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o\Downloads\General\Work\SoilNetLLC\Dataset\"/>
    </mc:Choice>
  </mc:AlternateContent>
  <xr:revisionPtr revIDLastSave="0" documentId="13_ncr:1_{97E5304B-E9A0-490F-A131-82C3B5D74E0C}" xr6:coauthVersionLast="47" xr6:coauthVersionMax="47" xr10:uidLastSave="{00000000-0000-0000-0000-000000000000}"/>
  <bookViews>
    <workbookView xWindow="-108" yWindow="-108" windowWidth="23256" windowHeight="12576" activeTab="3" xr2:uid="{BB227E77-3580-4313-9889-64151609AD2D}"/>
  </bookViews>
  <sheets>
    <sheet name="ICP_soil" sheetId="1" r:id="rId1"/>
    <sheet name="HHXRF_soil" sheetId="2" r:id="rId2"/>
    <sheet name="ICP_soil (temporary)" sheetId="3" r:id="rId3"/>
    <sheet name="HHXRF_soil (temporary)" sheetId="4" r:id="rId4"/>
  </sheets>
  <definedNames>
    <definedName name="_xlnm._FilterDatabase" localSheetId="1" hidden="1">HHXRF_soil!$B$526:$B$664</definedName>
    <definedName name="_xlnm._FilterDatabase" localSheetId="3" hidden="1">'HHXRF_soil (temporary)'!$B$526:$B$664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4" l="1"/>
  <c r="W3" i="4"/>
  <c r="X3" i="4"/>
  <c r="Y3" i="4"/>
  <c r="Z3" i="4"/>
  <c r="AA3" i="4"/>
  <c r="AB3" i="4"/>
  <c r="AC3" i="4"/>
  <c r="AD3" i="4"/>
  <c r="V4" i="4"/>
  <c r="W4" i="4"/>
  <c r="X4" i="4"/>
  <c r="Y4" i="4"/>
  <c r="Z4" i="4"/>
  <c r="AA4" i="4"/>
  <c r="AB4" i="4"/>
  <c r="AC4" i="4"/>
  <c r="AD4" i="4"/>
  <c r="V5" i="4"/>
  <c r="W5" i="4"/>
  <c r="X5" i="4"/>
  <c r="Y5" i="4"/>
  <c r="Z5" i="4"/>
  <c r="AA5" i="4"/>
  <c r="AB5" i="4"/>
  <c r="AC5" i="4"/>
  <c r="AD5" i="4"/>
  <c r="V6" i="4"/>
  <c r="W6" i="4"/>
  <c r="X6" i="4"/>
  <c r="Y6" i="4"/>
  <c r="Z6" i="4"/>
  <c r="AA6" i="4"/>
  <c r="AB6" i="4"/>
  <c r="AC6" i="4"/>
  <c r="AD6" i="4"/>
  <c r="V7" i="4"/>
  <c r="W7" i="4"/>
  <c r="X7" i="4"/>
  <c r="Y7" i="4"/>
  <c r="Z7" i="4"/>
  <c r="AA7" i="4"/>
  <c r="AB7" i="4"/>
  <c r="AC7" i="4"/>
  <c r="AD7" i="4"/>
  <c r="V8" i="4"/>
  <c r="W8" i="4"/>
  <c r="X8" i="4"/>
  <c r="Y8" i="4"/>
  <c r="Z8" i="4"/>
  <c r="AA8" i="4"/>
  <c r="AB8" i="4"/>
  <c r="AC8" i="4"/>
  <c r="AD8" i="4"/>
  <c r="V9" i="4"/>
  <c r="W9" i="4"/>
  <c r="X9" i="4"/>
  <c r="Y9" i="4"/>
  <c r="Z9" i="4"/>
  <c r="AA9" i="4"/>
  <c r="AB9" i="4"/>
  <c r="AC9" i="4"/>
  <c r="AD9" i="4"/>
  <c r="V10" i="4"/>
  <c r="W10" i="4"/>
  <c r="X10" i="4"/>
  <c r="Y10" i="4"/>
  <c r="Z10" i="4"/>
  <c r="AA10" i="4"/>
  <c r="AB10" i="4"/>
  <c r="AC10" i="4"/>
  <c r="AD10" i="4"/>
  <c r="V11" i="4"/>
  <c r="W11" i="4"/>
  <c r="X11" i="4"/>
  <c r="Y11" i="4"/>
  <c r="Z11" i="4"/>
  <c r="AA11" i="4"/>
  <c r="AB11" i="4"/>
  <c r="AC11" i="4"/>
  <c r="AD11" i="4"/>
  <c r="V12" i="4"/>
  <c r="W12" i="4"/>
  <c r="X12" i="4"/>
  <c r="Y12" i="4"/>
  <c r="Z12" i="4"/>
  <c r="AA12" i="4"/>
  <c r="AB12" i="4"/>
  <c r="AC12" i="4"/>
  <c r="AD12" i="4"/>
  <c r="V13" i="4"/>
  <c r="W13" i="4"/>
  <c r="X13" i="4"/>
  <c r="Y13" i="4"/>
  <c r="Z13" i="4"/>
  <c r="AA13" i="4"/>
  <c r="AB13" i="4"/>
  <c r="AC13" i="4"/>
  <c r="AD13" i="4"/>
  <c r="V14" i="4"/>
  <c r="W14" i="4"/>
  <c r="X14" i="4"/>
  <c r="Y14" i="4"/>
  <c r="Z14" i="4"/>
  <c r="AA14" i="4"/>
  <c r="AB14" i="4"/>
  <c r="AC14" i="4"/>
  <c r="AD14" i="4"/>
  <c r="V15" i="4"/>
  <c r="W15" i="4"/>
  <c r="X15" i="4"/>
  <c r="Y15" i="4"/>
  <c r="Z15" i="4"/>
  <c r="AA15" i="4"/>
  <c r="AB15" i="4"/>
  <c r="AC15" i="4"/>
  <c r="AD15" i="4"/>
  <c r="V16" i="4"/>
  <c r="W16" i="4"/>
  <c r="X16" i="4"/>
  <c r="Y16" i="4"/>
  <c r="Z16" i="4"/>
  <c r="AA16" i="4"/>
  <c r="AB16" i="4"/>
  <c r="AC16" i="4"/>
  <c r="AD16" i="4"/>
  <c r="V17" i="4"/>
  <c r="W17" i="4"/>
  <c r="X17" i="4"/>
  <c r="Y17" i="4"/>
  <c r="Z17" i="4"/>
  <c r="AA17" i="4"/>
  <c r="AB17" i="4"/>
  <c r="AC17" i="4"/>
  <c r="AD17" i="4"/>
  <c r="V18" i="4"/>
  <c r="W18" i="4"/>
  <c r="X18" i="4"/>
  <c r="Y18" i="4"/>
  <c r="Z18" i="4"/>
  <c r="AA18" i="4"/>
  <c r="AB18" i="4"/>
  <c r="AC18" i="4"/>
  <c r="AD18" i="4"/>
  <c r="V19" i="4"/>
  <c r="W19" i="4"/>
  <c r="X19" i="4"/>
  <c r="Y19" i="4"/>
  <c r="Z19" i="4"/>
  <c r="AA19" i="4"/>
  <c r="AB19" i="4"/>
  <c r="AC19" i="4"/>
  <c r="AD19" i="4"/>
  <c r="V20" i="4"/>
  <c r="W20" i="4"/>
  <c r="X20" i="4"/>
  <c r="Y20" i="4"/>
  <c r="Z20" i="4"/>
  <c r="AA20" i="4"/>
  <c r="AB20" i="4"/>
  <c r="AC20" i="4"/>
  <c r="AD20" i="4"/>
  <c r="V21" i="4"/>
  <c r="W21" i="4"/>
  <c r="X21" i="4"/>
  <c r="Y21" i="4"/>
  <c r="Z21" i="4"/>
  <c r="AA21" i="4"/>
  <c r="AB21" i="4"/>
  <c r="AC21" i="4"/>
  <c r="AD21" i="4"/>
  <c r="V22" i="4"/>
  <c r="W22" i="4"/>
  <c r="X22" i="4"/>
  <c r="Y22" i="4"/>
  <c r="Z22" i="4"/>
  <c r="AA22" i="4"/>
  <c r="AB22" i="4"/>
  <c r="AC22" i="4"/>
  <c r="AD22" i="4"/>
  <c r="V23" i="4"/>
  <c r="W23" i="4"/>
  <c r="X23" i="4"/>
  <c r="Y23" i="4"/>
  <c r="Z23" i="4"/>
  <c r="AA23" i="4"/>
  <c r="AB23" i="4"/>
  <c r="AC23" i="4"/>
  <c r="AD23" i="4"/>
  <c r="V24" i="4"/>
  <c r="W24" i="4"/>
  <c r="X24" i="4"/>
  <c r="Y24" i="4"/>
  <c r="Z24" i="4"/>
  <c r="AA24" i="4"/>
  <c r="AB24" i="4"/>
  <c r="AC24" i="4"/>
  <c r="AD24" i="4"/>
  <c r="V25" i="4"/>
  <c r="W25" i="4"/>
  <c r="X25" i="4"/>
  <c r="Y25" i="4"/>
  <c r="Z25" i="4"/>
  <c r="AA25" i="4"/>
  <c r="AB25" i="4"/>
  <c r="AC25" i="4"/>
  <c r="AD25" i="4"/>
  <c r="V26" i="4"/>
  <c r="W26" i="4"/>
  <c r="X26" i="4"/>
  <c r="Y26" i="4"/>
  <c r="Z26" i="4"/>
  <c r="AA26" i="4"/>
  <c r="AB26" i="4"/>
  <c r="AC26" i="4"/>
  <c r="AD26" i="4"/>
  <c r="V27" i="4"/>
  <c r="W27" i="4"/>
  <c r="X27" i="4"/>
  <c r="Y27" i="4"/>
  <c r="Z27" i="4"/>
  <c r="AA27" i="4"/>
  <c r="AB27" i="4"/>
  <c r="AC27" i="4"/>
  <c r="AD27" i="4"/>
  <c r="V28" i="4"/>
  <c r="W28" i="4"/>
  <c r="X28" i="4"/>
  <c r="Y28" i="4"/>
  <c r="Z28" i="4"/>
  <c r="AA28" i="4"/>
  <c r="AB28" i="4"/>
  <c r="AC28" i="4"/>
  <c r="AD28" i="4"/>
  <c r="V29" i="4"/>
  <c r="W29" i="4"/>
  <c r="X29" i="4"/>
  <c r="Y29" i="4"/>
  <c r="Z29" i="4"/>
  <c r="AA29" i="4"/>
  <c r="AB29" i="4"/>
  <c r="AC29" i="4"/>
  <c r="AD29" i="4"/>
  <c r="V30" i="4"/>
  <c r="W30" i="4"/>
  <c r="X30" i="4"/>
  <c r="Y30" i="4"/>
  <c r="Z30" i="4"/>
  <c r="AA30" i="4"/>
  <c r="AB30" i="4"/>
  <c r="AC30" i="4"/>
  <c r="AD30" i="4"/>
  <c r="V31" i="4"/>
  <c r="W31" i="4"/>
  <c r="X31" i="4"/>
  <c r="Y31" i="4"/>
  <c r="Z31" i="4"/>
  <c r="AA31" i="4"/>
  <c r="AB31" i="4"/>
  <c r="AC31" i="4"/>
  <c r="AD31" i="4"/>
  <c r="V32" i="4"/>
  <c r="W32" i="4"/>
  <c r="X32" i="4"/>
  <c r="Y32" i="4"/>
  <c r="Z32" i="4"/>
  <c r="AA32" i="4"/>
  <c r="AB32" i="4"/>
  <c r="AC32" i="4"/>
  <c r="AD32" i="4"/>
  <c r="V33" i="4"/>
  <c r="W33" i="4"/>
  <c r="X33" i="4"/>
  <c r="Y33" i="4"/>
  <c r="Z33" i="4"/>
  <c r="AA33" i="4"/>
  <c r="AB33" i="4"/>
  <c r="AC33" i="4"/>
  <c r="AD33" i="4"/>
  <c r="V34" i="4"/>
  <c r="W34" i="4"/>
  <c r="X34" i="4"/>
  <c r="Y34" i="4"/>
  <c r="Z34" i="4"/>
  <c r="AA34" i="4"/>
  <c r="AB34" i="4"/>
  <c r="AC34" i="4"/>
  <c r="AD34" i="4"/>
  <c r="V35" i="4"/>
  <c r="W35" i="4"/>
  <c r="X35" i="4"/>
  <c r="Y35" i="4"/>
  <c r="Z35" i="4"/>
  <c r="AA35" i="4"/>
  <c r="AB35" i="4"/>
  <c r="AC35" i="4"/>
  <c r="AD35" i="4"/>
  <c r="V36" i="4"/>
  <c r="W36" i="4"/>
  <c r="X36" i="4"/>
  <c r="Y36" i="4"/>
  <c r="Z36" i="4"/>
  <c r="AA36" i="4"/>
  <c r="AB36" i="4"/>
  <c r="AC36" i="4"/>
  <c r="AD36" i="4"/>
  <c r="V37" i="4"/>
  <c r="W37" i="4"/>
  <c r="X37" i="4"/>
  <c r="Y37" i="4"/>
  <c r="Z37" i="4"/>
  <c r="AA37" i="4"/>
  <c r="AB37" i="4"/>
  <c r="AC37" i="4"/>
  <c r="AD37" i="4"/>
  <c r="V38" i="4"/>
  <c r="W38" i="4"/>
  <c r="X38" i="4"/>
  <c r="Y38" i="4"/>
  <c r="Z38" i="4"/>
  <c r="AA38" i="4"/>
  <c r="AB38" i="4"/>
  <c r="AC38" i="4"/>
  <c r="AD38" i="4"/>
  <c r="V39" i="4"/>
  <c r="W39" i="4"/>
  <c r="X39" i="4"/>
  <c r="Y39" i="4"/>
  <c r="Z39" i="4"/>
  <c r="AA39" i="4"/>
  <c r="AB39" i="4"/>
  <c r="AC39" i="4"/>
  <c r="AD39" i="4"/>
  <c r="V40" i="4"/>
  <c r="W40" i="4"/>
  <c r="X40" i="4"/>
  <c r="Y40" i="4"/>
  <c r="Z40" i="4"/>
  <c r="AA40" i="4"/>
  <c r="AB40" i="4"/>
  <c r="AC40" i="4"/>
  <c r="AD40" i="4"/>
  <c r="V41" i="4"/>
  <c r="W41" i="4"/>
  <c r="X41" i="4"/>
  <c r="Y41" i="4"/>
  <c r="Z41" i="4"/>
  <c r="AA41" i="4"/>
  <c r="AB41" i="4"/>
  <c r="AC41" i="4"/>
  <c r="AD41" i="4"/>
  <c r="V42" i="4"/>
  <c r="W42" i="4"/>
  <c r="X42" i="4"/>
  <c r="Y42" i="4"/>
  <c r="Z42" i="4"/>
  <c r="AA42" i="4"/>
  <c r="AB42" i="4"/>
  <c r="AC42" i="4"/>
  <c r="AD42" i="4"/>
  <c r="V43" i="4"/>
  <c r="W43" i="4"/>
  <c r="X43" i="4"/>
  <c r="Y43" i="4"/>
  <c r="Z43" i="4"/>
  <c r="AA43" i="4"/>
  <c r="AB43" i="4"/>
  <c r="AC43" i="4"/>
  <c r="AD43" i="4"/>
  <c r="V44" i="4"/>
  <c r="W44" i="4"/>
  <c r="X44" i="4"/>
  <c r="Y44" i="4"/>
  <c r="Z44" i="4"/>
  <c r="AA44" i="4"/>
  <c r="AB44" i="4"/>
  <c r="AC44" i="4"/>
  <c r="AD44" i="4"/>
  <c r="V45" i="4"/>
  <c r="W45" i="4"/>
  <c r="X45" i="4"/>
  <c r="Y45" i="4"/>
  <c r="Z45" i="4"/>
  <c r="AA45" i="4"/>
  <c r="AB45" i="4"/>
  <c r="AC45" i="4"/>
  <c r="AD45" i="4"/>
  <c r="V46" i="4"/>
  <c r="W46" i="4"/>
  <c r="X46" i="4"/>
  <c r="Y46" i="4"/>
  <c r="Z46" i="4"/>
  <c r="AA46" i="4"/>
  <c r="AB46" i="4"/>
  <c r="AC46" i="4"/>
  <c r="AD46" i="4"/>
  <c r="V47" i="4"/>
  <c r="W47" i="4"/>
  <c r="X47" i="4"/>
  <c r="Y47" i="4"/>
  <c r="Z47" i="4"/>
  <c r="AA47" i="4"/>
  <c r="AB47" i="4"/>
  <c r="AC47" i="4"/>
  <c r="AD47" i="4"/>
  <c r="V48" i="4"/>
  <c r="W48" i="4"/>
  <c r="X48" i="4"/>
  <c r="Y48" i="4"/>
  <c r="Z48" i="4"/>
  <c r="AA48" i="4"/>
  <c r="AB48" i="4"/>
  <c r="AC48" i="4"/>
  <c r="AD48" i="4"/>
  <c r="V49" i="4"/>
  <c r="W49" i="4"/>
  <c r="X49" i="4"/>
  <c r="Y49" i="4"/>
  <c r="Z49" i="4"/>
  <c r="AA49" i="4"/>
  <c r="AB49" i="4"/>
  <c r="AC49" i="4"/>
  <c r="AD49" i="4"/>
  <c r="V50" i="4"/>
  <c r="W50" i="4"/>
  <c r="X50" i="4"/>
  <c r="Y50" i="4"/>
  <c r="Z50" i="4"/>
  <c r="AA50" i="4"/>
  <c r="AB50" i="4"/>
  <c r="AC50" i="4"/>
  <c r="AD50" i="4"/>
  <c r="V51" i="4"/>
  <c r="W51" i="4"/>
  <c r="X51" i="4"/>
  <c r="Y51" i="4"/>
  <c r="Z51" i="4"/>
  <c r="AA51" i="4"/>
  <c r="AB51" i="4"/>
  <c r="AC51" i="4"/>
  <c r="AD51" i="4"/>
  <c r="V52" i="4"/>
  <c r="W52" i="4"/>
  <c r="X52" i="4"/>
  <c r="Y52" i="4"/>
  <c r="Z52" i="4"/>
  <c r="AA52" i="4"/>
  <c r="AB52" i="4"/>
  <c r="AC52" i="4"/>
  <c r="AD52" i="4"/>
  <c r="V53" i="4"/>
  <c r="W53" i="4"/>
  <c r="X53" i="4"/>
  <c r="Y53" i="4"/>
  <c r="Z53" i="4"/>
  <c r="AA53" i="4"/>
  <c r="AB53" i="4"/>
  <c r="AC53" i="4"/>
  <c r="AD53" i="4"/>
  <c r="V54" i="4"/>
  <c r="W54" i="4"/>
  <c r="X54" i="4"/>
  <c r="Y54" i="4"/>
  <c r="Z54" i="4"/>
  <c r="AA54" i="4"/>
  <c r="AB54" i="4"/>
  <c r="AC54" i="4"/>
  <c r="AD54" i="4"/>
  <c r="V55" i="4"/>
  <c r="W55" i="4"/>
  <c r="X55" i="4"/>
  <c r="Y55" i="4"/>
  <c r="Z55" i="4"/>
  <c r="AA55" i="4"/>
  <c r="AB55" i="4"/>
  <c r="AC55" i="4"/>
  <c r="AD55" i="4"/>
  <c r="V56" i="4"/>
  <c r="W56" i="4"/>
  <c r="X56" i="4"/>
  <c r="Y56" i="4"/>
  <c r="Z56" i="4"/>
  <c r="AA56" i="4"/>
  <c r="AB56" i="4"/>
  <c r="AC56" i="4"/>
  <c r="AD56" i="4"/>
  <c r="V57" i="4"/>
  <c r="W57" i="4"/>
  <c r="X57" i="4"/>
  <c r="Y57" i="4"/>
  <c r="Z57" i="4"/>
  <c r="AA57" i="4"/>
  <c r="AB57" i="4"/>
  <c r="AC57" i="4"/>
  <c r="AD57" i="4"/>
  <c r="V58" i="4"/>
  <c r="W58" i="4"/>
  <c r="X58" i="4"/>
  <c r="Y58" i="4"/>
  <c r="Z58" i="4"/>
  <c r="AA58" i="4"/>
  <c r="AB58" i="4"/>
  <c r="AC58" i="4"/>
  <c r="AD58" i="4"/>
  <c r="V59" i="4"/>
  <c r="W59" i="4"/>
  <c r="X59" i="4"/>
  <c r="Y59" i="4"/>
  <c r="Z59" i="4"/>
  <c r="AA59" i="4"/>
  <c r="AB59" i="4"/>
  <c r="AC59" i="4"/>
  <c r="AD59" i="4"/>
  <c r="V60" i="4"/>
  <c r="W60" i="4"/>
  <c r="X60" i="4"/>
  <c r="Y60" i="4"/>
  <c r="Z60" i="4"/>
  <c r="AA60" i="4"/>
  <c r="AB60" i="4"/>
  <c r="AC60" i="4"/>
  <c r="AD60" i="4"/>
  <c r="V61" i="4"/>
  <c r="W61" i="4"/>
  <c r="X61" i="4"/>
  <c r="Y61" i="4"/>
  <c r="Z61" i="4"/>
  <c r="AA61" i="4"/>
  <c r="AB61" i="4"/>
  <c r="AC61" i="4"/>
  <c r="AD61" i="4"/>
  <c r="V62" i="4"/>
  <c r="W62" i="4"/>
  <c r="X62" i="4"/>
  <c r="Y62" i="4"/>
  <c r="Z62" i="4"/>
  <c r="AA62" i="4"/>
  <c r="AB62" i="4"/>
  <c r="AC62" i="4"/>
  <c r="AD62" i="4"/>
  <c r="V63" i="4"/>
  <c r="W63" i="4"/>
  <c r="X63" i="4"/>
  <c r="Y63" i="4"/>
  <c r="Z63" i="4"/>
  <c r="AA63" i="4"/>
  <c r="AB63" i="4"/>
  <c r="AC63" i="4"/>
  <c r="AD63" i="4"/>
  <c r="V64" i="4"/>
  <c r="W64" i="4"/>
  <c r="X64" i="4"/>
  <c r="Y64" i="4"/>
  <c r="Z64" i="4"/>
  <c r="AA64" i="4"/>
  <c r="AB64" i="4"/>
  <c r="AC64" i="4"/>
  <c r="AD64" i="4"/>
  <c r="V65" i="4"/>
  <c r="W65" i="4"/>
  <c r="X65" i="4"/>
  <c r="Y65" i="4"/>
  <c r="Z65" i="4"/>
  <c r="AA65" i="4"/>
  <c r="AB65" i="4"/>
  <c r="AC65" i="4"/>
  <c r="AD65" i="4"/>
  <c r="V66" i="4"/>
  <c r="W66" i="4"/>
  <c r="X66" i="4"/>
  <c r="Y66" i="4"/>
  <c r="Z66" i="4"/>
  <c r="AA66" i="4"/>
  <c r="AB66" i="4"/>
  <c r="AC66" i="4"/>
  <c r="AD66" i="4"/>
  <c r="V67" i="4"/>
  <c r="W67" i="4"/>
  <c r="X67" i="4"/>
  <c r="Y67" i="4"/>
  <c r="Z67" i="4"/>
  <c r="AA67" i="4"/>
  <c r="AB67" i="4"/>
  <c r="AC67" i="4"/>
  <c r="AD67" i="4"/>
  <c r="V68" i="4"/>
  <c r="W68" i="4"/>
  <c r="X68" i="4"/>
  <c r="Y68" i="4"/>
  <c r="Z68" i="4"/>
  <c r="AA68" i="4"/>
  <c r="AB68" i="4"/>
  <c r="AC68" i="4"/>
  <c r="AD68" i="4"/>
  <c r="V69" i="4"/>
  <c r="W69" i="4"/>
  <c r="X69" i="4"/>
  <c r="Y69" i="4"/>
  <c r="Z69" i="4"/>
  <c r="AA69" i="4"/>
  <c r="AB69" i="4"/>
  <c r="AC69" i="4"/>
  <c r="AD69" i="4"/>
  <c r="V70" i="4"/>
  <c r="W70" i="4"/>
  <c r="X70" i="4"/>
  <c r="Y70" i="4"/>
  <c r="Z70" i="4"/>
  <c r="AA70" i="4"/>
  <c r="AB70" i="4"/>
  <c r="AC70" i="4"/>
  <c r="AD70" i="4"/>
  <c r="V71" i="4"/>
  <c r="W71" i="4"/>
  <c r="X71" i="4"/>
  <c r="Y71" i="4"/>
  <c r="Z71" i="4"/>
  <c r="AA71" i="4"/>
  <c r="AB71" i="4"/>
  <c r="AC71" i="4"/>
  <c r="AD71" i="4"/>
  <c r="V72" i="4"/>
  <c r="W72" i="4"/>
  <c r="X72" i="4"/>
  <c r="Y72" i="4"/>
  <c r="Z72" i="4"/>
  <c r="AA72" i="4"/>
  <c r="AB72" i="4"/>
  <c r="AC72" i="4"/>
  <c r="AD72" i="4"/>
  <c r="V73" i="4"/>
  <c r="W73" i="4"/>
  <c r="X73" i="4"/>
  <c r="Y73" i="4"/>
  <c r="Z73" i="4"/>
  <c r="AA73" i="4"/>
  <c r="AB73" i="4"/>
  <c r="AC73" i="4"/>
  <c r="AD73" i="4"/>
  <c r="V74" i="4"/>
  <c r="W74" i="4"/>
  <c r="X74" i="4"/>
  <c r="Y74" i="4"/>
  <c r="Z74" i="4"/>
  <c r="AA74" i="4"/>
  <c r="AB74" i="4"/>
  <c r="AC74" i="4"/>
  <c r="AD74" i="4"/>
  <c r="V75" i="4"/>
  <c r="W75" i="4"/>
  <c r="X75" i="4"/>
  <c r="Y75" i="4"/>
  <c r="Z75" i="4"/>
  <c r="AA75" i="4"/>
  <c r="AB75" i="4"/>
  <c r="AC75" i="4"/>
  <c r="AD75" i="4"/>
  <c r="V76" i="4"/>
  <c r="W76" i="4"/>
  <c r="X76" i="4"/>
  <c r="Y76" i="4"/>
  <c r="Z76" i="4"/>
  <c r="AA76" i="4"/>
  <c r="AB76" i="4"/>
  <c r="AC76" i="4"/>
  <c r="AD76" i="4"/>
  <c r="V77" i="4"/>
  <c r="W77" i="4"/>
  <c r="X77" i="4"/>
  <c r="Y77" i="4"/>
  <c r="Z77" i="4"/>
  <c r="AA77" i="4"/>
  <c r="AB77" i="4"/>
  <c r="AC77" i="4"/>
  <c r="AD77" i="4"/>
  <c r="V78" i="4"/>
  <c r="W78" i="4"/>
  <c r="X78" i="4"/>
  <c r="Y78" i="4"/>
  <c r="Z78" i="4"/>
  <c r="AA78" i="4"/>
  <c r="AB78" i="4"/>
  <c r="AC78" i="4"/>
  <c r="AD78" i="4"/>
  <c r="V79" i="4"/>
  <c r="W79" i="4"/>
  <c r="X79" i="4"/>
  <c r="Y79" i="4"/>
  <c r="Z79" i="4"/>
  <c r="AA79" i="4"/>
  <c r="AB79" i="4"/>
  <c r="AC79" i="4"/>
  <c r="AD79" i="4"/>
  <c r="V80" i="4"/>
  <c r="W80" i="4"/>
  <c r="X80" i="4"/>
  <c r="Y80" i="4"/>
  <c r="Z80" i="4"/>
  <c r="AA80" i="4"/>
  <c r="AB80" i="4"/>
  <c r="AC80" i="4"/>
  <c r="AD80" i="4"/>
  <c r="V81" i="4"/>
  <c r="W81" i="4"/>
  <c r="X81" i="4"/>
  <c r="Y81" i="4"/>
  <c r="Z81" i="4"/>
  <c r="AA81" i="4"/>
  <c r="AB81" i="4"/>
  <c r="AC81" i="4"/>
  <c r="AD81" i="4"/>
  <c r="V82" i="4"/>
  <c r="W82" i="4"/>
  <c r="X82" i="4"/>
  <c r="Y82" i="4"/>
  <c r="Z82" i="4"/>
  <c r="AA82" i="4"/>
  <c r="AB82" i="4"/>
  <c r="AC82" i="4"/>
  <c r="AD82" i="4"/>
  <c r="V83" i="4"/>
  <c r="W83" i="4"/>
  <c r="X83" i="4"/>
  <c r="Y83" i="4"/>
  <c r="Z83" i="4"/>
  <c r="AA83" i="4"/>
  <c r="AB83" i="4"/>
  <c r="AC83" i="4"/>
  <c r="AD83" i="4"/>
  <c r="V84" i="4"/>
  <c r="W84" i="4"/>
  <c r="X84" i="4"/>
  <c r="Y84" i="4"/>
  <c r="Z84" i="4"/>
  <c r="AA84" i="4"/>
  <c r="AB84" i="4"/>
  <c r="AC84" i="4"/>
  <c r="AD84" i="4"/>
  <c r="V85" i="4"/>
  <c r="W85" i="4"/>
  <c r="X85" i="4"/>
  <c r="Y85" i="4"/>
  <c r="Z85" i="4"/>
  <c r="AA85" i="4"/>
  <c r="AB85" i="4"/>
  <c r="AC85" i="4"/>
  <c r="AD85" i="4"/>
  <c r="V86" i="4"/>
  <c r="W86" i="4"/>
  <c r="X86" i="4"/>
  <c r="Y86" i="4"/>
  <c r="Z86" i="4"/>
  <c r="AA86" i="4"/>
  <c r="AB86" i="4"/>
  <c r="AC86" i="4"/>
  <c r="AD86" i="4"/>
  <c r="V87" i="4"/>
  <c r="W87" i="4"/>
  <c r="X87" i="4"/>
  <c r="Y87" i="4"/>
  <c r="Z87" i="4"/>
  <c r="AA87" i="4"/>
  <c r="AB87" i="4"/>
  <c r="AC87" i="4"/>
  <c r="AD87" i="4"/>
  <c r="V88" i="4"/>
  <c r="W88" i="4"/>
  <c r="X88" i="4"/>
  <c r="Y88" i="4"/>
  <c r="Z88" i="4"/>
  <c r="AA88" i="4"/>
  <c r="AB88" i="4"/>
  <c r="AC88" i="4"/>
  <c r="AD88" i="4"/>
  <c r="V89" i="4"/>
  <c r="W89" i="4"/>
  <c r="X89" i="4"/>
  <c r="Y89" i="4"/>
  <c r="Z89" i="4"/>
  <c r="AA89" i="4"/>
  <c r="AB89" i="4"/>
  <c r="AC89" i="4"/>
  <c r="AD89" i="4"/>
  <c r="V90" i="4"/>
  <c r="W90" i="4"/>
  <c r="X90" i="4"/>
  <c r="Y90" i="4"/>
  <c r="Z90" i="4"/>
  <c r="AA90" i="4"/>
  <c r="AB90" i="4"/>
  <c r="AC90" i="4"/>
  <c r="AD90" i="4"/>
  <c r="V91" i="4"/>
  <c r="W91" i="4"/>
  <c r="X91" i="4"/>
  <c r="Y91" i="4"/>
  <c r="Z91" i="4"/>
  <c r="AA91" i="4"/>
  <c r="AB91" i="4"/>
  <c r="AC91" i="4"/>
  <c r="AD91" i="4"/>
  <c r="V92" i="4"/>
  <c r="W92" i="4"/>
  <c r="X92" i="4"/>
  <c r="Y92" i="4"/>
  <c r="Z92" i="4"/>
  <c r="AA92" i="4"/>
  <c r="AB92" i="4"/>
  <c r="AC92" i="4"/>
  <c r="AD92" i="4"/>
  <c r="V93" i="4"/>
  <c r="W93" i="4"/>
  <c r="X93" i="4"/>
  <c r="Y93" i="4"/>
  <c r="Z93" i="4"/>
  <c r="AA93" i="4"/>
  <c r="AB93" i="4"/>
  <c r="AC93" i="4"/>
  <c r="AD93" i="4"/>
  <c r="V94" i="4"/>
  <c r="W94" i="4"/>
  <c r="X94" i="4"/>
  <c r="Y94" i="4"/>
  <c r="Z94" i="4"/>
  <c r="AA94" i="4"/>
  <c r="AB94" i="4"/>
  <c r="AC94" i="4"/>
  <c r="AD94" i="4"/>
  <c r="V95" i="4"/>
  <c r="W95" i="4"/>
  <c r="X95" i="4"/>
  <c r="Y95" i="4"/>
  <c r="Z95" i="4"/>
  <c r="AA95" i="4"/>
  <c r="AB95" i="4"/>
  <c r="AC95" i="4"/>
  <c r="AD95" i="4"/>
  <c r="V96" i="4"/>
  <c r="W96" i="4"/>
  <c r="X96" i="4"/>
  <c r="Y96" i="4"/>
  <c r="Z96" i="4"/>
  <c r="AA96" i="4"/>
  <c r="AB96" i="4"/>
  <c r="AC96" i="4"/>
  <c r="AD96" i="4"/>
  <c r="V97" i="4"/>
  <c r="W97" i="4"/>
  <c r="X97" i="4"/>
  <c r="Y97" i="4"/>
  <c r="Z97" i="4"/>
  <c r="AA97" i="4"/>
  <c r="AB97" i="4"/>
  <c r="AC97" i="4"/>
  <c r="AD97" i="4"/>
  <c r="V98" i="4"/>
  <c r="W98" i="4"/>
  <c r="X98" i="4"/>
  <c r="Y98" i="4"/>
  <c r="Z98" i="4"/>
  <c r="AA98" i="4"/>
  <c r="AB98" i="4"/>
  <c r="AC98" i="4"/>
  <c r="AD98" i="4"/>
  <c r="V99" i="4"/>
  <c r="W99" i="4"/>
  <c r="X99" i="4"/>
  <c r="Y99" i="4"/>
  <c r="Z99" i="4"/>
  <c r="AA99" i="4"/>
  <c r="AB99" i="4"/>
  <c r="AC99" i="4"/>
  <c r="AD99" i="4"/>
  <c r="V100" i="4"/>
  <c r="W100" i="4"/>
  <c r="X100" i="4"/>
  <c r="Y100" i="4"/>
  <c r="Z100" i="4"/>
  <c r="AA100" i="4"/>
  <c r="AB100" i="4"/>
  <c r="AC100" i="4"/>
  <c r="AD100" i="4"/>
  <c r="V101" i="4"/>
  <c r="W101" i="4"/>
  <c r="X101" i="4"/>
  <c r="Y101" i="4"/>
  <c r="Z101" i="4"/>
  <c r="AA101" i="4"/>
  <c r="AB101" i="4"/>
  <c r="AC101" i="4"/>
  <c r="AD101" i="4"/>
  <c r="V102" i="4"/>
  <c r="W102" i="4"/>
  <c r="X102" i="4"/>
  <c r="Y102" i="4"/>
  <c r="Z102" i="4"/>
  <c r="AA102" i="4"/>
  <c r="AB102" i="4"/>
  <c r="AC102" i="4"/>
  <c r="AD102" i="4"/>
  <c r="V103" i="4"/>
  <c r="W103" i="4"/>
  <c r="X103" i="4"/>
  <c r="Y103" i="4"/>
  <c r="Z103" i="4"/>
  <c r="AA103" i="4"/>
  <c r="AB103" i="4"/>
  <c r="AC103" i="4"/>
  <c r="AD103" i="4"/>
  <c r="V104" i="4"/>
  <c r="W104" i="4"/>
  <c r="X104" i="4"/>
  <c r="Y104" i="4"/>
  <c r="Z104" i="4"/>
  <c r="AA104" i="4"/>
  <c r="AB104" i="4"/>
  <c r="AC104" i="4"/>
  <c r="AD104" i="4"/>
  <c r="V105" i="4"/>
  <c r="W105" i="4"/>
  <c r="X105" i="4"/>
  <c r="Y105" i="4"/>
  <c r="Z105" i="4"/>
  <c r="AA105" i="4"/>
  <c r="AB105" i="4"/>
  <c r="AC105" i="4"/>
  <c r="AD105" i="4"/>
  <c r="V106" i="4"/>
  <c r="W106" i="4"/>
  <c r="X106" i="4"/>
  <c r="Y106" i="4"/>
  <c r="Z106" i="4"/>
  <c r="AA106" i="4"/>
  <c r="AB106" i="4"/>
  <c r="AC106" i="4"/>
  <c r="AD106" i="4"/>
  <c r="V107" i="4"/>
  <c r="W107" i="4"/>
  <c r="X107" i="4"/>
  <c r="Y107" i="4"/>
  <c r="Z107" i="4"/>
  <c r="AA107" i="4"/>
  <c r="AB107" i="4"/>
  <c r="AC107" i="4"/>
  <c r="AD107" i="4"/>
  <c r="V108" i="4"/>
  <c r="W108" i="4"/>
  <c r="X108" i="4"/>
  <c r="Y108" i="4"/>
  <c r="Z108" i="4"/>
  <c r="AA108" i="4"/>
  <c r="AB108" i="4"/>
  <c r="AC108" i="4"/>
  <c r="AD108" i="4"/>
  <c r="V109" i="4"/>
  <c r="W109" i="4"/>
  <c r="X109" i="4"/>
  <c r="Y109" i="4"/>
  <c r="Z109" i="4"/>
  <c r="AA109" i="4"/>
  <c r="AB109" i="4"/>
  <c r="AC109" i="4"/>
  <c r="AD109" i="4"/>
  <c r="V110" i="4"/>
  <c r="W110" i="4"/>
  <c r="X110" i="4"/>
  <c r="Y110" i="4"/>
  <c r="Z110" i="4"/>
  <c r="AA110" i="4"/>
  <c r="AB110" i="4"/>
  <c r="AC110" i="4"/>
  <c r="AD110" i="4"/>
  <c r="V111" i="4"/>
  <c r="W111" i="4"/>
  <c r="X111" i="4"/>
  <c r="Y111" i="4"/>
  <c r="Z111" i="4"/>
  <c r="AA111" i="4"/>
  <c r="AB111" i="4"/>
  <c r="AC111" i="4"/>
  <c r="AD111" i="4"/>
  <c r="V112" i="4"/>
  <c r="W112" i="4"/>
  <c r="X112" i="4"/>
  <c r="Y112" i="4"/>
  <c r="Z112" i="4"/>
  <c r="AA112" i="4"/>
  <c r="AB112" i="4"/>
  <c r="AC112" i="4"/>
  <c r="AD112" i="4"/>
  <c r="V113" i="4"/>
  <c r="W113" i="4"/>
  <c r="X113" i="4"/>
  <c r="Y113" i="4"/>
  <c r="Z113" i="4"/>
  <c r="AA113" i="4"/>
  <c r="AB113" i="4"/>
  <c r="AC113" i="4"/>
  <c r="AD113" i="4"/>
  <c r="V114" i="4"/>
  <c r="W114" i="4"/>
  <c r="X114" i="4"/>
  <c r="Y114" i="4"/>
  <c r="Z114" i="4"/>
  <c r="AA114" i="4"/>
  <c r="AB114" i="4"/>
  <c r="AC114" i="4"/>
  <c r="AD114" i="4"/>
  <c r="V115" i="4"/>
  <c r="W115" i="4"/>
  <c r="X115" i="4"/>
  <c r="Y115" i="4"/>
  <c r="Z115" i="4"/>
  <c r="AA115" i="4"/>
  <c r="AB115" i="4"/>
  <c r="AC115" i="4"/>
  <c r="AD115" i="4"/>
  <c r="V116" i="4"/>
  <c r="W116" i="4"/>
  <c r="X116" i="4"/>
  <c r="Y116" i="4"/>
  <c r="Z116" i="4"/>
  <c r="AA116" i="4"/>
  <c r="AB116" i="4"/>
  <c r="AC116" i="4"/>
  <c r="AD116" i="4"/>
  <c r="V117" i="4"/>
  <c r="W117" i="4"/>
  <c r="X117" i="4"/>
  <c r="Y117" i="4"/>
  <c r="Z117" i="4"/>
  <c r="AA117" i="4"/>
  <c r="AB117" i="4"/>
  <c r="AC117" i="4"/>
  <c r="AD117" i="4"/>
  <c r="V118" i="4"/>
  <c r="W118" i="4"/>
  <c r="X118" i="4"/>
  <c r="Y118" i="4"/>
  <c r="Z118" i="4"/>
  <c r="AA118" i="4"/>
  <c r="AB118" i="4"/>
  <c r="AC118" i="4"/>
  <c r="AD118" i="4"/>
  <c r="V119" i="4"/>
  <c r="W119" i="4"/>
  <c r="X119" i="4"/>
  <c r="Y119" i="4"/>
  <c r="Z119" i="4"/>
  <c r="AA119" i="4"/>
  <c r="AB119" i="4"/>
  <c r="AC119" i="4"/>
  <c r="AD119" i="4"/>
  <c r="V120" i="4"/>
  <c r="W120" i="4"/>
  <c r="X120" i="4"/>
  <c r="Y120" i="4"/>
  <c r="Z120" i="4"/>
  <c r="AA120" i="4"/>
  <c r="AB120" i="4"/>
  <c r="AC120" i="4"/>
  <c r="AD120" i="4"/>
  <c r="V121" i="4"/>
  <c r="W121" i="4"/>
  <c r="X121" i="4"/>
  <c r="Y121" i="4"/>
  <c r="Z121" i="4"/>
  <c r="AA121" i="4"/>
  <c r="AB121" i="4"/>
  <c r="AC121" i="4"/>
  <c r="AD121" i="4"/>
  <c r="V122" i="4"/>
  <c r="W122" i="4"/>
  <c r="X122" i="4"/>
  <c r="Y122" i="4"/>
  <c r="Z122" i="4"/>
  <c r="AA122" i="4"/>
  <c r="AB122" i="4"/>
  <c r="AC122" i="4"/>
  <c r="AD122" i="4"/>
  <c r="V123" i="4"/>
  <c r="W123" i="4"/>
  <c r="X123" i="4"/>
  <c r="Y123" i="4"/>
  <c r="Z123" i="4"/>
  <c r="AA123" i="4"/>
  <c r="AB123" i="4"/>
  <c r="AC123" i="4"/>
  <c r="AD123" i="4"/>
  <c r="V124" i="4"/>
  <c r="W124" i="4"/>
  <c r="X124" i="4"/>
  <c r="Y124" i="4"/>
  <c r="Z124" i="4"/>
  <c r="AA124" i="4"/>
  <c r="AB124" i="4"/>
  <c r="AC124" i="4"/>
  <c r="AD124" i="4"/>
  <c r="V125" i="4"/>
  <c r="W125" i="4"/>
  <c r="X125" i="4"/>
  <c r="Y125" i="4"/>
  <c r="Z125" i="4"/>
  <c r="AA125" i="4"/>
  <c r="AB125" i="4"/>
  <c r="AC125" i="4"/>
  <c r="AD125" i="4"/>
  <c r="V126" i="4"/>
  <c r="W126" i="4"/>
  <c r="X126" i="4"/>
  <c r="Y126" i="4"/>
  <c r="Z126" i="4"/>
  <c r="AA126" i="4"/>
  <c r="AB126" i="4"/>
  <c r="AC126" i="4"/>
  <c r="AD126" i="4"/>
  <c r="V127" i="4"/>
  <c r="W127" i="4"/>
  <c r="X127" i="4"/>
  <c r="Y127" i="4"/>
  <c r="Z127" i="4"/>
  <c r="AA127" i="4"/>
  <c r="AB127" i="4"/>
  <c r="AC127" i="4"/>
  <c r="AD127" i="4"/>
  <c r="V128" i="4"/>
  <c r="W128" i="4"/>
  <c r="X128" i="4"/>
  <c r="Y128" i="4"/>
  <c r="Z128" i="4"/>
  <c r="AA128" i="4"/>
  <c r="AB128" i="4"/>
  <c r="AC128" i="4"/>
  <c r="AD128" i="4"/>
  <c r="V129" i="4"/>
  <c r="W129" i="4"/>
  <c r="X129" i="4"/>
  <c r="Y129" i="4"/>
  <c r="Z129" i="4"/>
  <c r="AA129" i="4"/>
  <c r="AB129" i="4"/>
  <c r="AC129" i="4"/>
  <c r="AD129" i="4"/>
  <c r="V130" i="4"/>
  <c r="W130" i="4"/>
  <c r="X130" i="4"/>
  <c r="Y130" i="4"/>
  <c r="Z130" i="4"/>
  <c r="AA130" i="4"/>
  <c r="AB130" i="4"/>
  <c r="AC130" i="4"/>
  <c r="AD130" i="4"/>
  <c r="V131" i="4"/>
  <c r="W131" i="4"/>
  <c r="X131" i="4"/>
  <c r="Y131" i="4"/>
  <c r="Z131" i="4"/>
  <c r="AA131" i="4"/>
  <c r="AB131" i="4"/>
  <c r="AC131" i="4"/>
  <c r="AD131" i="4"/>
  <c r="V132" i="4"/>
  <c r="W132" i="4"/>
  <c r="X132" i="4"/>
  <c r="Y132" i="4"/>
  <c r="Z132" i="4"/>
  <c r="AA132" i="4"/>
  <c r="AB132" i="4"/>
  <c r="AC132" i="4"/>
  <c r="AD132" i="4"/>
  <c r="V133" i="4"/>
  <c r="W133" i="4"/>
  <c r="X133" i="4"/>
  <c r="Y133" i="4"/>
  <c r="Z133" i="4"/>
  <c r="AA133" i="4"/>
  <c r="AB133" i="4"/>
  <c r="AC133" i="4"/>
  <c r="AD133" i="4"/>
  <c r="V134" i="4"/>
  <c r="W134" i="4"/>
  <c r="X134" i="4"/>
  <c r="Y134" i="4"/>
  <c r="Z134" i="4"/>
  <c r="AA134" i="4"/>
  <c r="AB134" i="4"/>
  <c r="AC134" i="4"/>
  <c r="AD134" i="4"/>
  <c r="V135" i="4"/>
  <c r="W135" i="4"/>
  <c r="X135" i="4"/>
  <c r="Y135" i="4"/>
  <c r="Z135" i="4"/>
  <c r="AA135" i="4"/>
  <c r="AB135" i="4"/>
  <c r="AC135" i="4"/>
  <c r="AD135" i="4"/>
  <c r="V136" i="4"/>
  <c r="W136" i="4"/>
  <c r="X136" i="4"/>
  <c r="Y136" i="4"/>
  <c r="Z136" i="4"/>
  <c r="AA136" i="4"/>
  <c r="AB136" i="4"/>
  <c r="AC136" i="4"/>
  <c r="AD136" i="4"/>
  <c r="V137" i="4"/>
  <c r="W137" i="4"/>
  <c r="X137" i="4"/>
  <c r="Y137" i="4"/>
  <c r="Z137" i="4"/>
  <c r="AA137" i="4"/>
  <c r="AB137" i="4"/>
  <c r="AC137" i="4"/>
  <c r="AD137" i="4"/>
  <c r="V138" i="4"/>
  <c r="W138" i="4"/>
  <c r="X138" i="4"/>
  <c r="Y138" i="4"/>
  <c r="Z138" i="4"/>
  <c r="AA138" i="4"/>
  <c r="AB138" i="4"/>
  <c r="AC138" i="4"/>
  <c r="AD138" i="4"/>
  <c r="V139" i="4"/>
  <c r="W139" i="4"/>
  <c r="X139" i="4"/>
  <c r="Y139" i="4"/>
  <c r="Z139" i="4"/>
  <c r="AA139" i="4"/>
  <c r="AB139" i="4"/>
  <c r="AC139" i="4"/>
  <c r="AD139" i="4"/>
  <c r="V140" i="4"/>
  <c r="W140" i="4"/>
  <c r="X140" i="4"/>
  <c r="Y140" i="4"/>
  <c r="Z140" i="4"/>
  <c r="AA140" i="4"/>
  <c r="AB140" i="4"/>
  <c r="AC140" i="4"/>
  <c r="AD140" i="4"/>
  <c r="V141" i="4"/>
  <c r="W141" i="4"/>
  <c r="X141" i="4"/>
  <c r="Y141" i="4"/>
  <c r="Z141" i="4"/>
  <c r="AA141" i="4"/>
  <c r="AB141" i="4"/>
  <c r="AC141" i="4"/>
  <c r="AD141" i="4"/>
  <c r="V142" i="4"/>
  <c r="W142" i="4"/>
  <c r="X142" i="4"/>
  <c r="Y142" i="4"/>
  <c r="Z142" i="4"/>
  <c r="AA142" i="4"/>
  <c r="AB142" i="4"/>
  <c r="AC142" i="4"/>
  <c r="AD142" i="4"/>
  <c r="V143" i="4"/>
  <c r="W143" i="4"/>
  <c r="X143" i="4"/>
  <c r="Y143" i="4"/>
  <c r="Z143" i="4"/>
  <c r="AA143" i="4"/>
  <c r="AB143" i="4"/>
  <c r="AC143" i="4"/>
  <c r="AD143" i="4"/>
  <c r="V144" i="4"/>
  <c r="W144" i="4"/>
  <c r="X144" i="4"/>
  <c r="Y144" i="4"/>
  <c r="Z144" i="4"/>
  <c r="AA144" i="4"/>
  <c r="AB144" i="4"/>
  <c r="AC144" i="4"/>
  <c r="AD144" i="4"/>
  <c r="V145" i="4"/>
  <c r="W145" i="4"/>
  <c r="X145" i="4"/>
  <c r="Y145" i="4"/>
  <c r="Z145" i="4"/>
  <c r="AA145" i="4"/>
  <c r="AB145" i="4"/>
  <c r="AC145" i="4"/>
  <c r="AD145" i="4"/>
  <c r="V146" i="4"/>
  <c r="W146" i="4"/>
  <c r="X146" i="4"/>
  <c r="Y146" i="4"/>
  <c r="Z146" i="4"/>
  <c r="AA146" i="4"/>
  <c r="AB146" i="4"/>
  <c r="AC146" i="4"/>
  <c r="AD146" i="4"/>
  <c r="V147" i="4"/>
  <c r="W147" i="4"/>
  <c r="X147" i="4"/>
  <c r="Y147" i="4"/>
  <c r="Z147" i="4"/>
  <c r="AA147" i="4"/>
  <c r="AB147" i="4"/>
  <c r="AC147" i="4"/>
  <c r="AD147" i="4"/>
  <c r="V148" i="4"/>
  <c r="W148" i="4"/>
  <c r="X148" i="4"/>
  <c r="Y148" i="4"/>
  <c r="Z148" i="4"/>
  <c r="AA148" i="4"/>
  <c r="AB148" i="4"/>
  <c r="AC148" i="4"/>
  <c r="AD148" i="4"/>
  <c r="V149" i="4"/>
  <c r="W149" i="4"/>
  <c r="X149" i="4"/>
  <c r="Y149" i="4"/>
  <c r="Z149" i="4"/>
  <c r="AA149" i="4"/>
  <c r="AB149" i="4"/>
  <c r="AC149" i="4"/>
  <c r="AD149" i="4"/>
  <c r="V150" i="4"/>
  <c r="W150" i="4"/>
  <c r="X150" i="4"/>
  <c r="Y150" i="4"/>
  <c r="Z150" i="4"/>
  <c r="AA150" i="4"/>
  <c r="AB150" i="4"/>
  <c r="AC150" i="4"/>
  <c r="AD150" i="4"/>
  <c r="V151" i="4"/>
  <c r="W151" i="4"/>
  <c r="X151" i="4"/>
  <c r="Y151" i="4"/>
  <c r="Z151" i="4"/>
  <c r="AA151" i="4"/>
  <c r="AB151" i="4"/>
  <c r="AC151" i="4"/>
  <c r="AD151" i="4"/>
  <c r="V152" i="4"/>
  <c r="W152" i="4"/>
  <c r="X152" i="4"/>
  <c r="Y152" i="4"/>
  <c r="Z152" i="4"/>
  <c r="AA152" i="4"/>
  <c r="AB152" i="4"/>
  <c r="AC152" i="4"/>
  <c r="AD152" i="4"/>
  <c r="V153" i="4"/>
  <c r="W153" i="4"/>
  <c r="X153" i="4"/>
  <c r="Y153" i="4"/>
  <c r="Z153" i="4"/>
  <c r="AA153" i="4"/>
  <c r="AB153" i="4"/>
  <c r="AC153" i="4"/>
  <c r="AD153" i="4"/>
  <c r="V154" i="4"/>
  <c r="W154" i="4"/>
  <c r="X154" i="4"/>
  <c r="Y154" i="4"/>
  <c r="Z154" i="4"/>
  <c r="AA154" i="4"/>
  <c r="AB154" i="4"/>
  <c r="AC154" i="4"/>
  <c r="AD154" i="4"/>
  <c r="V155" i="4"/>
  <c r="W155" i="4"/>
  <c r="X155" i="4"/>
  <c r="Y155" i="4"/>
  <c r="Z155" i="4"/>
  <c r="AA155" i="4"/>
  <c r="AB155" i="4"/>
  <c r="AC155" i="4"/>
  <c r="AD155" i="4"/>
  <c r="V156" i="4"/>
  <c r="W156" i="4"/>
  <c r="X156" i="4"/>
  <c r="Y156" i="4"/>
  <c r="Z156" i="4"/>
  <c r="AA156" i="4"/>
  <c r="AB156" i="4"/>
  <c r="AC156" i="4"/>
  <c r="AD156" i="4"/>
  <c r="V157" i="4"/>
  <c r="W157" i="4"/>
  <c r="X157" i="4"/>
  <c r="Y157" i="4"/>
  <c r="Z157" i="4"/>
  <c r="AA157" i="4"/>
  <c r="AB157" i="4"/>
  <c r="AC157" i="4"/>
  <c r="AD157" i="4"/>
  <c r="V158" i="4"/>
  <c r="W158" i="4"/>
  <c r="X158" i="4"/>
  <c r="Y158" i="4"/>
  <c r="Z158" i="4"/>
  <c r="AA158" i="4"/>
  <c r="AB158" i="4"/>
  <c r="AC158" i="4"/>
  <c r="AD158" i="4"/>
  <c r="V159" i="4"/>
  <c r="W159" i="4"/>
  <c r="X159" i="4"/>
  <c r="Y159" i="4"/>
  <c r="Z159" i="4"/>
  <c r="AA159" i="4"/>
  <c r="AB159" i="4"/>
  <c r="AC159" i="4"/>
  <c r="AD159" i="4"/>
  <c r="V160" i="4"/>
  <c r="W160" i="4"/>
  <c r="X160" i="4"/>
  <c r="Y160" i="4"/>
  <c r="Z160" i="4"/>
  <c r="AA160" i="4"/>
  <c r="AB160" i="4"/>
  <c r="AC160" i="4"/>
  <c r="AD160" i="4"/>
  <c r="V161" i="4"/>
  <c r="W161" i="4"/>
  <c r="X161" i="4"/>
  <c r="Y161" i="4"/>
  <c r="Z161" i="4"/>
  <c r="AA161" i="4"/>
  <c r="AB161" i="4"/>
  <c r="AC161" i="4"/>
  <c r="AD161" i="4"/>
  <c r="V162" i="4"/>
  <c r="W162" i="4"/>
  <c r="X162" i="4"/>
  <c r="Y162" i="4"/>
  <c r="Z162" i="4"/>
  <c r="AA162" i="4"/>
  <c r="AB162" i="4"/>
  <c r="AC162" i="4"/>
  <c r="AD162" i="4"/>
  <c r="V163" i="4"/>
  <c r="W163" i="4"/>
  <c r="X163" i="4"/>
  <c r="Y163" i="4"/>
  <c r="Z163" i="4"/>
  <c r="AA163" i="4"/>
  <c r="AB163" i="4"/>
  <c r="AC163" i="4"/>
  <c r="AD163" i="4"/>
  <c r="V164" i="4"/>
  <c r="W164" i="4"/>
  <c r="X164" i="4"/>
  <c r="Y164" i="4"/>
  <c r="Z164" i="4"/>
  <c r="AA164" i="4"/>
  <c r="AB164" i="4"/>
  <c r="AC164" i="4"/>
  <c r="AD164" i="4"/>
  <c r="V165" i="4"/>
  <c r="W165" i="4"/>
  <c r="X165" i="4"/>
  <c r="Y165" i="4"/>
  <c r="Z165" i="4"/>
  <c r="AA165" i="4"/>
  <c r="AB165" i="4"/>
  <c r="AC165" i="4"/>
  <c r="AD165" i="4"/>
  <c r="V166" i="4"/>
  <c r="W166" i="4"/>
  <c r="X166" i="4"/>
  <c r="Y166" i="4"/>
  <c r="Z166" i="4"/>
  <c r="AA166" i="4"/>
  <c r="AB166" i="4"/>
  <c r="AC166" i="4"/>
  <c r="AD166" i="4"/>
  <c r="V167" i="4"/>
  <c r="W167" i="4"/>
  <c r="X167" i="4"/>
  <c r="Y167" i="4"/>
  <c r="Z167" i="4"/>
  <c r="AA167" i="4"/>
  <c r="AB167" i="4"/>
  <c r="AC167" i="4"/>
  <c r="AD167" i="4"/>
  <c r="V168" i="4"/>
  <c r="W168" i="4"/>
  <c r="X168" i="4"/>
  <c r="Y168" i="4"/>
  <c r="Z168" i="4"/>
  <c r="AA168" i="4"/>
  <c r="AB168" i="4"/>
  <c r="AC168" i="4"/>
  <c r="AD168" i="4"/>
  <c r="V169" i="4"/>
  <c r="W169" i="4"/>
  <c r="X169" i="4"/>
  <c r="Y169" i="4"/>
  <c r="Z169" i="4"/>
  <c r="AA169" i="4"/>
  <c r="AB169" i="4"/>
  <c r="AC169" i="4"/>
  <c r="AD169" i="4"/>
  <c r="V170" i="4"/>
  <c r="W170" i="4"/>
  <c r="X170" i="4"/>
  <c r="Y170" i="4"/>
  <c r="Z170" i="4"/>
  <c r="AA170" i="4"/>
  <c r="AB170" i="4"/>
  <c r="AC170" i="4"/>
  <c r="AD170" i="4"/>
  <c r="V171" i="4"/>
  <c r="W171" i="4"/>
  <c r="X171" i="4"/>
  <c r="Y171" i="4"/>
  <c r="Z171" i="4"/>
  <c r="AA171" i="4"/>
  <c r="AB171" i="4"/>
  <c r="AC171" i="4"/>
  <c r="AD171" i="4"/>
  <c r="V172" i="4"/>
  <c r="W172" i="4"/>
  <c r="X172" i="4"/>
  <c r="Y172" i="4"/>
  <c r="Z172" i="4"/>
  <c r="AA172" i="4"/>
  <c r="AB172" i="4"/>
  <c r="AC172" i="4"/>
  <c r="AD172" i="4"/>
  <c r="V173" i="4"/>
  <c r="W173" i="4"/>
  <c r="X173" i="4"/>
  <c r="Y173" i="4"/>
  <c r="Z173" i="4"/>
  <c r="AA173" i="4"/>
  <c r="AB173" i="4"/>
  <c r="AC173" i="4"/>
  <c r="AD173" i="4"/>
  <c r="V174" i="4"/>
  <c r="W174" i="4"/>
  <c r="X174" i="4"/>
  <c r="Y174" i="4"/>
  <c r="Z174" i="4"/>
  <c r="AA174" i="4"/>
  <c r="AB174" i="4"/>
  <c r="AC174" i="4"/>
  <c r="AD174" i="4"/>
  <c r="V175" i="4"/>
  <c r="W175" i="4"/>
  <c r="X175" i="4"/>
  <c r="Y175" i="4"/>
  <c r="Z175" i="4"/>
  <c r="AA175" i="4"/>
  <c r="AB175" i="4"/>
  <c r="AC175" i="4"/>
  <c r="AD175" i="4"/>
  <c r="V176" i="4"/>
  <c r="W176" i="4"/>
  <c r="X176" i="4"/>
  <c r="Y176" i="4"/>
  <c r="Z176" i="4"/>
  <c r="AA176" i="4"/>
  <c r="AB176" i="4"/>
  <c r="AC176" i="4"/>
  <c r="AD176" i="4"/>
  <c r="V177" i="4"/>
  <c r="W177" i="4"/>
  <c r="X177" i="4"/>
  <c r="Y177" i="4"/>
  <c r="Z177" i="4"/>
  <c r="AA177" i="4"/>
  <c r="AB177" i="4"/>
  <c r="AC177" i="4"/>
  <c r="AD177" i="4"/>
  <c r="V178" i="4"/>
  <c r="W178" i="4"/>
  <c r="X178" i="4"/>
  <c r="Y178" i="4"/>
  <c r="Z178" i="4"/>
  <c r="AA178" i="4"/>
  <c r="AB178" i="4"/>
  <c r="AC178" i="4"/>
  <c r="AD178" i="4"/>
  <c r="V179" i="4"/>
  <c r="W179" i="4"/>
  <c r="X179" i="4"/>
  <c r="Y179" i="4"/>
  <c r="Z179" i="4"/>
  <c r="AA179" i="4"/>
  <c r="AB179" i="4"/>
  <c r="AC179" i="4"/>
  <c r="AD179" i="4"/>
  <c r="V180" i="4"/>
  <c r="W180" i="4"/>
  <c r="X180" i="4"/>
  <c r="Y180" i="4"/>
  <c r="Z180" i="4"/>
  <c r="AA180" i="4"/>
  <c r="AB180" i="4"/>
  <c r="AC180" i="4"/>
  <c r="AD180" i="4"/>
  <c r="V181" i="4"/>
  <c r="W181" i="4"/>
  <c r="X181" i="4"/>
  <c r="Y181" i="4"/>
  <c r="Z181" i="4"/>
  <c r="AA181" i="4"/>
  <c r="AB181" i="4"/>
  <c r="AC181" i="4"/>
  <c r="AD181" i="4"/>
  <c r="V182" i="4"/>
  <c r="W182" i="4"/>
  <c r="X182" i="4"/>
  <c r="Y182" i="4"/>
  <c r="Z182" i="4"/>
  <c r="AA182" i="4"/>
  <c r="AB182" i="4"/>
  <c r="AC182" i="4"/>
  <c r="AD182" i="4"/>
  <c r="V183" i="4"/>
  <c r="W183" i="4"/>
  <c r="X183" i="4"/>
  <c r="Y183" i="4"/>
  <c r="Z183" i="4"/>
  <c r="AA183" i="4"/>
  <c r="AB183" i="4"/>
  <c r="AC183" i="4"/>
  <c r="AD183" i="4"/>
  <c r="V184" i="4"/>
  <c r="W184" i="4"/>
  <c r="X184" i="4"/>
  <c r="Y184" i="4"/>
  <c r="Z184" i="4"/>
  <c r="AA184" i="4"/>
  <c r="AB184" i="4"/>
  <c r="AC184" i="4"/>
  <c r="AD184" i="4"/>
  <c r="V185" i="4"/>
  <c r="W185" i="4"/>
  <c r="X185" i="4"/>
  <c r="Y185" i="4"/>
  <c r="Z185" i="4"/>
  <c r="AA185" i="4"/>
  <c r="AB185" i="4"/>
  <c r="AC185" i="4"/>
  <c r="AD185" i="4"/>
  <c r="V186" i="4"/>
  <c r="W186" i="4"/>
  <c r="X186" i="4"/>
  <c r="Y186" i="4"/>
  <c r="Z186" i="4"/>
  <c r="AA186" i="4"/>
  <c r="AB186" i="4"/>
  <c r="AC186" i="4"/>
  <c r="AD186" i="4"/>
  <c r="V187" i="4"/>
  <c r="W187" i="4"/>
  <c r="X187" i="4"/>
  <c r="Y187" i="4"/>
  <c r="Z187" i="4"/>
  <c r="AA187" i="4"/>
  <c r="AB187" i="4"/>
  <c r="AC187" i="4"/>
  <c r="AD187" i="4"/>
  <c r="V188" i="4"/>
  <c r="W188" i="4"/>
  <c r="X188" i="4"/>
  <c r="Y188" i="4"/>
  <c r="Z188" i="4"/>
  <c r="AA188" i="4"/>
  <c r="AB188" i="4"/>
  <c r="AC188" i="4"/>
  <c r="AD188" i="4"/>
  <c r="V189" i="4"/>
  <c r="W189" i="4"/>
  <c r="X189" i="4"/>
  <c r="Y189" i="4"/>
  <c r="Z189" i="4"/>
  <c r="AA189" i="4"/>
  <c r="AB189" i="4"/>
  <c r="AC189" i="4"/>
  <c r="AD189" i="4"/>
  <c r="V190" i="4"/>
  <c r="W190" i="4"/>
  <c r="X190" i="4"/>
  <c r="Y190" i="4"/>
  <c r="Z190" i="4"/>
  <c r="AA190" i="4"/>
  <c r="AB190" i="4"/>
  <c r="AC190" i="4"/>
  <c r="AD190" i="4"/>
  <c r="V191" i="4"/>
  <c r="W191" i="4"/>
  <c r="X191" i="4"/>
  <c r="Y191" i="4"/>
  <c r="Z191" i="4"/>
  <c r="AA191" i="4"/>
  <c r="AB191" i="4"/>
  <c r="AC191" i="4"/>
  <c r="AD191" i="4"/>
  <c r="V192" i="4"/>
  <c r="W192" i="4"/>
  <c r="X192" i="4"/>
  <c r="Y192" i="4"/>
  <c r="Z192" i="4"/>
  <c r="AA192" i="4"/>
  <c r="AB192" i="4"/>
  <c r="AC192" i="4"/>
  <c r="AD192" i="4"/>
  <c r="V193" i="4"/>
  <c r="W193" i="4"/>
  <c r="X193" i="4"/>
  <c r="Y193" i="4"/>
  <c r="Z193" i="4"/>
  <c r="AA193" i="4"/>
  <c r="AB193" i="4"/>
  <c r="AC193" i="4"/>
  <c r="AD193" i="4"/>
  <c r="V194" i="4"/>
  <c r="W194" i="4"/>
  <c r="X194" i="4"/>
  <c r="Y194" i="4"/>
  <c r="Z194" i="4"/>
  <c r="AA194" i="4"/>
  <c r="AB194" i="4"/>
  <c r="AC194" i="4"/>
  <c r="AD194" i="4"/>
  <c r="V195" i="4"/>
  <c r="W195" i="4"/>
  <c r="X195" i="4"/>
  <c r="Y195" i="4"/>
  <c r="Z195" i="4"/>
  <c r="AA195" i="4"/>
  <c r="AB195" i="4"/>
  <c r="AC195" i="4"/>
  <c r="AD195" i="4"/>
  <c r="V196" i="4"/>
  <c r="W196" i="4"/>
  <c r="X196" i="4"/>
  <c r="Y196" i="4"/>
  <c r="Z196" i="4"/>
  <c r="AA196" i="4"/>
  <c r="AB196" i="4"/>
  <c r="AC196" i="4"/>
  <c r="AD196" i="4"/>
  <c r="V197" i="4"/>
  <c r="W197" i="4"/>
  <c r="X197" i="4"/>
  <c r="Y197" i="4"/>
  <c r="Z197" i="4"/>
  <c r="AA197" i="4"/>
  <c r="AB197" i="4"/>
  <c r="AC197" i="4"/>
  <c r="AD197" i="4"/>
  <c r="V198" i="4"/>
  <c r="W198" i="4"/>
  <c r="X198" i="4"/>
  <c r="Y198" i="4"/>
  <c r="Z198" i="4"/>
  <c r="AA198" i="4"/>
  <c r="AB198" i="4"/>
  <c r="AC198" i="4"/>
  <c r="AD198" i="4"/>
  <c r="V199" i="4"/>
  <c r="W199" i="4"/>
  <c r="X199" i="4"/>
  <c r="Y199" i="4"/>
  <c r="Z199" i="4"/>
  <c r="AA199" i="4"/>
  <c r="AB199" i="4"/>
  <c r="AC199" i="4"/>
  <c r="AD199" i="4"/>
  <c r="V200" i="4"/>
  <c r="W200" i="4"/>
  <c r="X200" i="4"/>
  <c r="Y200" i="4"/>
  <c r="Z200" i="4"/>
  <c r="AA200" i="4"/>
  <c r="AB200" i="4"/>
  <c r="AC200" i="4"/>
  <c r="AD200" i="4"/>
  <c r="V201" i="4"/>
  <c r="W201" i="4"/>
  <c r="X201" i="4"/>
  <c r="Y201" i="4"/>
  <c r="Z201" i="4"/>
  <c r="AA201" i="4"/>
  <c r="AB201" i="4"/>
  <c r="AC201" i="4"/>
  <c r="AD201" i="4"/>
  <c r="V202" i="4"/>
  <c r="W202" i="4"/>
  <c r="X202" i="4"/>
  <c r="Y202" i="4"/>
  <c r="Z202" i="4"/>
  <c r="AA202" i="4"/>
  <c r="AB202" i="4"/>
  <c r="AC202" i="4"/>
  <c r="AD202" i="4"/>
  <c r="V203" i="4"/>
  <c r="W203" i="4"/>
  <c r="X203" i="4"/>
  <c r="Y203" i="4"/>
  <c r="Z203" i="4"/>
  <c r="AA203" i="4"/>
  <c r="AB203" i="4"/>
  <c r="AC203" i="4"/>
  <c r="AD203" i="4"/>
  <c r="V204" i="4"/>
  <c r="W204" i="4"/>
  <c r="X204" i="4"/>
  <c r="Y204" i="4"/>
  <c r="Z204" i="4"/>
  <c r="AA204" i="4"/>
  <c r="AB204" i="4"/>
  <c r="AC204" i="4"/>
  <c r="AD204" i="4"/>
  <c r="V205" i="4"/>
  <c r="W205" i="4"/>
  <c r="X205" i="4"/>
  <c r="Y205" i="4"/>
  <c r="Z205" i="4"/>
  <c r="AA205" i="4"/>
  <c r="AB205" i="4"/>
  <c r="AC205" i="4"/>
  <c r="AD205" i="4"/>
  <c r="V206" i="4"/>
  <c r="W206" i="4"/>
  <c r="X206" i="4"/>
  <c r="Y206" i="4"/>
  <c r="Z206" i="4"/>
  <c r="AA206" i="4"/>
  <c r="AB206" i="4"/>
  <c r="AC206" i="4"/>
  <c r="AD206" i="4"/>
  <c r="V207" i="4"/>
  <c r="W207" i="4"/>
  <c r="X207" i="4"/>
  <c r="Y207" i="4"/>
  <c r="Z207" i="4"/>
  <c r="AA207" i="4"/>
  <c r="AB207" i="4"/>
  <c r="AC207" i="4"/>
  <c r="AD207" i="4"/>
  <c r="V208" i="4"/>
  <c r="W208" i="4"/>
  <c r="X208" i="4"/>
  <c r="Y208" i="4"/>
  <c r="Z208" i="4"/>
  <c r="AA208" i="4"/>
  <c r="AB208" i="4"/>
  <c r="AC208" i="4"/>
  <c r="AD208" i="4"/>
  <c r="V209" i="4"/>
  <c r="W209" i="4"/>
  <c r="X209" i="4"/>
  <c r="Y209" i="4"/>
  <c r="Z209" i="4"/>
  <c r="AA209" i="4"/>
  <c r="AB209" i="4"/>
  <c r="AC209" i="4"/>
  <c r="AD209" i="4"/>
  <c r="V210" i="4"/>
  <c r="W210" i="4"/>
  <c r="X210" i="4"/>
  <c r="Y210" i="4"/>
  <c r="Z210" i="4"/>
  <c r="AA210" i="4"/>
  <c r="AB210" i="4"/>
  <c r="AC210" i="4"/>
  <c r="AD210" i="4"/>
  <c r="V211" i="4"/>
  <c r="W211" i="4"/>
  <c r="X211" i="4"/>
  <c r="Y211" i="4"/>
  <c r="Z211" i="4"/>
  <c r="AA211" i="4"/>
  <c r="AB211" i="4"/>
  <c r="AC211" i="4"/>
  <c r="AD211" i="4"/>
  <c r="V212" i="4"/>
  <c r="W212" i="4"/>
  <c r="X212" i="4"/>
  <c r="Y212" i="4"/>
  <c r="Z212" i="4"/>
  <c r="AA212" i="4"/>
  <c r="AB212" i="4"/>
  <c r="AC212" i="4"/>
  <c r="AD212" i="4"/>
  <c r="V213" i="4"/>
  <c r="W213" i="4"/>
  <c r="X213" i="4"/>
  <c r="Y213" i="4"/>
  <c r="Z213" i="4"/>
  <c r="AA213" i="4"/>
  <c r="AB213" i="4"/>
  <c r="AC213" i="4"/>
  <c r="AD213" i="4"/>
  <c r="V214" i="4"/>
  <c r="W214" i="4"/>
  <c r="X214" i="4"/>
  <c r="Y214" i="4"/>
  <c r="Z214" i="4"/>
  <c r="AA214" i="4"/>
  <c r="AB214" i="4"/>
  <c r="AC214" i="4"/>
  <c r="AD214" i="4"/>
  <c r="V215" i="4"/>
  <c r="W215" i="4"/>
  <c r="X215" i="4"/>
  <c r="Y215" i="4"/>
  <c r="Z215" i="4"/>
  <c r="AA215" i="4"/>
  <c r="AB215" i="4"/>
  <c r="AC215" i="4"/>
  <c r="AD215" i="4"/>
  <c r="V216" i="4"/>
  <c r="W216" i="4"/>
  <c r="X216" i="4"/>
  <c r="Y216" i="4"/>
  <c r="Z216" i="4"/>
  <c r="AA216" i="4"/>
  <c r="AB216" i="4"/>
  <c r="AC216" i="4"/>
  <c r="AD216" i="4"/>
  <c r="V217" i="4"/>
  <c r="W217" i="4"/>
  <c r="X217" i="4"/>
  <c r="Y217" i="4"/>
  <c r="Z217" i="4"/>
  <c r="AA217" i="4"/>
  <c r="AB217" i="4"/>
  <c r="AC217" i="4"/>
  <c r="AD217" i="4"/>
  <c r="V218" i="4"/>
  <c r="W218" i="4"/>
  <c r="X218" i="4"/>
  <c r="Y218" i="4"/>
  <c r="Z218" i="4"/>
  <c r="AA218" i="4"/>
  <c r="AB218" i="4"/>
  <c r="AC218" i="4"/>
  <c r="AD218" i="4"/>
  <c r="V219" i="4"/>
  <c r="W219" i="4"/>
  <c r="X219" i="4"/>
  <c r="Y219" i="4"/>
  <c r="Z219" i="4"/>
  <c r="AA219" i="4"/>
  <c r="AB219" i="4"/>
  <c r="AC219" i="4"/>
  <c r="AD219" i="4"/>
  <c r="V220" i="4"/>
  <c r="W220" i="4"/>
  <c r="X220" i="4"/>
  <c r="Y220" i="4"/>
  <c r="Z220" i="4"/>
  <c r="AA220" i="4"/>
  <c r="AB220" i="4"/>
  <c r="AC220" i="4"/>
  <c r="AD220" i="4"/>
  <c r="V221" i="4"/>
  <c r="W221" i="4"/>
  <c r="X221" i="4"/>
  <c r="Y221" i="4"/>
  <c r="Z221" i="4"/>
  <c r="AA221" i="4"/>
  <c r="AB221" i="4"/>
  <c r="AC221" i="4"/>
  <c r="AD221" i="4"/>
  <c r="V222" i="4"/>
  <c r="W222" i="4"/>
  <c r="X222" i="4"/>
  <c r="Y222" i="4"/>
  <c r="Z222" i="4"/>
  <c r="AA222" i="4"/>
  <c r="AB222" i="4"/>
  <c r="AC222" i="4"/>
  <c r="AD222" i="4"/>
  <c r="V223" i="4"/>
  <c r="W223" i="4"/>
  <c r="X223" i="4"/>
  <c r="Y223" i="4"/>
  <c r="Z223" i="4"/>
  <c r="AA223" i="4"/>
  <c r="AB223" i="4"/>
  <c r="AC223" i="4"/>
  <c r="AD223" i="4"/>
  <c r="V224" i="4"/>
  <c r="W224" i="4"/>
  <c r="X224" i="4"/>
  <c r="Y224" i="4"/>
  <c r="Z224" i="4"/>
  <c r="AA224" i="4"/>
  <c r="AB224" i="4"/>
  <c r="AC224" i="4"/>
  <c r="AD224" i="4"/>
  <c r="V225" i="4"/>
  <c r="W225" i="4"/>
  <c r="X225" i="4"/>
  <c r="Y225" i="4"/>
  <c r="Z225" i="4"/>
  <c r="AA225" i="4"/>
  <c r="AB225" i="4"/>
  <c r="AC225" i="4"/>
  <c r="AD225" i="4"/>
  <c r="V226" i="4"/>
  <c r="W226" i="4"/>
  <c r="X226" i="4"/>
  <c r="Y226" i="4"/>
  <c r="Z226" i="4"/>
  <c r="AA226" i="4"/>
  <c r="AB226" i="4"/>
  <c r="AC226" i="4"/>
  <c r="AD226" i="4"/>
  <c r="V227" i="4"/>
  <c r="W227" i="4"/>
  <c r="X227" i="4"/>
  <c r="Y227" i="4"/>
  <c r="Z227" i="4"/>
  <c r="AA227" i="4"/>
  <c r="AB227" i="4"/>
  <c r="AC227" i="4"/>
  <c r="AD227" i="4"/>
  <c r="V228" i="4"/>
  <c r="W228" i="4"/>
  <c r="X228" i="4"/>
  <c r="Y228" i="4"/>
  <c r="Z228" i="4"/>
  <c r="AA228" i="4"/>
  <c r="AB228" i="4"/>
  <c r="AC228" i="4"/>
  <c r="AD228" i="4"/>
  <c r="V229" i="4"/>
  <c r="W229" i="4"/>
  <c r="X229" i="4"/>
  <c r="Y229" i="4"/>
  <c r="Z229" i="4"/>
  <c r="AA229" i="4"/>
  <c r="AB229" i="4"/>
  <c r="AC229" i="4"/>
  <c r="AD229" i="4"/>
  <c r="V230" i="4"/>
  <c r="W230" i="4"/>
  <c r="X230" i="4"/>
  <c r="Y230" i="4"/>
  <c r="Z230" i="4"/>
  <c r="AA230" i="4"/>
  <c r="AB230" i="4"/>
  <c r="AC230" i="4"/>
  <c r="AD230" i="4"/>
  <c r="V231" i="4"/>
  <c r="W231" i="4"/>
  <c r="X231" i="4"/>
  <c r="Y231" i="4"/>
  <c r="Z231" i="4"/>
  <c r="AA231" i="4"/>
  <c r="AB231" i="4"/>
  <c r="AC231" i="4"/>
  <c r="AD231" i="4"/>
  <c r="V232" i="4"/>
  <c r="W232" i="4"/>
  <c r="X232" i="4"/>
  <c r="Y232" i="4"/>
  <c r="Z232" i="4"/>
  <c r="AA232" i="4"/>
  <c r="AB232" i="4"/>
  <c r="AC232" i="4"/>
  <c r="AD232" i="4"/>
  <c r="V233" i="4"/>
  <c r="W233" i="4"/>
  <c r="X233" i="4"/>
  <c r="Y233" i="4"/>
  <c r="Z233" i="4"/>
  <c r="AA233" i="4"/>
  <c r="AB233" i="4"/>
  <c r="AC233" i="4"/>
  <c r="AD233" i="4"/>
  <c r="V234" i="4"/>
  <c r="W234" i="4"/>
  <c r="X234" i="4"/>
  <c r="Y234" i="4"/>
  <c r="Z234" i="4"/>
  <c r="AA234" i="4"/>
  <c r="AB234" i="4"/>
  <c r="AC234" i="4"/>
  <c r="AD234" i="4"/>
  <c r="V235" i="4"/>
  <c r="W235" i="4"/>
  <c r="X235" i="4"/>
  <c r="Y235" i="4"/>
  <c r="Z235" i="4"/>
  <c r="AA235" i="4"/>
  <c r="AB235" i="4"/>
  <c r="AC235" i="4"/>
  <c r="AD235" i="4"/>
  <c r="V236" i="4"/>
  <c r="W236" i="4"/>
  <c r="X236" i="4"/>
  <c r="Y236" i="4"/>
  <c r="Z236" i="4"/>
  <c r="AA236" i="4"/>
  <c r="AB236" i="4"/>
  <c r="AC236" i="4"/>
  <c r="AD236" i="4"/>
  <c r="V237" i="4"/>
  <c r="W237" i="4"/>
  <c r="X237" i="4"/>
  <c r="Y237" i="4"/>
  <c r="Z237" i="4"/>
  <c r="AA237" i="4"/>
  <c r="AB237" i="4"/>
  <c r="AC237" i="4"/>
  <c r="AD237" i="4"/>
  <c r="V238" i="4"/>
  <c r="W238" i="4"/>
  <c r="X238" i="4"/>
  <c r="Y238" i="4"/>
  <c r="Z238" i="4"/>
  <c r="AA238" i="4"/>
  <c r="AB238" i="4"/>
  <c r="AC238" i="4"/>
  <c r="AD238" i="4"/>
  <c r="V239" i="4"/>
  <c r="W239" i="4"/>
  <c r="X239" i="4"/>
  <c r="Y239" i="4"/>
  <c r="Z239" i="4"/>
  <c r="AA239" i="4"/>
  <c r="AB239" i="4"/>
  <c r="AC239" i="4"/>
  <c r="AD239" i="4"/>
  <c r="V240" i="4"/>
  <c r="W240" i="4"/>
  <c r="X240" i="4"/>
  <c r="Y240" i="4"/>
  <c r="Z240" i="4"/>
  <c r="AA240" i="4"/>
  <c r="AB240" i="4"/>
  <c r="AC240" i="4"/>
  <c r="AD240" i="4"/>
  <c r="V241" i="4"/>
  <c r="W241" i="4"/>
  <c r="X241" i="4"/>
  <c r="Y241" i="4"/>
  <c r="Z241" i="4"/>
  <c r="AA241" i="4"/>
  <c r="AB241" i="4"/>
  <c r="AC241" i="4"/>
  <c r="AD241" i="4"/>
  <c r="V242" i="4"/>
  <c r="W242" i="4"/>
  <c r="X242" i="4"/>
  <c r="Y242" i="4"/>
  <c r="Z242" i="4"/>
  <c r="AA242" i="4"/>
  <c r="AB242" i="4"/>
  <c r="AC242" i="4"/>
  <c r="AD242" i="4"/>
  <c r="V243" i="4"/>
  <c r="W243" i="4"/>
  <c r="X243" i="4"/>
  <c r="Y243" i="4"/>
  <c r="Z243" i="4"/>
  <c r="AA243" i="4"/>
  <c r="AB243" i="4"/>
  <c r="AC243" i="4"/>
  <c r="AD243" i="4"/>
  <c r="V244" i="4"/>
  <c r="W244" i="4"/>
  <c r="X244" i="4"/>
  <c r="Y244" i="4"/>
  <c r="Z244" i="4"/>
  <c r="AA244" i="4"/>
  <c r="AB244" i="4"/>
  <c r="AC244" i="4"/>
  <c r="AD244" i="4"/>
  <c r="V245" i="4"/>
  <c r="W245" i="4"/>
  <c r="X245" i="4"/>
  <c r="Y245" i="4"/>
  <c r="Z245" i="4"/>
  <c r="AA245" i="4"/>
  <c r="AB245" i="4"/>
  <c r="AC245" i="4"/>
  <c r="AD245" i="4"/>
  <c r="V246" i="4"/>
  <c r="W246" i="4"/>
  <c r="X246" i="4"/>
  <c r="Y246" i="4"/>
  <c r="Z246" i="4"/>
  <c r="AA246" i="4"/>
  <c r="AB246" i="4"/>
  <c r="AC246" i="4"/>
  <c r="AD246" i="4"/>
  <c r="V247" i="4"/>
  <c r="W247" i="4"/>
  <c r="X247" i="4"/>
  <c r="Y247" i="4"/>
  <c r="Z247" i="4"/>
  <c r="AA247" i="4"/>
  <c r="AB247" i="4"/>
  <c r="AC247" i="4"/>
  <c r="AD247" i="4"/>
  <c r="V248" i="4"/>
  <c r="W248" i="4"/>
  <c r="X248" i="4"/>
  <c r="Y248" i="4"/>
  <c r="Z248" i="4"/>
  <c r="AA248" i="4"/>
  <c r="AB248" i="4"/>
  <c r="AC248" i="4"/>
  <c r="AD248" i="4"/>
  <c r="V249" i="4"/>
  <c r="W249" i="4"/>
  <c r="X249" i="4"/>
  <c r="Y249" i="4"/>
  <c r="Z249" i="4"/>
  <c r="AA249" i="4"/>
  <c r="AB249" i="4"/>
  <c r="AC249" i="4"/>
  <c r="AD249" i="4"/>
  <c r="V250" i="4"/>
  <c r="W250" i="4"/>
  <c r="X250" i="4"/>
  <c r="Y250" i="4"/>
  <c r="Z250" i="4"/>
  <c r="AA250" i="4"/>
  <c r="AB250" i="4"/>
  <c r="AC250" i="4"/>
  <c r="AD250" i="4"/>
  <c r="V251" i="4"/>
  <c r="W251" i="4"/>
  <c r="X251" i="4"/>
  <c r="Y251" i="4"/>
  <c r="Z251" i="4"/>
  <c r="AA251" i="4"/>
  <c r="AB251" i="4"/>
  <c r="AC251" i="4"/>
  <c r="AD251" i="4"/>
  <c r="V252" i="4"/>
  <c r="W252" i="4"/>
  <c r="X252" i="4"/>
  <c r="Y252" i="4"/>
  <c r="Z252" i="4"/>
  <c r="AA252" i="4"/>
  <c r="AB252" i="4"/>
  <c r="AC252" i="4"/>
  <c r="AD252" i="4"/>
  <c r="V253" i="4"/>
  <c r="W253" i="4"/>
  <c r="X253" i="4"/>
  <c r="Y253" i="4"/>
  <c r="Z253" i="4"/>
  <c r="AA253" i="4"/>
  <c r="AB253" i="4"/>
  <c r="AC253" i="4"/>
  <c r="AD253" i="4"/>
  <c r="V254" i="4"/>
  <c r="W254" i="4"/>
  <c r="X254" i="4"/>
  <c r="Y254" i="4"/>
  <c r="Z254" i="4"/>
  <c r="AA254" i="4"/>
  <c r="AB254" i="4"/>
  <c r="AC254" i="4"/>
  <c r="AD254" i="4"/>
  <c r="V255" i="4"/>
  <c r="W255" i="4"/>
  <c r="X255" i="4"/>
  <c r="Y255" i="4"/>
  <c r="Z255" i="4"/>
  <c r="AA255" i="4"/>
  <c r="AB255" i="4"/>
  <c r="AC255" i="4"/>
  <c r="AD255" i="4"/>
  <c r="V256" i="4"/>
  <c r="W256" i="4"/>
  <c r="X256" i="4"/>
  <c r="Y256" i="4"/>
  <c r="Z256" i="4"/>
  <c r="AA256" i="4"/>
  <c r="AB256" i="4"/>
  <c r="AC256" i="4"/>
  <c r="AD256" i="4"/>
  <c r="V257" i="4"/>
  <c r="W257" i="4"/>
  <c r="X257" i="4"/>
  <c r="Y257" i="4"/>
  <c r="Z257" i="4"/>
  <c r="AA257" i="4"/>
  <c r="AB257" i="4"/>
  <c r="AC257" i="4"/>
  <c r="AD257" i="4"/>
  <c r="V258" i="4"/>
  <c r="W258" i="4"/>
  <c r="X258" i="4"/>
  <c r="Y258" i="4"/>
  <c r="Z258" i="4"/>
  <c r="AA258" i="4"/>
  <c r="AB258" i="4"/>
  <c r="AC258" i="4"/>
  <c r="AD258" i="4"/>
  <c r="V259" i="4"/>
  <c r="W259" i="4"/>
  <c r="X259" i="4"/>
  <c r="Y259" i="4"/>
  <c r="Z259" i="4"/>
  <c r="AA259" i="4"/>
  <c r="AB259" i="4"/>
  <c r="AC259" i="4"/>
  <c r="AD259" i="4"/>
  <c r="V260" i="4"/>
  <c r="W260" i="4"/>
  <c r="X260" i="4"/>
  <c r="Y260" i="4"/>
  <c r="Z260" i="4"/>
  <c r="AA260" i="4"/>
  <c r="AB260" i="4"/>
  <c r="AC260" i="4"/>
  <c r="AD260" i="4"/>
  <c r="V261" i="4"/>
  <c r="W261" i="4"/>
  <c r="X261" i="4"/>
  <c r="Y261" i="4"/>
  <c r="Z261" i="4"/>
  <c r="AA261" i="4"/>
  <c r="AB261" i="4"/>
  <c r="AC261" i="4"/>
  <c r="AD261" i="4"/>
  <c r="V262" i="4"/>
  <c r="W262" i="4"/>
  <c r="X262" i="4"/>
  <c r="Y262" i="4"/>
  <c r="Z262" i="4"/>
  <c r="AA262" i="4"/>
  <c r="AB262" i="4"/>
  <c r="AC262" i="4"/>
  <c r="AD262" i="4"/>
  <c r="V263" i="4"/>
  <c r="W263" i="4"/>
  <c r="X263" i="4"/>
  <c r="Y263" i="4"/>
  <c r="Z263" i="4"/>
  <c r="AA263" i="4"/>
  <c r="AB263" i="4"/>
  <c r="AC263" i="4"/>
  <c r="AD263" i="4"/>
  <c r="V264" i="4"/>
  <c r="W264" i="4"/>
  <c r="X264" i="4"/>
  <c r="Y264" i="4"/>
  <c r="Z264" i="4"/>
  <c r="AA264" i="4"/>
  <c r="AB264" i="4"/>
  <c r="AC264" i="4"/>
  <c r="AD264" i="4"/>
  <c r="V265" i="4"/>
  <c r="W265" i="4"/>
  <c r="X265" i="4"/>
  <c r="Y265" i="4"/>
  <c r="Z265" i="4"/>
  <c r="AA265" i="4"/>
  <c r="AB265" i="4"/>
  <c r="AC265" i="4"/>
  <c r="AD265" i="4"/>
  <c r="V266" i="4"/>
  <c r="W266" i="4"/>
  <c r="X266" i="4"/>
  <c r="Y266" i="4"/>
  <c r="Z266" i="4"/>
  <c r="AA266" i="4"/>
  <c r="AB266" i="4"/>
  <c r="AC266" i="4"/>
  <c r="AD266" i="4"/>
  <c r="V267" i="4"/>
  <c r="W267" i="4"/>
  <c r="X267" i="4"/>
  <c r="Y267" i="4"/>
  <c r="Z267" i="4"/>
  <c r="AA267" i="4"/>
  <c r="AB267" i="4"/>
  <c r="AC267" i="4"/>
  <c r="AD267" i="4"/>
  <c r="V268" i="4"/>
  <c r="W268" i="4"/>
  <c r="X268" i="4"/>
  <c r="Y268" i="4"/>
  <c r="Z268" i="4"/>
  <c r="AA268" i="4"/>
  <c r="AB268" i="4"/>
  <c r="AC268" i="4"/>
  <c r="AD268" i="4"/>
  <c r="V269" i="4"/>
  <c r="W269" i="4"/>
  <c r="X269" i="4"/>
  <c r="Y269" i="4"/>
  <c r="Z269" i="4"/>
  <c r="AA269" i="4"/>
  <c r="AB269" i="4"/>
  <c r="AC269" i="4"/>
  <c r="AD269" i="4"/>
  <c r="V270" i="4"/>
  <c r="W270" i="4"/>
  <c r="X270" i="4"/>
  <c r="Y270" i="4"/>
  <c r="Z270" i="4"/>
  <c r="AA270" i="4"/>
  <c r="AB270" i="4"/>
  <c r="AC270" i="4"/>
  <c r="AD270" i="4"/>
  <c r="V271" i="4"/>
  <c r="W271" i="4"/>
  <c r="X271" i="4"/>
  <c r="Y271" i="4"/>
  <c r="Z271" i="4"/>
  <c r="AA271" i="4"/>
  <c r="AB271" i="4"/>
  <c r="AC271" i="4"/>
  <c r="AD271" i="4"/>
  <c r="V272" i="4"/>
  <c r="W272" i="4"/>
  <c r="X272" i="4"/>
  <c r="Y272" i="4"/>
  <c r="Z272" i="4"/>
  <c r="AA272" i="4"/>
  <c r="AB272" i="4"/>
  <c r="AC272" i="4"/>
  <c r="AD272" i="4"/>
  <c r="V273" i="4"/>
  <c r="W273" i="4"/>
  <c r="X273" i="4"/>
  <c r="Y273" i="4"/>
  <c r="Z273" i="4"/>
  <c r="AA273" i="4"/>
  <c r="AB273" i="4"/>
  <c r="AC273" i="4"/>
  <c r="AD273" i="4"/>
  <c r="V274" i="4"/>
  <c r="W274" i="4"/>
  <c r="X274" i="4"/>
  <c r="Y274" i="4"/>
  <c r="Z274" i="4"/>
  <c r="AA274" i="4"/>
  <c r="AB274" i="4"/>
  <c r="AC274" i="4"/>
  <c r="AD274" i="4"/>
  <c r="V275" i="4"/>
  <c r="W275" i="4"/>
  <c r="X275" i="4"/>
  <c r="Y275" i="4"/>
  <c r="Z275" i="4"/>
  <c r="AA275" i="4"/>
  <c r="AB275" i="4"/>
  <c r="AC275" i="4"/>
  <c r="AD275" i="4"/>
  <c r="V276" i="4"/>
  <c r="W276" i="4"/>
  <c r="X276" i="4"/>
  <c r="Y276" i="4"/>
  <c r="Z276" i="4"/>
  <c r="AA276" i="4"/>
  <c r="AB276" i="4"/>
  <c r="AC276" i="4"/>
  <c r="AD276" i="4"/>
  <c r="V277" i="4"/>
  <c r="W277" i="4"/>
  <c r="X277" i="4"/>
  <c r="Y277" i="4"/>
  <c r="Z277" i="4"/>
  <c r="AA277" i="4"/>
  <c r="AB277" i="4"/>
  <c r="AC277" i="4"/>
  <c r="AD277" i="4"/>
  <c r="V278" i="4"/>
  <c r="W278" i="4"/>
  <c r="X278" i="4"/>
  <c r="Y278" i="4"/>
  <c r="Z278" i="4"/>
  <c r="AA278" i="4"/>
  <c r="AB278" i="4"/>
  <c r="AC278" i="4"/>
  <c r="AD278" i="4"/>
  <c r="V279" i="4"/>
  <c r="W279" i="4"/>
  <c r="X279" i="4"/>
  <c r="Y279" i="4"/>
  <c r="Z279" i="4"/>
  <c r="AA279" i="4"/>
  <c r="AB279" i="4"/>
  <c r="AC279" i="4"/>
  <c r="AD279" i="4"/>
  <c r="V280" i="4"/>
  <c r="W280" i="4"/>
  <c r="X280" i="4"/>
  <c r="Y280" i="4"/>
  <c r="Z280" i="4"/>
  <c r="AA280" i="4"/>
  <c r="AB280" i="4"/>
  <c r="AC280" i="4"/>
  <c r="AD280" i="4"/>
  <c r="V281" i="4"/>
  <c r="W281" i="4"/>
  <c r="X281" i="4"/>
  <c r="Y281" i="4"/>
  <c r="Z281" i="4"/>
  <c r="AA281" i="4"/>
  <c r="AB281" i="4"/>
  <c r="AC281" i="4"/>
  <c r="AD281" i="4"/>
  <c r="V282" i="4"/>
  <c r="W282" i="4"/>
  <c r="X282" i="4"/>
  <c r="Y282" i="4"/>
  <c r="Z282" i="4"/>
  <c r="AA282" i="4"/>
  <c r="AB282" i="4"/>
  <c r="AC282" i="4"/>
  <c r="AD282" i="4"/>
  <c r="V283" i="4"/>
  <c r="W283" i="4"/>
  <c r="X283" i="4"/>
  <c r="Y283" i="4"/>
  <c r="Z283" i="4"/>
  <c r="AA283" i="4"/>
  <c r="AB283" i="4"/>
  <c r="AC283" i="4"/>
  <c r="AD283" i="4"/>
  <c r="V284" i="4"/>
  <c r="W284" i="4"/>
  <c r="X284" i="4"/>
  <c r="Y284" i="4"/>
  <c r="Z284" i="4"/>
  <c r="AA284" i="4"/>
  <c r="AB284" i="4"/>
  <c r="AC284" i="4"/>
  <c r="AD284" i="4"/>
  <c r="V285" i="4"/>
  <c r="W285" i="4"/>
  <c r="X285" i="4"/>
  <c r="Y285" i="4"/>
  <c r="Z285" i="4"/>
  <c r="AA285" i="4"/>
  <c r="AB285" i="4"/>
  <c r="AC285" i="4"/>
  <c r="AD285" i="4"/>
  <c r="V286" i="4"/>
  <c r="W286" i="4"/>
  <c r="X286" i="4"/>
  <c r="Y286" i="4"/>
  <c r="Z286" i="4"/>
  <c r="AA286" i="4"/>
  <c r="AB286" i="4"/>
  <c r="AC286" i="4"/>
  <c r="AD286" i="4"/>
  <c r="V287" i="4"/>
  <c r="W287" i="4"/>
  <c r="X287" i="4"/>
  <c r="Y287" i="4"/>
  <c r="Z287" i="4"/>
  <c r="AA287" i="4"/>
  <c r="AB287" i="4"/>
  <c r="AC287" i="4"/>
  <c r="AD287" i="4"/>
  <c r="V288" i="4"/>
  <c r="W288" i="4"/>
  <c r="X288" i="4"/>
  <c r="Y288" i="4"/>
  <c r="Z288" i="4"/>
  <c r="AA288" i="4"/>
  <c r="AB288" i="4"/>
  <c r="AC288" i="4"/>
  <c r="AD288" i="4"/>
  <c r="V289" i="4"/>
  <c r="W289" i="4"/>
  <c r="X289" i="4"/>
  <c r="Y289" i="4"/>
  <c r="Z289" i="4"/>
  <c r="AA289" i="4"/>
  <c r="AB289" i="4"/>
  <c r="AC289" i="4"/>
  <c r="AD289" i="4"/>
  <c r="V290" i="4"/>
  <c r="W290" i="4"/>
  <c r="X290" i="4"/>
  <c r="Y290" i="4"/>
  <c r="Z290" i="4"/>
  <c r="AA290" i="4"/>
  <c r="AB290" i="4"/>
  <c r="AC290" i="4"/>
  <c r="AD290" i="4"/>
  <c r="V291" i="4"/>
  <c r="W291" i="4"/>
  <c r="X291" i="4"/>
  <c r="Y291" i="4"/>
  <c r="Z291" i="4"/>
  <c r="AA291" i="4"/>
  <c r="AB291" i="4"/>
  <c r="AC291" i="4"/>
  <c r="AD291" i="4"/>
  <c r="V292" i="4"/>
  <c r="W292" i="4"/>
  <c r="X292" i="4"/>
  <c r="Y292" i="4"/>
  <c r="Z292" i="4"/>
  <c r="AA292" i="4"/>
  <c r="AB292" i="4"/>
  <c r="AC292" i="4"/>
  <c r="AD292" i="4"/>
  <c r="V293" i="4"/>
  <c r="W293" i="4"/>
  <c r="X293" i="4"/>
  <c r="Y293" i="4"/>
  <c r="Z293" i="4"/>
  <c r="AA293" i="4"/>
  <c r="AB293" i="4"/>
  <c r="AC293" i="4"/>
  <c r="AD293" i="4"/>
  <c r="V294" i="4"/>
  <c r="W294" i="4"/>
  <c r="X294" i="4"/>
  <c r="Y294" i="4"/>
  <c r="Z294" i="4"/>
  <c r="AA294" i="4"/>
  <c r="AB294" i="4"/>
  <c r="AC294" i="4"/>
  <c r="AD294" i="4"/>
  <c r="V295" i="4"/>
  <c r="W295" i="4"/>
  <c r="X295" i="4"/>
  <c r="Y295" i="4"/>
  <c r="Z295" i="4"/>
  <c r="AA295" i="4"/>
  <c r="AB295" i="4"/>
  <c r="AC295" i="4"/>
  <c r="AD295" i="4"/>
  <c r="V296" i="4"/>
  <c r="W296" i="4"/>
  <c r="X296" i="4"/>
  <c r="Y296" i="4"/>
  <c r="Z296" i="4"/>
  <c r="AA296" i="4"/>
  <c r="AB296" i="4"/>
  <c r="AC296" i="4"/>
  <c r="AD296" i="4"/>
  <c r="V297" i="4"/>
  <c r="W297" i="4"/>
  <c r="X297" i="4"/>
  <c r="Y297" i="4"/>
  <c r="Z297" i="4"/>
  <c r="AA297" i="4"/>
  <c r="AB297" i="4"/>
  <c r="AC297" i="4"/>
  <c r="AD297" i="4"/>
  <c r="V298" i="4"/>
  <c r="W298" i="4"/>
  <c r="X298" i="4"/>
  <c r="Y298" i="4"/>
  <c r="Z298" i="4"/>
  <c r="AA298" i="4"/>
  <c r="AB298" i="4"/>
  <c r="AC298" i="4"/>
  <c r="AD298" i="4"/>
  <c r="V299" i="4"/>
  <c r="W299" i="4"/>
  <c r="X299" i="4"/>
  <c r="Y299" i="4"/>
  <c r="Z299" i="4"/>
  <c r="AA299" i="4"/>
  <c r="AB299" i="4"/>
  <c r="AC299" i="4"/>
  <c r="AD299" i="4"/>
  <c r="V300" i="4"/>
  <c r="W300" i="4"/>
  <c r="X300" i="4"/>
  <c r="Y300" i="4"/>
  <c r="Z300" i="4"/>
  <c r="AA300" i="4"/>
  <c r="AB300" i="4"/>
  <c r="AC300" i="4"/>
  <c r="AD300" i="4"/>
  <c r="V301" i="4"/>
  <c r="W301" i="4"/>
  <c r="X301" i="4"/>
  <c r="Y301" i="4"/>
  <c r="Z301" i="4"/>
  <c r="AA301" i="4"/>
  <c r="AB301" i="4"/>
  <c r="AC301" i="4"/>
  <c r="AD301" i="4"/>
  <c r="V302" i="4"/>
  <c r="W302" i="4"/>
  <c r="X302" i="4"/>
  <c r="Y302" i="4"/>
  <c r="Z302" i="4"/>
  <c r="AA302" i="4"/>
  <c r="AB302" i="4"/>
  <c r="AC302" i="4"/>
  <c r="AD302" i="4"/>
  <c r="V303" i="4"/>
  <c r="W303" i="4"/>
  <c r="X303" i="4"/>
  <c r="Y303" i="4"/>
  <c r="Z303" i="4"/>
  <c r="AA303" i="4"/>
  <c r="AB303" i="4"/>
  <c r="AC303" i="4"/>
  <c r="AD303" i="4"/>
  <c r="V304" i="4"/>
  <c r="W304" i="4"/>
  <c r="X304" i="4"/>
  <c r="Y304" i="4"/>
  <c r="Z304" i="4"/>
  <c r="AA304" i="4"/>
  <c r="AB304" i="4"/>
  <c r="AC304" i="4"/>
  <c r="AD304" i="4"/>
  <c r="V305" i="4"/>
  <c r="W305" i="4"/>
  <c r="X305" i="4"/>
  <c r="Y305" i="4"/>
  <c r="Z305" i="4"/>
  <c r="AA305" i="4"/>
  <c r="AB305" i="4"/>
  <c r="AC305" i="4"/>
  <c r="AD305" i="4"/>
  <c r="V306" i="4"/>
  <c r="W306" i="4"/>
  <c r="X306" i="4"/>
  <c r="Y306" i="4"/>
  <c r="Z306" i="4"/>
  <c r="AA306" i="4"/>
  <c r="AB306" i="4"/>
  <c r="AC306" i="4"/>
  <c r="AD306" i="4"/>
  <c r="V307" i="4"/>
  <c r="W307" i="4"/>
  <c r="X307" i="4"/>
  <c r="Y307" i="4"/>
  <c r="Z307" i="4"/>
  <c r="AA307" i="4"/>
  <c r="AB307" i="4"/>
  <c r="AC307" i="4"/>
  <c r="AD307" i="4"/>
  <c r="V308" i="4"/>
  <c r="W308" i="4"/>
  <c r="X308" i="4"/>
  <c r="Y308" i="4"/>
  <c r="Z308" i="4"/>
  <c r="AA308" i="4"/>
  <c r="AB308" i="4"/>
  <c r="AC308" i="4"/>
  <c r="AD308" i="4"/>
  <c r="V309" i="4"/>
  <c r="W309" i="4"/>
  <c r="X309" i="4"/>
  <c r="Y309" i="4"/>
  <c r="Z309" i="4"/>
  <c r="AA309" i="4"/>
  <c r="AB309" i="4"/>
  <c r="AC309" i="4"/>
  <c r="AD309" i="4"/>
  <c r="V310" i="4"/>
  <c r="W310" i="4"/>
  <c r="X310" i="4"/>
  <c r="Y310" i="4"/>
  <c r="Z310" i="4"/>
  <c r="AA310" i="4"/>
  <c r="AB310" i="4"/>
  <c r="AC310" i="4"/>
  <c r="AD310" i="4"/>
  <c r="V311" i="4"/>
  <c r="W311" i="4"/>
  <c r="X311" i="4"/>
  <c r="Y311" i="4"/>
  <c r="Z311" i="4"/>
  <c r="AA311" i="4"/>
  <c r="AB311" i="4"/>
  <c r="AC311" i="4"/>
  <c r="AD311" i="4"/>
  <c r="V312" i="4"/>
  <c r="W312" i="4"/>
  <c r="X312" i="4"/>
  <c r="Y312" i="4"/>
  <c r="Z312" i="4"/>
  <c r="AA312" i="4"/>
  <c r="AB312" i="4"/>
  <c r="AC312" i="4"/>
  <c r="AD312" i="4"/>
  <c r="V313" i="4"/>
  <c r="W313" i="4"/>
  <c r="X313" i="4"/>
  <c r="Y313" i="4"/>
  <c r="Z313" i="4"/>
  <c r="AA313" i="4"/>
  <c r="AB313" i="4"/>
  <c r="AC313" i="4"/>
  <c r="AD313" i="4"/>
  <c r="V314" i="4"/>
  <c r="W314" i="4"/>
  <c r="X314" i="4"/>
  <c r="Y314" i="4"/>
  <c r="Z314" i="4"/>
  <c r="AA314" i="4"/>
  <c r="AB314" i="4"/>
  <c r="AC314" i="4"/>
  <c r="AD314" i="4"/>
  <c r="V315" i="4"/>
  <c r="W315" i="4"/>
  <c r="X315" i="4"/>
  <c r="Y315" i="4"/>
  <c r="Z315" i="4"/>
  <c r="AA315" i="4"/>
  <c r="AB315" i="4"/>
  <c r="AC315" i="4"/>
  <c r="AD315" i="4"/>
  <c r="V316" i="4"/>
  <c r="W316" i="4"/>
  <c r="X316" i="4"/>
  <c r="Y316" i="4"/>
  <c r="Z316" i="4"/>
  <c r="AA316" i="4"/>
  <c r="AB316" i="4"/>
  <c r="AC316" i="4"/>
  <c r="AD316" i="4"/>
  <c r="V317" i="4"/>
  <c r="W317" i="4"/>
  <c r="X317" i="4"/>
  <c r="Y317" i="4"/>
  <c r="Z317" i="4"/>
  <c r="AA317" i="4"/>
  <c r="AB317" i="4"/>
  <c r="AC317" i="4"/>
  <c r="AD317" i="4"/>
  <c r="V318" i="4"/>
  <c r="W318" i="4"/>
  <c r="X318" i="4"/>
  <c r="Y318" i="4"/>
  <c r="Z318" i="4"/>
  <c r="AA318" i="4"/>
  <c r="AB318" i="4"/>
  <c r="AC318" i="4"/>
  <c r="AD318" i="4"/>
  <c r="V319" i="4"/>
  <c r="W319" i="4"/>
  <c r="X319" i="4"/>
  <c r="Y319" i="4"/>
  <c r="Z319" i="4"/>
  <c r="AA319" i="4"/>
  <c r="AB319" i="4"/>
  <c r="AC319" i="4"/>
  <c r="AD319" i="4"/>
  <c r="V320" i="4"/>
  <c r="W320" i="4"/>
  <c r="X320" i="4"/>
  <c r="Y320" i="4"/>
  <c r="Z320" i="4"/>
  <c r="AA320" i="4"/>
  <c r="AB320" i="4"/>
  <c r="AC320" i="4"/>
  <c r="AD320" i="4"/>
  <c r="V321" i="4"/>
  <c r="W321" i="4"/>
  <c r="X321" i="4"/>
  <c r="Y321" i="4"/>
  <c r="Z321" i="4"/>
  <c r="AA321" i="4"/>
  <c r="AB321" i="4"/>
  <c r="AC321" i="4"/>
  <c r="AD321" i="4"/>
  <c r="V322" i="4"/>
  <c r="W322" i="4"/>
  <c r="X322" i="4"/>
  <c r="Y322" i="4"/>
  <c r="Z322" i="4"/>
  <c r="AA322" i="4"/>
  <c r="AB322" i="4"/>
  <c r="AC322" i="4"/>
  <c r="AD322" i="4"/>
  <c r="V323" i="4"/>
  <c r="W323" i="4"/>
  <c r="X323" i="4"/>
  <c r="Y323" i="4"/>
  <c r="Z323" i="4"/>
  <c r="AA323" i="4"/>
  <c r="AB323" i="4"/>
  <c r="AC323" i="4"/>
  <c r="AD323" i="4"/>
  <c r="V324" i="4"/>
  <c r="W324" i="4"/>
  <c r="X324" i="4"/>
  <c r="Y324" i="4"/>
  <c r="Z324" i="4"/>
  <c r="AA324" i="4"/>
  <c r="AB324" i="4"/>
  <c r="AC324" i="4"/>
  <c r="AD324" i="4"/>
  <c r="V325" i="4"/>
  <c r="W325" i="4"/>
  <c r="X325" i="4"/>
  <c r="Y325" i="4"/>
  <c r="Z325" i="4"/>
  <c r="AA325" i="4"/>
  <c r="AB325" i="4"/>
  <c r="AC325" i="4"/>
  <c r="AD325" i="4"/>
  <c r="V326" i="4"/>
  <c r="W326" i="4"/>
  <c r="X326" i="4"/>
  <c r="Y326" i="4"/>
  <c r="Z326" i="4"/>
  <c r="AA326" i="4"/>
  <c r="AB326" i="4"/>
  <c r="AC326" i="4"/>
  <c r="AD326" i="4"/>
  <c r="V327" i="4"/>
  <c r="W327" i="4"/>
  <c r="X327" i="4"/>
  <c r="Y327" i="4"/>
  <c r="Z327" i="4"/>
  <c r="AA327" i="4"/>
  <c r="AB327" i="4"/>
  <c r="AC327" i="4"/>
  <c r="AD327" i="4"/>
  <c r="V328" i="4"/>
  <c r="W328" i="4"/>
  <c r="X328" i="4"/>
  <c r="Y328" i="4"/>
  <c r="Z328" i="4"/>
  <c r="AA328" i="4"/>
  <c r="AB328" i="4"/>
  <c r="AC328" i="4"/>
  <c r="AD328" i="4"/>
  <c r="V329" i="4"/>
  <c r="W329" i="4"/>
  <c r="X329" i="4"/>
  <c r="Y329" i="4"/>
  <c r="Z329" i="4"/>
  <c r="AA329" i="4"/>
  <c r="AB329" i="4"/>
  <c r="AC329" i="4"/>
  <c r="AD329" i="4"/>
  <c r="V330" i="4"/>
  <c r="W330" i="4"/>
  <c r="X330" i="4"/>
  <c r="Y330" i="4"/>
  <c r="Z330" i="4"/>
  <c r="AA330" i="4"/>
  <c r="AB330" i="4"/>
  <c r="AC330" i="4"/>
  <c r="AD330" i="4"/>
  <c r="V331" i="4"/>
  <c r="W331" i="4"/>
  <c r="X331" i="4"/>
  <c r="Y331" i="4"/>
  <c r="Z331" i="4"/>
  <c r="AA331" i="4"/>
  <c r="AB331" i="4"/>
  <c r="AC331" i="4"/>
  <c r="AD331" i="4"/>
  <c r="V332" i="4"/>
  <c r="W332" i="4"/>
  <c r="X332" i="4"/>
  <c r="Y332" i="4"/>
  <c r="Z332" i="4"/>
  <c r="AA332" i="4"/>
  <c r="AB332" i="4"/>
  <c r="AC332" i="4"/>
  <c r="AD332" i="4"/>
  <c r="V333" i="4"/>
  <c r="W333" i="4"/>
  <c r="X333" i="4"/>
  <c r="Y333" i="4"/>
  <c r="Z333" i="4"/>
  <c r="AA333" i="4"/>
  <c r="AB333" i="4"/>
  <c r="AC333" i="4"/>
  <c r="AD333" i="4"/>
  <c r="V334" i="4"/>
  <c r="W334" i="4"/>
  <c r="X334" i="4"/>
  <c r="Y334" i="4"/>
  <c r="Z334" i="4"/>
  <c r="AA334" i="4"/>
  <c r="AB334" i="4"/>
  <c r="AC334" i="4"/>
  <c r="AD334" i="4"/>
  <c r="V335" i="4"/>
  <c r="W335" i="4"/>
  <c r="X335" i="4"/>
  <c r="Y335" i="4"/>
  <c r="Z335" i="4"/>
  <c r="AA335" i="4"/>
  <c r="AB335" i="4"/>
  <c r="AC335" i="4"/>
  <c r="AD335" i="4"/>
  <c r="V336" i="4"/>
  <c r="W336" i="4"/>
  <c r="X336" i="4"/>
  <c r="Y336" i="4"/>
  <c r="Z336" i="4"/>
  <c r="AA336" i="4"/>
  <c r="AB336" i="4"/>
  <c r="AC336" i="4"/>
  <c r="AD336" i="4"/>
  <c r="V337" i="4"/>
  <c r="W337" i="4"/>
  <c r="X337" i="4"/>
  <c r="Y337" i="4"/>
  <c r="Z337" i="4"/>
  <c r="AA337" i="4"/>
  <c r="AB337" i="4"/>
  <c r="AC337" i="4"/>
  <c r="AD337" i="4"/>
  <c r="V338" i="4"/>
  <c r="W338" i="4"/>
  <c r="X338" i="4"/>
  <c r="Y338" i="4"/>
  <c r="Z338" i="4"/>
  <c r="AA338" i="4"/>
  <c r="AB338" i="4"/>
  <c r="AC338" i="4"/>
  <c r="AD338" i="4"/>
  <c r="V339" i="4"/>
  <c r="W339" i="4"/>
  <c r="X339" i="4"/>
  <c r="Y339" i="4"/>
  <c r="Z339" i="4"/>
  <c r="AA339" i="4"/>
  <c r="AB339" i="4"/>
  <c r="AC339" i="4"/>
  <c r="AD339" i="4"/>
  <c r="V340" i="4"/>
  <c r="W340" i="4"/>
  <c r="X340" i="4"/>
  <c r="Y340" i="4"/>
  <c r="Z340" i="4"/>
  <c r="AA340" i="4"/>
  <c r="AB340" i="4"/>
  <c r="AC340" i="4"/>
  <c r="AD340" i="4"/>
  <c r="V341" i="4"/>
  <c r="W341" i="4"/>
  <c r="X341" i="4"/>
  <c r="Y341" i="4"/>
  <c r="Z341" i="4"/>
  <c r="AA341" i="4"/>
  <c r="AB341" i="4"/>
  <c r="AC341" i="4"/>
  <c r="AD341" i="4"/>
  <c r="V342" i="4"/>
  <c r="W342" i="4"/>
  <c r="X342" i="4"/>
  <c r="Y342" i="4"/>
  <c r="Z342" i="4"/>
  <c r="AA342" i="4"/>
  <c r="AB342" i="4"/>
  <c r="AC342" i="4"/>
  <c r="AD342" i="4"/>
  <c r="V343" i="4"/>
  <c r="W343" i="4"/>
  <c r="X343" i="4"/>
  <c r="Y343" i="4"/>
  <c r="Z343" i="4"/>
  <c r="AA343" i="4"/>
  <c r="AB343" i="4"/>
  <c r="AC343" i="4"/>
  <c r="AD343" i="4"/>
  <c r="V344" i="4"/>
  <c r="W344" i="4"/>
  <c r="X344" i="4"/>
  <c r="Y344" i="4"/>
  <c r="Z344" i="4"/>
  <c r="AA344" i="4"/>
  <c r="AB344" i="4"/>
  <c r="AC344" i="4"/>
  <c r="AD344" i="4"/>
  <c r="V345" i="4"/>
  <c r="W345" i="4"/>
  <c r="X345" i="4"/>
  <c r="Y345" i="4"/>
  <c r="Z345" i="4"/>
  <c r="AA345" i="4"/>
  <c r="AB345" i="4"/>
  <c r="AC345" i="4"/>
  <c r="AD345" i="4"/>
  <c r="V346" i="4"/>
  <c r="W346" i="4"/>
  <c r="X346" i="4"/>
  <c r="Y346" i="4"/>
  <c r="Z346" i="4"/>
  <c r="AA346" i="4"/>
  <c r="AB346" i="4"/>
  <c r="AC346" i="4"/>
  <c r="AD346" i="4"/>
  <c r="V347" i="4"/>
  <c r="W347" i="4"/>
  <c r="X347" i="4"/>
  <c r="Y347" i="4"/>
  <c r="Z347" i="4"/>
  <c r="AA347" i="4"/>
  <c r="AB347" i="4"/>
  <c r="AC347" i="4"/>
  <c r="AD347" i="4"/>
  <c r="V348" i="4"/>
  <c r="W348" i="4"/>
  <c r="X348" i="4"/>
  <c r="Y348" i="4"/>
  <c r="Z348" i="4"/>
  <c r="AA348" i="4"/>
  <c r="AB348" i="4"/>
  <c r="AC348" i="4"/>
  <c r="AD348" i="4"/>
  <c r="V349" i="4"/>
  <c r="W349" i="4"/>
  <c r="X349" i="4"/>
  <c r="Y349" i="4"/>
  <c r="Z349" i="4"/>
  <c r="AA349" i="4"/>
  <c r="AB349" i="4"/>
  <c r="AC349" i="4"/>
  <c r="AD349" i="4"/>
  <c r="V350" i="4"/>
  <c r="W350" i="4"/>
  <c r="X350" i="4"/>
  <c r="Y350" i="4"/>
  <c r="Z350" i="4"/>
  <c r="AA350" i="4"/>
  <c r="AB350" i="4"/>
  <c r="AC350" i="4"/>
  <c r="AD350" i="4"/>
  <c r="V351" i="4"/>
  <c r="W351" i="4"/>
  <c r="X351" i="4"/>
  <c r="Y351" i="4"/>
  <c r="Z351" i="4"/>
  <c r="AA351" i="4"/>
  <c r="AB351" i="4"/>
  <c r="AC351" i="4"/>
  <c r="AD351" i="4"/>
  <c r="V352" i="4"/>
  <c r="W352" i="4"/>
  <c r="X352" i="4"/>
  <c r="Y352" i="4"/>
  <c r="Z352" i="4"/>
  <c r="AA352" i="4"/>
  <c r="AB352" i="4"/>
  <c r="AC352" i="4"/>
  <c r="AD352" i="4"/>
  <c r="V353" i="4"/>
  <c r="W353" i="4"/>
  <c r="X353" i="4"/>
  <c r="Y353" i="4"/>
  <c r="Z353" i="4"/>
  <c r="AA353" i="4"/>
  <c r="AB353" i="4"/>
  <c r="AC353" i="4"/>
  <c r="AD353" i="4"/>
  <c r="V354" i="4"/>
  <c r="W354" i="4"/>
  <c r="X354" i="4"/>
  <c r="Y354" i="4"/>
  <c r="Z354" i="4"/>
  <c r="AA354" i="4"/>
  <c r="AB354" i="4"/>
  <c r="AC354" i="4"/>
  <c r="AD354" i="4"/>
  <c r="V355" i="4"/>
  <c r="W355" i="4"/>
  <c r="X355" i="4"/>
  <c r="Y355" i="4"/>
  <c r="Z355" i="4"/>
  <c r="AA355" i="4"/>
  <c r="AB355" i="4"/>
  <c r="AC355" i="4"/>
  <c r="AD355" i="4"/>
  <c r="V356" i="4"/>
  <c r="W356" i="4"/>
  <c r="X356" i="4"/>
  <c r="Y356" i="4"/>
  <c r="Z356" i="4"/>
  <c r="AA356" i="4"/>
  <c r="AB356" i="4"/>
  <c r="AC356" i="4"/>
  <c r="AD356" i="4"/>
  <c r="V357" i="4"/>
  <c r="W357" i="4"/>
  <c r="X357" i="4"/>
  <c r="Y357" i="4"/>
  <c r="Z357" i="4"/>
  <c r="AA357" i="4"/>
  <c r="AB357" i="4"/>
  <c r="AC357" i="4"/>
  <c r="AD357" i="4"/>
  <c r="V358" i="4"/>
  <c r="W358" i="4"/>
  <c r="X358" i="4"/>
  <c r="Y358" i="4"/>
  <c r="Z358" i="4"/>
  <c r="AA358" i="4"/>
  <c r="AB358" i="4"/>
  <c r="AC358" i="4"/>
  <c r="AD358" i="4"/>
  <c r="V359" i="4"/>
  <c r="W359" i="4"/>
  <c r="X359" i="4"/>
  <c r="Y359" i="4"/>
  <c r="Z359" i="4"/>
  <c r="AA359" i="4"/>
  <c r="AB359" i="4"/>
  <c r="AC359" i="4"/>
  <c r="AD359" i="4"/>
  <c r="V360" i="4"/>
  <c r="W360" i="4"/>
  <c r="X360" i="4"/>
  <c r="Y360" i="4"/>
  <c r="Z360" i="4"/>
  <c r="AA360" i="4"/>
  <c r="AB360" i="4"/>
  <c r="AC360" i="4"/>
  <c r="AD360" i="4"/>
  <c r="V361" i="4"/>
  <c r="W361" i="4"/>
  <c r="X361" i="4"/>
  <c r="Y361" i="4"/>
  <c r="Z361" i="4"/>
  <c r="AA361" i="4"/>
  <c r="AB361" i="4"/>
  <c r="AC361" i="4"/>
  <c r="AD361" i="4"/>
  <c r="V362" i="4"/>
  <c r="W362" i="4"/>
  <c r="X362" i="4"/>
  <c r="Y362" i="4"/>
  <c r="Z362" i="4"/>
  <c r="AA362" i="4"/>
  <c r="AB362" i="4"/>
  <c r="AC362" i="4"/>
  <c r="AD362" i="4"/>
  <c r="V363" i="4"/>
  <c r="W363" i="4"/>
  <c r="X363" i="4"/>
  <c r="Y363" i="4"/>
  <c r="Z363" i="4"/>
  <c r="AA363" i="4"/>
  <c r="AB363" i="4"/>
  <c r="AC363" i="4"/>
  <c r="AD363" i="4"/>
  <c r="V364" i="4"/>
  <c r="W364" i="4"/>
  <c r="X364" i="4"/>
  <c r="Y364" i="4"/>
  <c r="Z364" i="4"/>
  <c r="AA364" i="4"/>
  <c r="AB364" i="4"/>
  <c r="AC364" i="4"/>
  <c r="AD364" i="4"/>
  <c r="V365" i="4"/>
  <c r="W365" i="4"/>
  <c r="X365" i="4"/>
  <c r="Y365" i="4"/>
  <c r="Z365" i="4"/>
  <c r="AA365" i="4"/>
  <c r="AB365" i="4"/>
  <c r="AC365" i="4"/>
  <c r="AD365" i="4"/>
  <c r="V366" i="4"/>
  <c r="W366" i="4"/>
  <c r="X366" i="4"/>
  <c r="Y366" i="4"/>
  <c r="Z366" i="4"/>
  <c r="AA366" i="4"/>
  <c r="AB366" i="4"/>
  <c r="AC366" i="4"/>
  <c r="AD366" i="4"/>
  <c r="V367" i="4"/>
  <c r="W367" i="4"/>
  <c r="X367" i="4"/>
  <c r="Y367" i="4"/>
  <c r="Z367" i="4"/>
  <c r="AA367" i="4"/>
  <c r="AB367" i="4"/>
  <c r="AC367" i="4"/>
  <c r="AD367" i="4"/>
  <c r="V368" i="4"/>
  <c r="W368" i="4"/>
  <c r="X368" i="4"/>
  <c r="Y368" i="4"/>
  <c r="Z368" i="4"/>
  <c r="AA368" i="4"/>
  <c r="AB368" i="4"/>
  <c r="AC368" i="4"/>
  <c r="AD368" i="4"/>
  <c r="V369" i="4"/>
  <c r="W369" i="4"/>
  <c r="X369" i="4"/>
  <c r="Y369" i="4"/>
  <c r="Z369" i="4"/>
  <c r="AA369" i="4"/>
  <c r="AB369" i="4"/>
  <c r="AC369" i="4"/>
  <c r="AD369" i="4"/>
  <c r="V370" i="4"/>
  <c r="W370" i="4"/>
  <c r="X370" i="4"/>
  <c r="Y370" i="4"/>
  <c r="Z370" i="4"/>
  <c r="AA370" i="4"/>
  <c r="AB370" i="4"/>
  <c r="AC370" i="4"/>
  <c r="AD370" i="4"/>
  <c r="V371" i="4"/>
  <c r="W371" i="4"/>
  <c r="X371" i="4"/>
  <c r="Y371" i="4"/>
  <c r="Z371" i="4"/>
  <c r="AA371" i="4"/>
  <c r="AB371" i="4"/>
  <c r="AC371" i="4"/>
  <c r="AD371" i="4"/>
  <c r="V372" i="4"/>
  <c r="W372" i="4"/>
  <c r="X372" i="4"/>
  <c r="Y372" i="4"/>
  <c r="Z372" i="4"/>
  <c r="AA372" i="4"/>
  <c r="AB372" i="4"/>
  <c r="AC372" i="4"/>
  <c r="AD372" i="4"/>
  <c r="V373" i="4"/>
  <c r="W373" i="4"/>
  <c r="X373" i="4"/>
  <c r="Y373" i="4"/>
  <c r="Z373" i="4"/>
  <c r="AA373" i="4"/>
  <c r="AB373" i="4"/>
  <c r="AC373" i="4"/>
  <c r="AD373" i="4"/>
  <c r="V374" i="4"/>
  <c r="W374" i="4"/>
  <c r="X374" i="4"/>
  <c r="Y374" i="4"/>
  <c r="Z374" i="4"/>
  <c r="AA374" i="4"/>
  <c r="AB374" i="4"/>
  <c r="AC374" i="4"/>
  <c r="AD374" i="4"/>
  <c r="V375" i="4"/>
  <c r="W375" i="4"/>
  <c r="X375" i="4"/>
  <c r="Y375" i="4"/>
  <c r="Z375" i="4"/>
  <c r="AA375" i="4"/>
  <c r="AB375" i="4"/>
  <c r="AC375" i="4"/>
  <c r="AD375" i="4"/>
  <c r="V376" i="4"/>
  <c r="W376" i="4"/>
  <c r="X376" i="4"/>
  <c r="Y376" i="4"/>
  <c r="Z376" i="4"/>
  <c r="AA376" i="4"/>
  <c r="AB376" i="4"/>
  <c r="AC376" i="4"/>
  <c r="AD376" i="4"/>
  <c r="V377" i="4"/>
  <c r="W377" i="4"/>
  <c r="X377" i="4"/>
  <c r="Y377" i="4"/>
  <c r="Z377" i="4"/>
  <c r="AA377" i="4"/>
  <c r="AB377" i="4"/>
  <c r="AC377" i="4"/>
  <c r="AD377" i="4"/>
  <c r="V378" i="4"/>
  <c r="W378" i="4"/>
  <c r="X378" i="4"/>
  <c r="Y378" i="4"/>
  <c r="Z378" i="4"/>
  <c r="AA378" i="4"/>
  <c r="AB378" i="4"/>
  <c r="AC378" i="4"/>
  <c r="AD378" i="4"/>
  <c r="V379" i="4"/>
  <c r="W379" i="4"/>
  <c r="X379" i="4"/>
  <c r="Y379" i="4"/>
  <c r="Z379" i="4"/>
  <c r="AA379" i="4"/>
  <c r="AB379" i="4"/>
  <c r="AC379" i="4"/>
  <c r="AD379" i="4"/>
  <c r="V380" i="4"/>
  <c r="W380" i="4"/>
  <c r="X380" i="4"/>
  <c r="Y380" i="4"/>
  <c r="Z380" i="4"/>
  <c r="AA380" i="4"/>
  <c r="AB380" i="4"/>
  <c r="AC380" i="4"/>
  <c r="AD380" i="4"/>
  <c r="V381" i="4"/>
  <c r="W381" i="4"/>
  <c r="X381" i="4"/>
  <c r="Y381" i="4"/>
  <c r="Z381" i="4"/>
  <c r="AA381" i="4"/>
  <c r="AB381" i="4"/>
  <c r="AC381" i="4"/>
  <c r="AD381" i="4"/>
  <c r="V382" i="4"/>
  <c r="W382" i="4"/>
  <c r="X382" i="4"/>
  <c r="Y382" i="4"/>
  <c r="Z382" i="4"/>
  <c r="AA382" i="4"/>
  <c r="AB382" i="4"/>
  <c r="AC382" i="4"/>
  <c r="AD382" i="4"/>
  <c r="V383" i="4"/>
  <c r="W383" i="4"/>
  <c r="X383" i="4"/>
  <c r="Y383" i="4"/>
  <c r="Z383" i="4"/>
  <c r="AA383" i="4"/>
  <c r="AB383" i="4"/>
  <c r="AC383" i="4"/>
  <c r="AD383" i="4"/>
  <c r="V384" i="4"/>
  <c r="W384" i="4"/>
  <c r="X384" i="4"/>
  <c r="Y384" i="4"/>
  <c r="Z384" i="4"/>
  <c r="AA384" i="4"/>
  <c r="AB384" i="4"/>
  <c r="AC384" i="4"/>
  <c r="AD384" i="4"/>
  <c r="V385" i="4"/>
  <c r="W385" i="4"/>
  <c r="X385" i="4"/>
  <c r="Y385" i="4"/>
  <c r="Z385" i="4"/>
  <c r="AA385" i="4"/>
  <c r="AB385" i="4"/>
  <c r="AC385" i="4"/>
  <c r="AD385" i="4"/>
  <c r="V386" i="4"/>
  <c r="W386" i="4"/>
  <c r="X386" i="4"/>
  <c r="Y386" i="4"/>
  <c r="Z386" i="4"/>
  <c r="AA386" i="4"/>
  <c r="AB386" i="4"/>
  <c r="AC386" i="4"/>
  <c r="AD386" i="4"/>
  <c r="V387" i="4"/>
  <c r="W387" i="4"/>
  <c r="X387" i="4"/>
  <c r="Y387" i="4"/>
  <c r="Z387" i="4"/>
  <c r="AA387" i="4"/>
  <c r="AB387" i="4"/>
  <c r="AC387" i="4"/>
  <c r="AD387" i="4"/>
  <c r="V388" i="4"/>
  <c r="W388" i="4"/>
  <c r="X388" i="4"/>
  <c r="Y388" i="4"/>
  <c r="Z388" i="4"/>
  <c r="AA388" i="4"/>
  <c r="AB388" i="4"/>
  <c r="AC388" i="4"/>
  <c r="AD388" i="4"/>
  <c r="V389" i="4"/>
  <c r="W389" i="4"/>
  <c r="X389" i="4"/>
  <c r="Y389" i="4"/>
  <c r="Z389" i="4"/>
  <c r="AA389" i="4"/>
  <c r="AB389" i="4"/>
  <c r="AC389" i="4"/>
  <c r="AD389" i="4"/>
  <c r="V390" i="4"/>
  <c r="W390" i="4"/>
  <c r="X390" i="4"/>
  <c r="Y390" i="4"/>
  <c r="Z390" i="4"/>
  <c r="AA390" i="4"/>
  <c r="AB390" i="4"/>
  <c r="AC390" i="4"/>
  <c r="AD390" i="4"/>
  <c r="V391" i="4"/>
  <c r="W391" i="4"/>
  <c r="X391" i="4"/>
  <c r="Y391" i="4"/>
  <c r="Z391" i="4"/>
  <c r="AA391" i="4"/>
  <c r="AB391" i="4"/>
  <c r="AC391" i="4"/>
  <c r="AD391" i="4"/>
  <c r="V392" i="4"/>
  <c r="W392" i="4"/>
  <c r="X392" i="4"/>
  <c r="Y392" i="4"/>
  <c r="Z392" i="4"/>
  <c r="AA392" i="4"/>
  <c r="AB392" i="4"/>
  <c r="AC392" i="4"/>
  <c r="AD392" i="4"/>
  <c r="V393" i="4"/>
  <c r="W393" i="4"/>
  <c r="X393" i="4"/>
  <c r="Y393" i="4"/>
  <c r="Z393" i="4"/>
  <c r="AA393" i="4"/>
  <c r="AB393" i="4"/>
  <c r="AC393" i="4"/>
  <c r="AD393" i="4"/>
  <c r="V394" i="4"/>
  <c r="W394" i="4"/>
  <c r="X394" i="4"/>
  <c r="Y394" i="4"/>
  <c r="Z394" i="4"/>
  <c r="AA394" i="4"/>
  <c r="AB394" i="4"/>
  <c r="AC394" i="4"/>
  <c r="AD394" i="4"/>
  <c r="V395" i="4"/>
  <c r="W395" i="4"/>
  <c r="X395" i="4"/>
  <c r="Y395" i="4"/>
  <c r="Z395" i="4"/>
  <c r="AA395" i="4"/>
  <c r="AB395" i="4"/>
  <c r="AC395" i="4"/>
  <c r="AD395" i="4"/>
  <c r="V396" i="4"/>
  <c r="W396" i="4"/>
  <c r="X396" i="4"/>
  <c r="Y396" i="4"/>
  <c r="Z396" i="4"/>
  <c r="AA396" i="4"/>
  <c r="AB396" i="4"/>
  <c r="AC396" i="4"/>
  <c r="AD396" i="4"/>
  <c r="V397" i="4"/>
  <c r="W397" i="4"/>
  <c r="X397" i="4"/>
  <c r="Y397" i="4"/>
  <c r="Z397" i="4"/>
  <c r="AA397" i="4"/>
  <c r="AB397" i="4"/>
  <c r="AC397" i="4"/>
  <c r="AD397" i="4"/>
  <c r="V398" i="4"/>
  <c r="W398" i="4"/>
  <c r="X398" i="4"/>
  <c r="Y398" i="4"/>
  <c r="Z398" i="4"/>
  <c r="AA398" i="4"/>
  <c r="AB398" i="4"/>
  <c r="AC398" i="4"/>
  <c r="AD398" i="4"/>
  <c r="V399" i="4"/>
  <c r="W399" i="4"/>
  <c r="X399" i="4"/>
  <c r="Y399" i="4"/>
  <c r="Z399" i="4"/>
  <c r="AA399" i="4"/>
  <c r="AB399" i="4"/>
  <c r="AC399" i="4"/>
  <c r="AD399" i="4"/>
  <c r="V400" i="4"/>
  <c r="W400" i="4"/>
  <c r="X400" i="4"/>
  <c r="Y400" i="4"/>
  <c r="Z400" i="4"/>
  <c r="AA400" i="4"/>
  <c r="AB400" i="4"/>
  <c r="AC400" i="4"/>
  <c r="AD400" i="4"/>
  <c r="V401" i="4"/>
  <c r="W401" i="4"/>
  <c r="X401" i="4"/>
  <c r="Y401" i="4"/>
  <c r="Z401" i="4"/>
  <c r="AA401" i="4"/>
  <c r="AB401" i="4"/>
  <c r="AC401" i="4"/>
  <c r="AD401" i="4"/>
  <c r="V402" i="4"/>
  <c r="W402" i="4"/>
  <c r="X402" i="4"/>
  <c r="Y402" i="4"/>
  <c r="Z402" i="4"/>
  <c r="AA402" i="4"/>
  <c r="AB402" i="4"/>
  <c r="AC402" i="4"/>
  <c r="AD402" i="4"/>
  <c r="V403" i="4"/>
  <c r="W403" i="4"/>
  <c r="X403" i="4"/>
  <c r="Y403" i="4"/>
  <c r="Z403" i="4"/>
  <c r="AA403" i="4"/>
  <c r="AB403" i="4"/>
  <c r="AC403" i="4"/>
  <c r="AD403" i="4"/>
  <c r="V404" i="4"/>
  <c r="W404" i="4"/>
  <c r="X404" i="4"/>
  <c r="Y404" i="4"/>
  <c r="Z404" i="4"/>
  <c r="AA404" i="4"/>
  <c r="AB404" i="4"/>
  <c r="AC404" i="4"/>
  <c r="AD404" i="4"/>
  <c r="V405" i="4"/>
  <c r="W405" i="4"/>
  <c r="X405" i="4"/>
  <c r="Y405" i="4"/>
  <c r="Z405" i="4"/>
  <c r="AA405" i="4"/>
  <c r="AB405" i="4"/>
  <c r="AC405" i="4"/>
  <c r="AD405" i="4"/>
  <c r="V406" i="4"/>
  <c r="W406" i="4"/>
  <c r="X406" i="4"/>
  <c r="Y406" i="4"/>
  <c r="Z406" i="4"/>
  <c r="AA406" i="4"/>
  <c r="AB406" i="4"/>
  <c r="AC406" i="4"/>
  <c r="AD406" i="4"/>
  <c r="V407" i="4"/>
  <c r="W407" i="4"/>
  <c r="X407" i="4"/>
  <c r="Y407" i="4"/>
  <c r="Z407" i="4"/>
  <c r="AA407" i="4"/>
  <c r="AB407" i="4"/>
  <c r="AC407" i="4"/>
  <c r="AD407" i="4"/>
  <c r="V408" i="4"/>
  <c r="W408" i="4"/>
  <c r="X408" i="4"/>
  <c r="Y408" i="4"/>
  <c r="Z408" i="4"/>
  <c r="AA408" i="4"/>
  <c r="AB408" i="4"/>
  <c r="AC408" i="4"/>
  <c r="AD408" i="4"/>
  <c r="V409" i="4"/>
  <c r="W409" i="4"/>
  <c r="X409" i="4"/>
  <c r="Y409" i="4"/>
  <c r="Z409" i="4"/>
  <c r="AA409" i="4"/>
  <c r="AB409" i="4"/>
  <c r="AC409" i="4"/>
  <c r="AD409" i="4"/>
  <c r="V410" i="4"/>
  <c r="W410" i="4"/>
  <c r="X410" i="4"/>
  <c r="Y410" i="4"/>
  <c r="Z410" i="4"/>
  <c r="AA410" i="4"/>
  <c r="AB410" i="4"/>
  <c r="AC410" i="4"/>
  <c r="AD410" i="4"/>
  <c r="V411" i="4"/>
  <c r="W411" i="4"/>
  <c r="X411" i="4"/>
  <c r="Y411" i="4"/>
  <c r="Z411" i="4"/>
  <c r="AA411" i="4"/>
  <c r="AB411" i="4"/>
  <c r="AC411" i="4"/>
  <c r="AD411" i="4"/>
  <c r="V412" i="4"/>
  <c r="W412" i="4"/>
  <c r="X412" i="4"/>
  <c r="Y412" i="4"/>
  <c r="Z412" i="4"/>
  <c r="AA412" i="4"/>
  <c r="AB412" i="4"/>
  <c r="AC412" i="4"/>
  <c r="AD412" i="4"/>
  <c r="V413" i="4"/>
  <c r="W413" i="4"/>
  <c r="X413" i="4"/>
  <c r="Y413" i="4"/>
  <c r="Z413" i="4"/>
  <c r="AA413" i="4"/>
  <c r="AB413" i="4"/>
  <c r="AC413" i="4"/>
  <c r="AD413" i="4"/>
  <c r="V414" i="4"/>
  <c r="W414" i="4"/>
  <c r="X414" i="4"/>
  <c r="Y414" i="4"/>
  <c r="Z414" i="4"/>
  <c r="AA414" i="4"/>
  <c r="AB414" i="4"/>
  <c r="AC414" i="4"/>
  <c r="AD414" i="4"/>
  <c r="V415" i="4"/>
  <c r="W415" i="4"/>
  <c r="X415" i="4"/>
  <c r="Y415" i="4"/>
  <c r="Z415" i="4"/>
  <c r="AA415" i="4"/>
  <c r="AB415" i="4"/>
  <c r="AC415" i="4"/>
  <c r="AD415" i="4"/>
  <c r="V416" i="4"/>
  <c r="W416" i="4"/>
  <c r="X416" i="4"/>
  <c r="Y416" i="4"/>
  <c r="Z416" i="4"/>
  <c r="AA416" i="4"/>
  <c r="AB416" i="4"/>
  <c r="AC416" i="4"/>
  <c r="AD416" i="4"/>
  <c r="V417" i="4"/>
  <c r="W417" i="4"/>
  <c r="X417" i="4"/>
  <c r="Y417" i="4"/>
  <c r="Z417" i="4"/>
  <c r="AA417" i="4"/>
  <c r="AB417" i="4"/>
  <c r="AC417" i="4"/>
  <c r="AD417" i="4"/>
  <c r="V418" i="4"/>
  <c r="W418" i="4"/>
  <c r="X418" i="4"/>
  <c r="Y418" i="4"/>
  <c r="Z418" i="4"/>
  <c r="AA418" i="4"/>
  <c r="AB418" i="4"/>
  <c r="AC418" i="4"/>
  <c r="AD418" i="4"/>
  <c r="V419" i="4"/>
  <c r="W419" i="4"/>
  <c r="X419" i="4"/>
  <c r="Y419" i="4"/>
  <c r="Z419" i="4"/>
  <c r="AA419" i="4"/>
  <c r="AB419" i="4"/>
  <c r="AC419" i="4"/>
  <c r="AD419" i="4"/>
  <c r="V420" i="4"/>
  <c r="W420" i="4"/>
  <c r="X420" i="4"/>
  <c r="Y420" i="4"/>
  <c r="Z420" i="4"/>
  <c r="AA420" i="4"/>
  <c r="AB420" i="4"/>
  <c r="AC420" i="4"/>
  <c r="AD420" i="4"/>
  <c r="V421" i="4"/>
  <c r="W421" i="4"/>
  <c r="X421" i="4"/>
  <c r="Y421" i="4"/>
  <c r="Z421" i="4"/>
  <c r="AA421" i="4"/>
  <c r="AB421" i="4"/>
  <c r="AC421" i="4"/>
  <c r="AD421" i="4"/>
  <c r="V422" i="4"/>
  <c r="W422" i="4"/>
  <c r="X422" i="4"/>
  <c r="Y422" i="4"/>
  <c r="Z422" i="4"/>
  <c r="AA422" i="4"/>
  <c r="AB422" i="4"/>
  <c r="AC422" i="4"/>
  <c r="AD422" i="4"/>
  <c r="V423" i="4"/>
  <c r="W423" i="4"/>
  <c r="X423" i="4"/>
  <c r="Y423" i="4"/>
  <c r="Z423" i="4"/>
  <c r="AA423" i="4"/>
  <c r="AB423" i="4"/>
  <c r="AC423" i="4"/>
  <c r="AD423" i="4"/>
  <c r="V424" i="4"/>
  <c r="W424" i="4"/>
  <c r="X424" i="4"/>
  <c r="Y424" i="4"/>
  <c r="Z424" i="4"/>
  <c r="AA424" i="4"/>
  <c r="AB424" i="4"/>
  <c r="AC424" i="4"/>
  <c r="AD424" i="4"/>
  <c r="V425" i="4"/>
  <c r="W425" i="4"/>
  <c r="X425" i="4"/>
  <c r="Y425" i="4"/>
  <c r="Z425" i="4"/>
  <c r="AA425" i="4"/>
  <c r="AB425" i="4"/>
  <c r="AC425" i="4"/>
  <c r="AD425" i="4"/>
  <c r="V426" i="4"/>
  <c r="W426" i="4"/>
  <c r="X426" i="4"/>
  <c r="Y426" i="4"/>
  <c r="Z426" i="4"/>
  <c r="AA426" i="4"/>
  <c r="AB426" i="4"/>
  <c r="AC426" i="4"/>
  <c r="AD426" i="4"/>
  <c r="V427" i="4"/>
  <c r="W427" i="4"/>
  <c r="X427" i="4"/>
  <c r="Y427" i="4"/>
  <c r="Z427" i="4"/>
  <c r="AA427" i="4"/>
  <c r="AB427" i="4"/>
  <c r="AC427" i="4"/>
  <c r="AD427" i="4"/>
  <c r="V428" i="4"/>
  <c r="W428" i="4"/>
  <c r="X428" i="4"/>
  <c r="Y428" i="4"/>
  <c r="Z428" i="4"/>
  <c r="AA428" i="4"/>
  <c r="AB428" i="4"/>
  <c r="AC428" i="4"/>
  <c r="AD428" i="4"/>
  <c r="V429" i="4"/>
  <c r="W429" i="4"/>
  <c r="X429" i="4"/>
  <c r="Y429" i="4"/>
  <c r="Z429" i="4"/>
  <c r="AA429" i="4"/>
  <c r="AB429" i="4"/>
  <c r="AC429" i="4"/>
  <c r="AD429" i="4"/>
  <c r="V430" i="4"/>
  <c r="W430" i="4"/>
  <c r="X430" i="4"/>
  <c r="Y430" i="4"/>
  <c r="Z430" i="4"/>
  <c r="AA430" i="4"/>
  <c r="AB430" i="4"/>
  <c r="AC430" i="4"/>
  <c r="AD430" i="4"/>
  <c r="V431" i="4"/>
  <c r="W431" i="4"/>
  <c r="X431" i="4"/>
  <c r="Y431" i="4"/>
  <c r="Z431" i="4"/>
  <c r="AA431" i="4"/>
  <c r="AB431" i="4"/>
  <c r="AC431" i="4"/>
  <c r="AD431" i="4"/>
  <c r="V432" i="4"/>
  <c r="W432" i="4"/>
  <c r="X432" i="4"/>
  <c r="Y432" i="4"/>
  <c r="Z432" i="4"/>
  <c r="AA432" i="4"/>
  <c r="AB432" i="4"/>
  <c r="AC432" i="4"/>
  <c r="AD432" i="4"/>
  <c r="V433" i="4"/>
  <c r="W433" i="4"/>
  <c r="X433" i="4"/>
  <c r="Y433" i="4"/>
  <c r="Z433" i="4"/>
  <c r="AA433" i="4"/>
  <c r="AB433" i="4"/>
  <c r="AC433" i="4"/>
  <c r="AD433" i="4"/>
  <c r="V434" i="4"/>
  <c r="W434" i="4"/>
  <c r="X434" i="4"/>
  <c r="Y434" i="4"/>
  <c r="Z434" i="4"/>
  <c r="AA434" i="4"/>
  <c r="AB434" i="4"/>
  <c r="AC434" i="4"/>
  <c r="AD434" i="4"/>
  <c r="V435" i="4"/>
  <c r="W435" i="4"/>
  <c r="X435" i="4"/>
  <c r="Y435" i="4"/>
  <c r="Z435" i="4"/>
  <c r="AA435" i="4"/>
  <c r="AB435" i="4"/>
  <c r="AC435" i="4"/>
  <c r="AD435" i="4"/>
  <c r="V436" i="4"/>
  <c r="W436" i="4"/>
  <c r="X436" i="4"/>
  <c r="Y436" i="4"/>
  <c r="Z436" i="4"/>
  <c r="AA436" i="4"/>
  <c r="AB436" i="4"/>
  <c r="AC436" i="4"/>
  <c r="AD436" i="4"/>
  <c r="V437" i="4"/>
  <c r="W437" i="4"/>
  <c r="X437" i="4"/>
  <c r="Y437" i="4"/>
  <c r="Z437" i="4"/>
  <c r="AA437" i="4"/>
  <c r="AB437" i="4"/>
  <c r="AC437" i="4"/>
  <c r="AD437" i="4"/>
  <c r="V438" i="4"/>
  <c r="W438" i="4"/>
  <c r="X438" i="4"/>
  <c r="Y438" i="4"/>
  <c r="Z438" i="4"/>
  <c r="AA438" i="4"/>
  <c r="AB438" i="4"/>
  <c r="AC438" i="4"/>
  <c r="AD438" i="4"/>
  <c r="V439" i="4"/>
  <c r="W439" i="4"/>
  <c r="X439" i="4"/>
  <c r="Y439" i="4"/>
  <c r="Z439" i="4"/>
  <c r="AA439" i="4"/>
  <c r="AB439" i="4"/>
  <c r="AC439" i="4"/>
  <c r="AD439" i="4"/>
  <c r="V440" i="4"/>
  <c r="W440" i="4"/>
  <c r="X440" i="4"/>
  <c r="Y440" i="4"/>
  <c r="Z440" i="4"/>
  <c r="AA440" i="4"/>
  <c r="AB440" i="4"/>
  <c r="AC440" i="4"/>
  <c r="AD440" i="4"/>
  <c r="V441" i="4"/>
  <c r="W441" i="4"/>
  <c r="X441" i="4"/>
  <c r="Y441" i="4"/>
  <c r="Z441" i="4"/>
  <c r="AA441" i="4"/>
  <c r="AB441" i="4"/>
  <c r="AC441" i="4"/>
  <c r="AD441" i="4"/>
  <c r="V442" i="4"/>
  <c r="W442" i="4"/>
  <c r="X442" i="4"/>
  <c r="Y442" i="4"/>
  <c r="Z442" i="4"/>
  <c r="AA442" i="4"/>
  <c r="AB442" i="4"/>
  <c r="AC442" i="4"/>
  <c r="AD442" i="4"/>
  <c r="V443" i="4"/>
  <c r="W443" i="4"/>
  <c r="X443" i="4"/>
  <c r="Y443" i="4"/>
  <c r="Z443" i="4"/>
  <c r="AA443" i="4"/>
  <c r="AB443" i="4"/>
  <c r="AC443" i="4"/>
  <c r="AD443" i="4"/>
  <c r="V444" i="4"/>
  <c r="W444" i="4"/>
  <c r="X444" i="4"/>
  <c r="Y444" i="4"/>
  <c r="Z444" i="4"/>
  <c r="AA444" i="4"/>
  <c r="AB444" i="4"/>
  <c r="AC444" i="4"/>
  <c r="AD444" i="4"/>
  <c r="V445" i="4"/>
  <c r="W445" i="4"/>
  <c r="X445" i="4"/>
  <c r="Y445" i="4"/>
  <c r="Z445" i="4"/>
  <c r="AA445" i="4"/>
  <c r="AB445" i="4"/>
  <c r="AC445" i="4"/>
  <c r="AD445" i="4"/>
  <c r="V446" i="4"/>
  <c r="W446" i="4"/>
  <c r="X446" i="4"/>
  <c r="Y446" i="4"/>
  <c r="Z446" i="4"/>
  <c r="AA446" i="4"/>
  <c r="AB446" i="4"/>
  <c r="AC446" i="4"/>
  <c r="AD446" i="4"/>
  <c r="V447" i="4"/>
  <c r="W447" i="4"/>
  <c r="X447" i="4"/>
  <c r="Y447" i="4"/>
  <c r="Z447" i="4"/>
  <c r="AA447" i="4"/>
  <c r="AB447" i="4"/>
  <c r="AC447" i="4"/>
  <c r="AD447" i="4"/>
  <c r="V448" i="4"/>
  <c r="W448" i="4"/>
  <c r="X448" i="4"/>
  <c r="Y448" i="4"/>
  <c r="Z448" i="4"/>
  <c r="AA448" i="4"/>
  <c r="AB448" i="4"/>
  <c r="AC448" i="4"/>
  <c r="AD448" i="4"/>
  <c r="V449" i="4"/>
  <c r="W449" i="4"/>
  <c r="X449" i="4"/>
  <c r="Y449" i="4"/>
  <c r="Z449" i="4"/>
  <c r="AA449" i="4"/>
  <c r="AB449" i="4"/>
  <c r="AC449" i="4"/>
  <c r="AD449" i="4"/>
  <c r="V450" i="4"/>
  <c r="W450" i="4"/>
  <c r="X450" i="4"/>
  <c r="Y450" i="4"/>
  <c r="Z450" i="4"/>
  <c r="AA450" i="4"/>
  <c r="AB450" i="4"/>
  <c r="AC450" i="4"/>
  <c r="AD450" i="4"/>
  <c r="V451" i="4"/>
  <c r="W451" i="4"/>
  <c r="X451" i="4"/>
  <c r="Y451" i="4"/>
  <c r="Z451" i="4"/>
  <c r="AA451" i="4"/>
  <c r="AB451" i="4"/>
  <c r="AC451" i="4"/>
  <c r="AD451" i="4"/>
  <c r="V452" i="4"/>
  <c r="W452" i="4"/>
  <c r="X452" i="4"/>
  <c r="Y452" i="4"/>
  <c r="Z452" i="4"/>
  <c r="AA452" i="4"/>
  <c r="AB452" i="4"/>
  <c r="AC452" i="4"/>
  <c r="AD452" i="4"/>
  <c r="V453" i="4"/>
  <c r="W453" i="4"/>
  <c r="X453" i="4"/>
  <c r="Y453" i="4"/>
  <c r="Z453" i="4"/>
  <c r="AA453" i="4"/>
  <c r="AB453" i="4"/>
  <c r="AC453" i="4"/>
  <c r="AD453" i="4"/>
  <c r="V454" i="4"/>
  <c r="W454" i="4"/>
  <c r="X454" i="4"/>
  <c r="Y454" i="4"/>
  <c r="Z454" i="4"/>
  <c r="AA454" i="4"/>
  <c r="AB454" i="4"/>
  <c r="AC454" i="4"/>
  <c r="AD454" i="4"/>
  <c r="V455" i="4"/>
  <c r="W455" i="4"/>
  <c r="X455" i="4"/>
  <c r="Y455" i="4"/>
  <c r="Z455" i="4"/>
  <c r="AA455" i="4"/>
  <c r="AB455" i="4"/>
  <c r="AC455" i="4"/>
  <c r="AD455" i="4"/>
  <c r="V456" i="4"/>
  <c r="W456" i="4"/>
  <c r="X456" i="4"/>
  <c r="Y456" i="4"/>
  <c r="Z456" i="4"/>
  <c r="AA456" i="4"/>
  <c r="AB456" i="4"/>
  <c r="AC456" i="4"/>
  <c r="AD456" i="4"/>
  <c r="V457" i="4"/>
  <c r="W457" i="4"/>
  <c r="X457" i="4"/>
  <c r="Y457" i="4"/>
  <c r="Z457" i="4"/>
  <c r="AA457" i="4"/>
  <c r="AB457" i="4"/>
  <c r="AC457" i="4"/>
  <c r="AD457" i="4"/>
  <c r="V458" i="4"/>
  <c r="W458" i="4"/>
  <c r="X458" i="4"/>
  <c r="Y458" i="4"/>
  <c r="Z458" i="4"/>
  <c r="AA458" i="4"/>
  <c r="AB458" i="4"/>
  <c r="AC458" i="4"/>
  <c r="AD458" i="4"/>
  <c r="V459" i="4"/>
  <c r="W459" i="4"/>
  <c r="X459" i="4"/>
  <c r="Y459" i="4"/>
  <c r="Z459" i="4"/>
  <c r="AA459" i="4"/>
  <c r="AB459" i="4"/>
  <c r="AC459" i="4"/>
  <c r="AD459" i="4"/>
  <c r="V460" i="4"/>
  <c r="W460" i="4"/>
  <c r="X460" i="4"/>
  <c r="Y460" i="4"/>
  <c r="Z460" i="4"/>
  <c r="AA460" i="4"/>
  <c r="AB460" i="4"/>
  <c r="AC460" i="4"/>
  <c r="AD460" i="4"/>
  <c r="V461" i="4"/>
  <c r="W461" i="4"/>
  <c r="X461" i="4"/>
  <c r="Y461" i="4"/>
  <c r="Z461" i="4"/>
  <c r="AA461" i="4"/>
  <c r="AB461" i="4"/>
  <c r="AC461" i="4"/>
  <c r="AD461" i="4"/>
  <c r="V462" i="4"/>
  <c r="W462" i="4"/>
  <c r="X462" i="4"/>
  <c r="Y462" i="4"/>
  <c r="Z462" i="4"/>
  <c r="AA462" i="4"/>
  <c r="AB462" i="4"/>
  <c r="AC462" i="4"/>
  <c r="AD462" i="4"/>
  <c r="V463" i="4"/>
  <c r="W463" i="4"/>
  <c r="X463" i="4"/>
  <c r="Y463" i="4"/>
  <c r="Z463" i="4"/>
  <c r="AA463" i="4"/>
  <c r="AB463" i="4"/>
  <c r="AC463" i="4"/>
  <c r="AD463" i="4"/>
  <c r="V464" i="4"/>
  <c r="W464" i="4"/>
  <c r="X464" i="4"/>
  <c r="Y464" i="4"/>
  <c r="Z464" i="4"/>
  <c r="AA464" i="4"/>
  <c r="AB464" i="4"/>
  <c r="AC464" i="4"/>
  <c r="AD464" i="4"/>
  <c r="V465" i="4"/>
  <c r="W465" i="4"/>
  <c r="X465" i="4"/>
  <c r="Y465" i="4"/>
  <c r="Z465" i="4"/>
  <c r="AA465" i="4"/>
  <c r="AB465" i="4"/>
  <c r="AC465" i="4"/>
  <c r="AD465" i="4"/>
  <c r="V466" i="4"/>
  <c r="W466" i="4"/>
  <c r="X466" i="4"/>
  <c r="Y466" i="4"/>
  <c r="Z466" i="4"/>
  <c r="AA466" i="4"/>
  <c r="AB466" i="4"/>
  <c r="AC466" i="4"/>
  <c r="AD466" i="4"/>
  <c r="V467" i="4"/>
  <c r="W467" i="4"/>
  <c r="X467" i="4"/>
  <c r="Y467" i="4"/>
  <c r="Z467" i="4"/>
  <c r="AA467" i="4"/>
  <c r="AB467" i="4"/>
  <c r="AC467" i="4"/>
  <c r="AD467" i="4"/>
  <c r="V468" i="4"/>
  <c r="W468" i="4"/>
  <c r="X468" i="4"/>
  <c r="Y468" i="4"/>
  <c r="Z468" i="4"/>
  <c r="AA468" i="4"/>
  <c r="AB468" i="4"/>
  <c r="AC468" i="4"/>
  <c r="AD468" i="4"/>
  <c r="V469" i="4"/>
  <c r="W469" i="4"/>
  <c r="X469" i="4"/>
  <c r="Y469" i="4"/>
  <c r="Z469" i="4"/>
  <c r="AA469" i="4"/>
  <c r="AB469" i="4"/>
  <c r="AC469" i="4"/>
  <c r="AD469" i="4"/>
  <c r="V470" i="4"/>
  <c r="W470" i="4"/>
  <c r="X470" i="4"/>
  <c r="Y470" i="4"/>
  <c r="Z470" i="4"/>
  <c r="AA470" i="4"/>
  <c r="AB470" i="4"/>
  <c r="AC470" i="4"/>
  <c r="AD470" i="4"/>
  <c r="V471" i="4"/>
  <c r="W471" i="4"/>
  <c r="X471" i="4"/>
  <c r="Y471" i="4"/>
  <c r="Z471" i="4"/>
  <c r="AA471" i="4"/>
  <c r="AB471" i="4"/>
  <c r="AC471" i="4"/>
  <c r="AD471" i="4"/>
  <c r="V472" i="4"/>
  <c r="W472" i="4"/>
  <c r="X472" i="4"/>
  <c r="Y472" i="4"/>
  <c r="Z472" i="4"/>
  <c r="AA472" i="4"/>
  <c r="AB472" i="4"/>
  <c r="AC472" i="4"/>
  <c r="AD472" i="4"/>
  <c r="V473" i="4"/>
  <c r="W473" i="4"/>
  <c r="X473" i="4"/>
  <c r="Y473" i="4"/>
  <c r="Z473" i="4"/>
  <c r="AA473" i="4"/>
  <c r="AB473" i="4"/>
  <c r="AC473" i="4"/>
  <c r="AD473" i="4"/>
  <c r="V474" i="4"/>
  <c r="W474" i="4"/>
  <c r="X474" i="4"/>
  <c r="Y474" i="4"/>
  <c r="Z474" i="4"/>
  <c r="AA474" i="4"/>
  <c r="AB474" i="4"/>
  <c r="AC474" i="4"/>
  <c r="AD474" i="4"/>
  <c r="V475" i="4"/>
  <c r="W475" i="4"/>
  <c r="X475" i="4"/>
  <c r="Y475" i="4"/>
  <c r="Z475" i="4"/>
  <c r="AA475" i="4"/>
  <c r="AB475" i="4"/>
  <c r="AC475" i="4"/>
  <c r="AD475" i="4"/>
  <c r="V476" i="4"/>
  <c r="W476" i="4"/>
  <c r="X476" i="4"/>
  <c r="Y476" i="4"/>
  <c r="Z476" i="4"/>
  <c r="AA476" i="4"/>
  <c r="AB476" i="4"/>
  <c r="AC476" i="4"/>
  <c r="AD476" i="4"/>
  <c r="V477" i="4"/>
  <c r="W477" i="4"/>
  <c r="X477" i="4"/>
  <c r="Y477" i="4"/>
  <c r="Z477" i="4"/>
  <c r="AA477" i="4"/>
  <c r="AB477" i="4"/>
  <c r="AC477" i="4"/>
  <c r="AD477" i="4"/>
  <c r="V478" i="4"/>
  <c r="W478" i="4"/>
  <c r="X478" i="4"/>
  <c r="Y478" i="4"/>
  <c r="Z478" i="4"/>
  <c r="AA478" i="4"/>
  <c r="AB478" i="4"/>
  <c r="AC478" i="4"/>
  <c r="AD478" i="4"/>
  <c r="V479" i="4"/>
  <c r="W479" i="4"/>
  <c r="X479" i="4"/>
  <c r="Y479" i="4"/>
  <c r="Z479" i="4"/>
  <c r="AA479" i="4"/>
  <c r="AB479" i="4"/>
  <c r="AC479" i="4"/>
  <c r="AD479" i="4"/>
  <c r="V480" i="4"/>
  <c r="W480" i="4"/>
  <c r="X480" i="4"/>
  <c r="Y480" i="4"/>
  <c r="Z480" i="4"/>
  <c r="AA480" i="4"/>
  <c r="AB480" i="4"/>
  <c r="AC480" i="4"/>
  <c r="AD480" i="4"/>
  <c r="V481" i="4"/>
  <c r="W481" i="4"/>
  <c r="X481" i="4"/>
  <c r="Y481" i="4"/>
  <c r="Z481" i="4"/>
  <c r="AA481" i="4"/>
  <c r="AB481" i="4"/>
  <c r="AC481" i="4"/>
  <c r="AD481" i="4"/>
  <c r="V482" i="4"/>
  <c r="W482" i="4"/>
  <c r="X482" i="4"/>
  <c r="Y482" i="4"/>
  <c r="Z482" i="4"/>
  <c r="AA482" i="4"/>
  <c r="AB482" i="4"/>
  <c r="AC482" i="4"/>
  <c r="AD482" i="4"/>
  <c r="V483" i="4"/>
  <c r="W483" i="4"/>
  <c r="X483" i="4"/>
  <c r="Y483" i="4"/>
  <c r="Z483" i="4"/>
  <c r="AA483" i="4"/>
  <c r="AB483" i="4"/>
  <c r="AC483" i="4"/>
  <c r="AD483" i="4"/>
  <c r="V484" i="4"/>
  <c r="W484" i="4"/>
  <c r="X484" i="4"/>
  <c r="Y484" i="4"/>
  <c r="Z484" i="4"/>
  <c r="AA484" i="4"/>
  <c r="AB484" i="4"/>
  <c r="AC484" i="4"/>
  <c r="AD484" i="4"/>
  <c r="V485" i="4"/>
  <c r="W485" i="4"/>
  <c r="X485" i="4"/>
  <c r="Y485" i="4"/>
  <c r="Z485" i="4"/>
  <c r="AA485" i="4"/>
  <c r="AB485" i="4"/>
  <c r="AC485" i="4"/>
  <c r="AD485" i="4"/>
  <c r="V486" i="4"/>
  <c r="W486" i="4"/>
  <c r="X486" i="4"/>
  <c r="Y486" i="4"/>
  <c r="Z486" i="4"/>
  <c r="AA486" i="4"/>
  <c r="AB486" i="4"/>
  <c r="AC486" i="4"/>
  <c r="AD486" i="4"/>
  <c r="V487" i="4"/>
  <c r="W487" i="4"/>
  <c r="X487" i="4"/>
  <c r="Y487" i="4"/>
  <c r="Z487" i="4"/>
  <c r="AA487" i="4"/>
  <c r="AB487" i="4"/>
  <c r="AC487" i="4"/>
  <c r="AD487" i="4"/>
  <c r="V488" i="4"/>
  <c r="W488" i="4"/>
  <c r="X488" i="4"/>
  <c r="Y488" i="4"/>
  <c r="Z488" i="4"/>
  <c r="AA488" i="4"/>
  <c r="AB488" i="4"/>
  <c r="AC488" i="4"/>
  <c r="AD488" i="4"/>
  <c r="V489" i="4"/>
  <c r="W489" i="4"/>
  <c r="X489" i="4"/>
  <c r="Y489" i="4"/>
  <c r="Z489" i="4"/>
  <c r="AA489" i="4"/>
  <c r="AB489" i="4"/>
  <c r="AC489" i="4"/>
  <c r="AD489" i="4"/>
  <c r="V490" i="4"/>
  <c r="W490" i="4"/>
  <c r="X490" i="4"/>
  <c r="Y490" i="4"/>
  <c r="Z490" i="4"/>
  <c r="AA490" i="4"/>
  <c r="AB490" i="4"/>
  <c r="AC490" i="4"/>
  <c r="AD490" i="4"/>
  <c r="V491" i="4"/>
  <c r="W491" i="4"/>
  <c r="X491" i="4"/>
  <c r="Y491" i="4"/>
  <c r="Z491" i="4"/>
  <c r="AA491" i="4"/>
  <c r="AB491" i="4"/>
  <c r="AC491" i="4"/>
  <c r="AD491" i="4"/>
  <c r="V492" i="4"/>
  <c r="W492" i="4"/>
  <c r="X492" i="4"/>
  <c r="Y492" i="4"/>
  <c r="Z492" i="4"/>
  <c r="AA492" i="4"/>
  <c r="AB492" i="4"/>
  <c r="AC492" i="4"/>
  <c r="AD492" i="4"/>
  <c r="V493" i="4"/>
  <c r="W493" i="4"/>
  <c r="X493" i="4"/>
  <c r="Y493" i="4"/>
  <c r="Z493" i="4"/>
  <c r="AA493" i="4"/>
  <c r="AB493" i="4"/>
  <c r="AC493" i="4"/>
  <c r="AD493" i="4"/>
  <c r="V494" i="4"/>
  <c r="W494" i="4"/>
  <c r="X494" i="4"/>
  <c r="Y494" i="4"/>
  <c r="Z494" i="4"/>
  <c r="AA494" i="4"/>
  <c r="AB494" i="4"/>
  <c r="AC494" i="4"/>
  <c r="AD494" i="4"/>
  <c r="V495" i="4"/>
  <c r="W495" i="4"/>
  <c r="X495" i="4"/>
  <c r="Y495" i="4"/>
  <c r="Z495" i="4"/>
  <c r="AA495" i="4"/>
  <c r="AB495" i="4"/>
  <c r="AC495" i="4"/>
  <c r="AD495" i="4"/>
  <c r="V496" i="4"/>
  <c r="W496" i="4"/>
  <c r="X496" i="4"/>
  <c r="Y496" i="4"/>
  <c r="Z496" i="4"/>
  <c r="AA496" i="4"/>
  <c r="AB496" i="4"/>
  <c r="AC496" i="4"/>
  <c r="AD496" i="4"/>
  <c r="V497" i="4"/>
  <c r="W497" i="4"/>
  <c r="X497" i="4"/>
  <c r="Y497" i="4"/>
  <c r="Z497" i="4"/>
  <c r="AA497" i="4"/>
  <c r="AB497" i="4"/>
  <c r="AC497" i="4"/>
  <c r="AD497" i="4"/>
  <c r="V498" i="4"/>
  <c r="W498" i="4"/>
  <c r="X498" i="4"/>
  <c r="Y498" i="4"/>
  <c r="Z498" i="4"/>
  <c r="AA498" i="4"/>
  <c r="AB498" i="4"/>
  <c r="AC498" i="4"/>
  <c r="AD498" i="4"/>
  <c r="V499" i="4"/>
  <c r="W499" i="4"/>
  <c r="X499" i="4"/>
  <c r="Y499" i="4"/>
  <c r="Z499" i="4"/>
  <c r="AA499" i="4"/>
  <c r="AB499" i="4"/>
  <c r="AC499" i="4"/>
  <c r="AD499" i="4"/>
  <c r="V500" i="4"/>
  <c r="W500" i="4"/>
  <c r="X500" i="4"/>
  <c r="Y500" i="4"/>
  <c r="Z500" i="4"/>
  <c r="AA500" i="4"/>
  <c r="AB500" i="4"/>
  <c r="AC500" i="4"/>
  <c r="AD500" i="4"/>
  <c r="V501" i="4"/>
  <c r="W501" i="4"/>
  <c r="X501" i="4"/>
  <c r="Y501" i="4"/>
  <c r="Z501" i="4"/>
  <c r="AA501" i="4"/>
  <c r="AB501" i="4"/>
  <c r="AC501" i="4"/>
  <c r="AD501" i="4"/>
  <c r="V502" i="4"/>
  <c r="W502" i="4"/>
  <c r="X502" i="4"/>
  <c r="Y502" i="4"/>
  <c r="Z502" i="4"/>
  <c r="AA502" i="4"/>
  <c r="AB502" i="4"/>
  <c r="AC502" i="4"/>
  <c r="AD502" i="4"/>
  <c r="V503" i="4"/>
  <c r="W503" i="4"/>
  <c r="X503" i="4"/>
  <c r="Y503" i="4"/>
  <c r="Z503" i="4"/>
  <c r="AA503" i="4"/>
  <c r="AB503" i="4"/>
  <c r="AC503" i="4"/>
  <c r="AD503" i="4"/>
  <c r="V504" i="4"/>
  <c r="W504" i="4"/>
  <c r="X504" i="4"/>
  <c r="Y504" i="4"/>
  <c r="Z504" i="4"/>
  <c r="AA504" i="4"/>
  <c r="AB504" i="4"/>
  <c r="AC504" i="4"/>
  <c r="AD504" i="4"/>
  <c r="V505" i="4"/>
  <c r="W505" i="4"/>
  <c r="X505" i="4"/>
  <c r="Y505" i="4"/>
  <c r="Z505" i="4"/>
  <c r="AA505" i="4"/>
  <c r="AB505" i="4"/>
  <c r="AC505" i="4"/>
  <c r="AD505" i="4"/>
  <c r="V506" i="4"/>
  <c r="W506" i="4"/>
  <c r="X506" i="4"/>
  <c r="Y506" i="4"/>
  <c r="Z506" i="4"/>
  <c r="AA506" i="4"/>
  <c r="AB506" i="4"/>
  <c r="AC506" i="4"/>
  <c r="AD506" i="4"/>
  <c r="V507" i="4"/>
  <c r="W507" i="4"/>
  <c r="X507" i="4"/>
  <c r="Y507" i="4"/>
  <c r="Z507" i="4"/>
  <c r="AA507" i="4"/>
  <c r="AB507" i="4"/>
  <c r="AC507" i="4"/>
  <c r="AD507" i="4"/>
  <c r="V508" i="4"/>
  <c r="W508" i="4"/>
  <c r="X508" i="4"/>
  <c r="Y508" i="4"/>
  <c r="Z508" i="4"/>
  <c r="AA508" i="4"/>
  <c r="AB508" i="4"/>
  <c r="AC508" i="4"/>
  <c r="AD508" i="4"/>
  <c r="V509" i="4"/>
  <c r="W509" i="4"/>
  <c r="X509" i="4"/>
  <c r="Y509" i="4"/>
  <c r="Z509" i="4"/>
  <c r="AA509" i="4"/>
  <c r="AB509" i="4"/>
  <c r="AC509" i="4"/>
  <c r="AD509" i="4"/>
  <c r="V510" i="4"/>
  <c r="W510" i="4"/>
  <c r="X510" i="4"/>
  <c r="Y510" i="4"/>
  <c r="Z510" i="4"/>
  <c r="AA510" i="4"/>
  <c r="AB510" i="4"/>
  <c r="AC510" i="4"/>
  <c r="AD510" i="4"/>
  <c r="V511" i="4"/>
  <c r="W511" i="4"/>
  <c r="X511" i="4"/>
  <c r="Y511" i="4"/>
  <c r="Z511" i="4"/>
  <c r="AA511" i="4"/>
  <c r="AB511" i="4"/>
  <c r="AC511" i="4"/>
  <c r="AD511" i="4"/>
  <c r="V512" i="4"/>
  <c r="W512" i="4"/>
  <c r="X512" i="4"/>
  <c r="Y512" i="4"/>
  <c r="Z512" i="4"/>
  <c r="AA512" i="4"/>
  <c r="AB512" i="4"/>
  <c r="AC512" i="4"/>
  <c r="AD512" i="4"/>
  <c r="V513" i="4"/>
  <c r="W513" i="4"/>
  <c r="X513" i="4"/>
  <c r="Y513" i="4"/>
  <c r="Z513" i="4"/>
  <c r="AA513" i="4"/>
  <c r="AB513" i="4"/>
  <c r="AC513" i="4"/>
  <c r="AD513" i="4"/>
  <c r="V514" i="4"/>
  <c r="W514" i="4"/>
  <c r="X514" i="4"/>
  <c r="Y514" i="4"/>
  <c r="Z514" i="4"/>
  <c r="AA514" i="4"/>
  <c r="AB514" i="4"/>
  <c r="AC514" i="4"/>
  <c r="AD514" i="4"/>
  <c r="V515" i="4"/>
  <c r="W515" i="4"/>
  <c r="X515" i="4"/>
  <c r="Y515" i="4"/>
  <c r="Z515" i="4"/>
  <c r="AA515" i="4"/>
  <c r="AB515" i="4"/>
  <c r="AC515" i="4"/>
  <c r="AD515" i="4"/>
  <c r="V516" i="4"/>
  <c r="W516" i="4"/>
  <c r="X516" i="4"/>
  <c r="Y516" i="4"/>
  <c r="Z516" i="4"/>
  <c r="AA516" i="4"/>
  <c r="AB516" i="4"/>
  <c r="AC516" i="4"/>
  <c r="AD516" i="4"/>
  <c r="V517" i="4"/>
  <c r="W517" i="4"/>
  <c r="X517" i="4"/>
  <c r="Y517" i="4"/>
  <c r="Z517" i="4"/>
  <c r="AA517" i="4"/>
  <c r="AB517" i="4"/>
  <c r="AC517" i="4"/>
  <c r="AD517" i="4"/>
  <c r="V518" i="4"/>
  <c r="W518" i="4"/>
  <c r="X518" i="4"/>
  <c r="Y518" i="4"/>
  <c r="Z518" i="4"/>
  <c r="AA518" i="4"/>
  <c r="AB518" i="4"/>
  <c r="AC518" i="4"/>
  <c r="AD518" i="4"/>
  <c r="V519" i="4"/>
  <c r="W519" i="4"/>
  <c r="X519" i="4"/>
  <c r="Y519" i="4"/>
  <c r="Z519" i="4"/>
  <c r="AA519" i="4"/>
  <c r="AB519" i="4"/>
  <c r="AC519" i="4"/>
  <c r="AD519" i="4"/>
  <c r="V520" i="4"/>
  <c r="W520" i="4"/>
  <c r="X520" i="4"/>
  <c r="Y520" i="4"/>
  <c r="Z520" i="4"/>
  <c r="AA520" i="4"/>
  <c r="AB520" i="4"/>
  <c r="AC520" i="4"/>
  <c r="AD520" i="4"/>
  <c r="V521" i="4"/>
  <c r="W521" i="4"/>
  <c r="X521" i="4"/>
  <c r="Y521" i="4"/>
  <c r="Z521" i="4"/>
  <c r="AA521" i="4"/>
  <c r="AB521" i="4"/>
  <c r="AC521" i="4"/>
  <c r="AD521" i="4"/>
  <c r="V522" i="4"/>
  <c r="W522" i="4"/>
  <c r="X522" i="4"/>
  <c r="Y522" i="4"/>
  <c r="Z522" i="4"/>
  <c r="AA522" i="4"/>
  <c r="AB522" i="4"/>
  <c r="AC522" i="4"/>
  <c r="AD522" i="4"/>
  <c r="V523" i="4"/>
  <c r="W523" i="4"/>
  <c r="X523" i="4"/>
  <c r="Y523" i="4"/>
  <c r="Z523" i="4"/>
  <c r="AA523" i="4"/>
  <c r="AB523" i="4"/>
  <c r="AC523" i="4"/>
  <c r="AD523" i="4"/>
  <c r="V524" i="4"/>
  <c r="W524" i="4"/>
  <c r="X524" i="4"/>
  <c r="Y524" i="4"/>
  <c r="Z524" i="4"/>
  <c r="AA524" i="4"/>
  <c r="AB524" i="4"/>
  <c r="AC524" i="4"/>
  <c r="AD524" i="4"/>
  <c r="V525" i="4"/>
  <c r="W525" i="4"/>
  <c r="X525" i="4"/>
  <c r="Y525" i="4"/>
  <c r="Z525" i="4"/>
  <c r="AA525" i="4"/>
  <c r="AB525" i="4"/>
  <c r="AC525" i="4"/>
  <c r="AD525" i="4"/>
  <c r="V526" i="4"/>
  <c r="W526" i="4"/>
  <c r="X526" i="4"/>
  <c r="Y526" i="4"/>
  <c r="Z526" i="4"/>
  <c r="AA526" i="4"/>
  <c r="AB526" i="4"/>
  <c r="AC526" i="4"/>
  <c r="AD526" i="4"/>
  <c r="V527" i="4"/>
  <c r="W527" i="4"/>
  <c r="X527" i="4"/>
  <c r="Y527" i="4"/>
  <c r="Z527" i="4"/>
  <c r="AA527" i="4"/>
  <c r="AB527" i="4"/>
  <c r="AC527" i="4"/>
  <c r="AD527" i="4"/>
  <c r="V528" i="4"/>
  <c r="W528" i="4"/>
  <c r="X528" i="4"/>
  <c r="Y528" i="4"/>
  <c r="Z528" i="4"/>
  <c r="AA528" i="4"/>
  <c r="AB528" i="4"/>
  <c r="AC528" i="4"/>
  <c r="AD528" i="4"/>
  <c r="V529" i="4"/>
  <c r="W529" i="4"/>
  <c r="X529" i="4"/>
  <c r="Y529" i="4"/>
  <c r="Z529" i="4"/>
  <c r="AA529" i="4"/>
  <c r="AB529" i="4"/>
  <c r="AC529" i="4"/>
  <c r="AD529" i="4"/>
  <c r="V530" i="4"/>
  <c r="W530" i="4"/>
  <c r="X530" i="4"/>
  <c r="Y530" i="4"/>
  <c r="Z530" i="4"/>
  <c r="AA530" i="4"/>
  <c r="AB530" i="4"/>
  <c r="AC530" i="4"/>
  <c r="AD530" i="4"/>
  <c r="V531" i="4"/>
  <c r="W531" i="4"/>
  <c r="X531" i="4"/>
  <c r="Y531" i="4"/>
  <c r="Z531" i="4"/>
  <c r="AA531" i="4"/>
  <c r="AB531" i="4"/>
  <c r="AC531" i="4"/>
  <c r="AD531" i="4"/>
  <c r="V532" i="4"/>
  <c r="W532" i="4"/>
  <c r="X532" i="4"/>
  <c r="Y532" i="4"/>
  <c r="Z532" i="4"/>
  <c r="AA532" i="4"/>
  <c r="AB532" i="4"/>
  <c r="AC532" i="4"/>
  <c r="AD532" i="4"/>
  <c r="V533" i="4"/>
  <c r="W533" i="4"/>
  <c r="X533" i="4"/>
  <c r="Y533" i="4"/>
  <c r="Z533" i="4"/>
  <c r="AA533" i="4"/>
  <c r="AB533" i="4"/>
  <c r="AC533" i="4"/>
  <c r="AD533" i="4"/>
  <c r="V534" i="4"/>
  <c r="W534" i="4"/>
  <c r="X534" i="4"/>
  <c r="Y534" i="4"/>
  <c r="Z534" i="4"/>
  <c r="AA534" i="4"/>
  <c r="AB534" i="4"/>
  <c r="AC534" i="4"/>
  <c r="AD534" i="4"/>
  <c r="V535" i="4"/>
  <c r="W535" i="4"/>
  <c r="X535" i="4"/>
  <c r="Y535" i="4"/>
  <c r="Z535" i="4"/>
  <c r="AA535" i="4"/>
  <c r="AB535" i="4"/>
  <c r="AC535" i="4"/>
  <c r="AD535" i="4"/>
  <c r="V536" i="4"/>
  <c r="W536" i="4"/>
  <c r="X536" i="4"/>
  <c r="Y536" i="4"/>
  <c r="Z536" i="4"/>
  <c r="AA536" i="4"/>
  <c r="AB536" i="4"/>
  <c r="AC536" i="4"/>
  <c r="AD536" i="4"/>
  <c r="V537" i="4"/>
  <c r="W537" i="4"/>
  <c r="X537" i="4"/>
  <c r="Y537" i="4"/>
  <c r="Z537" i="4"/>
  <c r="AA537" i="4"/>
  <c r="AB537" i="4"/>
  <c r="AC537" i="4"/>
  <c r="AD537" i="4"/>
  <c r="V538" i="4"/>
  <c r="W538" i="4"/>
  <c r="X538" i="4"/>
  <c r="Y538" i="4"/>
  <c r="Z538" i="4"/>
  <c r="AA538" i="4"/>
  <c r="AB538" i="4"/>
  <c r="AC538" i="4"/>
  <c r="AD538" i="4"/>
  <c r="V539" i="4"/>
  <c r="W539" i="4"/>
  <c r="X539" i="4"/>
  <c r="Y539" i="4"/>
  <c r="Z539" i="4"/>
  <c r="AA539" i="4"/>
  <c r="AB539" i="4"/>
  <c r="AC539" i="4"/>
  <c r="AD539" i="4"/>
  <c r="V540" i="4"/>
  <c r="W540" i="4"/>
  <c r="X540" i="4"/>
  <c r="Y540" i="4"/>
  <c r="Z540" i="4"/>
  <c r="AA540" i="4"/>
  <c r="AB540" i="4"/>
  <c r="AC540" i="4"/>
  <c r="AD540" i="4"/>
  <c r="V541" i="4"/>
  <c r="W541" i="4"/>
  <c r="X541" i="4"/>
  <c r="Y541" i="4"/>
  <c r="Z541" i="4"/>
  <c r="AA541" i="4"/>
  <c r="AB541" i="4"/>
  <c r="AC541" i="4"/>
  <c r="AD541" i="4"/>
  <c r="V542" i="4"/>
  <c r="W542" i="4"/>
  <c r="X542" i="4"/>
  <c r="Y542" i="4"/>
  <c r="Z542" i="4"/>
  <c r="AA542" i="4"/>
  <c r="AB542" i="4"/>
  <c r="AC542" i="4"/>
  <c r="AD542" i="4"/>
  <c r="V543" i="4"/>
  <c r="W543" i="4"/>
  <c r="X543" i="4"/>
  <c r="Y543" i="4"/>
  <c r="Z543" i="4"/>
  <c r="AA543" i="4"/>
  <c r="AB543" i="4"/>
  <c r="AC543" i="4"/>
  <c r="AD543" i="4"/>
  <c r="V544" i="4"/>
  <c r="W544" i="4"/>
  <c r="X544" i="4"/>
  <c r="Y544" i="4"/>
  <c r="Z544" i="4"/>
  <c r="AA544" i="4"/>
  <c r="AB544" i="4"/>
  <c r="AC544" i="4"/>
  <c r="AD544" i="4"/>
  <c r="V545" i="4"/>
  <c r="W545" i="4"/>
  <c r="X545" i="4"/>
  <c r="Y545" i="4"/>
  <c r="Z545" i="4"/>
  <c r="AA545" i="4"/>
  <c r="AB545" i="4"/>
  <c r="AC545" i="4"/>
  <c r="AD545" i="4"/>
  <c r="V546" i="4"/>
  <c r="W546" i="4"/>
  <c r="X546" i="4"/>
  <c r="Y546" i="4"/>
  <c r="Z546" i="4"/>
  <c r="AA546" i="4"/>
  <c r="AB546" i="4"/>
  <c r="AC546" i="4"/>
  <c r="AD546" i="4"/>
  <c r="V547" i="4"/>
  <c r="W547" i="4"/>
  <c r="X547" i="4"/>
  <c r="Y547" i="4"/>
  <c r="Z547" i="4"/>
  <c r="AA547" i="4"/>
  <c r="AB547" i="4"/>
  <c r="AC547" i="4"/>
  <c r="AD547" i="4"/>
  <c r="V548" i="4"/>
  <c r="W548" i="4"/>
  <c r="X548" i="4"/>
  <c r="Y548" i="4"/>
  <c r="Z548" i="4"/>
  <c r="AA548" i="4"/>
  <c r="AB548" i="4"/>
  <c r="AC548" i="4"/>
  <c r="AD548" i="4"/>
  <c r="V549" i="4"/>
  <c r="W549" i="4"/>
  <c r="X549" i="4"/>
  <c r="Y549" i="4"/>
  <c r="Z549" i="4"/>
  <c r="AA549" i="4"/>
  <c r="AB549" i="4"/>
  <c r="AC549" i="4"/>
  <c r="AD549" i="4"/>
  <c r="V550" i="4"/>
  <c r="W550" i="4"/>
  <c r="X550" i="4"/>
  <c r="Y550" i="4"/>
  <c r="Z550" i="4"/>
  <c r="AA550" i="4"/>
  <c r="AB550" i="4"/>
  <c r="AC550" i="4"/>
  <c r="AD550" i="4"/>
  <c r="V551" i="4"/>
  <c r="W551" i="4"/>
  <c r="X551" i="4"/>
  <c r="Y551" i="4"/>
  <c r="Z551" i="4"/>
  <c r="AA551" i="4"/>
  <c r="AB551" i="4"/>
  <c r="AC551" i="4"/>
  <c r="AD551" i="4"/>
  <c r="V552" i="4"/>
  <c r="W552" i="4"/>
  <c r="X552" i="4"/>
  <c r="Y552" i="4"/>
  <c r="Z552" i="4"/>
  <c r="AA552" i="4"/>
  <c r="AB552" i="4"/>
  <c r="AC552" i="4"/>
  <c r="AD552" i="4"/>
  <c r="V553" i="4"/>
  <c r="W553" i="4"/>
  <c r="X553" i="4"/>
  <c r="Y553" i="4"/>
  <c r="Z553" i="4"/>
  <c r="AA553" i="4"/>
  <c r="AB553" i="4"/>
  <c r="AC553" i="4"/>
  <c r="AD553" i="4"/>
  <c r="V554" i="4"/>
  <c r="W554" i="4"/>
  <c r="X554" i="4"/>
  <c r="Y554" i="4"/>
  <c r="Z554" i="4"/>
  <c r="AA554" i="4"/>
  <c r="AB554" i="4"/>
  <c r="AC554" i="4"/>
  <c r="AD554" i="4"/>
  <c r="V555" i="4"/>
  <c r="W555" i="4"/>
  <c r="X555" i="4"/>
  <c r="Y555" i="4"/>
  <c r="Z555" i="4"/>
  <c r="AA555" i="4"/>
  <c r="AB555" i="4"/>
  <c r="AC555" i="4"/>
  <c r="AD555" i="4"/>
  <c r="V556" i="4"/>
  <c r="W556" i="4"/>
  <c r="X556" i="4"/>
  <c r="Y556" i="4"/>
  <c r="Z556" i="4"/>
  <c r="AA556" i="4"/>
  <c r="AB556" i="4"/>
  <c r="AC556" i="4"/>
  <c r="AD556" i="4"/>
  <c r="V557" i="4"/>
  <c r="W557" i="4"/>
  <c r="X557" i="4"/>
  <c r="Y557" i="4"/>
  <c r="Z557" i="4"/>
  <c r="AA557" i="4"/>
  <c r="AB557" i="4"/>
  <c r="AC557" i="4"/>
  <c r="AD557" i="4"/>
  <c r="V558" i="4"/>
  <c r="W558" i="4"/>
  <c r="X558" i="4"/>
  <c r="Y558" i="4"/>
  <c r="Z558" i="4"/>
  <c r="AA558" i="4"/>
  <c r="AB558" i="4"/>
  <c r="AC558" i="4"/>
  <c r="AD558" i="4"/>
  <c r="V559" i="4"/>
  <c r="W559" i="4"/>
  <c r="X559" i="4"/>
  <c r="Y559" i="4"/>
  <c r="Z559" i="4"/>
  <c r="AA559" i="4"/>
  <c r="AB559" i="4"/>
  <c r="AC559" i="4"/>
  <c r="AD559" i="4"/>
  <c r="V560" i="4"/>
  <c r="W560" i="4"/>
  <c r="X560" i="4"/>
  <c r="Y560" i="4"/>
  <c r="Z560" i="4"/>
  <c r="AA560" i="4"/>
  <c r="AB560" i="4"/>
  <c r="AC560" i="4"/>
  <c r="AD560" i="4"/>
  <c r="V561" i="4"/>
  <c r="W561" i="4"/>
  <c r="X561" i="4"/>
  <c r="Y561" i="4"/>
  <c r="Z561" i="4"/>
  <c r="AA561" i="4"/>
  <c r="AB561" i="4"/>
  <c r="AC561" i="4"/>
  <c r="AD561" i="4"/>
  <c r="V562" i="4"/>
  <c r="W562" i="4"/>
  <c r="X562" i="4"/>
  <c r="Y562" i="4"/>
  <c r="Z562" i="4"/>
  <c r="AA562" i="4"/>
  <c r="AB562" i="4"/>
  <c r="AC562" i="4"/>
  <c r="AD562" i="4"/>
  <c r="V563" i="4"/>
  <c r="W563" i="4"/>
  <c r="X563" i="4"/>
  <c r="Y563" i="4"/>
  <c r="Z563" i="4"/>
  <c r="AA563" i="4"/>
  <c r="AB563" i="4"/>
  <c r="AC563" i="4"/>
  <c r="AD563" i="4"/>
  <c r="V564" i="4"/>
  <c r="W564" i="4"/>
  <c r="X564" i="4"/>
  <c r="Y564" i="4"/>
  <c r="Z564" i="4"/>
  <c r="AA564" i="4"/>
  <c r="AB564" i="4"/>
  <c r="AC564" i="4"/>
  <c r="AD564" i="4"/>
  <c r="V565" i="4"/>
  <c r="W565" i="4"/>
  <c r="X565" i="4"/>
  <c r="Y565" i="4"/>
  <c r="Z565" i="4"/>
  <c r="AA565" i="4"/>
  <c r="AB565" i="4"/>
  <c r="AC565" i="4"/>
  <c r="AD565" i="4"/>
  <c r="V566" i="4"/>
  <c r="W566" i="4"/>
  <c r="X566" i="4"/>
  <c r="Y566" i="4"/>
  <c r="Z566" i="4"/>
  <c r="AA566" i="4"/>
  <c r="AB566" i="4"/>
  <c r="AC566" i="4"/>
  <c r="AD566" i="4"/>
  <c r="V567" i="4"/>
  <c r="W567" i="4"/>
  <c r="X567" i="4"/>
  <c r="Y567" i="4"/>
  <c r="Z567" i="4"/>
  <c r="AA567" i="4"/>
  <c r="AB567" i="4"/>
  <c r="AC567" i="4"/>
  <c r="AD567" i="4"/>
  <c r="V568" i="4"/>
  <c r="W568" i="4"/>
  <c r="X568" i="4"/>
  <c r="Y568" i="4"/>
  <c r="Z568" i="4"/>
  <c r="AA568" i="4"/>
  <c r="AB568" i="4"/>
  <c r="AC568" i="4"/>
  <c r="AD568" i="4"/>
  <c r="V569" i="4"/>
  <c r="W569" i="4"/>
  <c r="X569" i="4"/>
  <c r="Y569" i="4"/>
  <c r="Z569" i="4"/>
  <c r="AA569" i="4"/>
  <c r="AB569" i="4"/>
  <c r="AC569" i="4"/>
  <c r="AD569" i="4"/>
  <c r="V570" i="4"/>
  <c r="W570" i="4"/>
  <c r="X570" i="4"/>
  <c r="Y570" i="4"/>
  <c r="Z570" i="4"/>
  <c r="AA570" i="4"/>
  <c r="AB570" i="4"/>
  <c r="AC570" i="4"/>
  <c r="AD570" i="4"/>
  <c r="V571" i="4"/>
  <c r="W571" i="4"/>
  <c r="X571" i="4"/>
  <c r="Y571" i="4"/>
  <c r="Z571" i="4"/>
  <c r="AA571" i="4"/>
  <c r="AB571" i="4"/>
  <c r="AC571" i="4"/>
  <c r="AD571" i="4"/>
  <c r="V572" i="4"/>
  <c r="W572" i="4"/>
  <c r="X572" i="4"/>
  <c r="Y572" i="4"/>
  <c r="Z572" i="4"/>
  <c r="AA572" i="4"/>
  <c r="AB572" i="4"/>
  <c r="AC572" i="4"/>
  <c r="AD572" i="4"/>
  <c r="V573" i="4"/>
  <c r="W573" i="4"/>
  <c r="X573" i="4"/>
  <c r="Y573" i="4"/>
  <c r="Z573" i="4"/>
  <c r="AA573" i="4"/>
  <c r="AB573" i="4"/>
  <c r="AC573" i="4"/>
  <c r="AD573" i="4"/>
  <c r="V574" i="4"/>
  <c r="W574" i="4"/>
  <c r="X574" i="4"/>
  <c r="Y574" i="4"/>
  <c r="Z574" i="4"/>
  <c r="AA574" i="4"/>
  <c r="AB574" i="4"/>
  <c r="AC574" i="4"/>
  <c r="AD574" i="4"/>
  <c r="V575" i="4"/>
  <c r="W575" i="4"/>
  <c r="X575" i="4"/>
  <c r="Y575" i="4"/>
  <c r="Z575" i="4"/>
  <c r="AA575" i="4"/>
  <c r="AB575" i="4"/>
  <c r="AC575" i="4"/>
  <c r="AD575" i="4"/>
  <c r="V576" i="4"/>
  <c r="W576" i="4"/>
  <c r="X576" i="4"/>
  <c r="Y576" i="4"/>
  <c r="Z576" i="4"/>
  <c r="AA576" i="4"/>
  <c r="AB576" i="4"/>
  <c r="AC576" i="4"/>
  <c r="AD576" i="4"/>
  <c r="V577" i="4"/>
  <c r="W577" i="4"/>
  <c r="X577" i="4"/>
  <c r="Y577" i="4"/>
  <c r="Z577" i="4"/>
  <c r="AA577" i="4"/>
  <c r="AB577" i="4"/>
  <c r="AC577" i="4"/>
  <c r="AD577" i="4"/>
  <c r="V578" i="4"/>
  <c r="W578" i="4"/>
  <c r="X578" i="4"/>
  <c r="Y578" i="4"/>
  <c r="Z578" i="4"/>
  <c r="AA578" i="4"/>
  <c r="AB578" i="4"/>
  <c r="AC578" i="4"/>
  <c r="AD578" i="4"/>
  <c r="V579" i="4"/>
  <c r="W579" i="4"/>
  <c r="X579" i="4"/>
  <c r="Y579" i="4"/>
  <c r="Z579" i="4"/>
  <c r="AA579" i="4"/>
  <c r="AB579" i="4"/>
  <c r="AC579" i="4"/>
  <c r="AD579" i="4"/>
  <c r="V580" i="4"/>
  <c r="W580" i="4"/>
  <c r="X580" i="4"/>
  <c r="Y580" i="4"/>
  <c r="Z580" i="4"/>
  <c r="AA580" i="4"/>
  <c r="AB580" i="4"/>
  <c r="AC580" i="4"/>
  <c r="AD580" i="4"/>
  <c r="V581" i="4"/>
  <c r="W581" i="4"/>
  <c r="X581" i="4"/>
  <c r="Y581" i="4"/>
  <c r="Z581" i="4"/>
  <c r="AA581" i="4"/>
  <c r="AB581" i="4"/>
  <c r="AC581" i="4"/>
  <c r="AD581" i="4"/>
  <c r="V582" i="4"/>
  <c r="W582" i="4"/>
  <c r="X582" i="4"/>
  <c r="Y582" i="4"/>
  <c r="Z582" i="4"/>
  <c r="AA582" i="4"/>
  <c r="AB582" i="4"/>
  <c r="AC582" i="4"/>
  <c r="AD582" i="4"/>
  <c r="V583" i="4"/>
  <c r="W583" i="4"/>
  <c r="X583" i="4"/>
  <c r="Y583" i="4"/>
  <c r="Z583" i="4"/>
  <c r="AA583" i="4"/>
  <c r="AB583" i="4"/>
  <c r="AC583" i="4"/>
  <c r="AD583" i="4"/>
  <c r="V584" i="4"/>
  <c r="W584" i="4"/>
  <c r="X584" i="4"/>
  <c r="Y584" i="4"/>
  <c r="Z584" i="4"/>
  <c r="AA584" i="4"/>
  <c r="AB584" i="4"/>
  <c r="AC584" i="4"/>
  <c r="AD584" i="4"/>
  <c r="V585" i="4"/>
  <c r="W585" i="4"/>
  <c r="X585" i="4"/>
  <c r="Y585" i="4"/>
  <c r="Z585" i="4"/>
  <c r="AA585" i="4"/>
  <c r="AB585" i="4"/>
  <c r="AC585" i="4"/>
  <c r="AD585" i="4"/>
  <c r="V586" i="4"/>
  <c r="W586" i="4"/>
  <c r="X586" i="4"/>
  <c r="Y586" i="4"/>
  <c r="Z586" i="4"/>
  <c r="AA586" i="4"/>
  <c r="AB586" i="4"/>
  <c r="AC586" i="4"/>
  <c r="AD586" i="4"/>
  <c r="V587" i="4"/>
  <c r="W587" i="4"/>
  <c r="X587" i="4"/>
  <c r="Y587" i="4"/>
  <c r="Z587" i="4"/>
  <c r="AA587" i="4"/>
  <c r="AB587" i="4"/>
  <c r="AC587" i="4"/>
  <c r="AD587" i="4"/>
  <c r="V588" i="4"/>
  <c r="W588" i="4"/>
  <c r="X588" i="4"/>
  <c r="Y588" i="4"/>
  <c r="Z588" i="4"/>
  <c r="AA588" i="4"/>
  <c r="AB588" i="4"/>
  <c r="AC588" i="4"/>
  <c r="AD588" i="4"/>
  <c r="V589" i="4"/>
  <c r="W589" i="4"/>
  <c r="X589" i="4"/>
  <c r="Y589" i="4"/>
  <c r="Z589" i="4"/>
  <c r="AA589" i="4"/>
  <c r="AB589" i="4"/>
  <c r="AC589" i="4"/>
  <c r="AD589" i="4"/>
  <c r="V590" i="4"/>
  <c r="W590" i="4"/>
  <c r="X590" i="4"/>
  <c r="Y590" i="4"/>
  <c r="Z590" i="4"/>
  <c r="AA590" i="4"/>
  <c r="AB590" i="4"/>
  <c r="AC590" i="4"/>
  <c r="AD590" i="4"/>
  <c r="V591" i="4"/>
  <c r="W591" i="4"/>
  <c r="X591" i="4"/>
  <c r="Y591" i="4"/>
  <c r="Z591" i="4"/>
  <c r="AA591" i="4"/>
  <c r="AB591" i="4"/>
  <c r="AC591" i="4"/>
  <c r="AD591" i="4"/>
  <c r="V592" i="4"/>
  <c r="W592" i="4"/>
  <c r="X592" i="4"/>
  <c r="Y592" i="4"/>
  <c r="Z592" i="4"/>
  <c r="AA592" i="4"/>
  <c r="AB592" i="4"/>
  <c r="AC592" i="4"/>
  <c r="AD592" i="4"/>
  <c r="V593" i="4"/>
  <c r="W593" i="4"/>
  <c r="X593" i="4"/>
  <c r="Y593" i="4"/>
  <c r="Z593" i="4"/>
  <c r="AA593" i="4"/>
  <c r="AB593" i="4"/>
  <c r="AC593" i="4"/>
  <c r="AD593" i="4"/>
  <c r="V594" i="4"/>
  <c r="W594" i="4"/>
  <c r="X594" i="4"/>
  <c r="Y594" i="4"/>
  <c r="Z594" i="4"/>
  <c r="AA594" i="4"/>
  <c r="AB594" i="4"/>
  <c r="AC594" i="4"/>
  <c r="AD594" i="4"/>
  <c r="V595" i="4"/>
  <c r="W595" i="4"/>
  <c r="X595" i="4"/>
  <c r="Y595" i="4"/>
  <c r="Z595" i="4"/>
  <c r="AA595" i="4"/>
  <c r="AB595" i="4"/>
  <c r="AC595" i="4"/>
  <c r="AD595" i="4"/>
  <c r="V596" i="4"/>
  <c r="W596" i="4"/>
  <c r="X596" i="4"/>
  <c r="Y596" i="4"/>
  <c r="Z596" i="4"/>
  <c r="AA596" i="4"/>
  <c r="AB596" i="4"/>
  <c r="AC596" i="4"/>
  <c r="AD596" i="4"/>
  <c r="V597" i="4"/>
  <c r="W597" i="4"/>
  <c r="X597" i="4"/>
  <c r="Y597" i="4"/>
  <c r="Z597" i="4"/>
  <c r="AA597" i="4"/>
  <c r="AB597" i="4"/>
  <c r="AC597" i="4"/>
  <c r="AD597" i="4"/>
  <c r="V598" i="4"/>
  <c r="W598" i="4"/>
  <c r="X598" i="4"/>
  <c r="Y598" i="4"/>
  <c r="Z598" i="4"/>
  <c r="AA598" i="4"/>
  <c r="AB598" i="4"/>
  <c r="AC598" i="4"/>
  <c r="AD598" i="4"/>
  <c r="V599" i="4"/>
  <c r="W599" i="4"/>
  <c r="X599" i="4"/>
  <c r="Y599" i="4"/>
  <c r="Z599" i="4"/>
  <c r="AA599" i="4"/>
  <c r="AB599" i="4"/>
  <c r="AC599" i="4"/>
  <c r="AD599" i="4"/>
  <c r="V600" i="4"/>
  <c r="W600" i="4"/>
  <c r="X600" i="4"/>
  <c r="Y600" i="4"/>
  <c r="Z600" i="4"/>
  <c r="AA600" i="4"/>
  <c r="AB600" i="4"/>
  <c r="AC600" i="4"/>
  <c r="AD600" i="4"/>
  <c r="V601" i="4"/>
  <c r="W601" i="4"/>
  <c r="X601" i="4"/>
  <c r="Y601" i="4"/>
  <c r="Z601" i="4"/>
  <c r="AA601" i="4"/>
  <c r="AB601" i="4"/>
  <c r="AC601" i="4"/>
  <c r="AD601" i="4"/>
  <c r="V602" i="4"/>
  <c r="W602" i="4"/>
  <c r="X602" i="4"/>
  <c r="Y602" i="4"/>
  <c r="Z602" i="4"/>
  <c r="AA602" i="4"/>
  <c r="AB602" i="4"/>
  <c r="AC602" i="4"/>
  <c r="AD602" i="4"/>
  <c r="V603" i="4"/>
  <c r="W603" i="4"/>
  <c r="X603" i="4"/>
  <c r="Y603" i="4"/>
  <c r="Z603" i="4"/>
  <c r="AA603" i="4"/>
  <c r="AB603" i="4"/>
  <c r="AC603" i="4"/>
  <c r="AD603" i="4"/>
  <c r="V604" i="4"/>
  <c r="W604" i="4"/>
  <c r="X604" i="4"/>
  <c r="Y604" i="4"/>
  <c r="Z604" i="4"/>
  <c r="AA604" i="4"/>
  <c r="AB604" i="4"/>
  <c r="AC604" i="4"/>
  <c r="AD604" i="4"/>
  <c r="V605" i="4"/>
  <c r="W605" i="4"/>
  <c r="X605" i="4"/>
  <c r="Y605" i="4"/>
  <c r="Z605" i="4"/>
  <c r="AA605" i="4"/>
  <c r="AB605" i="4"/>
  <c r="AC605" i="4"/>
  <c r="AD605" i="4"/>
  <c r="V606" i="4"/>
  <c r="W606" i="4"/>
  <c r="X606" i="4"/>
  <c r="Y606" i="4"/>
  <c r="Z606" i="4"/>
  <c r="AA606" i="4"/>
  <c r="AB606" i="4"/>
  <c r="AC606" i="4"/>
  <c r="AD606" i="4"/>
  <c r="V607" i="4"/>
  <c r="W607" i="4"/>
  <c r="X607" i="4"/>
  <c r="Y607" i="4"/>
  <c r="Z607" i="4"/>
  <c r="AA607" i="4"/>
  <c r="AB607" i="4"/>
  <c r="AC607" i="4"/>
  <c r="AD607" i="4"/>
  <c r="V608" i="4"/>
  <c r="W608" i="4"/>
  <c r="X608" i="4"/>
  <c r="Y608" i="4"/>
  <c r="Z608" i="4"/>
  <c r="AA608" i="4"/>
  <c r="AB608" i="4"/>
  <c r="AC608" i="4"/>
  <c r="AD608" i="4"/>
  <c r="V609" i="4"/>
  <c r="W609" i="4"/>
  <c r="X609" i="4"/>
  <c r="Y609" i="4"/>
  <c r="Z609" i="4"/>
  <c r="AA609" i="4"/>
  <c r="AB609" i="4"/>
  <c r="AC609" i="4"/>
  <c r="AD609" i="4"/>
  <c r="V610" i="4"/>
  <c r="W610" i="4"/>
  <c r="X610" i="4"/>
  <c r="Y610" i="4"/>
  <c r="Z610" i="4"/>
  <c r="AA610" i="4"/>
  <c r="AB610" i="4"/>
  <c r="AC610" i="4"/>
  <c r="AD610" i="4"/>
  <c r="V611" i="4"/>
  <c r="W611" i="4"/>
  <c r="X611" i="4"/>
  <c r="Y611" i="4"/>
  <c r="Z611" i="4"/>
  <c r="AA611" i="4"/>
  <c r="AB611" i="4"/>
  <c r="AC611" i="4"/>
  <c r="AD611" i="4"/>
  <c r="V612" i="4"/>
  <c r="W612" i="4"/>
  <c r="X612" i="4"/>
  <c r="Y612" i="4"/>
  <c r="Z612" i="4"/>
  <c r="AA612" i="4"/>
  <c r="AB612" i="4"/>
  <c r="AC612" i="4"/>
  <c r="AD612" i="4"/>
  <c r="V613" i="4"/>
  <c r="W613" i="4"/>
  <c r="X613" i="4"/>
  <c r="Y613" i="4"/>
  <c r="Z613" i="4"/>
  <c r="AA613" i="4"/>
  <c r="AB613" i="4"/>
  <c r="AC613" i="4"/>
  <c r="AD613" i="4"/>
  <c r="V614" i="4"/>
  <c r="W614" i="4"/>
  <c r="X614" i="4"/>
  <c r="Y614" i="4"/>
  <c r="Z614" i="4"/>
  <c r="AA614" i="4"/>
  <c r="AB614" i="4"/>
  <c r="AC614" i="4"/>
  <c r="AD614" i="4"/>
  <c r="V615" i="4"/>
  <c r="W615" i="4"/>
  <c r="X615" i="4"/>
  <c r="Y615" i="4"/>
  <c r="Z615" i="4"/>
  <c r="AA615" i="4"/>
  <c r="AB615" i="4"/>
  <c r="AC615" i="4"/>
  <c r="AD615" i="4"/>
  <c r="V616" i="4"/>
  <c r="W616" i="4"/>
  <c r="X616" i="4"/>
  <c r="Y616" i="4"/>
  <c r="Z616" i="4"/>
  <c r="AA616" i="4"/>
  <c r="AB616" i="4"/>
  <c r="AC616" i="4"/>
  <c r="AD616" i="4"/>
  <c r="V617" i="4"/>
  <c r="W617" i="4"/>
  <c r="X617" i="4"/>
  <c r="Y617" i="4"/>
  <c r="Z617" i="4"/>
  <c r="AA617" i="4"/>
  <c r="AB617" i="4"/>
  <c r="AC617" i="4"/>
  <c r="AD617" i="4"/>
  <c r="V618" i="4"/>
  <c r="W618" i="4"/>
  <c r="X618" i="4"/>
  <c r="Y618" i="4"/>
  <c r="Z618" i="4"/>
  <c r="AA618" i="4"/>
  <c r="AB618" i="4"/>
  <c r="AC618" i="4"/>
  <c r="AD618" i="4"/>
  <c r="V619" i="4"/>
  <c r="W619" i="4"/>
  <c r="X619" i="4"/>
  <c r="Y619" i="4"/>
  <c r="Z619" i="4"/>
  <c r="AA619" i="4"/>
  <c r="AB619" i="4"/>
  <c r="AC619" i="4"/>
  <c r="AD619" i="4"/>
  <c r="V620" i="4"/>
  <c r="W620" i="4"/>
  <c r="X620" i="4"/>
  <c r="Y620" i="4"/>
  <c r="Z620" i="4"/>
  <c r="AA620" i="4"/>
  <c r="AB620" i="4"/>
  <c r="AC620" i="4"/>
  <c r="AD620" i="4"/>
  <c r="V621" i="4"/>
  <c r="W621" i="4"/>
  <c r="X621" i="4"/>
  <c r="Y621" i="4"/>
  <c r="Z621" i="4"/>
  <c r="AA621" i="4"/>
  <c r="AB621" i="4"/>
  <c r="AC621" i="4"/>
  <c r="AD621" i="4"/>
  <c r="V622" i="4"/>
  <c r="W622" i="4"/>
  <c r="X622" i="4"/>
  <c r="Y622" i="4"/>
  <c r="Z622" i="4"/>
  <c r="AA622" i="4"/>
  <c r="AB622" i="4"/>
  <c r="AC622" i="4"/>
  <c r="AD622" i="4"/>
  <c r="V623" i="4"/>
  <c r="W623" i="4"/>
  <c r="X623" i="4"/>
  <c r="Y623" i="4"/>
  <c r="Z623" i="4"/>
  <c r="AA623" i="4"/>
  <c r="AB623" i="4"/>
  <c r="AC623" i="4"/>
  <c r="AD623" i="4"/>
  <c r="V624" i="4"/>
  <c r="W624" i="4"/>
  <c r="X624" i="4"/>
  <c r="Y624" i="4"/>
  <c r="Z624" i="4"/>
  <c r="AA624" i="4"/>
  <c r="AB624" i="4"/>
  <c r="AC624" i="4"/>
  <c r="AD624" i="4"/>
  <c r="V625" i="4"/>
  <c r="W625" i="4"/>
  <c r="X625" i="4"/>
  <c r="Y625" i="4"/>
  <c r="Z625" i="4"/>
  <c r="AA625" i="4"/>
  <c r="AB625" i="4"/>
  <c r="AC625" i="4"/>
  <c r="AD625" i="4"/>
  <c r="V626" i="4"/>
  <c r="W626" i="4"/>
  <c r="X626" i="4"/>
  <c r="Y626" i="4"/>
  <c r="Z626" i="4"/>
  <c r="AA626" i="4"/>
  <c r="AB626" i="4"/>
  <c r="AC626" i="4"/>
  <c r="AD626" i="4"/>
  <c r="V627" i="4"/>
  <c r="W627" i="4"/>
  <c r="X627" i="4"/>
  <c r="Y627" i="4"/>
  <c r="Z627" i="4"/>
  <c r="AA627" i="4"/>
  <c r="AB627" i="4"/>
  <c r="AC627" i="4"/>
  <c r="AD627" i="4"/>
  <c r="V628" i="4"/>
  <c r="W628" i="4"/>
  <c r="X628" i="4"/>
  <c r="Y628" i="4"/>
  <c r="Z628" i="4"/>
  <c r="AA628" i="4"/>
  <c r="AB628" i="4"/>
  <c r="AC628" i="4"/>
  <c r="AD628" i="4"/>
  <c r="V629" i="4"/>
  <c r="W629" i="4"/>
  <c r="X629" i="4"/>
  <c r="Y629" i="4"/>
  <c r="Z629" i="4"/>
  <c r="AA629" i="4"/>
  <c r="AB629" i="4"/>
  <c r="AC629" i="4"/>
  <c r="AD629" i="4"/>
  <c r="V630" i="4"/>
  <c r="W630" i="4"/>
  <c r="X630" i="4"/>
  <c r="Y630" i="4"/>
  <c r="Z630" i="4"/>
  <c r="AA630" i="4"/>
  <c r="AB630" i="4"/>
  <c r="AC630" i="4"/>
  <c r="AD630" i="4"/>
  <c r="V631" i="4"/>
  <c r="W631" i="4"/>
  <c r="X631" i="4"/>
  <c r="Y631" i="4"/>
  <c r="Z631" i="4"/>
  <c r="AA631" i="4"/>
  <c r="AB631" i="4"/>
  <c r="AC631" i="4"/>
  <c r="AD631" i="4"/>
  <c r="V632" i="4"/>
  <c r="W632" i="4"/>
  <c r="X632" i="4"/>
  <c r="Y632" i="4"/>
  <c r="Z632" i="4"/>
  <c r="AA632" i="4"/>
  <c r="AB632" i="4"/>
  <c r="AC632" i="4"/>
  <c r="AD632" i="4"/>
  <c r="V633" i="4"/>
  <c r="W633" i="4"/>
  <c r="X633" i="4"/>
  <c r="Y633" i="4"/>
  <c r="Z633" i="4"/>
  <c r="AA633" i="4"/>
  <c r="AB633" i="4"/>
  <c r="AC633" i="4"/>
  <c r="AD633" i="4"/>
  <c r="V634" i="4"/>
  <c r="W634" i="4"/>
  <c r="X634" i="4"/>
  <c r="Y634" i="4"/>
  <c r="Z634" i="4"/>
  <c r="AA634" i="4"/>
  <c r="AB634" i="4"/>
  <c r="AC634" i="4"/>
  <c r="AD634" i="4"/>
  <c r="V635" i="4"/>
  <c r="W635" i="4"/>
  <c r="X635" i="4"/>
  <c r="Y635" i="4"/>
  <c r="Z635" i="4"/>
  <c r="AA635" i="4"/>
  <c r="AB635" i="4"/>
  <c r="AC635" i="4"/>
  <c r="AD635" i="4"/>
  <c r="V636" i="4"/>
  <c r="W636" i="4"/>
  <c r="X636" i="4"/>
  <c r="Y636" i="4"/>
  <c r="Z636" i="4"/>
  <c r="AA636" i="4"/>
  <c r="AB636" i="4"/>
  <c r="AC636" i="4"/>
  <c r="AD636" i="4"/>
  <c r="V637" i="4"/>
  <c r="W637" i="4"/>
  <c r="X637" i="4"/>
  <c r="Y637" i="4"/>
  <c r="Z637" i="4"/>
  <c r="AA637" i="4"/>
  <c r="AB637" i="4"/>
  <c r="AC637" i="4"/>
  <c r="AD637" i="4"/>
  <c r="V638" i="4"/>
  <c r="W638" i="4"/>
  <c r="X638" i="4"/>
  <c r="Y638" i="4"/>
  <c r="Z638" i="4"/>
  <c r="AA638" i="4"/>
  <c r="AB638" i="4"/>
  <c r="AC638" i="4"/>
  <c r="AD638" i="4"/>
  <c r="V639" i="4"/>
  <c r="W639" i="4"/>
  <c r="X639" i="4"/>
  <c r="Y639" i="4"/>
  <c r="Z639" i="4"/>
  <c r="AA639" i="4"/>
  <c r="AB639" i="4"/>
  <c r="AC639" i="4"/>
  <c r="AD639" i="4"/>
  <c r="V640" i="4"/>
  <c r="W640" i="4"/>
  <c r="X640" i="4"/>
  <c r="Y640" i="4"/>
  <c r="Z640" i="4"/>
  <c r="AA640" i="4"/>
  <c r="AB640" i="4"/>
  <c r="AC640" i="4"/>
  <c r="AD640" i="4"/>
  <c r="V641" i="4"/>
  <c r="W641" i="4"/>
  <c r="X641" i="4"/>
  <c r="Y641" i="4"/>
  <c r="Z641" i="4"/>
  <c r="AA641" i="4"/>
  <c r="AB641" i="4"/>
  <c r="AC641" i="4"/>
  <c r="AD641" i="4"/>
  <c r="V642" i="4"/>
  <c r="W642" i="4"/>
  <c r="X642" i="4"/>
  <c r="Y642" i="4"/>
  <c r="Z642" i="4"/>
  <c r="AA642" i="4"/>
  <c r="AB642" i="4"/>
  <c r="AC642" i="4"/>
  <c r="AD642" i="4"/>
  <c r="V643" i="4"/>
  <c r="W643" i="4"/>
  <c r="X643" i="4"/>
  <c r="Y643" i="4"/>
  <c r="Z643" i="4"/>
  <c r="AA643" i="4"/>
  <c r="AB643" i="4"/>
  <c r="AC643" i="4"/>
  <c r="AD643" i="4"/>
  <c r="V644" i="4"/>
  <c r="W644" i="4"/>
  <c r="X644" i="4"/>
  <c r="Y644" i="4"/>
  <c r="Z644" i="4"/>
  <c r="AA644" i="4"/>
  <c r="AB644" i="4"/>
  <c r="AC644" i="4"/>
  <c r="AD644" i="4"/>
  <c r="V645" i="4"/>
  <c r="W645" i="4"/>
  <c r="X645" i="4"/>
  <c r="Y645" i="4"/>
  <c r="Z645" i="4"/>
  <c r="AA645" i="4"/>
  <c r="AB645" i="4"/>
  <c r="AC645" i="4"/>
  <c r="AD645" i="4"/>
  <c r="V646" i="4"/>
  <c r="W646" i="4"/>
  <c r="X646" i="4"/>
  <c r="Y646" i="4"/>
  <c r="Z646" i="4"/>
  <c r="AA646" i="4"/>
  <c r="AB646" i="4"/>
  <c r="AC646" i="4"/>
  <c r="AD646" i="4"/>
  <c r="V647" i="4"/>
  <c r="W647" i="4"/>
  <c r="X647" i="4"/>
  <c r="Y647" i="4"/>
  <c r="Z647" i="4"/>
  <c r="AA647" i="4"/>
  <c r="AB647" i="4"/>
  <c r="AC647" i="4"/>
  <c r="AD647" i="4"/>
  <c r="V648" i="4"/>
  <c r="W648" i="4"/>
  <c r="X648" i="4"/>
  <c r="Y648" i="4"/>
  <c r="Z648" i="4"/>
  <c r="AA648" i="4"/>
  <c r="AB648" i="4"/>
  <c r="AC648" i="4"/>
  <c r="AD648" i="4"/>
  <c r="V649" i="4"/>
  <c r="W649" i="4"/>
  <c r="X649" i="4"/>
  <c r="Y649" i="4"/>
  <c r="Z649" i="4"/>
  <c r="AA649" i="4"/>
  <c r="AB649" i="4"/>
  <c r="AC649" i="4"/>
  <c r="AD649" i="4"/>
  <c r="V650" i="4"/>
  <c r="W650" i="4"/>
  <c r="X650" i="4"/>
  <c r="Y650" i="4"/>
  <c r="Z650" i="4"/>
  <c r="AA650" i="4"/>
  <c r="AB650" i="4"/>
  <c r="AC650" i="4"/>
  <c r="AD650" i="4"/>
  <c r="V651" i="4"/>
  <c r="W651" i="4"/>
  <c r="X651" i="4"/>
  <c r="Y651" i="4"/>
  <c r="Z651" i="4"/>
  <c r="AA651" i="4"/>
  <c r="AB651" i="4"/>
  <c r="AC651" i="4"/>
  <c r="AD651" i="4"/>
  <c r="V652" i="4"/>
  <c r="W652" i="4"/>
  <c r="X652" i="4"/>
  <c r="Y652" i="4"/>
  <c r="Z652" i="4"/>
  <c r="AA652" i="4"/>
  <c r="AB652" i="4"/>
  <c r="AC652" i="4"/>
  <c r="AD652" i="4"/>
  <c r="V653" i="4"/>
  <c r="W653" i="4"/>
  <c r="X653" i="4"/>
  <c r="Y653" i="4"/>
  <c r="Z653" i="4"/>
  <c r="AA653" i="4"/>
  <c r="AB653" i="4"/>
  <c r="AC653" i="4"/>
  <c r="AD653" i="4"/>
  <c r="V654" i="4"/>
  <c r="W654" i="4"/>
  <c r="X654" i="4"/>
  <c r="Y654" i="4"/>
  <c r="Z654" i="4"/>
  <c r="AA654" i="4"/>
  <c r="AB654" i="4"/>
  <c r="AC654" i="4"/>
  <c r="AD654" i="4"/>
  <c r="V655" i="4"/>
  <c r="W655" i="4"/>
  <c r="X655" i="4"/>
  <c r="Y655" i="4"/>
  <c r="Z655" i="4"/>
  <c r="AA655" i="4"/>
  <c r="AB655" i="4"/>
  <c r="AC655" i="4"/>
  <c r="AD655" i="4"/>
  <c r="V656" i="4"/>
  <c r="W656" i="4"/>
  <c r="X656" i="4"/>
  <c r="Y656" i="4"/>
  <c r="Z656" i="4"/>
  <c r="AA656" i="4"/>
  <c r="AB656" i="4"/>
  <c r="AC656" i="4"/>
  <c r="AD656" i="4"/>
  <c r="V657" i="4"/>
  <c r="W657" i="4"/>
  <c r="X657" i="4"/>
  <c r="Y657" i="4"/>
  <c r="Z657" i="4"/>
  <c r="AA657" i="4"/>
  <c r="AB657" i="4"/>
  <c r="AC657" i="4"/>
  <c r="AD657" i="4"/>
  <c r="V658" i="4"/>
  <c r="W658" i="4"/>
  <c r="X658" i="4"/>
  <c r="Y658" i="4"/>
  <c r="Z658" i="4"/>
  <c r="AA658" i="4"/>
  <c r="AB658" i="4"/>
  <c r="AC658" i="4"/>
  <c r="AD658" i="4"/>
  <c r="V659" i="4"/>
  <c r="W659" i="4"/>
  <c r="X659" i="4"/>
  <c r="Y659" i="4"/>
  <c r="Z659" i="4"/>
  <c r="AA659" i="4"/>
  <c r="AB659" i="4"/>
  <c r="AC659" i="4"/>
  <c r="AD659" i="4"/>
  <c r="V660" i="4"/>
  <c r="W660" i="4"/>
  <c r="X660" i="4"/>
  <c r="Y660" i="4"/>
  <c r="Z660" i="4"/>
  <c r="AA660" i="4"/>
  <c r="AB660" i="4"/>
  <c r="AC660" i="4"/>
  <c r="AD660" i="4"/>
  <c r="V661" i="4"/>
  <c r="W661" i="4"/>
  <c r="X661" i="4"/>
  <c r="Y661" i="4"/>
  <c r="Z661" i="4"/>
  <c r="AA661" i="4"/>
  <c r="AB661" i="4"/>
  <c r="AC661" i="4"/>
  <c r="AD661" i="4"/>
  <c r="V662" i="4"/>
  <c r="W662" i="4"/>
  <c r="X662" i="4"/>
  <c r="Y662" i="4"/>
  <c r="Z662" i="4"/>
  <c r="AA662" i="4"/>
  <c r="AB662" i="4"/>
  <c r="AC662" i="4"/>
  <c r="AD662" i="4"/>
  <c r="V663" i="4"/>
  <c r="W663" i="4"/>
  <c r="X663" i="4"/>
  <c r="Y663" i="4"/>
  <c r="Z663" i="4"/>
  <c r="AA663" i="4"/>
  <c r="AB663" i="4"/>
  <c r="AC663" i="4"/>
  <c r="AD663" i="4"/>
  <c r="V664" i="4"/>
  <c r="W664" i="4"/>
  <c r="X664" i="4"/>
  <c r="Y664" i="4"/>
  <c r="Z664" i="4"/>
  <c r="AA664" i="4"/>
  <c r="AB664" i="4"/>
  <c r="AC664" i="4"/>
  <c r="AD664" i="4"/>
  <c r="V665" i="4"/>
  <c r="W665" i="4"/>
  <c r="X665" i="4"/>
  <c r="Y665" i="4"/>
  <c r="Z665" i="4"/>
  <c r="AA665" i="4"/>
  <c r="AB665" i="4"/>
  <c r="AC665" i="4"/>
  <c r="AD665" i="4"/>
  <c r="V666" i="4"/>
  <c r="W666" i="4"/>
  <c r="X666" i="4"/>
  <c r="Y666" i="4"/>
  <c r="Z666" i="4"/>
  <c r="AA666" i="4"/>
  <c r="AB666" i="4"/>
  <c r="AC666" i="4"/>
  <c r="AD666" i="4"/>
  <c r="V667" i="4"/>
  <c r="W667" i="4"/>
  <c r="X667" i="4"/>
  <c r="Y667" i="4"/>
  <c r="Z667" i="4"/>
  <c r="AA667" i="4"/>
  <c r="AB667" i="4"/>
  <c r="AC667" i="4"/>
  <c r="AD667" i="4"/>
  <c r="V668" i="4"/>
  <c r="W668" i="4"/>
  <c r="X668" i="4"/>
  <c r="Y668" i="4"/>
  <c r="Z668" i="4"/>
  <c r="AA668" i="4"/>
  <c r="AB668" i="4"/>
  <c r="AC668" i="4"/>
  <c r="AD668" i="4"/>
  <c r="V669" i="4"/>
  <c r="W669" i="4"/>
  <c r="X669" i="4"/>
  <c r="Y669" i="4"/>
  <c r="Z669" i="4"/>
  <c r="AA669" i="4"/>
  <c r="AB669" i="4"/>
  <c r="AC669" i="4"/>
  <c r="AD669" i="4"/>
  <c r="V670" i="4"/>
  <c r="W670" i="4"/>
  <c r="X670" i="4"/>
  <c r="Y670" i="4"/>
  <c r="Z670" i="4"/>
  <c r="AA670" i="4"/>
  <c r="AB670" i="4"/>
  <c r="AC670" i="4"/>
  <c r="AD670" i="4"/>
  <c r="V671" i="4"/>
  <c r="W671" i="4"/>
  <c r="X671" i="4"/>
  <c r="Y671" i="4"/>
  <c r="Z671" i="4"/>
  <c r="AA671" i="4"/>
  <c r="AB671" i="4"/>
  <c r="AC671" i="4"/>
  <c r="AD671" i="4"/>
  <c r="V672" i="4"/>
  <c r="W672" i="4"/>
  <c r="X672" i="4"/>
  <c r="Y672" i="4"/>
  <c r="Z672" i="4"/>
  <c r="AA672" i="4"/>
  <c r="AB672" i="4"/>
  <c r="AC672" i="4"/>
  <c r="AD672" i="4"/>
  <c r="V673" i="4"/>
  <c r="W673" i="4"/>
  <c r="X673" i="4"/>
  <c r="Y673" i="4"/>
  <c r="Z673" i="4"/>
  <c r="AA673" i="4"/>
  <c r="AB673" i="4"/>
  <c r="AC673" i="4"/>
  <c r="AD673" i="4"/>
  <c r="V674" i="4"/>
  <c r="W674" i="4"/>
  <c r="X674" i="4"/>
  <c r="Y674" i="4"/>
  <c r="Z674" i="4"/>
  <c r="AA674" i="4"/>
  <c r="AB674" i="4"/>
  <c r="AC674" i="4"/>
  <c r="AD674" i="4"/>
  <c r="V675" i="4"/>
  <c r="W675" i="4"/>
  <c r="X675" i="4"/>
  <c r="Y675" i="4"/>
  <c r="Z675" i="4"/>
  <c r="AA675" i="4"/>
  <c r="AB675" i="4"/>
  <c r="AC675" i="4"/>
  <c r="AD675" i="4"/>
  <c r="V676" i="4"/>
  <c r="W676" i="4"/>
  <c r="X676" i="4"/>
  <c r="Y676" i="4"/>
  <c r="Z676" i="4"/>
  <c r="AA676" i="4"/>
  <c r="AB676" i="4"/>
  <c r="AC676" i="4"/>
  <c r="AD676" i="4"/>
  <c r="V677" i="4"/>
  <c r="W677" i="4"/>
  <c r="X677" i="4"/>
  <c r="Y677" i="4"/>
  <c r="Z677" i="4"/>
  <c r="AA677" i="4"/>
  <c r="AB677" i="4"/>
  <c r="AC677" i="4"/>
  <c r="AD677" i="4"/>
  <c r="V678" i="4"/>
  <c r="W678" i="4"/>
  <c r="X678" i="4"/>
  <c r="Y678" i="4"/>
  <c r="Z678" i="4"/>
  <c r="AA678" i="4"/>
  <c r="AB678" i="4"/>
  <c r="AC678" i="4"/>
  <c r="AD678" i="4"/>
  <c r="V679" i="4"/>
  <c r="W679" i="4"/>
  <c r="X679" i="4"/>
  <c r="Y679" i="4"/>
  <c r="Z679" i="4"/>
  <c r="AA679" i="4"/>
  <c r="AB679" i="4"/>
  <c r="AC679" i="4"/>
  <c r="AD679" i="4"/>
  <c r="V680" i="4"/>
  <c r="W680" i="4"/>
  <c r="X680" i="4"/>
  <c r="Y680" i="4"/>
  <c r="Z680" i="4"/>
  <c r="AA680" i="4"/>
  <c r="AB680" i="4"/>
  <c r="AC680" i="4"/>
  <c r="AD680" i="4"/>
  <c r="V681" i="4"/>
  <c r="W681" i="4"/>
  <c r="X681" i="4"/>
  <c r="Y681" i="4"/>
  <c r="Z681" i="4"/>
  <c r="AA681" i="4"/>
  <c r="AB681" i="4"/>
  <c r="AC681" i="4"/>
  <c r="AD681" i="4"/>
  <c r="V682" i="4"/>
  <c r="W682" i="4"/>
  <c r="X682" i="4"/>
  <c r="Y682" i="4"/>
  <c r="Z682" i="4"/>
  <c r="AA682" i="4"/>
  <c r="AB682" i="4"/>
  <c r="AC682" i="4"/>
  <c r="AD682" i="4"/>
  <c r="V683" i="4"/>
  <c r="W683" i="4"/>
  <c r="X683" i="4"/>
  <c r="Y683" i="4"/>
  <c r="Z683" i="4"/>
  <c r="AA683" i="4"/>
  <c r="AB683" i="4"/>
  <c r="AC683" i="4"/>
  <c r="AD683" i="4"/>
  <c r="V684" i="4"/>
  <c r="W684" i="4"/>
  <c r="X684" i="4"/>
  <c r="Y684" i="4"/>
  <c r="Z684" i="4"/>
  <c r="AA684" i="4"/>
  <c r="AB684" i="4"/>
  <c r="AC684" i="4"/>
  <c r="AD684" i="4"/>
  <c r="V685" i="4"/>
  <c r="W685" i="4"/>
  <c r="X685" i="4"/>
  <c r="Y685" i="4"/>
  <c r="Z685" i="4"/>
  <c r="AA685" i="4"/>
  <c r="AB685" i="4"/>
  <c r="AC685" i="4"/>
  <c r="AD685" i="4"/>
  <c r="V686" i="4"/>
  <c r="W686" i="4"/>
  <c r="X686" i="4"/>
  <c r="Y686" i="4"/>
  <c r="Z686" i="4"/>
  <c r="AA686" i="4"/>
  <c r="AB686" i="4"/>
  <c r="AC686" i="4"/>
  <c r="AD686" i="4"/>
  <c r="V687" i="4"/>
  <c r="W687" i="4"/>
  <c r="X687" i="4"/>
  <c r="Y687" i="4"/>
  <c r="Z687" i="4"/>
  <c r="AA687" i="4"/>
  <c r="AB687" i="4"/>
  <c r="AC687" i="4"/>
  <c r="AD687" i="4"/>
  <c r="V688" i="4"/>
  <c r="W688" i="4"/>
  <c r="X688" i="4"/>
  <c r="Y688" i="4"/>
  <c r="Z688" i="4"/>
  <c r="AA688" i="4"/>
  <c r="AB688" i="4"/>
  <c r="AC688" i="4"/>
  <c r="AD688" i="4"/>
  <c r="V689" i="4"/>
  <c r="W689" i="4"/>
  <c r="X689" i="4"/>
  <c r="Y689" i="4"/>
  <c r="Z689" i="4"/>
  <c r="AA689" i="4"/>
  <c r="AB689" i="4"/>
  <c r="AC689" i="4"/>
  <c r="AD689" i="4"/>
  <c r="V690" i="4"/>
  <c r="W690" i="4"/>
  <c r="X690" i="4"/>
  <c r="Y690" i="4"/>
  <c r="Z690" i="4"/>
  <c r="AA690" i="4"/>
  <c r="AB690" i="4"/>
  <c r="AC690" i="4"/>
  <c r="AD690" i="4"/>
  <c r="V691" i="4"/>
  <c r="W691" i="4"/>
  <c r="X691" i="4"/>
  <c r="Y691" i="4"/>
  <c r="Z691" i="4"/>
  <c r="AA691" i="4"/>
  <c r="AB691" i="4"/>
  <c r="AC691" i="4"/>
  <c r="AD691" i="4"/>
  <c r="V692" i="4"/>
  <c r="W692" i="4"/>
  <c r="X692" i="4"/>
  <c r="Y692" i="4"/>
  <c r="Z692" i="4"/>
  <c r="AA692" i="4"/>
  <c r="AB692" i="4"/>
  <c r="AC692" i="4"/>
  <c r="AD692" i="4"/>
  <c r="V693" i="4"/>
  <c r="W693" i="4"/>
  <c r="X693" i="4"/>
  <c r="Y693" i="4"/>
  <c r="Z693" i="4"/>
  <c r="AA693" i="4"/>
  <c r="AB693" i="4"/>
  <c r="AC693" i="4"/>
  <c r="AD693" i="4"/>
  <c r="V694" i="4"/>
  <c r="W694" i="4"/>
  <c r="X694" i="4"/>
  <c r="Y694" i="4"/>
  <c r="Z694" i="4"/>
  <c r="AA694" i="4"/>
  <c r="AB694" i="4"/>
  <c r="AC694" i="4"/>
  <c r="AD694" i="4"/>
  <c r="V695" i="4"/>
  <c r="W695" i="4"/>
  <c r="X695" i="4"/>
  <c r="Y695" i="4"/>
  <c r="Z695" i="4"/>
  <c r="AA695" i="4"/>
  <c r="AB695" i="4"/>
  <c r="AC695" i="4"/>
  <c r="AD695" i="4"/>
  <c r="V696" i="4"/>
  <c r="W696" i="4"/>
  <c r="X696" i="4"/>
  <c r="Y696" i="4"/>
  <c r="Z696" i="4"/>
  <c r="AA696" i="4"/>
  <c r="AB696" i="4"/>
  <c r="AC696" i="4"/>
  <c r="AD696" i="4"/>
  <c r="V697" i="4"/>
  <c r="W697" i="4"/>
  <c r="X697" i="4"/>
  <c r="Y697" i="4"/>
  <c r="Z697" i="4"/>
  <c r="AA697" i="4"/>
  <c r="AB697" i="4"/>
  <c r="AC697" i="4"/>
  <c r="AD697" i="4"/>
  <c r="V698" i="4"/>
  <c r="W698" i="4"/>
  <c r="X698" i="4"/>
  <c r="Y698" i="4"/>
  <c r="Z698" i="4"/>
  <c r="AA698" i="4"/>
  <c r="AB698" i="4"/>
  <c r="AC698" i="4"/>
  <c r="AD698" i="4"/>
  <c r="V699" i="4"/>
  <c r="W699" i="4"/>
  <c r="X699" i="4"/>
  <c r="Y699" i="4"/>
  <c r="Z699" i="4"/>
  <c r="AA699" i="4"/>
  <c r="AB699" i="4"/>
  <c r="AC699" i="4"/>
  <c r="AD699" i="4"/>
  <c r="V700" i="4"/>
  <c r="W700" i="4"/>
  <c r="X700" i="4"/>
  <c r="Y700" i="4"/>
  <c r="Z700" i="4"/>
  <c r="AA700" i="4"/>
  <c r="AB700" i="4"/>
  <c r="AC700" i="4"/>
  <c r="AD700" i="4"/>
  <c r="V701" i="4"/>
  <c r="W701" i="4"/>
  <c r="X701" i="4"/>
  <c r="Y701" i="4"/>
  <c r="Z701" i="4"/>
  <c r="AA701" i="4"/>
  <c r="AB701" i="4"/>
  <c r="AC701" i="4"/>
  <c r="AD701" i="4"/>
  <c r="V702" i="4"/>
  <c r="W702" i="4"/>
  <c r="X702" i="4"/>
  <c r="Y702" i="4"/>
  <c r="Z702" i="4"/>
  <c r="AA702" i="4"/>
  <c r="AB702" i="4"/>
  <c r="AC702" i="4"/>
  <c r="AD702" i="4"/>
  <c r="V703" i="4"/>
  <c r="W703" i="4"/>
  <c r="X703" i="4"/>
  <c r="Y703" i="4"/>
  <c r="Z703" i="4"/>
  <c r="AA703" i="4"/>
  <c r="AB703" i="4"/>
  <c r="AC703" i="4"/>
  <c r="AD703" i="4"/>
  <c r="V704" i="4"/>
  <c r="W704" i="4"/>
  <c r="X704" i="4"/>
  <c r="Y704" i="4"/>
  <c r="Z704" i="4"/>
  <c r="AA704" i="4"/>
  <c r="AB704" i="4"/>
  <c r="AC704" i="4"/>
  <c r="AD704" i="4"/>
  <c r="V705" i="4"/>
  <c r="W705" i="4"/>
  <c r="X705" i="4"/>
  <c r="Y705" i="4"/>
  <c r="Z705" i="4"/>
  <c r="AA705" i="4"/>
  <c r="AB705" i="4"/>
  <c r="AC705" i="4"/>
  <c r="AD705" i="4"/>
  <c r="V706" i="4"/>
  <c r="W706" i="4"/>
  <c r="X706" i="4"/>
  <c r="Y706" i="4"/>
  <c r="Z706" i="4"/>
  <c r="AA706" i="4"/>
  <c r="AB706" i="4"/>
  <c r="AC706" i="4"/>
  <c r="AD706" i="4"/>
  <c r="V707" i="4"/>
  <c r="W707" i="4"/>
  <c r="X707" i="4"/>
  <c r="Y707" i="4"/>
  <c r="Z707" i="4"/>
  <c r="AA707" i="4"/>
  <c r="AB707" i="4"/>
  <c r="AC707" i="4"/>
  <c r="AD707" i="4"/>
  <c r="V708" i="4"/>
  <c r="W708" i="4"/>
  <c r="X708" i="4"/>
  <c r="Y708" i="4"/>
  <c r="Z708" i="4"/>
  <c r="AA708" i="4"/>
  <c r="AB708" i="4"/>
  <c r="AC708" i="4"/>
  <c r="AD708" i="4"/>
  <c r="V709" i="4"/>
  <c r="W709" i="4"/>
  <c r="X709" i="4"/>
  <c r="Y709" i="4"/>
  <c r="Z709" i="4"/>
  <c r="AA709" i="4"/>
  <c r="AB709" i="4"/>
  <c r="AC709" i="4"/>
  <c r="AD709" i="4"/>
  <c r="V710" i="4"/>
  <c r="W710" i="4"/>
  <c r="X710" i="4"/>
  <c r="Y710" i="4"/>
  <c r="Z710" i="4"/>
  <c r="AA710" i="4"/>
  <c r="AB710" i="4"/>
  <c r="AC710" i="4"/>
  <c r="AD710" i="4"/>
  <c r="V711" i="4"/>
  <c r="W711" i="4"/>
  <c r="X711" i="4"/>
  <c r="Y711" i="4"/>
  <c r="Z711" i="4"/>
  <c r="AA711" i="4"/>
  <c r="AB711" i="4"/>
  <c r="AC711" i="4"/>
  <c r="AD711" i="4"/>
  <c r="V712" i="4"/>
  <c r="W712" i="4"/>
  <c r="X712" i="4"/>
  <c r="Y712" i="4"/>
  <c r="Z712" i="4"/>
  <c r="AA712" i="4"/>
  <c r="AB712" i="4"/>
  <c r="AC712" i="4"/>
  <c r="AD712" i="4"/>
  <c r="V713" i="4"/>
  <c r="W713" i="4"/>
  <c r="X713" i="4"/>
  <c r="Y713" i="4"/>
  <c r="Z713" i="4"/>
  <c r="AA713" i="4"/>
  <c r="AB713" i="4"/>
  <c r="AC713" i="4"/>
  <c r="AD713" i="4"/>
  <c r="V714" i="4"/>
  <c r="W714" i="4"/>
  <c r="X714" i="4"/>
  <c r="Y714" i="4"/>
  <c r="Z714" i="4"/>
  <c r="AA714" i="4"/>
  <c r="AB714" i="4"/>
  <c r="AC714" i="4"/>
  <c r="AD714" i="4"/>
  <c r="V715" i="4"/>
  <c r="W715" i="4"/>
  <c r="X715" i="4"/>
  <c r="Y715" i="4"/>
  <c r="Z715" i="4"/>
  <c r="AA715" i="4"/>
  <c r="AB715" i="4"/>
  <c r="AC715" i="4"/>
  <c r="AD715" i="4"/>
  <c r="V716" i="4"/>
  <c r="W716" i="4"/>
  <c r="X716" i="4"/>
  <c r="Y716" i="4"/>
  <c r="Z716" i="4"/>
  <c r="AA716" i="4"/>
  <c r="AB716" i="4"/>
  <c r="AC716" i="4"/>
  <c r="AD716" i="4"/>
  <c r="V717" i="4"/>
  <c r="W717" i="4"/>
  <c r="X717" i="4"/>
  <c r="Y717" i="4"/>
  <c r="Z717" i="4"/>
  <c r="AA717" i="4"/>
  <c r="AB717" i="4"/>
  <c r="AC717" i="4"/>
  <c r="AD717" i="4"/>
  <c r="V718" i="4"/>
  <c r="W718" i="4"/>
  <c r="X718" i="4"/>
  <c r="Y718" i="4"/>
  <c r="Z718" i="4"/>
  <c r="AA718" i="4"/>
  <c r="AB718" i="4"/>
  <c r="AC718" i="4"/>
  <c r="AD718" i="4"/>
  <c r="V719" i="4"/>
  <c r="W719" i="4"/>
  <c r="X719" i="4"/>
  <c r="Y719" i="4"/>
  <c r="Z719" i="4"/>
  <c r="AA719" i="4"/>
  <c r="AB719" i="4"/>
  <c r="AC719" i="4"/>
  <c r="AD719" i="4"/>
  <c r="V720" i="4"/>
  <c r="W720" i="4"/>
  <c r="X720" i="4"/>
  <c r="Y720" i="4"/>
  <c r="Z720" i="4"/>
  <c r="AA720" i="4"/>
  <c r="AB720" i="4"/>
  <c r="AC720" i="4"/>
  <c r="AD720" i="4"/>
  <c r="V721" i="4"/>
  <c r="W721" i="4"/>
  <c r="X721" i="4"/>
  <c r="Y721" i="4"/>
  <c r="Z721" i="4"/>
  <c r="AA721" i="4"/>
  <c r="AB721" i="4"/>
  <c r="AC721" i="4"/>
  <c r="AD721" i="4"/>
  <c r="V722" i="4"/>
  <c r="W722" i="4"/>
  <c r="X722" i="4"/>
  <c r="Y722" i="4"/>
  <c r="Z722" i="4"/>
  <c r="AA722" i="4"/>
  <c r="AB722" i="4"/>
  <c r="AC722" i="4"/>
  <c r="AD722" i="4"/>
  <c r="V723" i="4"/>
  <c r="W723" i="4"/>
  <c r="X723" i="4"/>
  <c r="Y723" i="4"/>
  <c r="Z723" i="4"/>
  <c r="AA723" i="4"/>
  <c r="AB723" i="4"/>
  <c r="AC723" i="4"/>
  <c r="AD723" i="4"/>
  <c r="V724" i="4"/>
  <c r="W724" i="4"/>
  <c r="X724" i="4"/>
  <c r="Y724" i="4"/>
  <c r="Z724" i="4"/>
  <c r="AA724" i="4"/>
  <c r="AB724" i="4"/>
  <c r="AC724" i="4"/>
  <c r="AD724" i="4"/>
  <c r="V725" i="4"/>
  <c r="W725" i="4"/>
  <c r="X725" i="4"/>
  <c r="Y725" i="4"/>
  <c r="Z725" i="4"/>
  <c r="AA725" i="4"/>
  <c r="AB725" i="4"/>
  <c r="AC725" i="4"/>
  <c r="AD725" i="4"/>
  <c r="V726" i="4"/>
  <c r="W726" i="4"/>
  <c r="X726" i="4"/>
  <c r="Y726" i="4"/>
  <c r="Z726" i="4"/>
  <c r="AA726" i="4"/>
  <c r="AB726" i="4"/>
  <c r="AC726" i="4"/>
  <c r="AD726" i="4"/>
  <c r="V727" i="4"/>
  <c r="W727" i="4"/>
  <c r="X727" i="4"/>
  <c r="Y727" i="4"/>
  <c r="Z727" i="4"/>
  <c r="AA727" i="4"/>
  <c r="AB727" i="4"/>
  <c r="AC727" i="4"/>
  <c r="AD727" i="4"/>
  <c r="V728" i="4"/>
  <c r="W728" i="4"/>
  <c r="X728" i="4"/>
  <c r="Y728" i="4"/>
  <c r="Z728" i="4"/>
  <c r="AA728" i="4"/>
  <c r="AB728" i="4"/>
  <c r="AC728" i="4"/>
  <c r="AD728" i="4"/>
  <c r="V729" i="4"/>
  <c r="W729" i="4"/>
  <c r="X729" i="4"/>
  <c r="Y729" i="4"/>
  <c r="Z729" i="4"/>
  <c r="AA729" i="4"/>
  <c r="AB729" i="4"/>
  <c r="AC729" i="4"/>
  <c r="AD729" i="4"/>
  <c r="V730" i="4"/>
  <c r="W730" i="4"/>
  <c r="X730" i="4"/>
  <c r="Y730" i="4"/>
  <c r="Z730" i="4"/>
  <c r="AA730" i="4"/>
  <c r="AB730" i="4"/>
  <c r="AC730" i="4"/>
  <c r="AD730" i="4"/>
  <c r="V731" i="4"/>
  <c r="W731" i="4"/>
  <c r="X731" i="4"/>
  <c r="Y731" i="4"/>
  <c r="Z731" i="4"/>
  <c r="AA731" i="4"/>
  <c r="AB731" i="4"/>
  <c r="AC731" i="4"/>
  <c r="AD731" i="4"/>
  <c r="V732" i="4"/>
  <c r="W732" i="4"/>
  <c r="X732" i="4"/>
  <c r="Y732" i="4"/>
  <c r="Z732" i="4"/>
  <c r="AA732" i="4"/>
  <c r="AB732" i="4"/>
  <c r="AC732" i="4"/>
  <c r="AD732" i="4"/>
  <c r="V733" i="4"/>
  <c r="W733" i="4"/>
  <c r="X733" i="4"/>
  <c r="Y733" i="4"/>
  <c r="Z733" i="4"/>
  <c r="AA733" i="4"/>
  <c r="AB733" i="4"/>
  <c r="AC733" i="4"/>
  <c r="AD733" i="4"/>
  <c r="V734" i="4"/>
  <c r="W734" i="4"/>
  <c r="X734" i="4"/>
  <c r="Y734" i="4"/>
  <c r="Z734" i="4"/>
  <c r="AA734" i="4"/>
  <c r="AB734" i="4"/>
  <c r="AC734" i="4"/>
  <c r="AD734" i="4"/>
  <c r="V735" i="4"/>
  <c r="W735" i="4"/>
  <c r="X735" i="4"/>
  <c r="Y735" i="4"/>
  <c r="Z735" i="4"/>
  <c r="AA735" i="4"/>
  <c r="AB735" i="4"/>
  <c r="AC735" i="4"/>
  <c r="AD735" i="4"/>
  <c r="V736" i="4"/>
  <c r="W736" i="4"/>
  <c r="X736" i="4"/>
  <c r="Y736" i="4"/>
  <c r="Z736" i="4"/>
  <c r="AA736" i="4"/>
  <c r="AB736" i="4"/>
  <c r="AC736" i="4"/>
  <c r="AD736" i="4"/>
  <c r="V737" i="4"/>
  <c r="W737" i="4"/>
  <c r="X737" i="4"/>
  <c r="Y737" i="4"/>
  <c r="Z737" i="4"/>
  <c r="AA737" i="4"/>
  <c r="AB737" i="4"/>
  <c r="AC737" i="4"/>
  <c r="AD737" i="4"/>
  <c r="V738" i="4"/>
  <c r="W738" i="4"/>
  <c r="X738" i="4"/>
  <c r="Y738" i="4"/>
  <c r="Z738" i="4"/>
  <c r="AA738" i="4"/>
  <c r="AB738" i="4"/>
  <c r="AC738" i="4"/>
  <c r="AD738" i="4"/>
  <c r="V739" i="4"/>
  <c r="W739" i="4"/>
  <c r="X739" i="4"/>
  <c r="Y739" i="4"/>
  <c r="Z739" i="4"/>
  <c r="AA739" i="4"/>
  <c r="AB739" i="4"/>
  <c r="AC739" i="4"/>
  <c r="AD739" i="4"/>
  <c r="V740" i="4"/>
  <c r="W740" i="4"/>
  <c r="X740" i="4"/>
  <c r="Y740" i="4"/>
  <c r="Z740" i="4"/>
  <c r="AA740" i="4"/>
  <c r="AB740" i="4"/>
  <c r="AC740" i="4"/>
  <c r="AD740" i="4"/>
  <c r="V741" i="4"/>
  <c r="W741" i="4"/>
  <c r="X741" i="4"/>
  <c r="Y741" i="4"/>
  <c r="Z741" i="4"/>
  <c r="AA741" i="4"/>
  <c r="AB741" i="4"/>
  <c r="AC741" i="4"/>
  <c r="AD741" i="4"/>
  <c r="V742" i="4"/>
  <c r="W742" i="4"/>
  <c r="X742" i="4"/>
  <c r="Y742" i="4"/>
  <c r="Z742" i="4"/>
  <c r="AA742" i="4"/>
  <c r="AB742" i="4"/>
  <c r="AC742" i="4"/>
  <c r="AD742" i="4"/>
  <c r="V743" i="4"/>
  <c r="W743" i="4"/>
  <c r="X743" i="4"/>
  <c r="Y743" i="4"/>
  <c r="Z743" i="4"/>
  <c r="AA743" i="4"/>
  <c r="AB743" i="4"/>
  <c r="AC743" i="4"/>
  <c r="AD743" i="4"/>
  <c r="V744" i="4"/>
  <c r="W744" i="4"/>
  <c r="X744" i="4"/>
  <c r="Y744" i="4"/>
  <c r="Z744" i="4"/>
  <c r="AA744" i="4"/>
  <c r="AB744" i="4"/>
  <c r="AC744" i="4"/>
  <c r="AD744" i="4"/>
  <c r="V745" i="4"/>
  <c r="W745" i="4"/>
  <c r="X745" i="4"/>
  <c r="Y745" i="4"/>
  <c r="Z745" i="4"/>
  <c r="AA745" i="4"/>
  <c r="AB745" i="4"/>
  <c r="AC745" i="4"/>
  <c r="AD745" i="4"/>
  <c r="V746" i="4"/>
  <c r="W746" i="4"/>
  <c r="X746" i="4"/>
  <c r="Y746" i="4"/>
  <c r="Z746" i="4"/>
  <c r="AA746" i="4"/>
  <c r="AB746" i="4"/>
  <c r="AC746" i="4"/>
  <c r="AD746" i="4"/>
  <c r="V747" i="4"/>
  <c r="W747" i="4"/>
  <c r="X747" i="4"/>
  <c r="Y747" i="4"/>
  <c r="Z747" i="4"/>
  <c r="AA747" i="4"/>
  <c r="AB747" i="4"/>
  <c r="AC747" i="4"/>
  <c r="AD747" i="4"/>
  <c r="V748" i="4"/>
  <c r="W748" i="4"/>
  <c r="X748" i="4"/>
  <c r="Y748" i="4"/>
  <c r="Z748" i="4"/>
  <c r="AA748" i="4"/>
  <c r="AB748" i="4"/>
  <c r="AC748" i="4"/>
  <c r="AD748" i="4"/>
  <c r="V749" i="4"/>
  <c r="W749" i="4"/>
  <c r="X749" i="4"/>
  <c r="Y749" i="4"/>
  <c r="Z749" i="4"/>
  <c r="AA749" i="4"/>
  <c r="AB749" i="4"/>
  <c r="AC749" i="4"/>
  <c r="AD749" i="4"/>
  <c r="V750" i="4"/>
  <c r="W750" i="4"/>
  <c r="X750" i="4"/>
  <c r="Y750" i="4"/>
  <c r="Z750" i="4"/>
  <c r="AA750" i="4"/>
  <c r="AB750" i="4"/>
  <c r="AC750" i="4"/>
  <c r="AD750" i="4"/>
  <c r="V751" i="4"/>
  <c r="W751" i="4"/>
  <c r="X751" i="4"/>
  <c r="Y751" i="4"/>
  <c r="Z751" i="4"/>
  <c r="AA751" i="4"/>
  <c r="AB751" i="4"/>
  <c r="AC751" i="4"/>
  <c r="AD751" i="4"/>
  <c r="V752" i="4"/>
  <c r="W752" i="4"/>
  <c r="X752" i="4"/>
  <c r="Y752" i="4"/>
  <c r="Z752" i="4"/>
  <c r="AA752" i="4"/>
  <c r="AB752" i="4"/>
  <c r="AC752" i="4"/>
  <c r="AD752" i="4"/>
  <c r="V753" i="4"/>
  <c r="W753" i="4"/>
  <c r="X753" i="4"/>
  <c r="Y753" i="4"/>
  <c r="Z753" i="4"/>
  <c r="AA753" i="4"/>
  <c r="AB753" i="4"/>
  <c r="AC753" i="4"/>
  <c r="AD753" i="4"/>
  <c r="V754" i="4"/>
  <c r="W754" i="4"/>
  <c r="X754" i="4"/>
  <c r="Y754" i="4"/>
  <c r="Z754" i="4"/>
  <c r="AA754" i="4"/>
  <c r="AB754" i="4"/>
  <c r="AC754" i="4"/>
  <c r="AD754" i="4"/>
  <c r="V755" i="4"/>
  <c r="W755" i="4"/>
  <c r="X755" i="4"/>
  <c r="Y755" i="4"/>
  <c r="Z755" i="4"/>
  <c r="AA755" i="4"/>
  <c r="AB755" i="4"/>
  <c r="AC755" i="4"/>
  <c r="AD755" i="4"/>
  <c r="V756" i="4"/>
  <c r="W756" i="4"/>
  <c r="X756" i="4"/>
  <c r="Y756" i="4"/>
  <c r="Z756" i="4"/>
  <c r="AA756" i="4"/>
  <c r="AB756" i="4"/>
  <c r="AC756" i="4"/>
  <c r="AD756" i="4"/>
  <c r="V757" i="4"/>
  <c r="W757" i="4"/>
  <c r="X757" i="4"/>
  <c r="Y757" i="4"/>
  <c r="Z757" i="4"/>
  <c r="AA757" i="4"/>
  <c r="AB757" i="4"/>
  <c r="AC757" i="4"/>
  <c r="AD757" i="4"/>
  <c r="V758" i="4"/>
  <c r="W758" i="4"/>
  <c r="X758" i="4"/>
  <c r="Y758" i="4"/>
  <c r="Z758" i="4"/>
  <c r="AA758" i="4"/>
  <c r="AB758" i="4"/>
  <c r="AC758" i="4"/>
  <c r="AD758" i="4"/>
  <c r="V759" i="4"/>
  <c r="W759" i="4"/>
  <c r="X759" i="4"/>
  <c r="Y759" i="4"/>
  <c r="Z759" i="4"/>
  <c r="AA759" i="4"/>
  <c r="AB759" i="4"/>
  <c r="AC759" i="4"/>
  <c r="AD759" i="4"/>
  <c r="V760" i="4"/>
  <c r="W760" i="4"/>
  <c r="X760" i="4"/>
  <c r="Y760" i="4"/>
  <c r="Z760" i="4"/>
  <c r="AA760" i="4"/>
  <c r="AB760" i="4"/>
  <c r="AC760" i="4"/>
  <c r="AD760" i="4"/>
  <c r="V761" i="4"/>
  <c r="W761" i="4"/>
  <c r="X761" i="4"/>
  <c r="Y761" i="4"/>
  <c r="Z761" i="4"/>
  <c r="AA761" i="4"/>
  <c r="AB761" i="4"/>
  <c r="AC761" i="4"/>
  <c r="AD761" i="4"/>
  <c r="V762" i="4"/>
  <c r="W762" i="4"/>
  <c r="X762" i="4"/>
  <c r="Y762" i="4"/>
  <c r="Z762" i="4"/>
  <c r="AA762" i="4"/>
  <c r="AB762" i="4"/>
  <c r="AC762" i="4"/>
  <c r="AD762" i="4"/>
  <c r="V763" i="4"/>
  <c r="W763" i="4"/>
  <c r="X763" i="4"/>
  <c r="Y763" i="4"/>
  <c r="Z763" i="4"/>
  <c r="AA763" i="4"/>
  <c r="AB763" i="4"/>
  <c r="AC763" i="4"/>
  <c r="AD763" i="4"/>
  <c r="V764" i="4"/>
  <c r="W764" i="4"/>
  <c r="X764" i="4"/>
  <c r="Y764" i="4"/>
  <c r="Z764" i="4"/>
  <c r="AA764" i="4"/>
  <c r="AB764" i="4"/>
  <c r="AC764" i="4"/>
  <c r="AD764" i="4"/>
  <c r="V765" i="4"/>
  <c r="W765" i="4"/>
  <c r="X765" i="4"/>
  <c r="Y765" i="4"/>
  <c r="Z765" i="4"/>
  <c r="AA765" i="4"/>
  <c r="AB765" i="4"/>
  <c r="AC765" i="4"/>
  <c r="AD765" i="4"/>
  <c r="V766" i="4"/>
  <c r="W766" i="4"/>
  <c r="X766" i="4"/>
  <c r="Y766" i="4"/>
  <c r="Z766" i="4"/>
  <c r="AA766" i="4"/>
  <c r="AB766" i="4"/>
  <c r="AC766" i="4"/>
  <c r="AD766" i="4"/>
  <c r="V767" i="4"/>
  <c r="W767" i="4"/>
  <c r="X767" i="4"/>
  <c r="Y767" i="4"/>
  <c r="Z767" i="4"/>
  <c r="AA767" i="4"/>
  <c r="AB767" i="4"/>
  <c r="AC767" i="4"/>
  <c r="AD767" i="4"/>
  <c r="V768" i="4"/>
  <c r="W768" i="4"/>
  <c r="X768" i="4"/>
  <c r="Y768" i="4"/>
  <c r="Z768" i="4"/>
  <c r="AA768" i="4"/>
  <c r="AB768" i="4"/>
  <c r="AC768" i="4"/>
  <c r="AD768" i="4"/>
  <c r="V769" i="4"/>
  <c r="W769" i="4"/>
  <c r="X769" i="4"/>
  <c r="Y769" i="4"/>
  <c r="Z769" i="4"/>
  <c r="AA769" i="4"/>
  <c r="AB769" i="4"/>
  <c r="AC769" i="4"/>
  <c r="AD769" i="4"/>
  <c r="V770" i="4"/>
  <c r="W770" i="4"/>
  <c r="X770" i="4"/>
  <c r="Y770" i="4"/>
  <c r="Z770" i="4"/>
  <c r="AA770" i="4"/>
  <c r="AB770" i="4"/>
  <c r="AC770" i="4"/>
  <c r="AD770" i="4"/>
  <c r="V771" i="4"/>
  <c r="W771" i="4"/>
  <c r="X771" i="4"/>
  <c r="Y771" i="4"/>
  <c r="Z771" i="4"/>
  <c r="AA771" i="4"/>
  <c r="AB771" i="4"/>
  <c r="AC771" i="4"/>
  <c r="AD771" i="4"/>
  <c r="V772" i="4"/>
  <c r="W772" i="4"/>
  <c r="X772" i="4"/>
  <c r="Y772" i="4"/>
  <c r="Z772" i="4"/>
  <c r="AA772" i="4"/>
  <c r="AB772" i="4"/>
  <c r="AC772" i="4"/>
  <c r="AD772" i="4"/>
  <c r="V773" i="4"/>
  <c r="W773" i="4"/>
  <c r="X773" i="4"/>
  <c r="Y773" i="4"/>
  <c r="Z773" i="4"/>
  <c r="AA773" i="4"/>
  <c r="AB773" i="4"/>
  <c r="AC773" i="4"/>
  <c r="AD773" i="4"/>
  <c r="V774" i="4"/>
  <c r="W774" i="4"/>
  <c r="X774" i="4"/>
  <c r="Y774" i="4"/>
  <c r="Z774" i="4"/>
  <c r="AA774" i="4"/>
  <c r="AB774" i="4"/>
  <c r="AC774" i="4"/>
  <c r="AD774" i="4"/>
  <c r="V775" i="4"/>
  <c r="W775" i="4"/>
  <c r="X775" i="4"/>
  <c r="Y775" i="4"/>
  <c r="Z775" i="4"/>
  <c r="AA775" i="4"/>
  <c r="AB775" i="4"/>
  <c r="AC775" i="4"/>
  <c r="AD775" i="4"/>
  <c r="V776" i="4"/>
  <c r="W776" i="4"/>
  <c r="X776" i="4"/>
  <c r="Y776" i="4"/>
  <c r="Z776" i="4"/>
  <c r="AA776" i="4"/>
  <c r="AB776" i="4"/>
  <c r="AC776" i="4"/>
  <c r="AD776" i="4"/>
  <c r="V777" i="4"/>
  <c r="W777" i="4"/>
  <c r="X777" i="4"/>
  <c r="Y777" i="4"/>
  <c r="Z777" i="4"/>
  <c r="AA777" i="4"/>
  <c r="AB777" i="4"/>
  <c r="AC777" i="4"/>
  <c r="AD777" i="4"/>
  <c r="V778" i="4"/>
  <c r="W778" i="4"/>
  <c r="X778" i="4"/>
  <c r="Y778" i="4"/>
  <c r="Z778" i="4"/>
  <c r="AA778" i="4"/>
  <c r="AB778" i="4"/>
  <c r="AC778" i="4"/>
  <c r="AD778" i="4"/>
  <c r="V779" i="4"/>
  <c r="W779" i="4"/>
  <c r="X779" i="4"/>
  <c r="Y779" i="4"/>
  <c r="Z779" i="4"/>
  <c r="AA779" i="4"/>
  <c r="AB779" i="4"/>
  <c r="AC779" i="4"/>
  <c r="AD779" i="4"/>
  <c r="V780" i="4"/>
  <c r="W780" i="4"/>
  <c r="X780" i="4"/>
  <c r="Y780" i="4"/>
  <c r="Z780" i="4"/>
  <c r="AA780" i="4"/>
  <c r="AB780" i="4"/>
  <c r="AC780" i="4"/>
  <c r="AD780" i="4"/>
  <c r="V781" i="4"/>
  <c r="W781" i="4"/>
  <c r="X781" i="4"/>
  <c r="Y781" i="4"/>
  <c r="Z781" i="4"/>
  <c r="AA781" i="4"/>
  <c r="AB781" i="4"/>
  <c r="AC781" i="4"/>
  <c r="AD781" i="4"/>
  <c r="V782" i="4"/>
  <c r="W782" i="4"/>
  <c r="X782" i="4"/>
  <c r="Y782" i="4"/>
  <c r="Z782" i="4"/>
  <c r="AA782" i="4"/>
  <c r="AB782" i="4"/>
  <c r="AC782" i="4"/>
  <c r="AD782" i="4"/>
  <c r="V783" i="4"/>
  <c r="W783" i="4"/>
  <c r="X783" i="4"/>
  <c r="Y783" i="4"/>
  <c r="Z783" i="4"/>
  <c r="AA783" i="4"/>
  <c r="AB783" i="4"/>
  <c r="AC783" i="4"/>
  <c r="AD783" i="4"/>
  <c r="V784" i="4"/>
  <c r="W784" i="4"/>
  <c r="X784" i="4"/>
  <c r="Y784" i="4"/>
  <c r="Z784" i="4"/>
  <c r="AA784" i="4"/>
  <c r="AB784" i="4"/>
  <c r="AC784" i="4"/>
  <c r="AD784" i="4"/>
  <c r="V785" i="4"/>
  <c r="W785" i="4"/>
  <c r="X785" i="4"/>
  <c r="Y785" i="4"/>
  <c r="Z785" i="4"/>
  <c r="AA785" i="4"/>
  <c r="AB785" i="4"/>
  <c r="AC785" i="4"/>
  <c r="AD785" i="4"/>
  <c r="V786" i="4"/>
  <c r="W786" i="4"/>
  <c r="X786" i="4"/>
  <c r="Y786" i="4"/>
  <c r="Z786" i="4"/>
  <c r="AA786" i="4"/>
  <c r="AB786" i="4"/>
  <c r="AC786" i="4"/>
  <c r="AD786" i="4"/>
  <c r="V787" i="4"/>
  <c r="W787" i="4"/>
  <c r="X787" i="4"/>
  <c r="Y787" i="4"/>
  <c r="Z787" i="4"/>
  <c r="AA787" i="4"/>
  <c r="AB787" i="4"/>
  <c r="AC787" i="4"/>
  <c r="AD787" i="4"/>
  <c r="V788" i="4"/>
  <c r="W788" i="4"/>
  <c r="X788" i="4"/>
  <c r="Y788" i="4"/>
  <c r="Z788" i="4"/>
  <c r="AA788" i="4"/>
  <c r="AB788" i="4"/>
  <c r="AC788" i="4"/>
  <c r="AD788" i="4"/>
  <c r="V789" i="4"/>
  <c r="W789" i="4"/>
  <c r="X789" i="4"/>
  <c r="Y789" i="4"/>
  <c r="Z789" i="4"/>
  <c r="AA789" i="4"/>
  <c r="AB789" i="4"/>
  <c r="AC789" i="4"/>
  <c r="AD789" i="4"/>
  <c r="V790" i="4"/>
  <c r="W790" i="4"/>
  <c r="X790" i="4"/>
  <c r="Y790" i="4"/>
  <c r="Z790" i="4"/>
  <c r="AA790" i="4"/>
  <c r="AB790" i="4"/>
  <c r="AC790" i="4"/>
  <c r="AD790" i="4"/>
  <c r="V791" i="4"/>
  <c r="W791" i="4"/>
  <c r="X791" i="4"/>
  <c r="Y791" i="4"/>
  <c r="Z791" i="4"/>
  <c r="AA791" i="4"/>
  <c r="AB791" i="4"/>
  <c r="AC791" i="4"/>
  <c r="AD791" i="4"/>
  <c r="V792" i="4"/>
  <c r="W792" i="4"/>
  <c r="X792" i="4"/>
  <c r="Y792" i="4"/>
  <c r="Z792" i="4"/>
  <c r="AA792" i="4"/>
  <c r="AB792" i="4"/>
  <c r="AC792" i="4"/>
  <c r="AD792" i="4"/>
  <c r="V793" i="4"/>
  <c r="W793" i="4"/>
  <c r="X793" i="4"/>
  <c r="Y793" i="4"/>
  <c r="Z793" i="4"/>
  <c r="AA793" i="4"/>
  <c r="AB793" i="4"/>
  <c r="AC793" i="4"/>
  <c r="AD793" i="4"/>
  <c r="V794" i="4"/>
  <c r="W794" i="4"/>
  <c r="X794" i="4"/>
  <c r="Y794" i="4"/>
  <c r="Z794" i="4"/>
  <c r="AA794" i="4"/>
  <c r="AB794" i="4"/>
  <c r="AC794" i="4"/>
  <c r="AD794" i="4"/>
  <c r="V795" i="4"/>
  <c r="W795" i="4"/>
  <c r="X795" i="4"/>
  <c r="Y795" i="4"/>
  <c r="Z795" i="4"/>
  <c r="AA795" i="4"/>
  <c r="AB795" i="4"/>
  <c r="AC795" i="4"/>
  <c r="AD795" i="4"/>
  <c r="V796" i="4"/>
  <c r="W796" i="4"/>
  <c r="X796" i="4"/>
  <c r="Y796" i="4"/>
  <c r="Z796" i="4"/>
  <c r="AA796" i="4"/>
  <c r="AB796" i="4"/>
  <c r="AC796" i="4"/>
  <c r="AD796" i="4"/>
  <c r="V797" i="4"/>
  <c r="W797" i="4"/>
  <c r="X797" i="4"/>
  <c r="Y797" i="4"/>
  <c r="Z797" i="4"/>
  <c r="AA797" i="4"/>
  <c r="AB797" i="4"/>
  <c r="AC797" i="4"/>
  <c r="AD797" i="4"/>
  <c r="V798" i="4"/>
  <c r="W798" i="4"/>
  <c r="X798" i="4"/>
  <c r="Y798" i="4"/>
  <c r="Z798" i="4"/>
  <c r="AA798" i="4"/>
  <c r="AB798" i="4"/>
  <c r="AC798" i="4"/>
  <c r="AD798" i="4"/>
  <c r="V799" i="4"/>
  <c r="W799" i="4"/>
  <c r="X799" i="4"/>
  <c r="Y799" i="4"/>
  <c r="Z799" i="4"/>
  <c r="AA799" i="4"/>
  <c r="AB799" i="4"/>
  <c r="AC799" i="4"/>
  <c r="AD799" i="4"/>
  <c r="V800" i="4"/>
  <c r="W800" i="4"/>
  <c r="X800" i="4"/>
  <c r="Y800" i="4"/>
  <c r="Z800" i="4"/>
  <c r="AA800" i="4"/>
  <c r="AB800" i="4"/>
  <c r="AC800" i="4"/>
  <c r="AD800" i="4"/>
  <c r="V801" i="4"/>
  <c r="W801" i="4"/>
  <c r="X801" i="4"/>
  <c r="Y801" i="4"/>
  <c r="Z801" i="4"/>
  <c r="AA801" i="4"/>
  <c r="AB801" i="4"/>
  <c r="AC801" i="4"/>
  <c r="AD801" i="4"/>
  <c r="V802" i="4"/>
  <c r="W802" i="4"/>
  <c r="X802" i="4"/>
  <c r="Y802" i="4"/>
  <c r="Z802" i="4"/>
  <c r="AA802" i="4"/>
  <c r="AB802" i="4"/>
  <c r="AC802" i="4"/>
  <c r="AD802" i="4"/>
  <c r="V803" i="4"/>
  <c r="W803" i="4"/>
  <c r="X803" i="4"/>
  <c r="Y803" i="4"/>
  <c r="Z803" i="4"/>
  <c r="AA803" i="4"/>
  <c r="AB803" i="4"/>
  <c r="AC803" i="4"/>
  <c r="AD803" i="4"/>
  <c r="V804" i="4"/>
  <c r="W804" i="4"/>
  <c r="X804" i="4"/>
  <c r="Y804" i="4"/>
  <c r="Z804" i="4"/>
  <c r="AA804" i="4"/>
  <c r="AB804" i="4"/>
  <c r="AC804" i="4"/>
  <c r="AD804" i="4"/>
  <c r="V805" i="4"/>
  <c r="W805" i="4"/>
  <c r="X805" i="4"/>
  <c r="Y805" i="4"/>
  <c r="Z805" i="4"/>
  <c r="AA805" i="4"/>
  <c r="AB805" i="4"/>
  <c r="AC805" i="4"/>
  <c r="AD805" i="4"/>
  <c r="V806" i="4"/>
  <c r="W806" i="4"/>
  <c r="X806" i="4"/>
  <c r="Y806" i="4"/>
  <c r="Z806" i="4"/>
  <c r="AA806" i="4"/>
  <c r="AB806" i="4"/>
  <c r="AC806" i="4"/>
  <c r="AD806" i="4"/>
  <c r="V807" i="4"/>
  <c r="W807" i="4"/>
  <c r="X807" i="4"/>
  <c r="Y807" i="4"/>
  <c r="Z807" i="4"/>
  <c r="AA807" i="4"/>
  <c r="AB807" i="4"/>
  <c r="AC807" i="4"/>
  <c r="AD807" i="4"/>
  <c r="V808" i="4"/>
  <c r="W808" i="4"/>
  <c r="X808" i="4"/>
  <c r="Y808" i="4"/>
  <c r="Z808" i="4"/>
  <c r="AA808" i="4"/>
  <c r="AB808" i="4"/>
  <c r="AC808" i="4"/>
  <c r="AD808" i="4"/>
  <c r="V809" i="4"/>
  <c r="W809" i="4"/>
  <c r="X809" i="4"/>
  <c r="Y809" i="4"/>
  <c r="Z809" i="4"/>
  <c r="AA809" i="4"/>
  <c r="AB809" i="4"/>
  <c r="AC809" i="4"/>
  <c r="AD809" i="4"/>
  <c r="V810" i="4"/>
  <c r="W810" i="4"/>
  <c r="X810" i="4"/>
  <c r="Y810" i="4"/>
  <c r="Z810" i="4"/>
  <c r="AA810" i="4"/>
  <c r="AB810" i="4"/>
  <c r="AC810" i="4"/>
  <c r="AD810" i="4"/>
  <c r="V811" i="4"/>
  <c r="W811" i="4"/>
  <c r="X811" i="4"/>
  <c r="Y811" i="4"/>
  <c r="Z811" i="4"/>
  <c r="AA811" i="4"/>
  <c r="AB811" i="4"/>
  <c r="AC811" i="4"/>
  <c r="AD811" i="4"/>
  <c r="V812" i="4"/>
  <c r="W812" i="4"/>
  <c r="X812" i="4"/>
  <c r="Y812" i="4"/>
  <c r="Z812" i="4"/>
  <c r="AA812" i="4"/>
  <c r="AB812" i="4"/>
  <c r="AC812" i="4"/>
  <c r="AD812" i="4"/>
  <c r="V813" i="4"/>
  <c r="W813" i="4"/>
  <c r="X813" i="4"/>
  <c r="Y813" i="4"/>
  <c r="Z813" i="4"/>
  <c r="AA813" i="4"/>
  <c r="AB813" i="4"/>
  <c r="AC813" i="4"/>
  <c r="AD813" i="4"/>
  <c r="V814" i="4"/>
  <c r="W814" i="4"/>
  <c r="X814" i="4"/>
  <c r="Y814" i="4"/>
  <c r="Z814" i="4"/>
  <c r="AA814" i="4"/>
  <c r="AB814" i="4"/>
  <c r="AC814" i="4"/>
  <c r="AD814" i="4"/>
  <c r="V815" i="4"/>
  <c r="W815" i="4"/>
  <c r="X815" i="4"/>
  <c r="Y815" i="4"/>
  <c r="Z815" i="4"/>
  <c r="AA815" i="4"/>
  <c r="AB815" i="4"/>
  <c r="AC815" i="4"/>
  <c r="AD815" i="4"/>
  <c r="V816" i="4"/>
  <c r="W816" i="4"/>
  <c r="X816" i="4"/>
  <c r="Y816" i="4"/>
  <c r="Z816" i="4"/>
  <c r="AA816" i="4"/>
  <c r="AB816" i="4"/>
  <c r="AC816" i="4"/>
  <c r="AD816" i="4"/>
  <c r="V817" i="4"/>
  <c r="W817" i="4"/>
  <c r="X817" i="4"/>
  <c r="Y817" i="4"/>
  <c r="Z817" i="4"/>
  <c r="AA817" i="4"/>
  <c r="AB817" i="4"/>
  <c r="AC817" i="4"/>
  <c r="AD817" i="4"/>
  <c r="V818" i="4"/>
  <c r="W818" i="4"/>
  <c r="X818" i="4"/>
  <c r="Y818" i="4"/>
  <c r="Z818" i="4"/>
  <c r="AA818" i="4"/>
  <c r="AB818" i="4"/>
  <c r="AC818" i="4"/>
  <c r="AD818" i="4"/>
  <c r="V819" i="4"/>
  <c r="W819" i="4"/>
  <c r="X819" i="4"/>
  <c r="Y819" i="4"/>
  <c r="Z819" i="4"/>
  <c r="AA819" i="4"/>
  <c r="AB819" i="4"/>
  <c r="AC819" i="4"/>
  <c r="AD819" i="4"/>
  <c r="V820" i="4"/>
  <c r="W820" i="4"/>
  <c r="X820" i="4"/>
  <c r="Y820" i="4"/>
  <c r="Z820" i="4"/>
  <c r="AA820" i="4"/>
  <c r="AB820" i="4"/>
  <c r="AC820" i="4"/>
  <c r="AD820" i="4"/>
  <c r="V821" i="4"/>
  <c r="W821" i="4"/>
  <c r="X821" i="4"/>
  <c r="Y821" i="4"/>
  <c r="Z821" i="4"/>
  <c r="AA821" i="4"/>
  <c r="AB821" i="4"/>
  <c r="AC821" i="4"/>
  <c r="AD821" i="4"/>
  <c r="V822" i="4"/>
  <c r="W822" i="4"/>
  <c r="X822" i="4"/>
  <c r="Y822" i="4"/>
  <c r="Z822" i="4"/>
  <c r="AA822" i="4"/>
  <c r="AB822" i="4"/>
  <c r="AC822" i="4"/>
  <c r="AD822" i="4"/>
  <c r="V823" i="4"/>
  <c r="W823" i="4"/>
  <c r="X823" i="4"/>
  <c r="Y823" i="4"/>
  <c r="Z823" i="4"/>
  <c r="AA823" i="4"/>
  <c r="AB823" i="4"/>
  <c r="AC823" i="4"/>
  <c r="AD823" i="4"/>
  <c r="V824" i="4"/>
  <c r="W824" i="4"/>
  <c r="X824" i="4"/>
  <c r="Y824" i="4"/>
  <c r="Z824" i="4"/>
  <c r="AA824" i="4"/>
  <c r="AB824" i="4"/>
  <c r="AC824" i="4"/>
  <c r="AD824" i="4"/>
  <c r="V825" i="4"/>
  <c r="W825" i="4"/>
  <c r="X825" i="4"/>
  <c r="Y825" i="4"/>
  <c r="Z825" i="4"/>
  <c r="AA825" i="4"/>
  <c r="AB825" i="4"/>
  <c r="AC825" i="4"/>
  <c r="AD825" i="4"/>
  <c r="V826" i="4"/>
  <c r="W826" i="4"/>
  <c r="X826" i="4"/>
  <c r="Y826" i="4"/>
  <c r="Z826" i="4"/>
  <c r="AA826" i="4"/>
  <c r="AB826" i="4"/>
  <c r="AC826" i="4"/>
  <c r="AD826" i="4"/>
  <c r="V827" i="4"/>
  <c r="W827" i="4"/>
  <c r="X827" i="4"/>
  <c r="Y827" i="4"/>
  <c r="Z827" i="4"/>
  <c r="AA827" i="4"/>
  <c r="AB827" i="4"/>
  <c r="AC827" i="4"/>
  <c r="AD827" i="4"/>
  <c r="V828" i="4"/>
  <c r="W828" i="4"/>
  <c r="X828" i="4"/>
  <c r="Y828" i="4"/>
  <c r="Z828" i="4"/>
  <c r="AA828" i="4"/>
  <c r="AB828" i="4"/>
  <c r="AC828" i="4"/>
  <c r="AD828" i="4"/>
  <c r="V829" i="4"/>
  <c r="W829" i="4"/>
  <c r="X829" i="4"/>
  <c r="Y829" i="4"/>
  <c r="Z829" i="4"/>
  <c r="AA829" i="4"/>
  <c r="AB829" i="4"/>
  <c r="AC829" i="4"/>
  <c r="AD829" i="4"/>
  <c r="V830" i="4"/>
  <c r="W830" i="4"/>
  <c r="X830" i="4"/>
  <c r="Y830" i="4"/>
  <c r="Z830" i="4"/>
  <c r="AA830" i="4"/>
  <c r="AB830" i="4"/>
  <c r="AC830" i="4"/>
  <c r="AD830" i="4"/>
  <c r="V831" i="4"/>
  <c r="W831" i="4"/>
  <c r="X831" i="4"/>
  <c r="Y831" i="4"/>
  <c r="Z831" i="4"/>
  <c r="AA831" i="4"/>
  <c r="AB831" i="4"/>
  <c r="AC831" i="4"/>
  <c r="AD831" i="4"/>
  <c r="V832" i="4"/>
  <c r="W832" i="4"/>
  <c r="X832" i="4"/>
  <c r="Y832" i="4"/>
  <c r="Z832" i="4"/>
  <c r="AA832" i="4"/>
  <c r="AB832" i="4"/>
  <c r="AC832" i="4"/>
  <c r="AD832" i="4"/>
  <c r="V833" i="4"/>
  <c r="W833" i="4"/>
  <c r="X833" i="4"/>
  <c r="Y833" i="4"/>
  <c r="Z833" i="4"/>
  <c r="AA833" i="4"/>
  <c r="AB833" i="4"/>
  <c r="AC833" i="4"/>
  <c r="AD833" i="4"/>
  <c r="V834" i="4"/>
  <c r="W834" i="4"/>
  <c r="X834" i="4"/>
  <c r="Y834" i="4"/>
  <c r="Z834" i="4"/>
  <c r="AA834" i="4"/>
  <c r="AB834" i="4"/>
  <c r="AC834" i="4"/>
  <c r="AD834" i="4"/>
  <c r="V835" i="4"/>
  <c r="W835" i="4"/>
  <c r="X835" i="4"/>
  <c r="Y835" i="4"/>
  <c r="Z835" i="4"/>
  <c r="AA835" i="4"/>
  <c r="AB835" i="4"/>
  <c r="AC835" i="4"/>
  <c r="AD835" i="4"/>
  <c r="V836" i="4"/>
  <c r="W836" i="4"/>
  <c r="X836" i="4"/>
  <c r="Y836" i="4"/>
  <c r="Z836" i="4"/>
  <c r="AA836" i="4"/>
  <c r="AB836" i="4"/>
  <c r="AC836" i="4"/>
  <c r="AD836" i="4"/>
  <c r="V837" i="4"/>
  <c r="W837" i="4"/>
  <c r="X837" i="4"/>
  <c r="Y837" i="4"/>
  <c r="Z837" i="4"/>
  <c r="AA837" i="4"/>
  <c r="AB837" i="4"/>
  <c r="AC837" i="4"/>
  <c r="AD837" i="4"/>
  <c r="V838" i="4"/>
  <c r="W838" i="4"/>
  <c r="X838" i="4"/>
  <c r="Y838" i="4"/>
  <c r="Z838" i="4"/>
  <c r="AA838" i="4"/>
  <c r="AB838" i="4"/>
  <c r="AC838" i="4"/>
  <c r="AD838" i="4"/>
  <c r="V839" i="4"/>
  <c r="W839" i="4"/>
  <c r="X839" i="4"/>
  <c r="Y839" i="4"/>
  <c r="Z839" i="4"/>
  <c r="AA839" i="4"/>
  <c r="AB839" i="4"/>
  <c r="AC839" i="4"/>
  <c r="AD839" i="4"/>
  <c r="V840" i="4"/>
  <c r="W840" i="4"/>
  <c r="X840" i="4"/>
  <c r="Y840" i="4"/>
  <c r="Z840" i="4"/>
  <c r="AA840" i="4"/>
  <c r="AB840" i="4"/>
  <c r="AC840" i="4"/>
  <c r="AD840" i="4"/>
  <c r="V841" i="4"/>
  <c r="W841" i="4"/>
  <c r="X841" i="4"/>
  <c r="Y841" i="4"/>
  <c r="Z841" i="4"/>
  <c r="AA841" i="4"/>
  <c r="AB841" i="4"/>
  <c r="AC841" i="4"/>
  <c r="AD841" i="4"/>
  <c r="V842" i="4"/>
  <c r="W842" i="4"/>
  <c r="X842" i="4"/>
  <c r="Y842" i="4"/>
  <c r="Z842" i="4"/>
  <c r="AA842" i="4"/>
  <c r="AB842" i="4"/>
  <c r="AC842" i="4"/>
  <c r="AD842" i="4"/>
  <c r="V843" i="4"/>
  <c r="W843" i="4"/>
  <c r="X843" i="4"/>
  <c r="Y843" i="4"/>
  <c r="Z843" i="4"/>
  <c r="AA843" i="4"/>
  <c r="AB843" i="4"/>
  <c r="AC843" i="4"/>
  <c r="AD843" i="4"/>
  <c r="V844" i="4"/>
  <c r="W844" i="4"/>
  <c r="X844" i="4"/>
  <c r="Y844" i="4"/>
  <c r="Z844" i="4"/>
  <c r="AA844" i="4"/>
  <c r="AB844" i="4"/>
  <c r="AC844" i="4"/>
  <c r="AD844" i="4"/>
  <c r="V845" i="4"/>
  <c r="W845" i="4"/>
  <c r="X845" i="4"/>
  <c r="Y845" i="4"/>
  <c r="Z845" i="4"/>
  <c r="AA845" i="4"/>
  <c r="AB845" i="4"/>
  <c r="AC845" i="4"/>
  <c r="AD845" i="4"/>
  <c r="V846" i="4"/>
  <c r="W846" i="4"/>
  <c r="X846" i="4"/>
  <c r="Y846" i="4"/>
  <c r="Z846" i="4"/>
  <c r="AA846" i="4"/>
  <c r="AB846" i="4"/>
  <c r="AC846" i="4"/>
  <c r="AD846" i="4"/>
  <c r="V847" i="4"/>
  <c r="W847" i="4"/>
  <c r="X847" i="4"/>
  <c r="Y847" i="4"/>
  <c r="Z847" i="4"/>
  <c r="AA847" i="4"/>
  <c r="AB847" i="4"/>
  <c r="AC847" i="4"/>
  <c r="AD847" i="4"/>
  <c r="V848" i="4"/>
  <c r="W848" i="4"/>
  <c r="X848" i="4"/>
  <c r="Y848" i="4"/>
  <c r="Z848" i="4"/>
  <c r="AA848" i="4"/>
  <c r="AB848" i="4"/>
  <c r="AC848" i="4"/>
  <c r="AD848" i="4"/>
  <c r="V849" i="4"/>
  <c r="W849" i="4"/>
  <c r="X849" i="4"/>
  <c r="Y849" i="4"/>
  <c r="Z849" i="4"/>
  <c r="AA849" i="4"/>
  <c r="AB849" i="4"/>
  <c r="AC849" i="4"/>
  <c r="AD849" i="4"/>
  <c r="V850" i="4"/>
  <c r="W850" i="4"/>
  <c r="X850" i="4"/>
  <c r="Y850" i="4"/>
  <c r="Z850" i="4"/>
  <c r="AA850" i="4"/>
  <c r="AB850" i="4"/>
  <c r="AC850" i="4"/>
  <c r="AD850" i="4"/>
  <c r="V851" i="4"/>
  <c r="W851" i="4"/>
  <c r="X851" i="4"/>
  <c r="Y851" i="4"/>
  <c r="Z851" i="4"/>
  <c r="AA851" i="4"/>
  <c r="AB851" i="4"/>
  <c r="AC851" i="4"/>
  <c r="AD851" i="4"/>
  <c r="V852" i="4"/>
  <c r="W852" i="4"/>
  <c r="X852" i="4"/>
  <c r="Y852" i="4"/>
  <c r="Z852" i="4"/>
  <c r="AA852" i="4"/>
  <c r="AB852" i="4"/>
  <c r="AC852" i="4"/>
  <c r="AD852" i="4"/>
  <c r="V853" i="4"/>
  <c r="W853" i="4"/>
  <c r="X853" i="4"/>
  <c r="Y853" i="4"/>
  <c r="Z853" i="4"/>
  <c r="AA853" i="4"/>
  <c r="AB853" i="4"/>
  <c r="AC853" i="4"/>
  <c r="AD853" i="4"/>
  <c r="V854" i="4"/>
  <c r="W854" i="4"/>
  <c r="X854" i="4"/>
  <c r="Y854" i="4"/>
  <c r="Z854" i="4"/>
  <c r="AA854" i="4"/>
  <c r="AB854" i="4"/>
  <c r="AC854" i="4"/>
  <c r="AD854" i="4"/>
  <c r="V855" i="4"/>
  <c r="W855" i="4"/>
  <c r="X855" i="4"/>
  <c r="Y855" i="4"/>
  <c r="Z855" i="4"/>
  <c r="AA855" i="4"/>
  <c r="AB855" i="4"/>
  <c r="AC855" i="4"/>
  <c r="AD855" i="4"/>
  <c r="V856" i="4"/>
  <c r="W856" i="4"/>
  <c r="X856" i="4"/>
  <c r="Y856" i="4"/>
  <c r="Z856" i="4"/>
  <c r="AA856" i="4"/>
  <c r="AB856" i="4"/>
  <c r="AC856" i="4"/>
  <c r="AD856" i="4"/>
  <c r="V857" i="4"/>
  <c r="W857" i="4"/>
  <c r="X857" i="4"/>
  <c r="Y857" i="4"/>
  <c r="Z857" i="4"/>
  <c r="AA857" i="4"/>
  <c r="AB857" i="4"/>
  <c r="AC857" i="4"/>
  <c r="AD857" i="4"/>
  <c r="V858" i="4"/>
  <c r="W858" i="4"/>
  <c r="X858" i="4"/>
  <c r="Y858" i="4"/>
  <c r="Z858" i="4"/>
  <c r="AA858" i="4"/>
  <c r="AB858" i="4"/>
  <c r="AC858" i="4"/>
  <c r="AD858" i="4"/>
  <c r="V859" i="4"/>
  <c r="W859" i="4"/>
  <c r="X859" i="4"/>
  <c r="Y859" i="4"/>
  <c r="Z859" i="4"/>
  <c r="AA859" i="4"/>
  <c r="AB859" i="4"/>
  <c r="AC859" i="4"/>
  <c r="AD859" i="4"/>
  <c r="V860" i="4"/>
  <c r="W860" i="4"/>
  <c r="X860" i="4"/>
  <c r="Y860" i="4"/>
  <c r="Z860" i="4"/>
  <c r="AA860" i="4"/>
  <c r="AB860" i="4"/>
  <c r="AC860" i="4"/>
  <c r="AD860" i="4"/>
  <c r="V861" i="4"/>
  <c r="W861" i="4"/>
  <c r="X861" i="4"/>
  <c r="Y861" i="4"/>
  <c r="Z861" i="4"/>
  <c r="AA861" i="4"/>
  <c r="AB861" i="4"/>
  <c r="AC861" i="4"/>
  <c r="AD861" i="4"/>
  <c r="V862" i="4"/>
  <c r="W862" i="4"/>
  <c r="X862" i="4"/>
  <c r="Y862" i="4"/>
  <c r="Z862" i="4"/>
  <c r="AA862" i="4"/>
  <c r="AB862" i="4"/>
  <c r="AC862" i="4"/>
  <c r="AD862" i="4"/>
  <c r="V863" i="4"/>
  <c r="W863" i="4"/>
  <c r="X863" i="4"/>
  <c r="Y863" i="4"/>
  <c r="Z863" i="4"/>
  <c r="AA863" i="4"/>
  <c r="AB863" i="4"/>
  <c r="AC863" i="4"/>
  <c r="AD863" i="4"/>
  <c r="V864" i="4"/>
  <c r="W864" i="4"/>
  <c r="X864" i="4"/>
  <c r="Y864" i="4"/>
  <c r="Z864" i="4"/>
  <c r="AA864" i="4"/>
  <c r="AB864" i="4"/>
  <c r="AC864" i="4"/>
  <c r="AD864" i="4"/>
  <c r="V865" i="4"/>
  <c r="W865" i="4"/>
  <c r="X865" i="4"/>
  <c r="Y865" i="4"/>
  <c r="Z865" i="4"/>
  <c r="AA865" i="4"/>
  <c r="AB865" i="4"/>
  <c r="AC865" i="4"/>
  <c r="AD865" i="4"/>
  <c r="V866" i="4"/>
  <c r="W866" i="4"/>
  <c r="X866" i="4"/>
  <c r="Y866" i="4"/>
  <c r="Z866" i="4"/>
  <c r="AA866" i="4"/>
  <c r="AB866" i="4"/>
  <c r="AC866" i="4"/>
  <c r="AD866" i="4"/>
  <c r="V867" i="4"/>
  <c r="W867" i="4"/>
  <c r="X867" i="4"/>
  <c r="Y867" i="4"/>
  <c r="Z867" i="4"/>
  <c r="AA867" i="4"/>
  <c r="AB867" i="4"/>
  <c r="AC867" i="4"/>
  <c r="AD867" i="4"/>
  <c r="V868" i="4"/>
  <c r="W868" i="4"/>
  <c r="X868" i="4"/>
  <c r="Y868" i="4"/>
  <c r="Z868" i="4"/>
  <c r="AA868" i="4"/>
  <c r="AB868" i="4"/>
  <c r="AC868" i="4"/>
  <c r="AD868" i="4"/>
  <c r="V869" i="4"/>
  <c r="W869" i="4"/>
  <c r="X869" i="4"/>
  <c r="Y869" i="4"/>
  <c r="Z869" i="4"/>
  <c r="AA869" i="4"/>
  <c r="AB869" i="4"/>
  <c r="AC869" i="4"/>
  <c r="AD869" i="4"/>
  <c r="V870" i="4"/>
  <c r="W870" i="4"/>
  <c r="X870" i="4"/>
  <c r="Y870" i="4"/>
  <c r="Z870" i="4"/>
  <c r="AA870" i="4"/>
  <c r="AB870" i="4"/>
  <c r="AC870" i="4"/>
  <c r="AD870" i="4"/>
  <c r="V871" i="4"/>
  <c r="W871" i="4"/>
  <c r="X871" i="4"/>
  <c r="Y871" i="4"/>
  <c r="Z871" i="4"/>
  <c r="AA871" i="4"/>
  <c r="AB871" i="4"/>
  <c r="AC871" i="4"/>
  <c r="AD871" i="4"/>
  <c r="V872" i="4"/>
  <c r="W872" i="4"/>
  <c r="X872" i="4"/>
  <c r="Y872" i="4"/>
  <c r="Z872" i="4"/>
  <c r="AA872" i="4"/>
  <c r="AB872" i="4"/>
  <c r="AC872" i="4"/>
  <c r="AD872" i="4"/>
  <c r="V873" i="4"/>
  <c r="W873" i="4"/>
  <c r="X873" i="4"/>
  <c r="Y873" i="4"/>
  <c r="Z873" i="4"/>
  <c r="AA873" i="4"/>
  <c r="AB873" i="4"/>
  <c r="AC873" i="4"/>
  <c r="AD873" i="4"/>
  <c r="V874" i="4"/>
  <c r="W874" i="4"/>
  <c r="X874" i="4"/>
  <c r="Y874" i="4"/>
  <c r="Z874" i="4"/>
  <c r="AA874" i="4"/>
  <c r="AB874" i="4"/>
  <c r="AC874" i="4"/>
  <c r="AD874" i="4"/>
  <c r="V875" i="4"/>
  <c r="W875" i="4"/>
  <c r="X875" i="4"/>
  <c r="Y875" i="4"/>
  <c r="Z875" i="4"/>
  <c r="AA875" i="4"/>
  <c r="AB875" i="4"/>
  <c r="AC875" i="4"/>
  <c r="AD875" i="4"/>
  <c r="V876" i="4"/>
  <c r="W876" i="4"/>
  <c r="X876" i="4"/>
  <c r="Y876" i="4"/>
  <c r="Z876" i="4"/>
  <c r="AA876" i="4"/>
  <c r="AB876" i="4"/>
  <c r="AC876" i="4"/>
  <c r="AD876" i="4"/>
  <c r="V877" i="4"/>
  <c r="W877" i="4"/>
  <c r="X877" i="4"/>
  <c r="Y877" i="4"/>
  <c r="Z877" i="4"/>
  <c r="AA877" i="4"/>
  <c r="AB877" i="4"/>
  <c r="AC877" i="4"/>
  <c r="AD877" i="4"/>
  <c r="V878" i="4"/>
  <c r="W878" i="4"/>
  <c r="X878" i="4"/>
  <c r="Y878" i="4"/>
  <c r="Z878" i="4"/>
  <c r="AA878" i="4"/>
  <c r="AB878" i="4"/>
  <c r="AC878" i="4"/>
  <c r="AD878" i="4"/>
  <c r="V879" i="4"/>
  <c r="W879" i="4"/>
  <c r="X879" i="4"/>
  <c r="Y879" i="4"/>
  <c r="Z879" i="4"/>
  <c r="AA879" i="4"/>
  <c r="AB879" i="4"/>
  <c r="AC879" i="4"/>
  <c r="AD879" i="4"/>
  <c r="V880" i="4"/>
  <c r="W880" i="4"/>
  <c r="X880" i="4"/>
  <c r="Y880" i="4"/>
  <c r="Z880" i="4"/>
  <c r="AA880" i="4"/>
  <c r="AB880" i="4"/>
  <c r="AC880" i="4"/>
  <c r="AD880" i="4"/>
  <c r="V881" i="4"/>
  <c r="W881" i="4"/>
  <c r="X881" i="4"/>
  <c r="Y881" i="4"/>
  <c r="Z881" i="4"/>
  <c r="AA881" i="4"/>
  <c r="AB881" i="4"/>
  <c r="AC881" i="4"/>
  <c r="AD881" i="4"/>
  <c r="V882" i="4"/>
  <c r="W882" i="4"/>
  <c r="X882" i="4"/>
  <c r="Y882" i="4"/>
  <c r="Z882" i="4"/>
  <c r="AA882" i="4"/>
  <c r="AB882" i="4"/>
  <c r="AC882" i="4"/>
  <c r="AD882" i="4"/>
  <c r="V883" i="4"/>
  <c r="W883" i="4"/>
  <c r="X883" i="4"/>
  <c r="Y883" i="4"/>
  <c r="Z883" i="4"/>
  <c r="AA883" i="4"/>
  <c r="AB883" i="4"/>
  <c r="AC883" i="4"/>
  <c r="AD883" i="4"/>
  <c r="V884" i="4"/>
  <c r="W884" i="4"/>
  <c r="X884" i="4"/>
  <c r="Y884" i="4"/>
  <c r="Z884" i="4"/>
  <c r="AA884" i="4"/>
  <c r="AB884" i="4"/>
  <c r="AC884" i="4"/>
  <c r="AD884" i="4"/>
  <c r="V885" i="4"/>
  <c r="W885" i="4"/>
  <c r="X885" i="4"/>
  <c r="Y885" i="4"/>
  <c r="Z885" i="4"/>
  <c r="AA885" i="4"/>
  <c r="AB885" i="4"/>
  <c r="AC885" i="4"/>
  <c r="AD885" i="4"/>
  <c r="V886" i="4"/>
  <c r="W886" i="4"/>
  <c r="X886" i="4"/>
  <c r="Y886" i="4"/>
  <c r="Z886" i="4"/>
  <c r="AA886" i="4"/>
  <c r="AB886" i="4"/>
  <c r="AC886" i="4"/>
  <c r="AD886" i="4"/>
  <c r="V887" i="4"/>
  <c r="W887" i="4"/>
  <c r="X887" i="4"/>
  <c r="Y887" i="4"/>
  <c r="Z887" i="4"/>
  <c r="AA887" i="4"/>
  <c r="AB887" i="4"/>
  <c r="AC887" i="4"/>
  <c r="AD887" i="4"/>
  <c r="V888" i="4"/>
  <c r="W888" i="4"/>
  <c r="X888" i="4"/>
  <c r="Y888" i="4"/>
  <c r="Z888" i="4"/>
  <c r="AA888" i="4"/>
  <c r="AB888" i="4"/>
  <c r="AC888" i="4"/>
  <c r="AD888" i="4"/>
  <c r="V889" i="4"/>
  <c r="W889" i="4"/>
  <c r="X889" i="4"/>
  <c r="Y889" i="4"/>
  <c r="Z889" i="4"/>
  <c r="AA889" i="4"/>
  <c r="AB889" i="4"/>
  <c r="AC889" i="4"/>
  <c r="AD889" i="4"/>
  <c r="V890" i="4"/>
  <c r="W890" i="4"/>
  <c r="X890" i="4"/>
  <c r="Y890" i="4"/>
  <c r="Z890" i="4"/>
  <c r="AA890" i="4"/>
  <c r="AB890" i="4"/>
  <c r="AC890" i="4"/>
  <c r="AD890" i="4"/>
  <c r="V891" i="4"/>
  <c r="W891" i="4"/>
  <c r="X891" i="4"/>
  <c r="Y891" i="4"/>
  <c r="Z891" i="4"/>
  <c r="AA891" i="4"/>
  <c r="AB891" i="4"/>
  <c r="AC891" i="4"/>
  <c r="AD891" i="4"/>
  <c r="V892" i="4"/>
  <c r="W892" i="4"/>
  <c r="X892" i="4"/>
  <c r="Y892" i="4"/>
  <c r="Z892" i="4"/>
  <c r="AA892" i="4"/>
  <c r="AB892" i="4"/>
  <c r="AC892" i="4"/>
  <c r="AD892" i="4"/>
  <c r="V893" i="4"/>
  <c r="W893" i="4"/>
  <c r="X893" i="4"/>
  <c r="Y893" i="4"/>
  <c r="Z893" i="4"/>
  <c r="AA893" i="4"/>
  <c r="AB893" i="4"/>
  <c r="AC893" i="4"/>
  <c r="AD893" i="4"/>
  <c r="V894" i="4"/>
  <c r="W894" i="4"/>
  <c r="X894" i="4"/>
  <c r="Y894" i="4"/>
  <c r="Z894" i="4"/>
  <c r="AA894" i="4"/>
  <c r="AB894" i="4"/>
  <c r="AC894" i="4"/>
  <c r="AD894" i="4"/>
  <c r="V895" i="4"/>
  <c r="W895" i="4"/>
  <c r="X895" i="4"/>
  <c r="Y895" i="4"/>
  <c r="Z895" i="4"/>
  <c r="AA895" i="4"/>
  <c r="AB895" i="4"/>
  <c r="AC895" i="4"/>
  <c r="AD895" i="4"/>
  <c r="V896" i="4"/>
  <c r="W896" i="4"/>
  <c r="X896" i="4"/>
  <c r="Y896" i="4"/>
  <c r="Z896" i="4"/>
  <c r="AA896" i="4"/>
  <c r="AB896" i="4"/>
  <c r="AC896" i="4"/>
  <c r="AD896" i="4"/>
  <c r="V897" i="4"/>
  <c r="W897" i="4"/>
  <c r="X897" i="4"/>
  <c r="Y897" i="4"/>
  <c r="Z897" i="4"/>
  <c r="AA897" i="4"/>
  <c r="AB897" i="4"/>
  <c r="AC897" i="4"/>
  <c r="AD897" i="4"/>
  <c r="V898" i="4"/>
  <c r="W898" i="4"/>
  <c r="X898" i="4"/>
  <c r="Y898" i="4"/>
  <c r="Z898" i="4"/>
  <c r="AA898" i="4"/>
  <c r="AB898" i="4"/>
  <c r="AC898" i="4"/>
  <c r="AD898" i="4"/>
  <c r="V899" i="4"/>
  <c r="W899" i="4"/>
  <c r="X899" i="4"/>
  <c r="Y899" i="4"/>
  <c r="Z899" i="4"/>
  <c r="AA899" i="4"/>
  <c r="AB899" i="4"/>
  <c r="AC899" i="4"/>
  <c r="AD899" i="4"/>
  <c r="V900" i="4"/>
  <c r="W900" i="4"/>
  <c r="X900" i="4"/>
  <c r="Y900" i="4"/>
  <c r="Z900" i="4"/>
  <c r="AA900" i="4"/>
  <c r="AB900" i="4"/>
  <c r="AC900" i="4"/>
  <c r="AD900" i="4"/>
  <c r="V901" i="4"/>
  <c r="W901" i="4"/>
  <c r="X901" i="4"/>
  <c r="Y901" i="4"/>
  <c r="Z901" i="4"/>
  <c r="AA901" i="4"/>
  <c r="AB901" i="4"/>
  <c r="AC901" i="4"/>
  <c r="AD901" i="4"/>
  <c r="V902" i="4"/>
  <c r="W902" i="4"/>
  <c r="X902" i="4"/>
  <c r="Y902" i="4"/>
  <c r="Z902" i="4"/>
  <c r="AA902" i="4"/>
  <c r="AB902" i="4"/>
  <c r="AC902" i="4"/>
  <c r="AD902" i="4"/>
  <c r="V903" i="4"/>
  <c r="W903" i="4"/>
  <c r="X903" i="4"/>
  <c r="Y903" i="4"/>
  <c r="Z903" i="4"/>
  <c r="AA903" i="4"/>
  <c r="AB903" i="4"/>
  <c r="AC903" i="4"/>
  <c r="AD903" i="4"/>
  <c r="V904" i="4"/>
  <c r="W904" i="4"/>
  <c r="X904" i="4"/>
  <c r="Y904" i="4"/>
  <c r="Z904" i="4"/>
  <c r="AA904" i="4"/>
  <c r="AB904" i="4"/>
  <c r="AC904" i="4"/>
  <c r="AD904" i="4"/>
  <c r="V905" i="4"/>
  <c r="W905" i="4"/>
  <c r="X905" i="4"/>
  <c r="Y905" i="4"/>
  <c r="Z905" i="4"/>
  <c r="AA905" i="4"/>
  <c r="AB905" i="4"/>
  <c r="AC905" i="4"/>
  <c r="AD905" i="4"/>
  <c r="V906" i="4"/>
  <c r="W906" i="4"/>
  <c r="X906" i="4"/>
  <c r="Y906" i="4"/>
  <c r="Z906" i="4"/>
  <c r="AA906" i="4"/>
  <c r="AB906" i="4"/>
  <c r="AC906" i="4"/>
  <c r="AD906" i="4"/>
  <c r="V907" i="4"/>
  <c r="W907" i="4"/>
  <c r="X907" i="4"/>
  <c r="Y907" i="4"/>
  <c r="Z907" i="4"/>
  <c r="AA907" i="4"/>
  <c r="AB907" i="4"/>
  <c r="AC907" i="4"/>
  <c r="AD907" i="4"/>
  <c r="V908" i="4"/>
  <c r="W908" i="4"/>
  <c r="X908" i="4"/>
  <c r="Y908" i="4"/>
  <c r="Z908" i="4"/>
  <c r="AA908" i="4"/>
  <c r="AB908" i="4"/>
  <c r="AC908" i="4"/>
  <c r="AD908" i="4"/>
  <c r="V909" i="4"/>
  <c r="W909" i="4"/>
  <c r="X909" i="4"/>
  <c r="Y909" i="4"/>
  <c r="Z909" i="4"/>
  <c r="AA909" i="4"/>
  <c r="AB909" i="4"/>
  <c r="AC909" i="4"/>
  <c r="AD909" i="4"/>
  <c r="V910" i="4"/>
  <c r="W910" i="4"/>
  <c r="X910" i="4"/>
  <c r="Y910" i="4"/>
  <c r="Z910" i="4"/>
  <c r="AA910" i="4"/>
  <c r="AB910" i="4"/>
  <c r="AC910" i="4"/>
  <c r="AD910" i="4"/>
  <c r="V911" i="4"/>
  <c r="W911" i="4"/>
  <c r="X911" i="4"/>
  <c r="Y911" i="4"/>
  <c r="Z911" i="4"/>
  <c r="AA911" i="4"/>
  <c r="AB911" i="4"/>
  <c r="AC911" i="4"/>
  <c r="AD911" i="4"/>
  <c r="V912" i="4"/>
  <c r="W912" i="4"/>
  <c r="X912" i="4"/>
  <c r="Y912" i="4"/>
  <c r="Z912" i="4"/>
  <c r="AA912" i="4"/>
  <c r="AB912" i="4"/>
  <c r="AC912" i="4"/>
  <c r="AD912" i="4"/>
  <c r="V913" i="4"/>
  <c r="W913" i="4"/>
  <c r="X913" i="4"/>
  <c r="Y913" i="4"/>
  <c r="Z913" i="4"/>
  <c r="AA913" i="4"/>
  <c r="AB913" i="4"/>
  <c r="AC913" i="4"/>
  <c r="AD913" i="4"/>
  <c r="V914" i="4"/>
  <c r="W914" i="4"/>
  <c r="X914" i="4"/>
  <c r="Y914" i="4"/>
  <c r="Z914" i="4"/>
  <c r="AA914" i="4"/>
  <c r="AB914" i="4"/>
  <c r="AC914" i="4"/>
  <c r="AD914" i="4"/>
  <c r="V915" i="4"/>
  <c r="W915" i="4"/>
  <c r="X915" i="4"/>
  <c r="Y915" i="4"/>
  <c r="Z915" i="4"/>
  <c r="AA915" i="4"/>
  <c r="AB915" i="4"/>
  <c r="AC915" i="4"/>
  <c r="AD915" i="4"/>
  <c r="V916" i="4"/>
  <c r="W916" i="4"/>
  <c r="X916" i="4"/>
  <c r="Y916" i="4"/>
  <c r="Z916" i="4"/>
  <c r="AA916" i="4"/>
  <c r="AB916" i="4"/>
  <c r="AC916" i="4"/>
  <c r="AD916" i="4"/>
  <c r="V917" i="4"/>
  <c r="W917" i="4"/>
  <c r="X917" i="4"/>
  <c r="Y917" i="4"/>
  <c r="Z917" i="4"/>
  <c r="AA917" i="4"/>
  <c r="AB917" i="4"/>
  <c r="AC917" i="4"/>
  <c r="AD917" i="4"/>
  <c r="V918" i="4"/>
  <c r="W918" i="4"/>
  <c r="X918" i="4"/>
  <c r="Y918" i="4"/>
  <c r="Z918" i="4"/>
  <c r="AA918" i="4"/>
  <c r="AB918" i="4"/>
  <c r="AC918" i="4"/>
  <c r="AD918" i="4"/>
  <c r="V919" i="4"/>
  <c r="W919" i="4"/>
  <c r="X919" i="4"/>
  <c r="Y919" i="4"/>
  <c r="Z919" i="4"/>
  <c r="AA919" i="4"/>
  <c r="AB919" i="4"/>
  <c r="AC919" i="4"/>
  <c r="AD919" i="4"/>
  <c r="V920" i="4"/>
  <c r="W920" i="4"/>
  <c r="X920" i="4"/>
  <c r="Y920" i="4"/>
  <c r="Z920" i="4"/>
  <c r="AA920" i="4"/>
  <c r="AB920" i="4"/>
  <c r="AC920" i="4"/>
  <c r="AD920" i="4"/>
  <c r="V921" i="4"/>
  <c r="W921" i="4"/>
  <c r="X921" i="4"/>
  <c r="Y921" i="4"/>
  <c r="Z921" i="4"/>
  <c r="AA921" i="4"/>
  <c r="AB921" i="4"/>
  <c r="AC921" i="4"/>
  <c r="AD921" i="4"/>
  <c r="V922" i="4"/>
  <c r="W922" i="4"/>
  <c r="X922" i="4"/>
  <c r="Y922" i="4"/>
  <c r="Z922" i="4"/>
  <c r="AA922" i="4"/>
  <c r="AB922" i="4"/>
  <c r="AC922" i="4"/>
  <c r="AD922" i="4"/>
  <c r="V923" i="4"/>
  <c r="W923" i="4"/>
  <c r="X923" i="4"/>
  <c r="Y923" i="4"/>
  <c r="Z923" i="4"/>
  <c r="AA923" i="4"/>
  <c r="AB923" i="4"/>
  <c r="AC923" i="4"/>
  <c r="AD923" i="4"/>
  <c r="V924" i="4"/>
  <c r="W924" i="4"/>
  <c r="X924" i="4"/>
  <c r="Y924" i="4"/>
  <c r="Z924" i="4"/>
  <c r="AA924" i="4"/>
  <c r="AB924" i="4"/>
  <c r="AC924" i="4"/>
  <c r="AD924" i="4"/>
  <c r="V925" i="4"/>
  <c r="W925" i="4"/>
  <c r="X925" i="4"/>
  <c r="Y925" i="4"/>
  <c r="Z925" i="4"/>
  <c r="AA925" i="4"/>
  <c r="AB925" i="4"/>
  <c r="AC925" i="4"/>
  <c r="AD925" i="4"/>
  <c r="V926" i="4"/>
  <c r="W926" i="4"/>
  <c r="X926" i="4"/>
  <c r="Y926" i="4"/>
  <c r="Z926" i="4"/>
  <c r="AA926" i="4"/>
  <c r="AB926" i="4"/>
  <c r="AC926" i="4"/>
  <c r="AD926" i="4"/>
  <c r="V927" i="4"/>
  <c r="W927" i="4"/>
  <c r="X927" i="4"/>
  <c r="Y927" i="4"/>
  <c r="Z927" i="4"/>
  <c r="AA927" i="4"/>
  <c r="AB927" i="4"/>
  <c r="AC927" i="4"/>
  <c r="AD927" i="4"/>
  <c r="V928" i="4"/>
  <c r="W928" i="4"/>
  <c r="X928" i="4"/>
  <c r="Y928" i="4"/>
  <c r="Z928" i="4"/>
  <c r="AA928" i="4"/>
  <c r="AB928" i="4"/>
  <c r="AC928" i="4"/>
  <c r="AD928" i="4"/>
  <c r="V929" i="4"/>
  <c r="W929" i="4"/>
  <c r="X929" i="4"/>
  <c r="Y929" i="4"/>
  <c r="Z929" i="4"/>
  <c r="AA929" i="4"/>
  <c r="AB929" i="4"/>
  <c r="AC929" i="4"/>
  <c r="AD929" i="4"/>
  <c r="V930" i="4"/>
  <c r="W930" i="4"/>
  <c r="X930" i="4"/>
  <c r="Y930" i="4"/>
  <c r="Z930" i="4"/>
  <c r="AA930" i="4"/>
  <c r="AB930" i="4"/>
  <c r="AC930" i="4"/>
  <c r="AD930" i="4"/>
  <c r="V931" i="4"/>
  <c r="W931" i="4"/>
  <c r="X931" i="4"/>
  <c r="Y931" i="4"/>
  <c r="Z931" i="4"/>
  <c r="AA931" i="4"/>
  <c r="AB931" i="4"/>
  <c r="AC931" i="4"/>
  <c r="AD931" i="4"/>
  <c r="V932" i="4"/>
  <c r="W932" i="4"/>
  <c r="X932" i="4"/>
  <c r="Y932" i="4"/>
  <c r="Z932" i="4"/>
  <c r="AA932" i="4"/>
  <c r="AB932" i="4"/>
  <c r="AC932" i="4"/>
  <c r="AD932" i="4"/>
  <c r="V933" i="4"/>
  <c r="W933" i="4"/>
  <c r="X933" i="4"/>
  <c r="Y933" i="4"/>
  <c r="Z933" i="4"/>
  <c r="AA933" i="4"/>
  <c r="AB933" i="4"/>
  <c r="AC933" i="4"/>
  <c r="AD933" i="4"/>
  <c r="V934" i="4"/>
  <c r="W934" i="4"/>
  <c r="X934" i="4"/>
  <c r="Y934" i="4"/>
  <c r="Z934" i="4"/>
  <c r="AA934" i="4"/>
  <c r="AB934" i="4"/>
  <c r="AC934" i="4"/>
  <c r="AD934" i="4"/>
  <c r="V935" i="4"/>
  <c r="W935" i="4"/>
  <c r="X935" i="4"/>
  <c r="Y935" i="4"/>
  <c r="Z935" i="4"/>
  <c r="AA935" i="4"/>
  <c r="AB935" i="4"/>
  <c r="AC935" i="4"/>
  <c r="AD935" i="4"/>
  <c r="V936" i="4"/>
  <c r="W936" i="4"/>
  <c r="X936" i="4"/>
  <c r="Y936" i="4"/>
  <c r="Z936" i="4"/>
  <c r="AA936" i="4"/>
  <c r="AB936" i="4"/>
  <c r="AC936" i="4"/>
  <c r="AD936" i="4"/>
  <c r="V937" i="4"/>
  <c r="W937" i="4"/>
  <c r="X937" i="4"/>
  <c r="Y937" i="4"/>
  <c r="Z937" i="4"/>
  <c r="AA937" i="4"/>
  <c r="AB937" i="4"/>
  <c r="AC937" i="4"/>
  <c r="AD937" i="4"/>
  <c r="V938" i="4"/>
  <c r="W938" i="4"/>
  <c r="X938" i="4"/>
  <c r="Y938" i="4"/>
  <c r="Z938" i="4"/>
  <c r="AA938" i="4"/>
  <c r="AB938" i="4"/>
  <c r="AC938" i="4"/>
  <c r="AD938" i="4"/>
  <c r="V939" i="4"/>
  <c r="W939" i="4"/>
  <c r="X939" i="4"/>
  <c r="Y939" i="4"/>
  <c r="Z939" i="4"/>
  <c r="AA939" i="4"/>
  <c r="AB939" i="4"/>
  <c r="AC939" i="4"/>
  <c r="AD939" i="4"/>
  <c r="V940" i="4"/>
  <c r="W940" i="4"/>
  <c r="X940" i="4"/>
  <c r="Y940" i="4"/>
  <c r="Z940" i="4"/>
  <c r="AA940" i="4"/>
  <c r="AB940" i="4"/>
  <c r="AC940" i="4"/>
  <c r="AD940" i="4"/>
  <c r="V941" i="4"/>
  <c r="W941" i="4"/>
  <c r="X941" i="4"/>
  <c r="Y941" i="4"/>
  <c r="Z941" i="4"/>
  <c r="AA941" i="4"/>
  <c r="AB941" i="4"/>
  <c r="AC941" i="4"/>
  <c r="AD941" i="4"/>
  <c r="V942" i="4"/>
  <c r="W942" i="4"/>
  <c r="X942" i="4"/>
  <c r="Y942" i="4"/>
  <c r="Z942" i="4"/>
  <c r="AA942" i="4"/>
  <c r="AB942" i="4"/>
  <c r="AC942" i="4"/>
  <c r="AD942" i="4"/>
  <c r="V943" i="4"/>
  <c r="W943" i="4"/>
  <c r="X943" i="4"/>
  <c r="Y943" i="4"/>
  <c r="Z943" i="4"/>
  <c r="AA943" i="4"/>
  <c r="AB943" i="4"/>
  <c r="AC943" i="4"/>
  <c r="AD943" i="4"/>
  <c r="V944" i="4"/>
  <c r="W944" i="4"/>
  <c r="X944" i="4"/>
  <c r="Y944" i="4"/>
  <c r="Z944" i="4"/>
  <c r="AA944" i="4"/>
  <c r="AB944" i="4"/>
  <c r="AC944" i="4"/>
  <c r="AD944" i="4"/>
  <c r="V945" i="4"/>
  <c r="W945" i="4"/>
  <c r="X945" i="4"/>
  <c r="Y945" i="4"/>
  <c r="Z945" i="4"/>
  <c r="AA945" i="4"/>
  <c r="AB945" i="4"/>
  <c r="AC945" i="4"/>
  <c r="AD945" i="4"/>
  <c r="V946" i="4"/>
  <c r="W946" i="4"/>
  <c r="X946" i="4"/>
  <c r="Y946" i="4"/>
  <c r="Z946" i="4"/>
  <c r="AA946" i="4"/>
  <c r="AB946" i="4"/>
  <c r="AC946" i="4"/>
  <c r="AD946" i="4"/>
  <c r="V947" i="4"/>
  <c r="W947" i="4"/>
  <c r="X947" i="4"/>
  <c r="Y947" i="4"/>
  <c r="Z947" i="4"/>
  <c r="AA947" i="4"/>
  <c r="AB947" i="4"/>
  <c r="AC947" i="4"/>
  <c r="AD947" i="4"/>
  <c r="V948" i="4"/>
  <c r="W948" i="4"/>
  <c r="X948" i="4"/>
  <c r="Y948" i="4"/>
  <c r="Z948" i="4"/>
  <c r="AA948" i="4"/>
  <c r="AB948" i="4"/>
  <c r="AC948" i="4"/>
  <c r="AD948" i="4"/>
  <c r="V949" i="4"/>
  <c r="W949" i="4"/>
  <c r="X949" i="4"/>
  <c r="Y949" i="4"/>
  <c r="Z949" i="4"/>
  <c r="AA949" i="4"/>
  <c r="AB949" i="4"/>
  <c r="AC949" i="4"/>
  <c r="AD949" i="4"/>
  <c r="V950" i="4"/>
  <c r="W950" i="4"/>
  <c r="X950" i="4"/>
  <c r="Y950" i="4"/>
  <c r="Z950" i="4"/>
  <c r="AA950" i="4"/>
  <c r="AB950" i="4"/>
  <c r="AC950" i="4"/>
  <c r="AD950" i="4"/>
  <c r="V951" i="4"/>
  <c r="W951" i="4"/>
  <c r="X951" i="4"/>
  <c r="Y951" i="4"/>
  <c r="Z951" i="4"/>
  <c r="AA951" i="4"/>
  <c r="AB951" i="4"/>
  <c r="AC951" i="4"/>
  <c r="AD951" i="4"/>
  <c r="V952" i="4"/>
  <c r="W952" i="4"/>
  <c r="X952" i="4"/>
  <c r="Y952" i="4"/>
  <c r="Z952" i="4"/>
  <c r="AA952" i="4"/>
  <c r="AB952" i="4"/>
  <c r="AC952" i="4"/>
  <c r="AD952" i="4"/>
  <c r="V953" i="4"/>
  <c r="W953" i="4"/>
  <c r="X953" i="4"/>
  <c r="Y953" i="4"/>
  <c r="Z953" i="4"/>
  <c r="AA953" i="4"/>
  <c r="AB953" i="4"/>
  <c r="AC953" i="4"/>
  <c r="AD953" i="4"/>
  <c r="V954" i="4"/>
  <c r="W954" i="4"/>
  <c r="X954" i="4"/>
  <c r="Y954" i="4"/>
  <c r="Z954" i="4"/>
  <c r="AA954" i="4"/>
  <c r="AB954" i="4"/>
  <c r="AC954" i="4"/>
  <c r="AD954" i="4"/>
  <c r="V955" i="4"/>
  <c r="W955" i="4"/>
  <c r="X955" i="4"/>
  <c r="Y955" i="4"/>
  <c r="Z955" i="4"/>
  <c r="AA955" i="4"/>
  <c r="AB955" i="4"/>
  <c r="AC955" i="4"/>
  <c r="AD955" i="4"/>
  <c r="V956" i="4"/>
  <c r="W956" i="4"/>
  <c r="X956" i="4"/>
  <c r="Y956" i="4"/>
  <c r="Z956" i="4"/>
  <c r="AA956" i="4"/>
  <c r="AB956" i="4"/>
  <c r="AC956" i="4"/>
  <c r="AD956" i="4"/>
  <c r="V957" i="4"/>
  <c r="W957" i="4"/>
  <c r="X957" i="4"/>
  <c r="Y957" i="4"/>
  <c r="Z957" i="4"/>
  <c r="AA957" i="4"/>
  <c r="AB957" i="4"/>
  <c r="AC957" i="4"/>
  <c r="AD957" i="4"/>
  <c r="V958" i="4"/>
  <c r="W958" i="4"/>
  <c r="X958" i="4"/>
  <c r="Y958" i="4"/>
  <c r="Z958" i="4"/>
  <c r="AA958" i="4"/>
  <c r="AB958" i="4"/>
  <c r="AC958" i="4"/>
  <c r="AD958" i="4"/>
  <c r="V959" i="4"/>
  <c r="W959" i="4"/>
  <c r="X959" i="4"/>
  <c r="Y959" i="4"/>
  <c r="Z959" i="4"/>
  <c r="AA959" i="4"/>
  <c r="AB959" i="4"/>
  <c r="AC959" i="4"/>
  <c r="AD959" i="4"/>
  <c r="V960" i="4"/>
  <c r="W960" i="4"/>
  <c r="X960" i="4"/>
  <c r="Y960" i="4"/>
  <c r="Z960" i="4"/>
  <c r="AA960" i="4"/>
  <c r="AB960" i="4"/>
  <c r="AC960" i="4"/>
  <c r="AD960" i="4"/>
  <c r="V961" i="4"/>
  <c r="W961" i="4"/>
  <c r="X961" i="4"/>
  <c r="Y961" i="4"/>
  <c r="Z961" i="4"/>
  <c r="AA961" i="4"/>
  <c r="AB961" i="4"/>
  <c r="AC961" i="4"/>
  <c r="AD961" i="4"/>
  <c r="V962" i="4"/>
  <c r="W962" i="4"/>
  <c r="X962" i="4"/>
  <c r="Y962" i="4"/>
  <c r="Z962" i="4"/>
  <c r="AA962" i="4"/>
  <c r="AB962" i="4"/>
  <c r="AC962" i="4"/>
  <c r="AD962" i="4"/>
  <c r="V963" i="4"/>
  <c r="W963" i="4"/>
  <c r="X963" i="4"/>
  <c r="Y963" i="4"/>
  <c r="Z963" i="4"/>
  <c r="AA963" i="4"/>
  <c r="AB963" i="4"/>
  <c r="AC963" i="4"/>
  <c r="AD963" i="4"/>
  <c r="V964" i="4"/>
  <c r="W964" i="4"/>
  <c r="X964" i="4"/>
  <c r="Y964" i="4"/>
  <c r="Z964" i="4"/>
  <c r="AA964" i="4"/>
  <c r="AB964" i="4"/>
  <c r="AC964" i="4"/>
  <c r="AD964" i="4"/>
  <c r="V965" i="4"/>
  <c r="W965" i="4"/>
  <c r="X965" i="4"/>
  <c r="Y965" i="4"/>
  <c r="Z965" i="4"/>
  <c r="AA965" i="4"/>
  <c r="AB965" i="4"/>
  <c r="AC965" i="4"/>
  <c r="AD965" i="4"/>
  <c r="V966" i="4"/>
  <c r="W966" i="4"/>
  <c r="X966" i="4"/>
  <c r="Y966" i="4"/>
  <c r="Z966" i="4"/>
  <c r="AA966" i="4"/>
  <c r="AB966" i="4"/>
  <c r="AC966" i="4"/>
  <c r="AD966" i="4"/>
  <c r="V967" i="4"/>
  <c r="W967" i="4"/>
  <c r="X967" i="4"/>
  <c r="Y967" i="4"/>
  <c r="Z967" i="4"/>
  <c r="AA967" i="4"/>
  <c r="AB967" i="4"/>
  <c r="AC967" i="4"/>
  <c r="AD967" i="4"/>
  <c r="V968" i="4"/>
  <c r="W968" i="4"/>
  <c r="X968" i="4"/>
  <c r="Y968" i="4"/>
  <c r="Z968" i="4"/>
  <c r="AA968" i="4"/>
  <c r="AB968" i="4"/>
  <c r="AC968" i="4"/>
  <c r="AD968" i="4"/>
  <c r="V969" i="4"/>
  <c r="W969" i="4"/>
  <c r="X969" i="4"/>
  <c r="Y969" i="4"/>
  <c r="Z969" i="4"/>
  <c r="AA969" i="4"/>
  <c r="AB969" i="4"/>
  <c r="AC969" i="4"/>
  <c r="AD969" i="4"/>
  <c r="V970" i="4"/>
  <c r="W970" i="4"/>
  <c r="X970" i="4"/>
  <c r="Y970" i="4"/>
  <c r="Z970" i="4"/>
  <c r="AA970" i="4"/>
  <c r="AB970" i="4"/>
  <c r="AC970" i="4"/>
  <c r="AD970" i="4"/>
  <c r="V971" i="4"/>
  <c r="W971" i="4"/>
  <c r="X971" i="4"/>
  <c r="Y971" i="4"/>
  <c r="Z971" i="4"/>
  <c r="AA971" i="4"/>
  <c r="AB971" i="4"/>
  <c r="AC971" i="4"/>
  <c r="AD971" i="4"/>
  <c r="V972" i="4"/>
  <c r="W972" i="4"/>
  <c r="X972" i="4"/>
  <c r="Y972" i="4"/>
  <c r="Z972" i="4"/>
  <c r="AA972" i="4"/>
  <c r="AB972" i="4"/>
  <c r="AC972" i="4"/>
  <c r="AD972" i="4"/>
  <c r="V973" i="4"/>
  <c r="W973" i="4"/>
  <c r="X973" i="4"/>
  <c r="Y973" i="4"/>
  <c r="Z973" i="4"/>
  <c r="AA973" i="4"/>
  <c r="AB973" i="4"/>
  <c r="AC973" i="4"/>
  <c r="AD973" i="4"/>
  <c r="V974" i="4"/>
  <c r="W974" i="4"/>
  <c r="X974" i="4"/>
  <c r="Y974" i="4"/>
  <c r="Z974" i="4"/>
  <c r="AA974" i="4"/>
  <c r="AB974" i="4"/>
  <c r="AC974" i="4"/>
  <c r="AD974" i="4"/>
  <c r="V975" i="4"/>
  <c r="W975" i="4"/>
  <c r="X975" i="4"/>
  <c r="Y975" i="4"/>
  <c r="Z975" i="4"/>
  <c r="AA975" i="4"/>
  <c r="AB975" i="4"/>
  <c r="AC975" i="4"/>
  <c r="AD975" i="4"/>
  <c r="V976" i="4"/>
  <c r="W976" i="4"/>
  <c r="X976" i="4"/>
  <c r="Y976" i="4"/>
  <c r="Z976" i="4"/>
  <c r="AA976" i="4"/>
  <c r="AB976" i="4"/>
  <c r="AC976" i="4"/>
  <c r="AD976" i="4"/>
  <c r="V977" i="4"/>
  <c r="W977" i="4"/>
  <c r="X977" i="4"/>
  <c r="Y977" i="4"/>
  <c r="Z977" i="4"/>
  <c r="AA977" i="4"/>
  <c r="AB977" i="4"/>
  <c r="AC977" i="4"/>
  <c r="AD977" i="4"/>
  <c r="V978" i="4"/>
  <c r="W978" i="4"/>
  <c r="X978" i="4"/>
  <c r="Y978" i="4"/>
  <c r="Z978" i="4"/>
  <c r="AA978" i="4"/>
  <c r="AB978" i="4"/>
  <c r="AC978" i="4"/>
  <c r="AD978" i="4"/>
  <c r="V979" i="4"/>
  <c r="W979" i="4"/>
  <c r="X979" i="4"/>
  <c r="Y979" i="4"/>
  <c r="Z979" i="4"/>
  <c r="AA979" i="4"/>
  <c r="AB979" i="4"/>
  <c r="AC979" i="4"/>
  <c r="AD979" i="4"/>
  <c r="V980" i="4"/>
  <c r="W980" i="4"/>
  <c r="X980" i="4"/>
  <c r="Y980" i="4"/>
  <c r="Z980" i="4"/>
  <c r="AA980" i="4"/>
  <c r="AB980" i="4"/>
  <c r="AC980" i="4"/>
  <c r="AD980" i="4"/>
  <c r="V981" i="4"/>
  <c r="W981" i="4"/>
  <c r="X981" i="4"/>
  <c r="Y981" i="4"/>
  <c r="Z981" i="4"/>
  <c r="AA981" i="4"/>
  <c r="AB981" i="4"/>
  <c r="AC981" i="4"/>
  <c r="AD981" i="4"/>
  <c r="V982" i="4"/>
  <c r="W982" i="4"/>
  <c r="X982" i="4"/>
  <c r="Y982" i="4"/>
  <c r="Z982" i="4"/>
  <c r="AA982" i="4"/>
  <c r="AB982" i="4"/>
  <c r="AC982" i="4"/>
  <c r="AD982" i="4"/>
  <c r="V983" i="4"/>
  <c r="W983" i="4"/>
  <c r="X983" i="4"/>
  <c r="Y983" i="4"/>
  <c r="Z983" i="4"/>
  <c r="AA983" i="4"/>
  <c r="AB983" i="4"/>
  <c r="AC983" i="4"/>
  <c r="AD983" i="4"/>
  <c r="V984" i="4"/>
  <c r="W984" i="4"/>
  <c r="X984" i="4"/>
  <c r="Y984" i="4"/>
  <c r="Z984" i="4"/>
  <c r="AA984" i="4"/>
  <c r="AB984" i="4"/>
  <c r="AC984" i="4"/>
  <c r="AD984" i="4"/>
  <c r="V985" i="4"/>
  <c r="W985" i="4"/>
  <c r="X985" i="4"/>
  <c r="Y985" i="4"/>
  <c r="Z985" i="4"/>
  <c r="AA985" i="4"/>
  <c r="AB985" i="4"/>
  <c r="AC985" i="4"/>
  <c r="AD985" i="4"/>
  <c r="V986" i="4"/>
  <c r="W986" i="4"/>
  <c r="X986" i="4"/>
  <c r="Y986" i="4"/>
  <c r="Z986" i="4"/>
  <c r="AA986" i="4"/>
  <c r="AB986" i="4"/>
  <c r="AC986" i="4"/>
  <c r="AD986" i="4"/>
  <c r="V987" i="4"/>
  <c r="W987" i="4"/>
  <c r="X987" i="4"/>
  <c r="Y987" i="4"/>
  <c r="Z987" i="4"/>
  <c r="AA987" i="4"/>
  <c r="AB987" i="4"/>
  <c r="AC987" i="4"/>
  <c r="AD987" i="4"/>
  <c r="V988" i="4"/>
  <c r="W988" i="4"/>
  <c r="X988" i="4"/>
  <c r="Y988" i="4"/>
  <c r="Z988" i="4"/>
  <c r="AA988" i="4"/>
  <c r="AB988" i="4"/>
  <c r="AC988" i="4"/>
  <c r="AD988" i="4"/>
  <c r="V989" i="4"/>
  <c r="W989" i="4"/>
  <c r="X989" i="4"/>
  <c r="Y989" i="4"/>
  <c r="Z989" i="4"/>
  <c r="AA989" i="4"/>
  <c r="AB989" i="4"/>
  <c r="AC989" i="4"/>
  <c r="AD989" i="4"/>
  <c r="V990" i="4"/>
  <c r="W990" i="4"/>
  <c r="X990" i="4"/>
  <c r="Y990" i="4"/>
  <c r="Z990" i="4"/>
  <c r="AA990" i="4"/>
  <c r="AB990" i="4"/>
  <c r="AC990" i="4"/>
  <c r="AD990" i="4"/>
  <c r="V991" i="4"/>
  <c r="W991" i="4"/>
  <c r="X991" i="4"/>
  <c r="Y991" i="4"/>
  <c r="Z991" i="4"/>
  <c r="AA991" i="4"/>
  <c r="AB991" i="4"/>
  <c r="AC991" i="4"/>
  <c r="AD991" i="4"/>
  <c r="V992" i="4"/>
  <c r="W992" i="4"/>
  <c r="X992" i="4"/>
  <c r="Y992" i="4"/>
  <c r="Z992" i="4"/>
  <c r="AA992" i="4"/>
  <c r="AB992" i="4"/>
  <c r="AC992" i="4"/>
  <c r="AD992" i="4"/>
  <c r="V993" i="4"/>
  <c r="W993" i="4"/>
  <c r="X993" i="4"/>
  <c r="Y993" i="4"/>
  <c r="Z993" i="4"/>
  <c r="AA993" i="4"/>
  <c r="AB993" i="4"/>
  <c r="AC993" i="4"/>
  <c r="AD993" i="4"/>
  <c r="V994" i="4"/>
  <c r="W994" i="4"/>
  <c r="X994" i="4"/>
  <c r="Y994" i="4"/>
  <c r="Z994" i="4"/>
  <c r="AA994" i="4"/>
  <c r="AB994" i="4"/>
  <c r="AC994" i="4"/>
  <c r="AD994" i="4"/>
  <c r="V995" i="4"/>
  <c r="W995" i="4"/>
  <c r="X995" i="4"/>
  <c r="Y995" i="4"/>
  <c r="Z995" i="4"/>
  <c r="AA995" i="4"/>
  <c r="AB995" i="4"/>
  <c r="AC995" i="4"/>
  <c r="AD995" i="4"/>
  <c r="V996" i="4"/>
  <c r="W996" i="4"/>
  <c r="X996" i="4"/>
  <c r="Y996" i="4"/>
  <c r="Z996" i="4"/>
  <c r="AA996" i="4"/>
  <c r="AB996" i="4"/>
  <c r="AC996" i="4"/>
  <c r="AD996" i="4"/>
  <c r="V997" i="4"/>
  <c r="W997" i="4"/>
  <c r="X997" i="4"/>
  <c r="Y997" i="4"/>
  <c r="Z997" i="4"/>
  <c r="AA997" i="4"/>
  <c r="AB997" i="4"/>
  <c r="AC997" i="4"/>
  <c r="AD997" i="4"/>
  <c r="V998" i="4"/>
  <c r="W998" i="4"/>
  <c r="X998" i="4"/>
  <c r="Y998" i="4"/>
  <c r="Z998" i="4"/>
  <c r="AA998" i="4"/>
  <c r="AB998" i="4"/>
  <c r="AC998" i="4"/>
  <c r="AD998" i="4"/>
  <c r="V999" i="4"/>
  <c r="W999" i="4"/>
  <c r="X999" i="4"/>
  <c r="Y999" i="4"/>
  <c r="Z999" i="4"/>
  <c r="AA999" i="4"/>
  <c r="AB999" i="4"/>
  <c r="AC999" i="4"/>
  <c r="AD999" i="4"/>
  <c r="V1000" i="4"/>
  <c r="W1000" i="4"/>
  <c r="X1000" i="4"/>
  <c r="Y1000" i="4"/>
  <c r="Z1000" i="4"/>
  <c r="AA1000" i="4"/>
  <c r="AB1000" i="4"/>
  <c r="AC1000" i="4"/>
  <c r="AD1000" i="4"/>
  <c r="V1001" i="4"/>
  <c r="W1001" i="4"/>
  <c r="X1001" i="4"/>
  <c r="Y1001" i="4"/>
  <c r="Z1001" i="4"/>
  <c r="AA1001" i="4"/>
  <c r="AB1001" i="4"/>
  <c r="AC1001" i="4"/>
  <c r="AD1001" i="4"/>
  <c r="V1002" i="4"/>
  <c r="W1002" i="4"/>
  <c r="X1002" i="4"/>
  <c r="Y1002" i="4"/>
  <c r="Z1002" i="4"/>
  <c r="AA1002" i="4"/>
  <c r="AB1002" i="4"/>
  <c r="AC1002" i="4"/>
  <c r="AD1002" i="4"/>
  <c r="V1003" i="4"/>
  <c r="W1003" i="4"/>
  <c r="X1003" i="4"/>
  <c r="Y1003" i="4"/>
  <c r="Z1003" i="4"/>
  <c r="AA1003" i="4"/>
  <c r="AB1003" i="4"/>
  <c r="AC1003" i="4"/>
  <c r="AD1003" i="4"/>
  <c r="V1004" i="4"/>
  <c r="W1004" i="4"/>
  <c r="X1004" i="4"/>
  <c r="Y1004" i="4"/>
  <c r="Z1004" i="4"/>
  <c r="AA1004" i="4"/>
  <c r="AB1004" i="4"/>
  <c r="AC1004" i="4"/>
  <c r="AD1004" i="4"/>
  <c r="V1005" i="4"/>
  <c r="W1005" i="4"/>
  <c r="X1005" i="4"/>
  <c r="Y1005" i="4"/>
  <c r="Z1005" i="4"/>
  <c r="AA1005" i="4"/>
  <c r="AB1005" i="4"/>
  <c r="AC1005" i="4"/>
  <c r="AD1005" i="4"/>
  <c r="V1006" i="4"/>
  <c r="W1006" i="4"/>
  <c r="X1006" i="4"/>
  <c r="Y1006" i="4"/>
  <c r="Z1006" i="4"/>
  <c r="AA1006" i="4"/>
  <c r="AB1006" i="4"/>
  <c r="AC1006" i="4"/>
  <c r="AD1006" i="4"/>
  <c r="V1007" i="4"/>
  <c r="W1007" i="4"/>
  <c r="X1007" i="4"/>
  <c r="Y1007" i="4"/>
  <c r="Z1007" i="4"/>
  <c r="AA1007" i="4"/>
  <c r="AB1007" i="4"/>
  <c r="AC1007" i="4"/>
  <c r="AD1007" i="4"/>
  <c r="V1008" i="4"/>
  <c r="W1008" i="4"/>
  <c r="X1008" i="4"/>
  <c r="Y1008" i="4"/>
  <c r="Z1008" i="4"/>
  <c r="AA1008" i="4"/>
  <c r="AB1008" i="4"/>
  <c r="AC1008" i="4"/>
  <c r="AD1008" i="4"/>
  <c r="V1009" i="4"/>
  <c r="W1009" i="4"/>
  <c r="X1009" i="4"/>
  <c r="Y1009" i="4"/>
  <c r="Z1009" i="4"/>
  <c r="AA1009" i="4"/>
  <c r="AB1009" i="4"/>
  <c r="AC1009" i="4"/>
  <c r="AD1009" i="4"/>
  <c r="V1010" i="4"/>
  <c r="W1010" i="4"/>
  <c r="X1010" i="4"/>
  <c r="Y1010" i="4"/>
  <c r="Z1010" i="4"/>
  <c r="AA1010" i="4"/>
  <c r="AB1010" i="4"/>
  <c r="AC1010" i="4"/>
  <c r="AD1010" i="4"/>
  <c r="V1011" i="4"/>
  <c r="W1011" i="4"/>
  <c r="X1011" i="4"/>
  <c r="Y1011" i="4"/>
  <c r="Z1011" i="4"/>
  <c r="AA1011" i="4"/>
  <c r="AB1011" i="4"/>
  <c r="AC1011" i="4"/>
  <c r="AD1011" i="4"/>
  <c r="V1012" i="4"/>
  <c r="W1012" i="4"/>
  <c r="X1012" i="4"/>
  <c r="Y1012" i="4"/>
  <c r="Z1012" i="4"/>
  <c r="AA1012" i="4"/>
  <c r="AB1012" i="4"/>
  <c r="AC1012" i="4"/>
  <c r="AD1012" i="4"/>
  <c r="V1013" i="4"/>
  <c r="W1013" i="4"/>
  <c r="X1013" i="4"/>
  <c r="Y1013" i="4"/>
  <c r="Z1013" i="4"/>
  <c r="AA1013" i="4"/>
  <c r="AB1013" i="4"/>
  <c r="AC1013" i="4"/>
  <c r="AD1013" i="4"/>
  <c r="V1014" i="4"/>
  <c r="W1014" i="4"/>
  <c r="X1014" i="4"/>
  <c r="Y1014" i="4"/>
  <c r="Z1014" i="4"/>
  <c r="AA1014" i="4"/>
  <c r="AB1014" i="4"/>
  <c r="AC1014" i="4"/>
  <c r="AD1014" i="4"/>
  <c r="V1015" i="4"/>
  <c r="W1015" i="4"/>
  <c r="X1015" i="4"/>
  <c r="Y1015" i="4"/>
  <c r="Z1015" i="4"/>
  <c r="AA1015" i="4"/>
  <c r="AB1015" i="4"/>
  <c r="AC1015" i="4"/>
  <c r="AD1015" i="4"/>
  <c r="V1016" i="4"/>
  <c r="W1016" i="4"/>
  <c r="X1016" i="4"/>
  <c r="Y1016" i="4"/>
  <c r="Z1016" i="4"/>
  <c r="AA1016" i="4"/>
  <c r="AB1016" i="4"/>
  <c r="AC1016" i="4"/>
  <c r="AD1016" i="4"/>
  <c r="V1017" i="4"/>
  <c r="W1017" i="4"/>
  <c r="X1017" i="4"/>
  <c r="Y1017" i="4"/>
  <c r="Z1017" i="4"/>
  <c r="AA1017" i="4"/>
  <c r="AB1017" i="4"/>
  <c r="AC1017" i="4"/>
  <c r="AD1017" i="4"/>
  <c r="V1018" i="4"/>
  <c r="W1018" i="4"/>
  <c r="X1018" i="4"/>
  <c r="Y1018" i="4"/>
  <c r="Z1018" i="4"/>
  <c r="AA1018" i="4"/>
  <c r="AB1018" i="4"/>
  <c r="AC1018" i="4"/>
  <c r="AD1018" i="4"/>
  <c r="V1019" i="4"/>
  <c r="W1019" i="4"/>
  <c r="X1019" i="4"/>
  <c r="Y1019" i="4"/>
  <c r="Z1019" i="4"/>
  <c r="AA1019" i="4"/>
  <c r="AB1019" i="4"/>
  <c r="AC1019" i="4"/>
  <c r="AD1019" i="4"/>
  <c r="V1020" i="4"/>
  <c r="W1020" i="4"/>
  <c r="X1020" i="4"/>
  <c r="Y1020" i="4"/>
  <c r="Z1020" i="4"/>
  <c r="AA1020" i="4"/>
  <c r="AB1020" i="4"/>
  <c r="AC1020" i="4"/>
  <c r="AD1020" i="4"/>
  <c r="V1021" i="4"/>
  <c r="W1021" i="4"/>
  <c r="X1021" i="4"/>
  <c r="Y1021" i="4"/>
  <c r="Z1021" i="4"/>
  <c r="AA1021" i="4"/>
  <c r="AB1021" i="4"/>
  <c r="AC1021" i="4"/>
  <c r="AD1021" i="4"/>
  <c r="V1022" i="4"/>
  <c r="W1022" i="4"/>
  <c r="X1022" i="4"/>
  <c r="Y1022" i="4"/>
  <c r="Z1022" i="4"/>
  <c r="AA1022" i="4"/>
  <c r="AB1022" i="4"/>
  <c r="AC1022" i="4"/>
  <c r="AD1022" i="4"/>
  <c r="V1023" i="4"/>
  <c r="W1023" i="4"/>
  <c r="X1023" i="4"/>
  <c r="Y1023" i="4"/>
  <c r="Z1023" i="4"/>
  <c r="AA1023" i="4"/>
  <c r="AB1023" i="4"/>
  <c r="AC1023" i="4"/>
  <c r="AD1023" i="4"/>
  <c r="V1024" i="4"/>
  <c r="W1024" i="4"/>
  <c r="X1024" i="4"/>
  <c r="Y1024" i="4"/>
  <c r="Z1024" i="4"/>
  <c r="AA1024" i="4"/>
  <c r="AB1024" i="4"/>
  <c r="AC1024" i="4"/>
  <c r="AD1024" i="4"/>
  <c r="V1025" i="4"/>
  <c r="W1025" i="4"/>
  <c r="X1025" i="4"/>
  <c r="Y1025" i="4"/>
  <c r="Z1025" i="4"/>
  <c r="AA1025" i="4"/>
  <c r="AB1025" i="4"/>
  <c r="AC1025" i="4"/>
  <c r="AD1025" i="4"/>
  <c r="V1026" i="4"/>
  <c r="W1026" i="4"/>
  <c r="X1026" i="4"/>
  <c r="Y1026" i="4"/>
  <c r="Z1026" i="4"/>
  <c r="AA1026" i="4"/>
  <c r="AB1026" i="4"/>
  <c r="AC1026" i="4"/>
  <c r="AD1026" i="4"/>
  <c r="V1027" i="4"/>
  <c r="W1027" i="4"/>
  <c r="X1027" i="4"/>
  <c r="Y1027" i="4"/>
  <c r="Z1027" i="4"/>
  <c r="AA1027" i="4"/>
  <c r="AB1027" i="4"/>
  <c r="AC1027" i="4"/>
  <c r="AD1027" i="4"/>
  <c r="V1028" i="4"/>
  <c r="W1028" i="4"/>
  <c r="X1028" i="4"/>
  <c r="Y1028" i="4"/>
  <c r="Z1028" i="4"/>
  <c r="AA1028" i="4"/>
  <c r="AB1028" i="4"/>
  <c r="AC1028" i="4"/>
  <c r="AD1028" i="4"/>
  <c r="V1029" i="4"/>
  <c r="W1029" i="4"/>
  <c r="X1029" i="4"/>
  <c r="Y1029" i="4"/>
  <c r="Z1029" i="4"/>
  <c r="AA1029" i="4"/>
  <c r="AB1029" i="4"/>
  <c r="AC1029" i="4"/>
  <c r="AD1029" i="4"/>
  <c r="V1030" i="4"/>
  <c r="W1030" i="4"/>
  <c r="X1030" i="4"/>
  <c r="Y1030" i="4"/>
  <c r="Z1030" i="4"/>
  <c r="AA1030" i="4"/>
  <c r="AB1030" i="4"/>
  <c r="AC1030" i="4"/>
  <c r="AD1030" i="4"/>
  <c r="V1031" i="4"/>
  <c r="W1031" i="4"/>
  <c r="X1031" i="4"/>
  <c r="Y1031" i="4"/>
  <c r="Z1031" i="4"/>
  <c r="AA1031" i="4"/>
  <c r="AB1031" i="4"/>
  <c r="AC1031" i="4"/>
  <c r="AD1031" i="4"/>
  <c r="V1032" i="4"/>
  <c r="W1032" i="4"/>
  <c r="X1032" i="4"/>
  <c r="Y1032" i="4"/>
  <c r="Z1032" i="4"/>
  <c r="AA1032" i="4"/>
  <c r="AB1032" i="4"/>
  <c r="AC1032" i="4"/>
  <c r="AD1032" i="4"/>
  <c r="V1033" i="4"/>
  <c r="W1033" i="4"/>
  <c r="X1033" i="4"/>
  <c r="Y1033" i="4"/>
  <c r="Z1033" i="4"/>
  <c r="AA1033" i="4"/>
  <c r="AB1033" i="4"/>
  <c r="AC1033" i="4"/>
  <c r="AD1033" i="4"/>
  <c r="V1034" i="4"/>
  <c r="W1034" i="4"/>
  <c r="X1034" i="4"/>
  <c r="Y1034" i="4"/>
  <c r="Z1034" i="4"/>
  <c r="AA1034" i="4"/>
  <c r="AB1034" i="4"/>
  <c r="AC1034" i="4"/>
  <c r="AD1034" i="4"/>
  <c r="V1035" i="4"/>
  <c r="W1035" i="4"/>
  <c r="X1035" i="4"/>
  <c r="Y1035" i="4"/>
  <c r="Z1035" i="4"/>
  <c r="AA1035" i="4"/>
  <c r="AB1035" i="4"/>
  <c r="AC1035" i="4"/>
  <c r="AD1035" i="4"/>
  <c r="V1036" i="4"/>
  <c r="W1036" i="4"/>
  <c r="X1036" i="4"/>
  <c r="Y1036" i="4"/>
  <c r="Z1036" i="4"/>
  <c r="AA1036" i="4"/>
  <c r="AB1036" i="4"/>
  <c r="AC1036" i="4"/>
  <c r="AD1036" i="4"/>
  <c r="V1037" i="4"/>
  <c r="W1037" i="4"/>
  <c r="X1037" i="4"/>
  <c r="Y1037" i="4"/>
  <c r="Z1037" i="4"/>
  <c r="AA1037" i="4"/>
  <c r="AB1037" i="4"/>
  <c r="AC1037" i="4"/>
  <c r="AD1037" i="4"/>
  <c r="V1038" i="4"/>
  <c r="W1038" i="4"/>
  <c r="X1038" i="4"/>
  <c r="Y1038" i="4"/>
  <c r="Z1038" i="4"/>
  <c r="AA1038" i="4"/>
  <c r="AB1038" i="4"/>
  <c r="AC1038" i="4"/>
  <c r="AD1038" i="4"/>
  <c r="V1039" i="4"/>
  <c r="W1039" i="4"/>
  <c r="X1039" i="4"/>
  <c r="Y1039" i="4"/>
  <c r="Z1039" i="4"/>
  <c r="AA1039" i="4"/>
  <c r="AB1039" i="4"/>
  <c r="AC1039" i="4"/>
  <c r="AD1039" i="4"/>
  <c r="V1040" i="4"/>
  <c r="W1040" i="4"/>
  <c r="X1040" i="4"/>
  <c r="Y1040" i="4"/>
  <c r="Z1040" i="4"/>
  <c r="AA1040" i="4"/>
  <c r="AB1040" i="4"/>
  <c r="AC1040" i="4"/>
  <c r="AD1040" i="4"/>
  <c r="V1041" i="4"/>
  <c r="W1041" i="4"/>
  <c r="X1041" i="4"/>
  <c r="Y1041" i="4"/>
  <c r="Z1041" i="4"/>
  <c r="AA1041" i="4"/>
  <c r="AB1041" i="4"/>
  <c r="AC1041" i="4"/>
  <c r="AD1041" i="4"/>
  <c r="V1042" i="4"/>
  <c r="W1042" i="4"/>
  <c r="X1042" i="4"/>
  <c r="Y1042" i="4"/>
  <c r="Z1042" i="4"/>
  <c r="AA1042" i="4"/>
  <c r="AB1042" i="4"/>
  <c r="AC1042" i="4"/>
  <c r="AD1042" i="4"/>
  <c r="V1043" i="4"/>
  <c r="W1043" i="4"/>
  <c r="X1043" i="4"/>
  <c r="Y1043" i="4"/>
  <c r="Z1043" i="4"/>
  <c r="AA1043" i="4"/>
  <c r="AB1043" i="4"/>
  <c r="AC1043" i="4"/>
  <c r="AD1043" i="4"/>
  <c r="V1044" i="4"/>
  <c r="W1044" i="4"/>
  <c r="X1044" i="4"/>
  <c r="Y1044" i="4"/>
  <c r="Z1044" i="4"/>
  <c r="AA1044" i="4"/>
  <c r="AB1044" i="4"/>
  <c r="AC1044" i="4"/>
  <c r="AD1044" i="4"/>
  <c r="V1045" i="4"/>
  <c r="W1045" i="4"/>
  <c r="X1045" i="4"/>
  <c r="Y1045" i="4"/>
  <c r="Z1045" i="4"/>
  <c r="AA1045" i="4"/>
  <c r="AB1045" i="4"/>
  <c r="AC1045" i="4"/>
  <c r="AD1045" i="4"/>
  <c r="V1046" i="4"/>
  <c r="W1046" i="4"/>
  <c r="X1046" i="4"/>
  <c r="Y1046" i="4"/>
  <c r="Z1046" i="4"/>
  <c r="AA1046" i="4"/>
  <c r="AB1046" i="4"/>
  <c r="AC1046" i="4"/>
  <c r="AD1046" i="4"/>
  <c r="V1047" i="4"/>
  <c r="W1047" i="4"/>
  <c r="X1047" i="4"/>
  <c r="Y1047" i="4"/>
  <c r="Z1047" i="4"/>
  <c r="AA1047" i="4"/>
  <c r="AB1047" i="4"/>
  <c r="AC1047" i="4"/>
  <c r="AD1047" i="4"/>
  <c r="V1048" i="4"/>
  <c r="W1048" i="4"/>
  <c r="X1048" i="4"/>
  <c r="Y1048" i="4"/>
  <c r="Z1048" i="4"/>
  <c r="AA1048" i="4"/>
  <c r="AB1048" i="4"/>
  <c r="AC1048" i="4"/>
  <c r="AD1048" i="4"/>
  <c r="V1049" i="4"/>
  <c r="W1049" i="4"/>
  <c r="X1049" i="4"/>
  <c r="Y1049" i="4"/>
  <c r="Z1049" i="4"/>
  <c r="AA1049" i="4"/>
  <c r="AB1049" i="4"/>
  <c r="AC1049" i="4"/>
  <c r="AD1049" i="4"/>
  <c r="V1050" i="4"/>
  <c r="W1050" i="4"/>
  <c r="X1050" i="4"/>
  <c r="Y1050" i="4"/>
  <c r="Z1050" i="4"/>
  <c r="AA1050" i="4"/>
  <c r="AB1050" i="4"/>
  <c r="AC1050" i="4"/>
  <c r="AD1050" i="4"/>
  <c r="V1051" i="4"/>
  <c r="W1051" i="4"/>
  <c r="X1051" i="4"/>
  <c r="Y1051" i="4"/>
  <c r="Z1051" i="4"/>
  <c r="AA1051" i="4"/>
  <c r="AB1051" i="4"/>
  <c r="AC1051" i="4"/>
  <c r="AD1051" i="4"/>
  <c r="V1052" i="4"/>
  <c r="W1052" i="4"/>
  <c r="X1052" i="4"/>
  <c r="Y1052" i="4"/>
  <c r="Z1052" i="4"/>
  <c r="AA1052" i="4"/>
  <c r="AB1052" i="4"/>
  <c r="AC1052" i="4"/>
  <c r="AD1052" i="4"/>
  <c r="V1053" i="4"/>
  <c r="W1053" i="4"/>
  <c r="X1053" i="4"/>
  <c r="Y1053" i="4"/>
  <c r="Z1053" i="4"/>
  <c r="AA1053" i="4"/>
  <c r="AB1053" i="4"/>
  <c r="AC1053" i="4"/>
  <c r="AD1053" i="4"/>
  <c r="V1054" i="4"/>
  <c r="W1054" i="4"/>
  <c r="X1054" i="4"/>
  <c r="Y1054" i="4"/>
  <c r="Z1054" i="4"/>
  <c r="AA1054" i="4"/>
  <c r="AB1054" i="4"/>
  <c r="AC1054" i="4"/>
  <c r="AD1054" i="4"/>
  <c r="V1055" i="4"/>
  <c r="W1055" i="4"/>
  <c r="X1055" i="4"/>
  <c r="Y1055" i="4"/>
  <c r="Z1055" i="4"/>
  <c r="AA1055" i="4"/>
  <c r="AB1055" i="4"/>
  <c r="AC1055" i="4"/>
  <c r="AD1055" i="4"/>
  <c r="V1056" i="4"/>
  <c r="W1056" i="4"/>
  <c r="X1056" i="4"/>
  <c r="Y1056" i="4"/>
  <c r="Z1056" i="4"/>
  <c r="AA1056" i="4"/>
  <c r="AB1056" i="4"/>
  <c r="AC1056" i="4"/>
  <c r="AD1056" i="4"/>
  <c r="V1057" i="4"/>
  <c r="W1057" i="4"/>
  <c r="X1057" i="4"/>
  <c r="Y1057" i="4"/>
  <c r="Z1057" i="4"/>
  <c r="AA1057" i="4"/>
  <c r="AB1057" i="4"/>
  <c r="AC1057" i="4"/>
  <c r="AD1057" i="4"/>
  <c r="V1058" i="4"/>
  <c r="W1058" i="4"/>
  <c r="X1058" i="4"/>
  <c r="Y1058" i="4"/>
  <c r="Z1058" i="4"/>
  <c r="AA1058" i="4"/>
  <c r="AB1058" i="4"/>
  <c r="AC1058" i="4"/>
  <c r="AD1058" i="4"/>
  <c r="V1059" i="4"/>
  <c r="W1059" i="4"/>
  <c r="X1059" i="4"/>
  <c r="Y1059" i="4"/>
  <c r="Z1059" i="4"/>
  <c r="AA1059" i="4"/>
  <c r="AB1059" i="4"/>
  <c r="AC1059" i="4"/>
  <c r="AD1059" i="4"/>
  <c r="V1060" i="4"/>
  <c r="W1060" i="4"/>
  <c r="X1060" i="4"/>
  <c r="Y1060" i="4"/>
  <c r="Z1060" i="4"/>
  <c r="AA1060" i="4"/>
  <c r="AB1060" i="4"/>
  <c r="AC1060" i="4"/>
  <c r="AD1060" i="4"/>
  <c r="V1061" i="4"/>
  <c r="W1061" i="4"/>
  <c r="X1061" i="4"/>
  <c r="Y1061" i="4"/>
  <c r="Z1061" i="4"/>
  <c r="AA1061" i="4"/>
  <c r="AB1061" i="4"/>
  <c r="AC1061" i="4"/>
  <c r="AD1061" i="4"/>
  <c r="V1062" i="4"/>
  <c r="W1062" i="4"/>
  <c r="X1062" i="4"/>
  <c r="Y1062" i="4"/>
  <c r="Z1062" i="4"/>
  <c r="AA1062" i="4"/>
  <c r="AB1062" i="4"/>
  <c r="AC1062" i="4"/>
  <c r="AD1062" i="4"/>
  <c r="V1063" i="4"/>
  <c r="W1063" i="4"/>
  <c r="X1063" i="4"/>
  <c r="Y1063" i="4"/>
  <c r="Z1063" i="4"/>
  <c r="AA1063" i="4"/>
  <c r="AB1063" i="4"/>
  <c r="AC1063" i="4"/>
  <c r="AD1063" i="4"/>
  <c r="V1064" i="4"/>
  <c r="W1064" i="4"/>
  <c r="X1064" i="4"/>
  <c r="Y1064" i="4"/>
  <c r="Z1064" i="4"/>
  <c r="AA1064" i="4"/>
  <c r="AB1064" i="4"/>
  <c r="AC1064" i="4"/>
  <c r="AD1064" i="4"/>
  <c r="V1065" i="4"/>
  <c r="W1065" i="4"/>
  <c r="X1065" i="4"/>
  <c r="Y1065" i="4"/>
  <c r="Z1065" i="4"/>
  <c r="AA1065" i="4"/>
  <c r="AB1065" i="4"/>
  <c r="AC1065" i="4"/>
  <c r="AD1065" i="4"/>
  <c r="V1066" i="4"/>
  <c r="W1066" i="4"/>
  <c r="X1066" i="4"/>
  <c r="Y1066" i="4"/>
  <c r="Z1066" i="4"/>
  <c r="AA1066" i="4"/>
  <c r="AB1066" i="4"/>
  <c r="AC1066" i="4"/>
  <c r="AD1066" i="4"/>
  <c r="V1067" i="4"/>
  <c r="W1067" i="4"/>
  <c r="X1067" i="4"/>
  <c r="Y1067" i="4"/>
  <c r="Z1067" i="4"/>
  <c r="AA1067" i="4"/>
  <c r="AB1067" i="4"/>
  <c r="AC1067" i="4"/>
  <c r="AD1067" i="4"/>
  <c r="V1068" i="4"/>
  <c r="W1068" i="4"/>
  <c r="X1068" i="4"/>
  <c r="Y1068" i="4"/>
  <c r="Z1068" i="4"/>
  <c r="AA1068" i="4"/>
  <c r="AB1068" i="4"/>
  <c r="AC1068" i="4"/>
  <c r="AD1068" i="4"/>
  <c r="V1069" i="4"/>
  <c r="W1069" i="4"/>
  <c r="X1069" i="4"/>
  <c r="Y1069" i="4"/>
  <c r="Z1069" i="4"/>
  <c r="AA1069" i="4"/>
  <c r="AB1069" i="4"/>
  <c r="AC1069" i="4"/>
  <c r="AD1069" i="4"/>
  <c r="V1070" i="4"/>
  <c r="W1070" i="4"/>
  <c r="X1070" i="4"/>
  <c r="Y1070" i="4"/>
  <c r="Z1070" i="4"/>
  <c r="AA1070" i="4"/>
  <c r="AB1070" i="4"/>
  <c r="AC1070" i="4"/>
  <c r="AD1070" i="4"/>
  <c r="V1071" i="4"/>
  <c r="W1071" i="4"/>
  <c r="X1071" i="4"/>
  <c r="Y1071" i="4"/>
  <c r="Z1071" i="4"/>
  <c r="AA1071" i="4"/>
  <c r="AB1071" i="4"/>
  <c r="AC1071" i="4"/>
  <c r="AD1071" i="4"/>
  <c r="V1072" i="4"/>
  <c r="W1072" i="4"/>
  <c r="X1072" i="4"/>
  <c r="Y1072" i="4"/>
  <c r="Z1072" i="4"/>
  <c r="AA1072" i="4"/>
  <c r="AB1072" i="4"/>
  <c r="AC1072" i="4"/>
  <c r="AD1072" i="4"/>
  <c r="V1073" i="4"/>
  <c r="W1073" i="4"/>
  <c r="X1073" i="4"/>
  <c r="Y1073" i="4"/>
  <c r="Z1073" i="4"/>
  <c r="AA1073" i="4"/>
  <c r="AB1073" i="4"/>
  <c r="AC1073" i="4"/>
  <c r="AD1073" i="4"/>
  <c r="V1074" i="4"/>
  <c r="W1074" i="4"/>
  <c r="X1074" i="4"/>
  <c r="Y1074" i="4"/>
  <c r="Z1074" i="4"/>
  <c r="AA1074" i="4"/>
  <c r="AB1074" i="4"/>
  <c r="AC1074" i="4"/>
  <c r="AD1074" i="4"/>
  <c r="V1075" i="4"/>
  <c r="W1075" i="4"/>
  <c r="X1075" i="4"/>
  <c r="Y1075" i="4"/>
  <c r="Z1075" i="4"/>
  <c r="AA1075" i="4"/>
  <c r="AB1075" i="4"/>
  <c r="AC1075" i="4"/>
  <c r="AD1075" i="4"/>
  <c r="V1076" i="4"/>
  <c r="W1076" i="4"/>
  <c r="X1076" i="4"/>
  <c r="Y1076" i="4"/>
  <c r="Z1076" i="4"/>
  <c r="AA1076" i="4"/>
  <c r="AB1076" i="4"/>
  <c r="AC1076" i="4"/>
  <c r="AD1076" i="4"/>
  <c r="V1077" i="4"/>
  <c r="W1077" i="4"/>
  <c r="X1077" i="4"/>
  <c r="Y1077" i="4"/>
  <c r="Z1077" i="4"/>
  <c r="AA1077" i="4"/>
  <c r="AB1077" i="4"/>
  <c r="AC1077" i="4"/>
  <c r="AD1077" i="4"/>
  <c r="V1078" i="4"/>
  <c r="W1078" i="4"/>
  <c r="X1078" i="4"/>
  <c r="Y1078" i="4"/>
  <c r="Z1078" i="4"/>
  <c r="AA1078" i="4"/>
  <c r="AB1078" i="4"/>
  <c r="AC1078" i="4"/>
  <c r="AD1078" i="4"/>
  <c r="V1079" i="4"/>
  <c r="W1079" i="4"/>
  <c r="X1079" i="4"/>
  <c r="Y1079" i="4"/>
  <c r="Z1079" i="4"/>
  <c r="AA1079" i="4"/>
  <c r="AB1079" i="4"/>
  <c r="AC1079" i="4"/>
  <c r="AD1079" i="4"/>
  <c r="V1080" i="4"/>
  <c r="W1080" i="4"/>
  <c r="X1080" i="4"/>
  <c r="Y1080" i="4"/>
  <c r="Z1080" i="4"/>
  <c r="AA1080" i="4"/>
  <c r="AB1080" i="4"/>
  <c r="AC1080" i="4"/>
  <c r="AD1080" i="4"/>
  <c r="V1081" i="4"/>
  <c r="W1081" i="4"/>
  <c r="X1081" i="4"/>
  <c r="Y1081" i="4"/>
  <c r="Z1081" i="4"/>
  <c r="AA1081" i="4"/>
  <c r="AB1081" i="4"/>
  <c r="AC1081" i="4"/>
  <c r="AD1081" i="4"/>
  <c r="V1082" i="4"/>
  <c r="W1082" i="4"/>
  <c r="X1082" i="4"/>
  <c r="Y1082" i="4"/>
  <c r="Z1082" i="4"/>
  <c r="AA1082" i="4"/>
  <c r="AB1082" i="4"/>
  <c r="AC1082" i="4"/>
  <c r="AD1082" i="4"/>
  <c r="V1083" i="4"/>
  <c r="W1083" i="4"/>
  <c r="X1083" i="4"/>
  <c r="Y1083" i="4"/>
  <c r="Z1083" i="4"/>
  <c r="AA1083" i="4"/>
  <c r="AB1083" i="4"/>
  <c r="AC1083" i="4"/>
  <c r="AD1083" i="4"/>
  <c r="V1084" i="4"/>
  <c r="W1084" i="4"/>
  <c r="X1084" i="4"/>
  <c r="Y1084" i="4"/>
  <c r="Z1084" i="4"/>
  <c r="AA1084" i="4"/>
  <c r="AB1084" i="4"/>
  <c r="AC1084" i="4"/>
  <c r="AD1084" i="4"/>
  <c r="V1085" i="4"/>
  <c r="W1085" i="4"/>
  <c r="X1085" i="4"/>
  <c r="Y1085" i="4"/>
  <c r="Z1085" i="4"/>
  <c r="AA1085" i="4"/>
  <c r="AB1085" i="4"/>
  <c r="AC1085" i="4"/>
  <c r="AD1085" i="4"/>
  <c r="V1086" i="4"/>
  <c r="W1086" i="4"/>
  <c r="X1086" i="4"/>
  <c r="Y1086" i="4"/>
  <c r="Z1086" i="4"/>
  <c r="AA1086" i="4"/>
  <c r="AB1086" i="4"/>
  <c r="AC1086" i="4"/>
  <c r="AD1086" i="4"/>
  <c r="V1087" i="4"/>
  <c r="W1087" i="4"/>
  <c r="X1087" i="4"/>
  <c r="Y1087" i="4"/>
  <c r="Z1087" i="4"/>
  <c r="AA1087" i="4"/>
  <c r="AB1087" i="4"/>
  <c r="AC1087" i="4"/>
  <c r="AD1087" i="4"/>
  <c r="V1088" i="4"/>
  <c r="W1088" i="4"/>
  <c r="X1088" i="4"/>
  <c r="Y1088" i="4"/>
  <c r="Z1088" i="4"/>
  <c r="AA1088" i="4"/>
  <c r="AB1088" i="4"/>
  <c r="AC1088" i="4"/>
  <c r="AD1088" i="4"/>
  <c r="V1089" i="4"/>
  <c r="W1089" i="4"/>
  <c r="X1089" i="4"/>
  <c r="Y1089" i="4"/>
  <c r="Z1089" i="4"/>
  <c r="AA1089" i="4"/>
  <c r="AB1089" i="4"/>
  <c r="AC1089" i="4"/>
  <c r="AD1089" i="4"/>
  <c r="V1090" i="4"/>
  <c r="W1090" i="4"/>
  <c r="X1090" i="4"/>
  <c r="Y1090" i="4"/>
  <c r="Z1090" i="4"/>
  <c r="AA1090" i="4"/>
  <c r="AB1090" i="4"/>
  <c r="AC1090" i="4"/>
  <c r="AD1090" i="4"/>
  <c r="V1091" i="4"/>
  <c r="W1091" i="4"/>
  <c r="X1091" i="4"/>
  <c r="Y1091" i="4"/>
  <c r="Z1091" i="4"/>
  <c r="AA1091" i="4"/>
  <c r="AB1091" i="4"/>
  <c r="AC1091" i="4"/>
  <c r="AD1091" i="4"/>
  <c r="V1092" i="4"/>
  <c r="W1092" i="4"/>
  <c r="X1092" i="4"/>
  <c r="Y1092" i="4"/>
  <c r="Z1092" i="4"/>
  <c r="AA1092" i="4"/>
  <c r="AB1092" i="4"/>
  <c r="AC1092" i="4"/>
  <c r="AD1092" i="4"/>
  <c r="V1093" i="4"/>
  <c r="W1093" i="4"/>
  <c r="X1093" i="4"/>
  <c r="Y1093" i="4"/>
  <c r="Z1093" i="4"/>
  <c r="AA1093" i="4"/>
  <c r="AB1093" i="4"/>
  <c r="AC1093" i="4"/>
  <c r="AD1093" i="4"/>
  <c r="V1094" i="4"/>
  <c r="W1094" i="4"/>
  <c r="X1094" i="4"/>
  <c r="Y1094" i="4"/>
  <c r="Z1094" i="4"/>
  <c r="AA1094" i="4"/>
  <c r="AB1094" i="4"/>
  <c r="AC1094" i="4"/>
  <c r="AD1094" i="4"/>
  <c r="V1095" i="4"/>
  <c r="W1095" i="4"/>
  <c r="X1095" i="4"/>
  <c r="Y1095" i="4"/>
  <c r="Z1095" i="4"/>
  <c r="AA1095" i="4"/>
  <c r="AB1095" i="4"/>
  <c r="AC1095" i="4"/>
  <c r="AD1095" i="4"/>
  <c r="V1096" i="4"/>
  <c r="W1096" i="4"/>
  <c r="X1096" i="4"/>
  <c r="Y1096" i="4"/>
  <c r="Z1096" i="4"/>
  <c r="AA1096" i="4"/>
  <c r="AB1096" i="4"/>
  <c r="AC1096" i="4"/>
  <c r="AD1096" i="4"/>
  <c r="V1097" i="4"/>
  <c r="W1097" i="4"/>
  <c r="X1097" i="4"/>
  <c r="Y1097" i="4"/>
  <c r="Z1097" i="4"/>
  <c r="AA1097" i="4"/>
  <c r="AB1097" i="4"/>
  <c r="AC1097" i="4"/>
  <c r="AD1097" i="4"/>
  <c r="V1098" i="4"/>
  <c r="W1098" i="4"/>
  <c r="X1098" i="4"/>
  <c r="Y1098" i="4"/>
  <c r="Z1098" i="4"/>
  <c r="AA1098" i="4"/>
  <c r="AB1098" i="4"/>
  <c r="AC1098" i="4"/>
  <c r="AD1098" i="4"/>
  <c r="V1099" i="4"/>
  <c r="W1099" i="4"/>
  <c r="X1099" i="4"/>
  <c r="Y1099" i="4"/>
  <c r="Z1099" i="4"/>
  <c r="AA1099" i="4"/>
  <c r="AB1099" i="4"/>
  <c r="AC1099" i="4"/>
  <c r="AD1099" i="4"/>
  <c r="V1100" i="4"/>
  <c r="W1100" i="4"/>
  <c r="X1100" i="4"/>
  <c r="Y1100" i="4"/>
  <c r="Z1100" i="4"/>
  <c r="AA1100" i="4"/>
  <c r="AB1100" i="4"/>
  <c r="AC1100" i="4"/>
  <c r="AD1100" i="4"/>
  <c r="V1101" i="4"/>
  <c r="W1101" i="4"/>
  <c r="X1101" i="4"/>
  <c r="Y1101" i="4"/>
  <c r="Z1101" i="4"/>
  <c r="AA1101" i="4"/>
  <c r="AB1101" i="4"/>
  <c r="AC1101" i="4"/>
  <c r="AD1101" i="4"/>
  <c r="V1102" i="4"/>
  <c r="W1102" i="4"/>
  <c r="X1102" i="4"/>
  <c r="Y1102" i="4"/>
  <c r="Z1102" i="4"/>
  <c r="AA1102" i="4"/>
  <c r="AB1102" i="4"/>
  <c r="AC1102" i="4"/>
  <c r="AD1102" i="4"/>
  <c r="V1103" i="4"/>
  <c r="W1103" i="4"/>
  <c r="X1103" i="4"/>
  <c r="Y1103" i="4"/>
  <c r="Z1103" i="4"/>
  <c r="AA1103" i="4"/>
  <c r="AB1103" i="4"/>
  <c r="AC1103" i="4"/>
  <c r="AD1103" i="4"/>
  <c r="V1104" i="4"/>
  <c r="W1104" i="4"/>
  <c r="X1104" i="4"/>
  <c r="Y1104" i="4"/>
  <c r="Z1104" i="4"/>
  <c r="AA1104" i="4"/>
  <c r="AB1104" i="4"/>
  <c r="AC1104" i="4"/>
  <c r="AD1104" i="4"/>
  <c r="V1105" i="4"/>
  <c r="W1105" i="4"/>
  <c r="X1105" i="4"/>
  <c r="Y1105" i="4"/>
  <c r="Z1105" i="4"/>
  <c r="AA1105" i="4"/>
  <c r="AB1105" i="4"/>
  <c r="AC1105" i="4"/>
  <c r="AD1105" i="4"/>
  <c r="V1106" i="4"/>
  <c r="W1106" i="4"/>
  <c r="X1106" i="4"/>
  <c r="Y1106" i="4"/>
  <c r="Z1106" i="4"/>
  <c r="AA1106" i="4"/>
  <c r="AB1106" i="4"/>
  <c r="AC1106" i="4"/>
  <c r="AD1106" i="4"/>
  <c r="V1107" i="4"/>
  <c r="W1107" i="4"/>
  <c r="X1107" i="4"/>
  <c r="Y1107" i="4"/>
  <c r="Z1107" i="4"/>
  <c r="AA1107" i="4"/>
  <c r="AB1107" i="4"/>
  <c r="AC1107" i="4"/>
  <c r="AD1107" i="4"/>
  <c r="V1108" i="4"/>
  <c r="W1108" i="4"/>
  <c r="X1108" i="4"/>
  <c r="Y1108" i="4"/>
  <c r="Z1108" i="4"/>
  <c r="AA1108" i="4"/>
  <c r="AB1108" i="4"/>
  <c r="AC1108" i="4"/>
  <c r="AD1108" i="4"/>
  <c r="V1109" i="4"/>
  <c r="W1109" i="4"/>
  <c r="X1109" i="4"/>
  <c r="Y1109" i="4"/>
  <c r="Z1109" i="4"/>
  <c r="AA1109" i="4"/>
  <c r="AB1109" i="4"/>
  <c r="AC1109" i="4"/>
  <c r="AD1109" i="4"/>
  <c r="V1110" i="4"/>
  <c r="W1110" i="4"/>
  <c r="X1110" i="4"/>
  <c r="Y1110" i="4"/>
  <c r="Z1110" i="4"/>
  <c r="AA1110" i="4"/>
  <c r="AB1110" i="4"/>
  <c r="AC1110" i="4"/>
  <c r="AD1110" i="4"/>
  <c r="V1111" i="4"/>
  <c r="W1111" i="4"/>
  <c r="X1111" i="4"/>
  <c r="Y1111" i="4"/>
  <c r="Z1111" i="4"/>
  <c r="AA1111" i="4"/>
  <c r="AB1111" i="4"/>
  <c r="AC1111" i="4"/>
  <c r="AD1111" i="4"/>
  <c r="V1112" i="4"/>
  <c r="W1112" i="4"/>
  <c r="X1112" i="4"/>
  <c r="Y1112" i="4"/>
  <c r="Z1112" i="4"/>
  <c r="AA1112" i="4"/>
  <c r="AB1112" i="4"/>
  <c r="AC1112" i="4"/>
  <c r="AD1112" i="4"/>
  <c r="V1113" i="4"/>
  <c r="W1113" i="4"/>
  <c r="X1113" i="4"/>
  <c r="Y1113" i="4"/>
  <c r="Z1113" i="4"/>
  <c r="AA1113" i="4"/>
  <c r="AB1113" i="4"/>
  <c r="AC1113" i="4"/>
  <c r="AD1113" i="4"/>
  <c r="V1114" i="4"/>
  <c r="W1114" i="4"/>
  <c r="X1114" i="4"/>
  <c r="Y1114" i="4"/>
  <c r="Z1114" i="4"/>
  <c r="AA1114" i="4"/>
  <c r="AB1114" i="4"/>
  <c r="AC1114" i="4"/>
  <c r="AD1114" i="4"/>
  <c r="V1115" i="4"/>
  <c r="W1115" i="4"/>
  <c r="X1115" i="4"/>
  <c r="Y1115" i="4"/>
  <c r="Z1115" i="4"/>
  <c r="AA1115" i="4"/>
  <c r="AB1115" i="4"/>
  <c r="AC1115" i="4"/>
  <c r="AD1115" i="4"/>
  <c r="V1116" i="4"/>
  <c r="W1116" i="4"/>
  <c r="X1116" i="4"/>
  <c r="Y1116" i="4"/>
  <c r="Z1116" i="4"/>
  <c r="AA1116" i="4"/>
  <c r="AB1116" i="4"/>
  <c r="AC1116" i="4"/>
  <c r="AD1116" i="4"/>
  <c r="V1117" i="4"/>
  <c r="W1117" i="4"/>
  <c r="X1117" i="4"/>
  <c r="Y1117" i="4"/>
  <c r="Z1117" i="4"/>
  <c r="AA1117" i="4"/>
  <c r="AB1117" i="4"/>
  <c r="AC1117" i="4"/>
  <c r="AD1117" i="4"/>
  <c r="V1118" i="4"/>
  <c r="W1118" i="4"/>
  <c r="X1118" i="4"/>
  <c r="Y1118" i="4"/>
  <c r="Z1118" i="4"/>
  <c r="AA1118" i="4"/>
  <c r="AB1118" i="4"/>
  <c r="AC1118" i="4"/>
  <c r="AD1118" i="4"/>
  <c r="V1119" i="4"/>
  <c r="W1119" i="4"/>
  <c r="X1119" i="4"/>
  <c r="Y1119" i="4"/>
  <c r="Z1119" i="4"/>
  <c r="AA1119" i="4"/>
  <c r="AB1119" i="4"/>
  <c r="AC1119" i="4"/>
  <c r="AD1119" i="4"/>
  <c r="V1120" i="4"/>
  <c r="W1120" i="4"/>
  <c r="X1120" i="4"/>
  <c r="Y1120" i="4"/>
  <c r="Z1120" i="4"/>
  <c r="AA1120" i="4"/>
  <c r="AB1120" i="4"/>
  <c r="AC1120" i="4"/>
  <c r="AD1120" i="4"/>
  <c r="V1121" i="4"/>
  <c r="W1121" i="4"/>
  <c r="X1121" i="4"/>
  <c r="Y1121" i="4"/>
  <c r="Z1121" i="4"/>
  <c r="AA1121" i="4"/>
  <c r="AB1121" i="4"/>
  <c r="AC1121" i="4"/>
  <c r="AD1121" i="4"/>
  <c r="V1122" i="4"/>
  <c r="W1122" i="4"/>
  <c r="X1122" i="4"/>
  <c r="Y1122" i="4"/>
  <c r="Z1122" i="4"/>
  <c r="AA1122" i="4"/>
  <c r="AB1122" i="4"/>
  <c r="AC1122" i="4"/>
  <c r="AD1122" i="4"/>
  <c r="V1123" i="4"/>
  <c r="W1123" i="4"/>
  <c r="X1123" i="4"/>
  <c r="Y1123" i="4"/>
  <c r="Z1123" i="4"/>
  <c r="AA1123" i="4"/>
  <c r="AB1123" i="4"/>
  <c r="AC1123" i="4"/>
  <c r="AD1123" i="4"/>
  <c r="V1124" i="4"/>
  <c r="W1124" i="4"/>
  <c r="X1124" i="4"/>
  <c r="Y1124" i="4"/>
  <c r="Z1124" i="4"/>
  <c r="AA1124" i="4"/>
  <c r="AB1124" i="4"/>
  <c r="AC1124" i="4"/>
  <c r="AD1124" i="4"/>
  <c r="V1125" i="4"/>
  <c r="W1125" i="4"/>
  <c r="X1125" i="4"/>
  <c r="Y1125" i="4"/>
  <c r="Z1125" i="4"/>
  <c r="AA1125" i="4"/>
  <c r="AB1125" i="4"/>
  <c r="AC1125" i="4"/>
  <c r="AD1125" i="4"/>
  <c r="V1126" i="4"/>
  <c r="W1126" i="4"/>
  <c r="X1126" i="4"/>
  <c r="Y1126" i="4"/>
  <c r="Z1126" i="4"/>
  <c r="AA1126" i="4"/>
  <c r="AB1126" i="4"/>
  <c r="AC1126" i="4"/>
  <c r="AD1126" i="4"/>
  <c r="V1127" i="4"/>
  <c r="W1127" i="4"/>
  <c r="X1127" i="4"/>
  <c r="Y1127" i="4"/>
  <c r="Z1127" i="4"/>
  <c r="AA1127" i="4"/>
  <c r="AB1127" i="4"/>
  <c r="AC1127" i="4"/>
  <c r="AD1127" i="4"/>
  <c r="V1128" i="4"/>
  <c r="W1128" i="4"/>
  <c r="X1128" i="4"/>
  <c r="Y1128" i="4"/>
  <c r="Z1128" i="4"/>
  <c r="AA1128" i="4"/>
  <c r="AB1128" i="4"/>
  <c r="AC1128" i="4"/>
  <c r="AD1128" i="4"/>
  <c r="V1129" i="4"/>
  <c r="W1129" i="4"/>
  <c r="X1129" i="4"/>
  <c r="Y1129" i="4"/>
  <c r="Z1129" i="4"/>
  <c r="AA1129" i="4"/>
  <c r="AB1129" i="4"/>
  <c r="AC1129" i="4"/>
  <c r="AD1129" i="4"/>
  <c r="V1130" i="4"/>
  <c r="W1130" i="4"/>
  <c r="X1130" i="4"/>
  <c r="Y1130" i="4"/>
  <c r="Z1130" i="4"/>
  <c r="AA1130" i="4"/>
  <c r="AB1130" i="4"/>
  <c r="AC1130" i="4"/>
  <c r="AD1130" i="4"/>
  <c r="V1131" i="4"/>
  <c r="W1131" i="4"/>
  <c r="X1131" i="4"/>
  <c r="Y1131" i="4"/>
  <c r="Z1131" i="4"/>
  <c r="AA1131" i="4"/>
  <c r="AB1131" i="4"/>
  <c r="AC1131" i="4"/>
  <c r="AD1131" i="4"/>
  <c r="V1132" i="4"/>
  <c r="W1132" i="4"/>
  <c r="X1132" i="4"/>
  <c r="Y1132" i="4"/>
  <c r="Z1132" i="4"/>
  <c r="AA1132" i="4"/>
  <c r="AB1132" i="4"/>
  <c r="AC1132" i="4"/>
  <c r="AD1132" i="4"/>
  <c r="V1133" i="4"/>
  <c r="W1133" i="4"/>
  <c r="X1133" i="4"/>
  <c r="Y1133" i="4"/>
  <c r="Z1133" i="4"/>
  <c r="AA1133" i="4"/>
  <c r="AB1133" i="4"/>
  <c r="AC1133" i="4"/>
  <c r="AD1133" i="4"/>
  <c r="V1134" i="4"/>
  <c r="W1134" i="4"/>
  <c r="X1134" i="4"/>
  <c r="Y1134" i="4"/>
  <c r="Z1134" i="4"/>
  <c r="AA1134" i="4"/>
  <c r="AB1134" i="4"/>
  <c r="AC1134" i="4"/>
  <c r="AD1134" i="4"/>
  <c r="V1135" i="4"/>
  <c r="W1135" i="4"/>
  <c r="X1135" i="4"/>
  <c r="Y1135" i="4"/>
  <c r="Z1135" i="4"/>
  <c r="AA1135" i="4"/>
  <c r="AB1135" i="4"/>
  <c r="AC1135" i="4"/>
  <c r="AD1135" i="4"/>
  <c r="V1136" i="4"/>
  <c r="W1136" i="4"/>
  <c r="X1136" i="4"/>
  <c r="Y1136" i="4"/>
  <c r="Z1136" i="4"/>
  <c r="AA1136" i="4"/>
  <c r="AB1136" i="4"/>
  <c r="AC1136" i="4"/>
  <c r="AD1136" i="4"/>
  <c r="V1137" i="4"/>
  <c r="W1137" i="4"/>
  <c r="X1137" i="4"/>
  <c r="Y1137" i="4"/>
  <c r="Z1137" i="4"/>
  <c r="AA1137" i="4"/>
  <c r="AB1137" i="4"/>
  <c r="AC1137" i="4"/>
  <c r="AD1137" i="4"/>
  <c r="V1138" i="4"/>
  <c r="W1138" i="4"/>
  <c r="X1138" i="4"/>
  <c r="Y1138" i="4"/>
  <c r="Z1138" i="4"/>
  <c r="AA1138" i="4"/>
  <c r="AB1138" i="4"/>
  <c r="AC1138" i="4"/>
  <c r="AD1138" i="4"/>
  <c r="V1139" i="4"/>
  <c r="W1139" i="4"/>
  <c r="X1139" i="4"/>
  <c r="Y1139" i="4"/>
  <c r="Z1139" i="4"/>
  <c r="AA1139" i="4"/>
  <c r="AB1139" i="4"/>
  <c r="AC1139" i="4"/>
  <c r="AD1139" i="4"/>
  <c r="V1140" i="4"/>
  <c r="W1140" i="4"/>
  <c r="X1140" i="4"/>
  <c r="Y1140" i="4"/>
  <c r="Z1140" i="4"/>
  <c r="AA1140" i="4"/>
  <c r="AB1140" i="4"/>
  <c r="AC1140" i="4"/>
  <c r="AD1140" i="4"/>
  <c r="V1141" i="4"/>
  <c r="W1141" i="4"/>
  <c r="X1141" i="4"/>
  <c r="Y1141" i="4"/>
  <c r="Z1141" i="4"/>
  <c r="AA1141" i="4"/>
  <c r="AB1141" i="4"/>
  <c r="AC1141" i="4"/>
  <c r="AD1141" i="4"/>
  <c r="V1142" i="4"/>
  <c r="W1142" i="4"/>
  <c r="X1142" i="4"/>
  <c r="Y1142" i="4"/>
  <c r="Z1142" i="4"/>
  <c r="AA1142" i="4"/>
  <c r="AB1142" i="4"/>
  <c r="AC1142" i="4"/>
  <c r="AD1142" i="4"/>
  <c r="V1143" i="4"/>
  <c r="W1143" i="4"/>
  <c r="X1143" i="4"/>
  <c r="Y1143" i="4"/>
  <c r="Z1143" i="4"/>
  <c r="AA1143" i="4"/>
  <c r="AB1143" i="4"/>
  <c r="AC1143" i="4"/>
  <c r="AD1143" i="4"/>
  <c r="V1144" i="4"/>
  <c r="W1144" i="4"/>
  <c r="X1144" i="4"/>
  <c r="Y1144" i="4"/>
  <c r="Z1144" i="4"/>
  <c r="AA1144" i="4"/>
  <c r="AB1144" i="4"/>
  <c r="AC1144" i="4"/>
  <c r="AD1144" i="4"/>
  <c r="V1145" i="4"/>
  <c r="W1145" i="4"/>
  <c r="X1145" i="4"/>
  <c r="Y1145" i="4"/>
  <c r="Z1145" i="4"/>
  <c r="AA1145" i="4"/>
  <c r="AB1145" i="4"/>
  <c r="AC1145" i="4"/>
  <c r="AD1145" i="4"/>
  <c r="V1146" i="4"/>
  <c r="W1146" i="4"/>
  <c r="X1146" i="4"/>
  <c r="Y1146" i="4"/>
  <c r="Z1146" i="4"/>
  <c r="AA1146" i="4"/>
  <c r="AB1146" i="4"/>
  <c r="AC1146" i="4"/>
  <c r="AD1146" i="4"/>
  <c r="V1147" i="4"/>
  <c r="W1147" i="4"/>
  <c r="X1147" i="4"/>
  <c r="Y1147" i="4"/>
  <c r="Z1147" i="4"/>
  <c r="AA1147" i="4"/>
  <c r="AB1147" i="4"/>
  <c r="AC1147" i="4"/>
  <c r="AD1147" i="4"/>
  <c r="V1148" i="4"/>
  <c r="W1148" i="4"/>
  <c r="X1148" i="4"/>
  <c r="Y1148" i="4"/>
  <c r="Z1148" i="4"/>
  <c r="AA1148" i="4"/>
  <c r="AB1148" i="4"/>
  <c r="AC1148" i="4"/>
  <c r="AD1148" i="4"/>
  <c r="V1149" i="4"/>
  <c r="W1149" i="4"/>
  <c r="X1149" i="4"/>
  <c r="Y1149" i="4"/>
  <c r="Z1149" i="4"/>
  <c r="AA1149" i="4"/>
  <c r="AB1149" i="4"/>
  <c r="AC1149" i="4"/>
  <c r="AD1149" i="4"/>
  <c r="V1150" i="4"/>
  <c r="W1150" i="4"/>
  <c r="X1150" i="4"/>
  <c r="Y1150" i="4"/>
  <c r="Z1150" i="4"/>
  <c r="AA1150" i="4"/>
  <c r="AB1150" i="4"/>
  <c r="AC1150" i="4"/>
  <c r="AD1150" i="4"/>
  <c r="V1151" i="4"/>
  <c r="W1151" i="4"/>
  <c r="X1151" i="4"/>
  <c r="Y1151" i="4"/>
  <c r="Z1151" i="4"/>
  <c r="AA1151" i="4"/>
  <c r="AB1151" i="4"/>
  <c r="AC1151" i="4"/>
  <c r="AD1151" i="4"/>
  <c r="V1152" i="4"/>
  <c r="W1152" i="4"/>
  <c r="X1152" i="4"/>
  <c r="Y1152" i="4"/>
  <c r="Z1152" i="4"/>
  <c r="AA1152" i="4"/>
  <c r="AB1152" i="4"/>
  <c r="AC1152" i="4"/>
  <c r="AD1152" i="4"/>
  <c r="V1153" i="4"/>
  <c r="W1153" i="4"/>
  <c r="X1153" i="4"/>
  <c r="Y1153" i="4"/>
  <c r="Z1153" i="4"/>
  <c r="AA1153" i="4"/>
  <c r="AB1153" i="4"/>
  <c r="AC1153" i="4"/>
  <c r="AD1153" i="4"/>
  <c r="V1154" i="4"/>
  <c r="W1154" i="4"/>
  <c r="X1154" i="4"/>
  <c r="Y1154" i="4"/>
  <c r="Z1154" i="4"/>
  <c r="AA1154" i="4"/>
  <c r="AB1154" i="4"/>
  <c r="AC1154" i="4"/>
  <c r="AD1154" i="4"/>
  <c r="V1155" i="4"/>
  <c r="W1155" i="4"/>
  <c r="X1155" i="4"/>
  <c r="Y1155" i="4"/>
  <c r="Z1155" i="4"/>
  <c r="AA1155" i="4"/>
  <c r="AB1155" i="4"/>
  <c r="AC1155" i="4"/>
  <c r="AD1155" i="4"/>
  <c r="V1156" i="4"/>
  <c r="W1156" i="4"/>
  <c r="X1156" i="4"/>
  <c r="Y1156" i="4"/>
  <c r="Z1156" i="4"/>
  <c r="AA1156" i="4"/>
  <c r="AB1156" i="4"/>
  <c r="AC1156" i="4"/>
  <c r="AD1156" i="4"/>
  <c r="V1157" i="4"/>
  <c r="W1157" i="4"/>
  <c r="X1157" i="4"/>
  <c r="Y1157" i="4"/>
  <c r="Z1157" i="4"/>
  <c r="AA1157" i="4"/>
  <c r="AB1157" i="4"/>
  <c r="AC1157" i="4"/>
  <c r="AD1157" i="4"/>
  <c r="V1158" i="4"/>
  <c r="W1158" i="4"/>
  <c r="X1158" i="4"/>
  <c r="Y1158" i="4"/>
  <c r="Z1158" i="4"/>
  <c r="AA1158" i="4"/>
  <c r="AB1158" i="4"/>
  <c r="AC1158" i="4"/>
  <c r="AD1158" i="4"/>
  <c r="V1159" i="4"/>
  <c r="W1159" i="4"/>
  <c r="X1159" i="4"/>
  <c r="Y1159" i="4"/>
  <c r="Z1159" i="4"/>
  <c r="AA1159" i="4"/>
  <c r="AB1159" i="4"/>
  <c r="AC1159" i="4"/>
  <c r="AD1159" i="4"/>
  <c r="V1160" i="4"/>
  <c r="W1160" i="4"/>
  <c r="X1160" i="4"/>
  <c r="Y1160" i="4"/>
  <c r="Z1160" i="4"/>
  <c r="AA1160" i="4"/>
  <c r="AB1160" i="4"/>
  <c r="AC1160" i="4"/>
  <c r="AD1160" i="4"/>
  <c r="V1161" i="4"/>
  <c r="W1161" i="4"/>
  <c r="X1161" i="4"/>
  <c r="Y1161" i="4"/>
  <c r="Z1161" i="4"/>
  <c r="AA1161" i="4"/>
  <c r="AB1161" i="4"/>
  <c r="AC1161" i="4"/>
  <c r="AD1161" i="4"/>
  <c r="V1162" i="4"/>
  <c r="W1162" i="4"/>
  <c r="X1162" i="4"/>
  <c r="Y1162" i="4"/>
  <c r="Z1162" i="4"/>
  <c r="AA1162" i="4"/>
  <c r="AB1162" i="4"/>
  <c r="AC1162" i="4"/>
  <c r="AD1162" i="4"/>
  <c r="V1163" i="4"/>
  <c r="W1163" i="4"/>
  <c r="X1163" i="4"/>
  <c r="Y1163" i="4"/>
  <c r="Z1163" i="4"/>
  <c r="AA1163" i="4"/>
  <c r="AB1163" i="4"/>
  <c r="AC1163" i="4"/>
  <c r="AD1163" i="4"/>
  <c r="V1164" i="4"/>
  <c r="W1164" i="4"/>
  <c r="X1164" i="4"/>
  <c r="Y1164" i="4"/>
  <c r="Z1164" i="4"/>
  <c r="AA1164" i="4"/>
  <c r="AB1164" i="4"/>
  <c r="AC1164" i="4"/>
  <c r="AD1164" i="4"/>
  <c r="V1165" i="4"/>
  <c r="W1165" i="4"/>
  <c r="X1165" i="4"/>
  <c r="Y1165" i="4"/>
  <c r="Z1165" i="4"/>
  <c r="AA1165" i="4"/>
  <c r="AB1165" i="4"/>
  <c r="AC1165" i="4"/>
  <c r="AD1165" i="4"/>
  <c r="V1166" i="4"/>
  <c r="W1166" i="4"/>
  <c r="X1166" i="4"/>
  <c r="Y1166" i="4"/>
  <c r="Z1166" i="4"/>
  <c r="AA1166" i="4"/>
  <c r="AB1166" i="4"/>
  <c r="AC1166" i="4"/>
  <c r="AD1166" i="4"/>
  <c r="V1167" i="4"/>
  <c r="W1167" i="4"/>
  <c r="X1167" i="4"/>
  <c r="Y1167" i="4"/>
  <c r="Z1167" i="4"/>
  <c r="AA1167" i="4"/>
  <c r="AB1167" i="4"/>
  <c r="AC1167" i="4"/>
  <c r="AD1167" i="4"/>
  <c r="V1168" i="4"/>
  <c r="W1168" i="4"/>
  <c r="X1168" i="4"/>
  <c r="Y1168" i="4"/>
  <c r="Z1168" i="4"/>
  <c r="AA1168" i="4"/>
  <c r="AB1168" i="4"/>
  <c r="AC1168" i="4"/>
  <c r="AD1168" i="4"/>
  <c r="V1169" i="4"/>
  <c r="W1169" i="4"/>
  <c r="X1169" i="4"/>
  <c r="Y1169" i="4"/>
  <c r="Z1169" i="4"/>
  <c r="AA1169" i="4"/>
  <c r="AB1169" i="4"/>
  <c r="AC1169" i="4"/>
  <c r="AD1169" i="4"/>
  <c r="V1170" i="4"/>
  <c r="W1170" i="4"/>
  <c r="X1170" i="4"/>
  <c r="Y1170" i="4"/>
  <c r="Z1170" i="4"/>
  <c r="AA1170" i="4"/>
  <c r="AB1170" i="4"/>
  <c r="AC1170" i="4"/>
  <c r="AD1170" i="4"/>
  <c r="V1171" i="4"/>
  <c r="W1171" i="4"/>
  <c r="X1171" i="4"/>
  <c r="Y1171" i="4"/>
  <c r="Z1171" i="4"/>
  <c r="AA1171" i="4"/>
  <c r="AB1171" i="4"/>
  <c r="AC1171" i="4"/>
  <c r="AD1171" i="4"/>
  <c r="V1172" i="4"/>
  <c r="W1172" i="4"/>
  <c r="X1172" i="4"/>
  <c r="Y1172" i="4"/>
  <c r="Z1172" i="4"/>
  <c r="AA1172" i="4"/>
  <c r="AB1172" i="4"/>
  <c r="AC1172" i="4"/>
  <c r="AD1172" i="4"/>
  <c r="V1173" i="4"/>
  <c r="W1173" i="4"/>
  <c r="X1173" i="4"/>
  <c r="Y1173" i="4"/>
  <c r="Z1173" i="4"/>
  <c r="AA1173" i="4"/>
  <c r="AB1173" i="4"/>
  <c r="AC1173" i="4"/>
  <c r="AD1173" i="4"/>
  <c r="V1174" i="4"/>
  <c r="W1174" i="4"/>
  <c r="X1174" i="4"/>
  <c r="Y1174" i="4"/>
  <c r="Z1174" i="4"/>
  <c r="AA1174" i="4"/>
  <c r="AB1174" i="4"/>
  <c r="AC1174" i="4"/>
  <c r="AD1174" i="4"/>
  <c r="V1175" i="4"/>
  <c r="W1175" i="4"/>
  <c r="X1175" i="4"/>
  <c r="Y1175" i="4"/>
  <c r="Z1175" i="4"/>
  <c r="AA1175" i="4"/>
  <c r="AB1175" i="4"/>
  <c r="AC1175" i="4"/>
  <c r="AD1175" i="4"/>
  <c r="V1176" i="4"/>
  <c r="W1176" i="4"/>
  <c r="X1176" i="4"/>
  <c r="Y1176" i="4"/>
  <c r="Z1176" i="4"/>
  <c r="AA1176" i="4"/>
  <c r="AB1176" i="4"/>
  <c r="AC1176" i="4"/>
  <c r="AD1176" i="4"/>
  <c r="V1177" i="4"/>
  <c r="W1177" i="4"/>
  <c r="X1177" i="4"/>
  <c r="Y1177" i="4"/>
  <c r="Z1177" i="4"/>
  <c r="AA1177" i="4"/>
  <c r="AB1177" i="4"/>
  <c r="AC1177" i="4"/>
  <c r="AD1177" i="4"/>
  <c r="V1178" i="4"/>
  <c r="W1178" i="4"/>
  <c r="X1178" i="4"/>
  <c r="Y1178" i="4"/>
  <c r="Z1178" i="4"/>
  <c r="AA1178" i="4"/>
  <c r="AB1178" i="4"/>
  <c r="AC1178" i="4"/>
  <c r="AD1178" i="4"/>
  <c r="V1179" i="4"/>
  <c r="W1179" i="4"/>
  <c r="X1179" i="4"/>
  <c r="Y1179" i="4"/>
  <c r="Z1179" i="4"/>
  <c r="AA1179" i="4"/>
  <c r="AB1179" i="4"/>
  <c r="AC1179" i="4"/>
  <c r="AD1179" i="4"/>
  <c r="V1180" i="4"/>
  <c r="W1180" i="4"/>
  <c r="X1180" i="4"/>
  <c r="Y1180" i="4"/>
  <c r="Z1180" i="4"/>
  <c r="AA1180" i="4"/>
  <c r="AB1180" i="4"/>
  <c r="AC1180" i="4"/>
  <c r="AD1180" i="4"/>
  <c r="V1181" i="4"/>
  <c r="W1181" i="4"/>
  <c r="X1181" i="4"/>
  <c r="Y1181" i="4"/>
  <c r="Z1181" i="4"/>
  <c r="AA1181" i="4"/>
  <c r="AB1181" i="4"/>
  <c r="AC1181" i="4"/>
  <c r="AD1181" i="4"/>
  <c r="V1182" i="4"/>
  <c r="W1182" i="4"/>
  <c r="X1182" i="4"/>
  <c r="Y1182" i="4"/>
  <c r="Z1182" i="4"/>
  <c r="AA1182" i="4"/>
  <c r="AB1182" i="4"/>
  <c r="AC1182" i="4"/>
  <c r="AD1182" i="4"/>
  <c r="V1183" i="4"/>
  <c r="W1183" i="4"/>
  <c r="X1183" i="4"/>
  <c r="Y1183" i="4"/>
  <c r="Z1183" i="4"/>
  <c r="AA1183" i="4"/>
  <c r="AB1183" i="4"/>
  <c r="AC1183" i="4"/>
  <c r="AD1183" i="4"/>
  <c r="V1184" i="4"/>
  <c r="W1184" i="4"/>
  <c r="X1184" i="4"/>
  <c r="Y1184" i="4"/>
  <c r="Z1184" i="4"/>
  <c r="AA1184" i="4"/>
  <c r="AB1184" i="4"/>
  <c r="AC1184" i="4"/>
  <c r="AD1184" i="4"/>
  <c r="V1185" i="4"/>
  <c r="W1185" i="4"/>
  <c r="X1185" i="4"/>
  <c r="Y1185" i="4"/>
  <c r="Z1185" i="4"/>
  <c r="AA1185" i="4"/>
  <c r="AB1185" i="4"/>
  <c r="AC1185" i="4"/>
  <c r="AD1185" i="4"/>
  <c r="V1186" i="4"/>
  <c r="W1186" i="4"/>
  <c r="X1186" i="4"/>
  <c r="Y1186" i="4"/>
  <c r="Z1186" i="4"/>
  <c r="AA1186" i="4"/>
  <c r="AB1186" i="4"/>
  <c r="AC1186" i="4"/>
  <c r="AD1186" i="4"/>
  <c r="V1187" i="4"/>
  <c r="W1187" i="4"/>
  <c r="X1187" i="4"/>
  <c r="Y1187" i="4"/>
  <c r="Z1187" i="4"/>
  <c r="AA1187" i="4"/>
  <c r="AB1187" i="4"/>
  <c r="AC1187" i="4"/>
  <c r="AD1187" i="4"/>
  <c r="V1188" i="4"/>
  <c r="W1188" i="4"/>
  <c r="X1188" i="4"/>
  <c r="Y1188" i="4"/>
  <c r="Z1188" i="4"/>
  <c r="AA1188" i="4"/>
  <c r="AB1188" i="4"/>
  <c r="AC1188" i="4"/>
  <c r="AD1188" i="4"/>
  <c r="V1189" i="4"/>
  <c r="W1189" i="4"/>
  <c r="X1189" i="4"/>
  <c r="Y1189" i="4"/>
  <c r="Z1189" i="4"/>
  <c r="AA1189" i="4"/>
  <c r="AB1189" i="4"/>
  <c r="AC1189" i="4"/>
  <c r="AD1189" i="4"/>
  <c r="V1190" i="4"/>
  <c r="W1190" i="4"/>
  <c r="X1190" i="4"/>
  <c r="Y1190" i="4"/>
  <c r="Z1190" i="4"/>
  <c r="AA1190" i="4"/>
  <c r="AB1190" i="4"/>
  <c r="AC1190" i="4"/>
  <c r="AD1190" i="4"/>
  <c r="V1191" i="4"/>
  <c r="W1191" i="4"/>
  <c r="X1191" i="4"/>
  <c r="Y1191" i="4"/>
  <c r="Z1191" i="4"/>
  <c r="AA1191" i="4"/>
  <c r="AB1191" i="4"/>
  <c r="AC1191" i="4"/>
  <c r="AD1191" i="4"/>
  <c r="V1192" i="4"/>
  <c r="W1192" i="4"/>
  <c r="X1192" i="4"/>
  <c r="Y1192" i="4"/>
  <c r="Z1192" i="4"/>
  <c r="AA1192" i="4"/>
  <c r="AB1192" i="4"/>
  <c r="AC1192" i="4"/>
  <c r="AD1192" i="4"/>
  <c r="V1193" i="4"/>
  <c r="W1193" i="4"/>
  <c r="X1193" i="4"/>
  <c r="Y1193" i="4"/>
  <c r="Z1193" i="4"/>
  <c r="AA1193" i="4"/>
  <c r="AB1193" i="4"/>
  <c r="AC1193" i="4"/>
  <c r="AD1193" i="4"/>
  <c r="V1194" i="4"/>
  <c r="W1194" i="4"/>
  <c r="X1194" i="4"/>
  <c r="Y1194" i="4"/>
  <c r="Z1194" i="4"/>
  <c r="AA1194" i="4"/>
  <c r="AB1194" i="4"/>
  <c r="AC1194" i="4"/>
  <c r="AD1194" i="4"/>
  <c r="V1195" i="4"/>
  <c r="W1195" i="4"/>
  <c r="X1195" i="4"/>
  <c r="Y1195" i="4"/>
  <c r="Z1195" i="4"/>
  <c r="AA1195" i="4"/>
  <c r="AB1195" i="4"/>
  <c r="AC1195" i="4"/>
  <c r="AD1195" i="4"/>
  <c r="V1196" i="4"/>
  <c r="W1196" i="4"/>
  <c r="X1196" i="4"/>
  <c r="Y1196" i="4"/>
  <c r="Z1196" i="4"/>
  <c r="AA1196" i="4"/>
  <c r="AB1196" i="4"/>
  <c r="AC1196" i="4"/>
  <c r="AD1196" i="4"/>
  <c r="V1197" i="4"/>
  <c r="W1197" i="4"/>
  <c r="X1197" i="4"/>
  <c r="Y1197" i="4"/>
  <c r="Z1197" i="4"/>
  <c r="AA1197" i="4"/>
  <c r="AB1197" i="4"/>
  <c r="AC1197" i="4"/>
  <c r="AD1197" i="4"/>
  <c r="V1198" i="4"/>
  <c r="W1198" i="4"/>
  <c r="X1198" i="4"/>
  <c r="Y1198" i="4"/>
  <c r="Z1198" i="4"/>
  <c r="AA1198" i="4"/>
  <c r="AB1198" i="4"/>
  <c r="AC1198" i="4"/>
  <c r="AD1198" i="4"/>
  <c r="V1199" i="4"/>
  <c r="W1199" i="4"/>
  <c r="X1199" i="4"/>
  <c r="Y1199" i="4"/>
  <c r="Z1199" i="4"/>
  <c r="AA1199" i="4"/>
  <c r="AB1199" i="4"/>
  <c r="AC1199" i="4"/>
  <c r="AD1199" i="4"/>
  <c r="V1200" i="4"/>
  <c r="W1200" i="4"/>
  <c r="X1200" i="4"/>
  <c r="Y1200" i="4"/>
  <c r="Z1200" i="4"/>
  <c r="AA1200" i="4"/>
  <c r="AB1200" i="4"/>
  <c r="AC1200" i="4"/>
  <c r="AD1200" i="4"/>
  <c r="V1201" i="4"/>
  <c r="W1201" i="4"/>
  <c r="X1201" i="4"/>
  <c r="Y1201" i="4"/>
  <c r="Z1201" i="4"/>
  <c r="AA1201" i="4"/>
  <c r="AB1201" i="4"/>
  <c r="AC1201" i="4"/>
  <c r="AD1201" i="4"/>
  <c r="V1202" i="4"/>
  <c r="W1202" i="4"/>
  <c r="X1202" i="4"/>
  <c r="Y1202" i="4"/>
  <c r="Z1202" i="4"/>
  <c r="AA1202" i="4"/>
  <c r="AB1202" i="4"/>
  <c r="AC1202" i="4"/>
  <c r="AD1202" i="4"/>
  <c r="V1203" i="4"/>
  <c r="W1203" i="4"/>
  <c r="X1203" i="4"/>
  <c r="Y1203" i="4"/>
  <c r="Z1203" i="4"/>
  <c r="AA1203" i="4"/>
  <c r="AB1203" i="4"/>
  <c r="AC1203" i="4"/>
  <c r="AD1203" i="4"/>
  <c r="V1204" i="4"/>
  <c r="W1204" i="4"/>
  <c r="X1204" i="4"/>
  <c r="Y1204" i="4"/>
  <c r="Z1204" i="4"/>
  <c r="AA1204" i="4"/>
  <c r="AB1204" i="4"/>
  <c r="AC1204" i="4"/>
  <c r="AD1204" i="4"/>
  <c r="V1205" i="4"/>
  <c r="W1205" i="4"/>
  <c r="X1205" i="4"/>
  <c r="Y1205" i="4"/>
  <c r="Z1205" i="4"/>
  <c r="AA1205" i="4"/>
  <c r="AB1205" i="4"/>
  <c r="AC1205" i="4"/>
  <c r="AD1205" i="4"/>
  <c r="V1206" i="4"/>
  <c r="W1206" i="4"/>
  <c r="X1206" i="4"/>
  <c r="Y1206" i="4"/>
  <c r="Z1206" i="4"/>
  <c r="AA1206" i="4"/>
  <c r="AB1206" i="4"/>
  <c r="AC1206" i="4"/>
  <c r="AD1206" i="4"/>
  <c r="V1207" i="4"/>
  <c r="W1207" i="4"/>
  <c r="X1207" i="4"/>
  <c r="Y1207" i="4"/>
  <c r="Z1207" i="4"/>
  <c r="AA1207" i="4"/>
  <c r="AB1207" i="4"/>
  <c r="AC1207" i="4"/>
  <c r="AD1207" i="4"/>
  <c r="V1208" i="4"/>
  <c r="W1208" i="4"/>
  <c r="X1208" i="4"/>
  <c r="Y1208" i="4"/>
  <c r="Z1208" i="4"/>
  <c r="AA1208" i="4"/>
  <c r="AB1208" i="4"/>
  <c r="AC1208" i="4"/>
  <c r="AD1208" i="4"/>
  <c r="V1209" i="4"/>
  <c r="W1209" i="4"/>
  <c r="X1209" i="4"/>
  <c r="Y1209" i="4"/>
  <c r="Z1209" i="4"/>
  <c r="AA1209" i="4"/>
  <c r="AB1209" i="4"/>
  <c r="AC1209" i="4"/>
  <c r="AD1209" i="4"/>
  <c r="V1210" i="4"/>
  <c r="W1210" i="4"/>
  <c r="X1210" i="4"/>
  <c r="Y1210" i="4"/>
  <c r="Z1210" i="4"/>
  <c r="AA1210" i="4"/>
  <c r="AB1210" i="4"/>
  <c r="AC1210" i="4"/>
  <c r="AD1210" i="4"/>
  <c r="V1211" i="4"/>
  <c r="W1211" i="4"/>
  <c r="X1211" i="4"/>
  <c r="Y1211" i="4"/>
  <c r="Z1211" i="4"/>
  <c r="AA1211" i="4"/>
  <c r="AB1211" i="4"/>
  <c r="AC1211" i="4"/>
  <c r="AD1211" i="4"/>
  <c r="V1212" i="4"/>
  <c r="W1212" i="4"/>
  <c r="X1212" i="4"/>
  <c r="Y1212" i="4"/>
  <c r="Z1212" i="4"/>
  <c r="AA1212" i="4"/>
  <c r="AB1212" i="4"/>
  <c r="AC1212" i="4"/>
  <c r="AD1212" i="4"/>
  <c r="V1213" i="4"/>
  <c r="W1213" i="4"/>
  <c r="X1213" i="4"/>
  <c r="Y1213" i="4"/>
  <c r="Z1213" i="4"/>
  <c r="AA1213" i="4"/>
  <c r="AB1213" i="4"/>
  <c r="AC1213" i="4"/>
  <c r="AD1213" i="4"/>
  <c r="V1214" i="4"/>
  <c r="W1214" i="4"/>
  <c r="X1214" i="4"/>
  <c r="Y1214" i="4"/>
  <c r="Z1214" i="4"/>
  <c r="AA1214" i="4"/>
  <c r="AB1214" i="4"/>
  <c r="AC1214" i="4"/>
  <c r="AD1214" i="4"/>
  <c r="V1215" i="4"/>
  <c r="W1215" i="4"/>
  <c r="X1215" i="4"/>
  <c r="Y1215" i="4"/>
  <c r="Z1215" i="4"/>
  <c r="AA1215" i="4"/>
  <c r="AB1215" i="4"/>
  <c r="AC1215" i="4"/>
  <c r="AD1215" i="4"/>
  <c r="V1216" i="4"/>
  <c r="W1216" i="4"/>
  <c r="X1216" i="4"/>
  <c r="Y1216" i="4"/>
  <c r="Z1216" i="4"/>
  <c r="AA1216" i="4"/>
  <c r="AB1216" i="4"/>
  <c r="AC1216" i="4"/>
  <c r="AD1216" i="4"/>
  <c r="V1217" i="4"/>
  <c r="W1217" i="4"/>
  <c r="X1217" i="4"/>
  <c r="Y1217" i="4"/>
  <c r="Z1217" i="4"/>
  <c r="AA1217" i="4"/>
  <c r="AB1217" i="4"/>
  <c r="AC1217" i="4"/>
  <c r="AD1217" i="4"/>
  <c r="V1218" i="4"/>
  <c r="W1218" i="4"/>
  <c r="X1218" i="4"/>
  <c r="Y1218" i="4"/>
  <c r="Z1218" i="4"/>
  <c r="AA1218" i="4"/>
  <c r="AB1218" i="4"/>
  <c r="AC1218" i="4"/>
  <c r="AD1218" i="4"/>
  <c r="V1219" i="4"/>
  <c r="W1219" i="4"/>
  <c r="X1219" i="4"/>
  <c r="Y1219" i="4"/>
  <c r="Z1219" i="4"/>
  <c r="AA1219" i="4"/>
  <c r="AB1219" i="4"/>
  <c r="AC1219" i="4"/>
  <c r="AD1219" i="4"/>
  <c r="V1220" i="4"/>
  <c r="W1220" i="4"/>
  <c r="X1220" i="4"/>
  <c r="Y1220" i="4"/>
  <c r="Z1220" i="4"/>
  <c r="AA1220" i="4"/>
  <c r="AB1220" i="4"/>
  <c r="AC1220" i="4"/>
  <c r="AD1220" i="4"/>
  <c r="V1221" i="4"/>
  <c r="W1221" i="4"/>
  <c r="X1221" i="4"/>
  <c r="Y1221" i="4"/>
  <c r="Z1221" i="4"/>
  <c r="AA1221" i="4"/>
  <c r="AB1221" i="4"/>
  <c r="AC1221" i="4"/>
  <c r="AD1221" i="4"/>
  <c r="V1222" i="4"/>
  <c r="W1222" i="4"/>
  <c r="X1222" i="4"/>
  <c r="Y1222" i="4"/>
  <c r="Z1222" i="4"/>
  <c r="AA1222" i="4"/>
  <c r="AB1222" i="4"/>
  <c r="AC1222" i="4"/>
  <c r="AD1222" i="4"/>
  <c r="V1223" i="4"/>
  <c r="W1223" i="4"/>
  <c r="X1223" i="4"/>
  <c r="Y1223" i="4"/>
  <c r="Z1223" i="4"/>
  <c r="AA1223" i="4"/>
  <c r="AB1223" i="4"/>
  <c r="AC1223" i="4"/>
  <c r="AD1223" i="4"/>
  <c r="V1224" i="4"/>
  <c r="W1224" i="4"/>
  <c r="X1224" i="4"/>
  <c r="Y1224" i="4"/>
  <c r="Z1224" i="4"/>
  <c r="AA1224" i="4"/>
  <c r="AB1224" i="4"/>
  <c r="AC1224" i="4"/>
  <c r="AD1224" i="4"/>
  <c r="V1225" i="4"/>
  <c r="W1225" i="4"/>
  <c r="X1225" i="4"/>
  <c r="Y1225" i="4"/>
  <c r="Z1225" i="4"/>
  <c r="AA1225" i="4"/>
  <c r="AB1225" i="4"/>
  <c r="AC1225" i="4"/>
  <c r="AD1225" i="4"/>
  <c r="V1226" i="4"/>
  <c r="W1226" i="4"/>
  <c r="X1226" i="4"/>
  <c r="Y1226" i="4"/>
  <c r="Z1226" i="4"/>
  <c r="AA1226" i="4"/>
  <c r="AB1226" i="4"/>
  <c r="AC1226" i="4"/>
  <c r="AD1226" i="4"/>
  <c r="V1227" i="4"/>
  <c r="W1227" i="4"/>
  <c r="X1227" i="4"/>
  <c r="Y1227" i="4"/>
  <c r="Z1227" i="4"/>
  <c r="AA1227" i="4"/>
  <c r="AB1227" i="4"/>
  <c r="AC1227" i="4"/>
  <c r="AD1227" i="4"/>
  <c r="V1228" i="4"/>
  <c r="W1228" i="4"/>
  <c r="X1228" i="4"/>
  <c r="Y1228" i="4"/>
  <c r="Z1228" i="4"/>
  <c r="AA1228" i="4"/>
  <c r="AB1228" i="4"/>
  <c r="AC1228" i="4"/>
  <c r="AD1228" i="4"/>
  <c r="V1229" i="4"/>
  <c r="W1229" i="4"/>
  <c r="X1229" i="4"/>
  <c r="Y1229" i="4"/>
  <c r="Z1229" i="4"/>
  <c r="AA1229" i="4"/>
  <c r="AB1229" i="4"/>
  <c r="AC1229" i="4"/>
  <c r="AD1229" i="4"/>
  <c r="V1230" i="4"/>
  <c r="W1230" i="4"/>
  <c r="X1230" i="4"/>
  <c r="Y1230" i="4"/>
  <c r="Z1230" i="4"/>
  <c r="AA1230" i="4"/>
  <c r="AB1230" i="4"/>
  <c r="AC1230" i="4"/>
  <c r="AD1230" i="4"/>
  <c r="V1231" i="4"/>
  <c r="W1231" i="4"/>
  <c r="X1231" i="4"/>
  <c r="Y1231" i="4"/>
  <c r="Z1231" i="4"/>
  <c r="AA1231" i="4"/>
  <c r="AB1231" i="4"/>
  <c r="AC1231" i="4"/>
  <c r="AD1231" i="4"/>
  <c r="V1232" i="4"/>
  <c r="W1232" i="4"/>
  <c r="X1232" i="4"/>
  <c r="Y1232" i="4"/>
  <c r="Z1232" i="4"/>
  <c r="AA1232" i="4"/>
  <c r="AB1232" i="4"/>
  <c r="AC1232" i="4"/>
  <c r="AD1232" i="4"/>
  <c r="V1233" i="4"/>
  <c r="W1233" i="4"/>
  <c r="X1233" i="4"/>
  <c r="Y1233" i="4"/>
  <c r="Z1233" i="4"/>
  <c r="AA1233" i="4"/>
  <c r="AB1233" i="4"/>
  <c r="AC1233" i="4"/>
  <c r="AD1233" i="4"/>
  <c r="V1234" i="4"/>
  <c r="W1234" i="4"/>
  <c r="X1234" i="4"/>
  <c r="Y1234" i="4"/>
  <c r="Z1234" i="4"/>
  <c r="AA1234" i="4"/>
  <c r="AB1234" i="4"/>
  <c r="AC1234" i="4"/>
  <c r="AD1234" i="4"/>
  <c r="V1235" i="4"/>
  <c r="W1235" i="4"/>
  <c r="X1235" i="4"/>
  <c r="Y1235" i="4"/>
  <c r="Z1235" i="4"/>
  <c r="AA1235" i="4"/>
  <c r="AB1235" i="4"/>
  <c r="AC1235" i="4"/>
  <c r="AD1235" i="4"/>
  <c r="V1236" i="4"/>
  <c r="W1236" i="4"/>
  <c r="X1236" i="4"/>
  <c r="Y1236" i="4"/>
  <c r="Z1236" i="4"/>
  <c r="AA1236" i="4"/>
  <c r="AB1236" i="4"/>
  <c r="AC1236" i="4"/>
  <c r="AD1236" i="4"/>
  <c r="V1237" i="4"/>
  <c r="W1237" i="4"/>
  <c r="X1237" i="4"/>
  <c r="Y1237" i="4"/>
  <c r="Z1237" i="4"/>
  <c r="AA1237" i="4"/>
  <c r="AB1237" i="4"/>
  <c r="AC1237" i="4"/>
  <c r="AD1237" i="4"/>
  <c r="V1238" i="4"/>
  <c r="W1238" i="4"/>
  <c r="X1238" i="4"/>
  <c r="Y1238" i="4"/>
  <c r="Z1238" i="4"/>
  <c r="AA1238" i="4"/>
  <c r="AB1238" i="4"/>
  <c r="AC1238" i="4"/>
  <c r="AD1238" i="4"/>
  <c r="V1239" i="4"/>
  <c r="W1239" i="4"/>
  <c r="X1239" i="4"/>
  <c r="Y1239" i="4"/>
  <c r="Z1239" i="4"/>
  <c r="AA1239" i="4"/>
  <c r="AB1239" i="4"/>
  <c r="AC1239" i="4"/>
  <c r="AD1239" i="4"/>
  <c r="V1240" i="4"/>
  <c r="W1240" i="4"/>
  <c r="X1240" i="4"/>
  <c r="Y1240" i="4"/>
  <c r="Z1240" i="4"/>
  <c r="AA1240" i="4"/>
  <c r="AB1240" i="4"/>
  <c r="AC1240" i="4"/>
  <c r="AD1240" i="4"/>
  <c r="V1241" i="4"/>
  <c r="W1241" i="4"/>
  <c r="X1241" i="4"/>
  <c r="Y1241" i="4"/>
  <c r="Z1241" i="4"/>
  <c r="AA1241" i="4"/>
  <c r="AB1241" i="4"/>
  <c r="AC1241" i="4"/>
  <c r="AD1241" i="4"/>
  <c r="V1242" i="4"/>
  <c r="W1242" i="4"/>
  <c r="X1242" i="4"/>
  <c r="Y1242" i="4"/>
  <c r="Z1242" i="4"/>
  <c r="AA1242" i="4"/>
  <c r="AB1242" i="4"/>
  <c r="AC1242" i="4"/>
  <c r="AD1242" i="4"/>
  <c r="V1243" i="4"/>
  <c r="W1243" i="4"/>
  <c r="X1243" i="4"/>
  <c r="Y1243" i="4"/>
  <c r="Z1243" i="4"/>
  <c r="AA1243" i="4"/>
  <c r="AB1243" i="4"/>
  <c r="AC1243" i="4"/>
  <c r="AD1243" i="4"/>
  <c r="V1244" i="4"/>
  <c r="W1244" i="4"/>
  <c r="X1244" i="4"/>
  <c r="Y1244" i="4"/>
  <c r="Z1244" i="4"/>
  <c r="AA1244" i="4"/>
  <c r="AB1244" i="4"/>
  <c r="AC1244" i="4"/>
  <c r="AD1244" i="4"/>
  <c r="V1245" i="4"/>
  <c r="W1245" i="4"/>
  <c r="X1245" i="4"/>
  <c r="Y1245" i="4"/>
  <c r="Z1245" i="4"/>
  <c r="AA1245" i="4"/>
  <c r="AB1245" i="4"/>
  <c r="AC1245" i="4"/>
  <c r="AD1245" i="4"/>
  <c r="V1246" i="4"/>
  <c r="W1246" i="4"/>
  <c r="X1246" i="4"/>
  <c r="Y1246" i="4"/>
  <c r="Z1246" i="4"/>
  <c r="AA1246" i="4"/>
  <c r="AB1246" i="4"/>
  <c r="AC1246" i="4"/>
  <c r="AD1246" i="4"/>
  <c r="V1247" i="4"/>
  <c r="W1247" i="4"/>
  <c r="X1247" i="4"/>
  <c r="Y1247" i="4"/>
  <c r="Z1247" i="4"/>
  <c r="AA1247" i="4"/>
  <c r="AB1247" i="4"/>
  <c r="AC1247" i="4"/>
  <c r="AD1247" i="4"/>
  <c r="V1248" i="4"/>
  <c r="W1248" i="4"/>
  <c r="X1248" i="4"/>
  <c r="Y1248" i="4"/>
  <c r="Z1248" i="4"/>
  <c r="AA1248" i="4"/>
  <c r="AB1248" i="4"/>
  <c r="AC1248" i="4"/>
  <c r="AD1248" i="4"/>
  <c r="V1249" i="4"/>
  <c r="W1249" i="4"/>
  <c r="X1249" i="4"/>
  <c r="Y1249" i="4"/>
  <c r="Z1249" i="4"/>
  <c r="AA1249" i="4"/>
  <c r="AB1249" i="4"/>
  <c r="AC1249" i="4"/>
  <c r="AD1249" i="4"/>
  <c r="V1250" i="4"/>
  <c r="W1250" i="4"/>
  <c r="X1250" i="4"/>
  <c r="Y1250" i="4"/>
  <c r="Z1250" i="4"/>
  <c r="AA1250" i="4"/>
  <c r="AB1250" i="4"/>
  <c r="AC1250" i="4"/>
  <c r="AD1250" i="4"/>
  <c r="V1251" i="4"/>
  <c r="W1251" i="4"/>
  <c r="X1251" i="4"/>
  <c r="Y1251" i="4"/>
  <c r="Z1251" i="4"/>
  <c r="AA1251" i="4"/>
  <c r="AB1251" i="4"/>
  <c r="AC1251" i="4"/>
  <c r="AD1251" i="4"/>
  <c r="V1252" i="4"/>
  <c r="W1252" i="4"/>
  <c r="X1252" i="4"/>
  <c r="Y1252" i="4"/>
  <c r="Z1252" i="4"/>
  <c r="AA1252" i="4"/>
  <c r="AB1252" i="4"/>
  <c r="AC1252" i="4"/>
  <c r="AD1252" i="4"/>
  <c r="V1253" i="4"/>
  <c r="W1253" i="4"/>
  <c r="X1253" i="4"/>
  <c r="Y1253" i="4"/>
  <c r="Z1253" i="4"/>
  <c r="AA1253" i="4"/>
  <c r="AB1253" i="4"/>
  <c r="AC1253" i="4"/>
  <c r="AD1253" i="4"/>
  <c r="V1254" i="4"/>
  <c r="W1254" i="4"/>
  <c r="X1254" i="4"/>
  <c r="Y1254" i="4"/>
  <c r="Z1254" i="4"/>
  <c r="AA1254" i="4"/>
  <c r="AB1254" i="4"/>
  <c r="AC1254" i="4"/>
  <c r="AD1254" i="4"/>
  <c r="V1255" i="4"/>
  <c r="W1255" i="4"/>
  <c r="X1255" i="4"/>
  <c r="Y1255" i="4"/>
  <c r="Z1255" i="4"/>
  <c r="AA1255" i="4"/>
  <c r="AB1255" i="4"/>
  <c r="AC1255" i="4"/>
  <c r="AD1255" i="4"/>
  <c r="V1256" i="4"/>
  <c r="W1256" i="4"/>
  <c r="X1256" i="4"/>
  <c r="Y1256" i="4"/>
  <c r="Z1256" i="4"/>
  <c r="AA1256" i="4"/>
  <c r="AB1256" i="4"/>
  <c r="AC1256" i="4"/>
  <c r="AD1256" i="4"/>
  <c r="V1257" i="4"/>
  <c r="W1257" i="4"/>
  <c r="X1257" i="4"/>
  <c r="Y1257" i="4"/>
  <c r="Z1257" i="4"/>
  <c r="AA1257" i="4"/>
  <c r="AB1257" i="4"/>
  <c r="AC1257" i="4"/>
  <c r="AD1257" i="4"/>
  <c r="V1258" i="4"/>
  <c r="W1258" i="4"/>
  <c r="X1258" i="4"/>
  <c r="Y1258" i="4"/>
  <c r="Z1258" i="4"/>
  <c r="AA1258" i="4"/>
  <c r="AB1258" i="4"/>
  <c r="AC1258" i="4"/>
  <c r="AD1258" i="4"/>
  <c r="V1259" i="4"/>
  <c r="W1259" i="4"/>
  <c r="X1259" i="4"/>
  <c r="Y1259" i="4"/>
  <c r="Z1259" i="4"/>
  <c r="AA1259" i="4"/>
  <c r="AB1259" i="4"/>
  <c r="AC1259" i="4"/>
  <c r="AD1259" i="4"/>
  <c r="V1260" i="4"/>
  <c r="W1260" i="4"/>
  <c r="X1260" i="4"/>
  <c r="Y1260" i="4"/>
  <c r="Z1260" i="4"/>
  <c r="AA1260" i="4"/>
  <c r="AB1260" i="4"/>
  <c r="AC1260" i="4"/>
  <c r="AD1260" i="4"/>
  <c r="V1261" i="4"/>
  <c r="W1261" i="4"/>
  <c r="X1261" i="4"/>
  <c r="Y1261" i="4"/>
  <c r="Z1261" i="4"/>
  <c r="AA1261" i="4"/>
  <c r="AB1261" i="4"/>
  <c r="AC1261" i="4"/>
  <c r="AD1261" i="4"/>
  <c r="V1262" i="4"/>
  <c r="W1262" i="4"/>
  <c r="X1262" i="4"/>
  <c r="Y1262" i="4"/>
  <c r="Z1262" i="4"/>
  <c r="AA1262" i="4"/>
  <c r="AB1262" i="4"/>
  <c r="AC1262" i="4"/>
  <c r="AD1262" i="4"/>
  <c r="V1263" i="4"/>
  <c r="W1263" i="4"/>
  <c r="X1263" i="4"/>
  <c r="Y1263" i="4"/>
  <c r="Z1263" i="4"/>
  <c r="AA1263" i="4"/>
  <c r="AB1263" i="4"/>
  <c r="AC1263" i="4"/>
  <c r="AD1263" i="4"/>
  <c r="V1264" i="4"/>
  <c r="W1264" i="4"/>
  <c r="X1264" i="4"/>
  <c r="Y1264" i="4"/>
  <c r="Z1264" i="4"/>
  <c r="AA1264" i="4"/>
  <c r="AB1264" i="4"/>
  <c r="AC1264" i="4"/>
  <c r="AD1264" i="4"/>
  <c r="V1265" i="4"/>
  <c r="W1265" i="4"/>
  <c r="X1265" i="4"/>
  <c r="Y1265" i="4"/>
  <c r="Z1265" i="4"/>
  <c r="AA1265" i="4"/>
  <c r="AB1265" i="4"/>
  <c r="AC1265" i="4"/>
  <c r="AD1265" i="4"/>
  <c r="V1266" i="4"/>
  <c r="W1266" i="4"/>
  <c r="X1266" i="4"/>
  <c r="Y1266" i="4"/>
  <c r="Z1266" i="4"/>
  <c r="AA1266" i="4"/>
  <c r="AB1266" i="4"/>
  <c r="AC1266" i="4"/>
  <c r="AD1266" i="4"/>
  <c r="V1267" i="4"/>
  <c r="W1267" i="4"/>
  <c r="X1267" i="4"/>
  <c r="Y1267" i="4"/>
  <c r="Z1267" i="4"/>
  <c r="AA1267" i="4"/>
  <c r="AB1267" i="4"/>
  <c r="AC1267" i="4"/>
  <c r="AD1267" i="4"/>
  <c r="V1268" i="4"/>
  <c r="W1268" i="4"/>
  <c r="X1268" i="4"/>
  <c r="Y1268" i="4"/>
  <c r="Z1268" i="4"/>
  <c r="AA1268" i="4"/>
  <c r="AB1268" i="4"/>
  <c r="AC1268" i="4"/>
  <c r="AD1268" i="4"/>
  <c r="V1269" i="4"/>
  <c r="W1269" i="4"/>
  <c r="X1269" i="4"/>
  <c r="Y1269" i="4"/>
  <c r="Z1269" i="4"/>
  <c r="AA1269" i="4"/>
  <c r="AB1269" i="4"/>
  <c r="AC1269" i="4"/>
  <c r="AD1269" i="4"/>
  <c r="V1270" i="4"/>
  <c r="W1270" i="4"/>
  <c r="X1270" i="4"/>
  <c r="Y1270" i="4"/>
  <c r="Z1270" i="4"/>
  <c r="AA1270" i="4"/>
  <c r="AB1270" i="4"/>
  <c r="AC1270" i="4"/>
  <c r="AD1270" i="4"/>
  <c r="V1271" i="4"/>
  <c r="W1271" i="4"/>
  <c r="X1271" i="4"/>
  <c r="Y1271" i="4"/>
  <c r="Z1271" i="4"/>
  <c r="AA1271" i="4"/>
  <c r="AB1271" i="4"/>
  <c r="AC1271" i="4"/>
  <c r="AD1271" i="4"/>
  <c r="V1272" i="4"/>
  <c r="W1272" i="4"/>
  <c r="X1272" i="4"/>
  <c r="Y1272" i="4"/>
  <c r="Z1272" i="4"/>
  <c r="AA1272" i="4"/>
  <c r="AB1272" i="4"/>
  <c r="AC1272" i="4"/>
  <c r="AD1272" i="4"/>
  <c r="V1273" i="4"/>
  <c r="W1273" i="4"/>
  <c r="X1273" i="4"/>
  <c r="Y1273" i="4"/>
  <c r="Z1273" i="4"/>
  <c r="AA1273" i="4"/>
  <c r="AB1273" i="4"/>
  <c r="AC1273" i="4"/>
  <c r="AD1273" i="4"/>
  <c r="V1274" i="4"/>
  <c r="W1274" i="4"/>
  <c r="X1274" i="4"/>
  <c r="Y1274" i="4"/>
  <c r="Z1274" i="4"/>
  <c r="AA1274" i="4"/>
  <c r="AB1274" i="4"/>
  <c r="AC1274" i="4"/>
  <c r="AD1274" i="4"/>
  <c r="V1275" i="4"/>
  <c r="W1275" i="4"/>
  <c r="X1275" i="4"/>
  <c r="Y1275" i="4"/>
  <c r="Z1275" i="4"/>
  <c r="AA1275" i="4"/>
  <c r="AB1275" i="4"/>
  <c r="AC1275" i="4"/>
  <c r="AD1275" i="4"/>
  <c r="V1276" i="4"/>
  <c r="W1276" i="4"/>
  <c r="X1276" i="4"/>
  <c r="Y1276" i="4"/>
  <c r="Z1276" i="4"/>
  <c r="AA1276" i="4"/>
  <c r="AB1276" i="4"/>
  <c r="AC1276" i="4"/>
  <c r="AD1276" i="4"/>
  <c r="V1277" i="4"/>
  <c r="W1277" i="4"/>
  <c r="X1277" i="4"/>
  <c r="Y1277" i="4"/>
  <c r="Z1277" i="4"/>
  <c r="AA1277" i="4"/>
  <c r="AB1277" i="4"/>
  <c r="AC1277" i="4"/>
  <c r="AD1277" i="4"/>
  <c r="V1278" i="4"/>
  <c r="W1278" i="4"/>
  <c r="X1278" i="4"/>
  <c r="Y1278" i="4"/>
  <c r="Z1278" i="4"/>
  <c r="AA1278" i="4"/>
  <c r="AB1278" i="4"/>
  <c r="AC1278" i="4"/>
  <c r="AD1278" i="4"/>
  <c r="V1279" i="4"/>
  <c r="W1279" i="4"/>
  <c r="X1279" i="4"/>
  <c r="Y1279" i="4"/>
  <c r="Z1279" i="4"/>
  <c r="AA1279" i="4"/>
  <c r="AB1279" i="4"/>
  <c r="AC1279" i="4"/>
  <c r="AD1279" i="4"/>
  <c r="V1280" i="4"/>
  <c r="W1280" i="4"/>
  <c r="X1280" i="4"/>
  <c r="Y1280" i="4"/>
  <c r="Z1280" i="4"/>
  <c r="AA1280" i="4"/>
  <c r="AB1280" i="4"/>
  <c r="AC1280" i="4"/>
  <c r="AD1280" i="4"/>
  <c r="V1281" i="4"/>
  <c r="W1281" i="4"/>
  <c r="X1281" i="4"/>
  <c r="Y1281" i="4"/>
  <c r="Z1281" i="4"/>
  <c r="AA1281" i="4"/>
  <c r="AB1281" i="4"/>
  <c r="AC1281" i="4"/>
  <c r="AD1281" i="4"/>
  <c r="V1282" i="4"/>
  <c r="W1282" i="4"/>
  <c r="X1282" i="4"/>
  <c r="Y1282" i="4"/>
  <c r="Z1282" i="4"/>
  <c r="AA1282" i="4"/>
  <c r="AB1282" i="4"/>
  <c r="AC1282" i="4"/>
  <c r="AD1282" i="4"/>
  <c r="V1283" i="4"/>
  <c r="W1283" i="4"/>
  <c r="X1283" i="4"/>
  <c r="Y1283" i="4"/>
  <c r="Z1283" i="4"/>
  <c r="AA1283" i="4"/>
  <c r="AB1283" i="4"/>
  <c r="AC1283" i="4"/>
  <c r="AD1283" i="4"/>
  <c r="V1284" i="4"/>
  <c r="W1284" i="4"/>
  <c r="X1284" i="4"/>
  <c r="Y1284" i="4"/>
  <c r="Z1284" i="4"/>
  <c r="AA1284" i="4"/>
  <c r="AB1284" i="4"/>
  <c r="AC1284" i="4"/>
  <c r="AD1284" i="4"/>
  <c r="V1285" i="4"/>
  <c r="W1285" i="4"/>
  <c r="X1285" i="4"/>
  <c r="Y1285" i="4"/>
  <c r="Z1285" i="4"/>
  <c r="AA1285" i="4"/>
  <c r="AB1285" i="4"/>
  <c r="AC1285" i="4"/>
  <c r="AD1285" i="4"/>
  <c r="V1286" i="4"/>
  <c r="W1286" i="4"/>
  <c r="X1286" i="4"/>
  <c r="Y1286" i="4"/>
  <c r="Z1286" i="4"/>
  <c r="AA1286" i="4"/>
  <c r="AB1286" i="4"/>
  <c r="AC1286" i="4"/>
  <c r="AD1286" i="4"/>
  <c r="V1287" i="4"/>
  <c r="W1287" i="4"/>
  <c r="X1287" i="4"/>
  <c r="Y1287" i="4"/>
  <c r="Z1287" i="4"/>
  <c r="AA1287" i="4"/>
  <c r="AB1287" i="4"/>
  <c r="AC1287" i="4"/>
  <c r="AD1287" i="4"/>
  <c r="V1288" i="4"/>
  <c r="W1288" i="4"/>
  <c r="X1288" i="4"/>
  <c r="Y1288" i="4"/>
  <c r="Z1288" i="4"/>
  <c r="AA1288" i="4"/>
  <c r="AB1288" i="4"/>
  <c r="AC1288" i="4"/>
  <c r="AD1288" i="4"/>
  <c r="V1289" i="4"/>
  <c r="W1289" i="4"/>
  <c r="X1289" i="4"/>
  <c r="Y1289" i="4"/>
  <c r="Z1289" i="4"/>
  <c r="AA1289" i="4"/>
  <c r="AB1289" i="4"/>
  <c r="AC1289" i="4"/>
  <c r="AD1289" i="4"/>
  <c r="V1290" i="4"/>
  <c r="W1290" i="4"/>
  <c r="X1290" i="4"/>
  <c r="Y1290" i="4"/>
  <c r="Z1290" i="4"/>
  <c r="AA1290" i="4"/>
  <c r="AB1290" i="4"/>
  <c r="AC1290" i="4"/>
  <c r="AD1290" i="4"/>
  <c r="V1291" i="4"/>
  <c r="W1291" i="4"/>
  <c r="X1291" i="4"/>
  <c r="Y1291" i="4"/>
  <c r="Z1291" i="4"/>
  <c r="AA1291" i="4"/>
  <c r="AB1291" i="4"/>
  <c r="AC1291" i="4"/>
  <c r="AD1291" i="4"/>
  <c r="V1292" i="4"/>
  <c r="W1292" i="4"/>
  <c r="X1292" i="4"/>
  <c r="Y1292" i="4"/>
  <c r="Z1292" i="4"/>
  <c r="AA1292" i="4"/>
  <c r="AB1292" i="4"/>
  <c r="AC1292" i="4"/>
  <c r="AD1292" i="4"/>
  <c r="V1293" i="4"/>
  <c r="W1293" i="4"/>
  <c r="X1293" i="4"/>
  <c r="Y1293" i="4"/>
  <c r="Z1293" i="4"/>
  <c r="AA1293" i="4"/>
  <c r="AB1293" i="4"/>
  <c r="AC1293" i="4"/>
  <c r="AD1293" i="4"/>
  <c r="V1294" i="4"/>
  <c r="W1294" i="4"/>
  <c r="X1294" i="4"/>
  <c r="Y1294" i="4"/>
  <c r="Z1294" i="4"/>
  <c r="AA1294" i="4"/>
  <c r="AB1294" i="4"/>
  <c r="AC1294" i="4"/>
  <c r="AD1294" i="4"/>
  <c r="V1295" i="4"/>
  <c r="W1295" i="4"/>
  <c r="X1295" i="4"/>
  <c r="Y1295" i="4"/>
  <c r="Z1295" i="4"/>
  <c r="AA1295" i="4"/>
  <c r="AB1295" i="4"/>
  <c r="AC1295" i="4"/>
  <c r="AD1295" i="4"/>
  <c r="V1296" i="4"/>
  <c r="W1296" i="4"/>
  <c r="X1296" i="4"/>
  <c r="Y1296" i="4"/>
  <c r="Z1296" i="4"/>
  <c r="AA1296" i="4"/>
  <c r="AB1296" i="4"/>
  <c r="AC1296" i="4"/>
  <c r="AD1296" i="4"/>
  <c r="V1297" i="4"/>
  <c r="W1297" i="4"/>
  <c r="X1297" i="4"/>
  <c r="Y1297" i="4"/>
  <c r="Z1297" i="4"/>
  <c r="AA1297" i="4"/>
  <c r="AB1297" i="4"/>
  <c r="AC1297" i="4"/>
  <c r="AD1297" i="4"/>
  <c r="V1298" i="4"/>
  <c r="W1298" i="4"/>
  <c r="X1298" i="4"/>
  <c r="Y1298" i="4"/>
  <c r="Z1298" i="4"/>
  <c r="AA1298" i="4"/>
  <c r="AB1298" i="4"/>
  <c r="AC1298" i="4"/>
  <c r="AD1298" i="4"/>
  <c r="V1299" i="4"/>
  <c r="W1299" i="4"/>
  <c r="X1299" i="4"/>
  <c r="Y1299" i="4"/>
  <c r="Z1299" i="4"/>
  <c r="AA1299" i="4"/>
  <c r="AB1299" i="4"/>
  <c r="AC1299" i="4"/>
  <c r="AD1299" i="4"/>
  <c r="V1300" i="4"/>
  <c r="W1300" i="4"/>
  <c r="X1300" i="4"/>
  <c r="Y1300" i="4"/>
  <c r="Z1300" i="4"/>
  <c r="AA1300" i="4"/>
  <c r="AB1300" i="4"/>
  <c r="AC1300" i="4"/>
  <c r="AD1300" i="4"/>
  <c r="V1301" i="4"/>
  <c r="W1301" i="4"/>
  <c r="X1301" i="4"/>
  <c r="Y1301" i="4"/>
  <c r="Z1301" i="4"/>
  <c r="AA1301" i="4"/>
  <c r="AB1301" i="4"/>
  <c r="AC1301" i="4"/>
  <c r="AD1301" i="4"/>
  <c r="V1302" i="4"/>
  <c r="W1302" i="4"/>
  <c r="X1302" i="4"/>
  <c r="Y1302" i="4"/>
  <c r="Z1302" i="4"/>
  <c r="AA1302" i="4"/>
  <c r="AB1302" i="4"/>
  <c r="AC1302" i="4"/>
  <c r="AD1302" i="4"/>
  <c r="V1303" i="4"/>
  <c r="W1303" i="4"/>
  <c r="X1303" i="4"/>
  <c r="Y1303" i="4"/>
  <c r="Z1303" i="4"/>
  <c r="AA1303" i="4"/>
  <c r="AB1303" i="4"/>
  <c r="AC1303" i="4"/>
  <c r="AD1303" i="4"/>
  <c r="V1304" i="4"/>
  <c r="W1304" i="4"/>
  <c r="X1304" i="4"/>
  <c r="Y1304" i="4"/>
  <c r="Z1304" i="4"/>
  <c r="AA1304" i="4"/>
  <c r="AB1304" i="4"/>
  <c r="AC1304" i="4"/>
  <c r="AD1304" i="4"/>
  <c r="V1305" i="4"/>
  <c r="W1305" i="4"/>
  <c r="X1305" i="4"/>
  <c r="Y1305" i="4"/>
  <c r="Z1305" i="4"/>
  <c r="AA1305" i="4"/>
  <c r="AB1305" i="4"/>
  <c r="AC1305" i="4"/>
  <c r="AD1305" i="4"/>
  <c r="V1306" i="4"/>
  <c r="W1306" i="4"/>
  <c r="X1306" i="4"/>
  <c r="Y1306" i="4"/>
  <c r="Z1306" i="4"/>
  <c r="AA1306" i="4"/>
  <c r="AB1306" i="4"/>
  <c r="AC1306" i="4"/>
  <c r="AD1306" i="4"/>
  <c r="V1307" i="4"/>
  <c r="W1307" i="4"/>
  <c r="X1307" i="4"/>
  <c r="Y1307" i="4"/>
  <c r="Z1307" i="4"/>
  <c r="AA1307" i="4"/>
  <c r="AB1307" i="4"/>
  <c r="AC1307" i="4"/>
  <c r="AD1307" i="4"/>
  <c r="V1308" i="4"/>
  <c r="W1308" i="4"/>
  <c r="X1308" i="4"/>
  <c r="Y1308" i="4"/>
  <c r="Z1308" i="4"/>
  <c r="AA1308" i="4"/>
  <c r="AB1308" i="4"/>
  <c r="AC1308" i="4"/>
  <c r="AD1308" i="4"/>
  <c r="V1309" i="4"/>
  <c r="W1309" i="4"/>
  <c r="X1309" i="4"/>
  <c r="Y1309" i="4"/>
  <c r="Z1309" i="4"/>
  <c r="AA1309" i="4"/>
  <c r="AB1309" i="4"/>
  <c r="AC1309" i="4"/>
  <c r="AD1309" i="4"/>
  <c r="V1310" i="4"/>
  <c r="W1310" i="4"/>
  <c r="X1310" i="4"/>
  <c r="Y1310" i="4"/>
  <c r="Z1310" i="4"/>
  <c r="AA1310" i="4"/>
  <c r="AB1310" i="4"/>
  <c r="AC1310" i="4"/>
  <c r="AD1310" i="4"/>
  <c r="V1311" i="4"/>
  <c r="W1311" i="4"/>
  <c r="X1311" i="4"/>
  <c r="Y1311" i="4"/>
  <c r="Z1311" i="4"/>
  <c r="AA1311" i="4"/>
  <c r="AB1311" i="4"/>
  <c r="AC1311" i="4"/>
  <c r="AD1311" i="4"/>
  <c r="V1312" i="4"/>
  <c r="W1312" i="4"/>
  <c r="X1312" i="4"/>
  <c r="Y1312" i="4"/>
  <c r="Z1312" i="4"/>
  <c r="AA1312" i="4"/>
  <c r="AB1312" i="4"/>
  <c r="AC1312" i="4"/>
  <c r="AD1312" i="4"/>
  <c r="V1313" i="4"/>
  <c r="W1313" i="4"/>
  <c r="X1313" i="4"/>
  <c r="Y1313" i="4"/>
  <c r="Z1313" i="4"/>
  <c r="AA1313" i="4"/>
  <c r="AB1313" i="4"/>
  <c r="AC1313" i="4"/>
  <c r="AD1313" i="4"/>
  <c r="V1314" i="4"/>
  <c r="W1314" i="4"/>
  <c r="X1314" i="4"/>
  <c r="Y1314" i="4"/>
  <c r="Z1314" i="4"/>
  <c r="AA1314" i="4"/>
  <c r="AB1314" i="4"/>
  <c r="AC1314" i="4"/>
  <c r="AD1314" i="4"/>
  <c r="V1315" i="4"/>
  <c r="W1315" i="4"/>
  <c r="X1315" i="4"/>
  <c r="Y1315" i="4"/>
  <c r="Z1315" i="4"/>
  <c r="AA1315" i="4"/>
  <c r="AB1315" i="4"/>
  <c r="AC1315" i="4"/>
  <c r="AD1315" i="4"/>
  <c r="V1316" i="4"/>
  <c r="W1316" i="4"/>
  <c r="X1316" i="4"/>
  <c r="Y1316" i="4"/>
  <c r="Z1316" i="4"/>
  <c r="AA1316" i="4"/>
  <c r="AB1316" i="4"/>
  <c r="AC1316" i="4"/>
  <c r="AD1316" i="4"/>
  <c r="V1317" i="4"/>
  <c r="W1317" i="4"/>
  <c r="X1317" i="4"/>
  <c r="Y1317" i="4"/>
  <c r="Z1317" i="4"/>
  <c r="AA1317" i="4"/>
  <c r="AB1317" i="4"/>
  <c r="AC1317" i="4"/>
  <c r="AD1317" i="4"/>
  <c r="V1318" i="4"/>
  <c r="W1318" i="4"/>
  <c r="X1318" i="4"/>
  <c r="Y1318" i="4"/>
  <c r="Z1318" i="4"/>
  <c r="AA1318" i="4"/>
  <c r="AB1318" i="4"/>
  <c r="AC1318" i="4"/>
  <c r="AD1318" i="4"/>
  <c r="V1319" i="4"/>
  <c r="W1319" i="4"/>
  <c r="X1319" i="4"/>
  <c r="Y1319" i="4"/>
  <c r="Z1319" i="4"/>
  <c r="AA1319" i="4"/>
  <c r="AB1319" i="4"/>
  <c r="AC1319" i="4"/>
  <c r="AD1319" i="4"/>
  <c r="V1320" i="4"/>
  <c r="W1320" i="4"/>
  <c r="X1320" i="4"/>
  <c r="Y1320" i="4"/>
  <c r="Z1320" i="4"/>
  <c r="AA1320" i="4"/>
  <c r="AB1320" i="4"/>
  <c r="AC1320" i="4"/>
  <c r="AD1320" i="4"/>
  <c r="V1321" i="4"/>
  <c r="W1321" i="4"/>
  <c r="X1321" i="4"/>
  <c r="Y1321" i="4"/>
  <c r="Z1321" i="4"/>
  <c r="AA1321" i="4"/>
  <c r="AB1321" i="4"/>
  <c r="AC1321" i="4"/>
  <c r="AD1321" i="4"/>
  <c r="V1322" i="4"/>
  <c r="W1322" i="4"/>
  <c r="X1322" i="4"/>
  <c r="Y1322" i="4"/>
  <c r="Z1322" i="4"/>
  <c r="AA1322" i="4"/>
  <c r="AB1322" i="4"/>
  <c r="AC1322" i="4"/>
  <c r="AD1322" i="4"/>
  <c r="V1323" i="4"/>
  <c r="W1323" i="4"/>
  <c r="X1323" i="4"/>
  <c r="Y1323" i="4"/>
  <c r="Z1323" i="4"/>
  <c r="AA1323" i="4"/>
  <c r="AB1323" i="4"/>
  <c r="AC1323" i="4"/>
  <c r="AD1323" i="4"/>
  <c r="V1324" i="4"/>
  <c r="W1324" i="4"/>
  <c r="X1324" i="4"/>
  <c r="Y1324" i="4"/>
  <c r="Z1324" i="4"/>
  <c r="AA1324" i="4"/>
  <c r="AB1324" i="4"/>
  <c r="AC1324" i="4"/>
  <c r="AD1324" i="4"/>
  <c r="V1325" i="4"/>
  <c r="W1325" i="4"/>
  <c r="X1325" i="4"/>
  <c r="Y1325" i="4"/>
  <c r="Z1325" i="4"/>
  <c r="AA1325" i="4"/>
  <c r="AB1325" i="4"/>
  <c r="AC1325" i="4"/>
  <c r="AD1325" i="4"/>
  <c r="V1326" i="4"/>
  <c r="W1326" i="4"/>
  <c r="X1326" i="4"/>
  <c r="Y1326" i="4"/>
  <c r="Z1326" i="4"/>
  <c r="AA1326" i="4"/>
  <c r="AB1326" i="4"/>
  <c r="AC1326" i="4"/>
  <c r="AD1326" i="4"/>
  <c r="V1327" i="4"/>
  <c r="W1327" i="4"/>
  <c r="X1327" i="4"/>
  <c r="Y1327" i="4"/>
  <c r="Z1327" i="4"/>
  <c r="AA1327" i="4"/>
  <c r="AB1327" i="4"/>
  <c r="AC1327" i="4"/>
  <c r="AD1327" i="4"/>
  <c r="V1328" i="4"/>
  <c r="W1328" i="4"/>
  <c r="X1328" i="4"/>
  <c r="Y1328" i="4"/>
  <c r="Z1328" i="4"/>
  <c r="AA1328" i="4"/>
  <c r="AB1328" i="4"/>
  <c r="AC1328" i="4"/>
  <c r="AD1328" i="4"/>
  <c r="V1329" i="4"/>
  <c r="W1329" i="4"/>
  <c r="X1329" i="4"/>
  <c r="Y1329" i="4"/>
  <c r="Z1329" i="4"/>
  <c r="AA1329" i="4"/>
  <c r="AB1329" i="4"/>
  <c r="AC1329" i="4"/>
  <c r="AD1329" i="4"/>
  <c r="V1330" i="4"/>
  <c r="W1330" i="4"/>
  <c r="X1330" i="4"/>
  <c r="Y1330" i="4"/>
  <c r="Z1330" i="4"/>
  <c r="AA1330" i="4"/>
  <c r="AB1330" i="4"/>
  <c r="AC1330" i="4"/>
  <c r="AD1330" i="4"/>
  <c r="V1331" i="4"/>
  <c r="W1331" i="4"/>
  <c r="X1331" i="4"/>
  <c r="Y1331" i="4"/>
  <c r="Z1331" i="4"/>
  <c r="AA1331" i="4"/>
  <c r="AB1331" i="4"/>
  <c r="AC1331" i="4"/>
  <c r="AD1331" i="4"/>
  <c r="V1332" i="4"/>
  <c r="W1332" i="4"/>
  <c r="X1332" i="4"/>
  <c r="Y1332" i="4"/>
  <c r="Z1332" i="4"/>
  <c r="AA1332" i="4"/>
  <c r="AB1332" i="4"/>
  <c r="AC1332" i="4"/>
  <c r="AD1332" i="4"/>
  <c r="V1333" i="4"/>
  <c r="W1333" i="4"/>
  <c r="X1333" i="4"/>
  <c r="Y1333" i="4"/>
  <c r="Z1333" i="4"/>
  <c r="AA1333" i="4"/>
  <c r="AB1333" i="4"/>
  <c r="AC1333" i="4"/>
  <c r="AD1333" i="4"/>
  <c r="V1334" i="4"/>
  <c r="W1334" i="4"/>
  <c r="X1334" i="4"/>
  <c r="Y1334" i="4"/>
  <c r="Z1334" i="4"/>
  <c r="AA1334" i="4"/>
  <c r="AB1334" i="4"/>
  <c r="AC1334" i="4"/>
  <c r="AD1334" i="4"/>
  <c r="V1335" i="4"/>
  <c r="W1335" i="4"/>
  <c r="X1335" i="4"/>
  <c r="Y1335" i="4"/>
  <c r="Z1335" i="4"/>
  <c r="AA1335" i="4"/>
  <c r="AB1335" i="4"/>
  <c r="AC1335" i="4"/>
  <c r="AD1335" i="4"/>
  <c r="V1336" i="4"/>
  <c r="W1336" i="4"/>
  <c r="X1336" i="4"/>
  <c r="Y1336" i="4"/>
  <c r="Z1336" i="4"/>
  <c r="AA1336" i="4"/>
  <c r="AB1336" i="4"/>
  <c r="AC1336" i="4"/>
  <c r="AD1336" i="4"/>
  <c r="V1337" i="4"/>
  <c r="W1337" i="4"/>
  <c r="X1337" i="4"/>
  <c r="Y1337" i="4"/>
  <c r="Z1337" i="4"/>
  <c r="AA1337" i="4"/>
  <c r="AB1337" i="4"/>
  <c r="AC1337" i="4"/>
  <c r="AD1337" i="4"/>
  <c r="V1338" i="4"/>
  <c r="W1338" i="4"/>
  <c r="X1338" i="4"/>
  <c r="Y1338" i="4"/>
  <c r="Z1338" i="4"/>
  <c r="AA1338" i="4"/>
  <c r="AB1338" i="4"/>
  <c r="AC1338" i="4"/>
  <c r="AD1338" i="4"/>
  <c r="V1339" i="4"/>
  <c r="W1339" i="4"/>
  <c r="X1339" i="4"/>
  <c r="Y1339" i="4"/>
  <c r="Z1339" i="4"/>
  <c r="AA1339" i="4"/>
  <c r="AB1339" i="4"/>
  <c r="AC1339" i="4"/>
  <c r="AD1339" i="4"/>
  <c r="V1340" i="4"/>
  <c r="W1340" i="4"/>
  <c r="X1340" i="4"/>
  <c r="Y1340" i="4"/>
  <c r="Z1340" i="4"/>
  <c r="AA1340" i="4"/>
  <c r="AB1340" i="4"/>
  <c r="AC1340" i="4"/>
  <c r="AD1340" i="4"/>
  <c r="V1341" i="4"/>
  <c r="W1341" i="4"/>
  <c r="X1341" i="4"/>
  <c r="Y1341" i="4"/>
  <c r="Z1341" i="4"/>
  <c r="AA1341" i="4"/>
  <c r="AB1341" i="4"/>
  <c r="AC1341" i="4"/>
  <c r="AD1341" i="4"/>
  <c r="V1342" i="4"/>
  <c r="W1342" i="4"/>
  <c r="X1342" i="4"/>
  <c r="Y1342" i="4"/>
  <c r="Z1342" i="4"/>
  <c r="AA1342" i="4"/>
  <c r="AB1342" i="4"/>
  <c r="AC1342" i="4"/>
  <c r="AD1342" i="4"/>
  <c r="V1343" i="4"/>
  <c r="W1343" i="4"/>
  <c r="X1343" i="4"/>
  <c r="Y1343" i="4"/>
  <c r="Z1343" i="4"/>
  <c r="AA1343" i="4"/>
  <c r="AB1343" i="4"/>
  <c r="AC1343" i="4"/>
  <c r="AD1343" i="4"/>
  <c r="V1344" i="4"/>
  <c r="W1344" i="4"/>
  <c r="X1344" i="4"/>
  <c r="Y1344" i="4"/>
  <c r="Z1344" i="4"/>
  <c r="AA1344" i="4"/>
  <c r="AB1344" i="4"/>
  <c r="AC1344" i="4"/>
  <c r="AD1344" i="4"/>
  <c r="V1345" i="4"/>
  <c r="W1345" i="4"/>
  <c r="X1345" i="4"/>
  <c r="Y1345" i="4"/>
  <c r="Z1345" i="4"/>
  <c r="AA1345" i="4"/>
  <c r="AB1345" i="4"/>
  <c r="AC1345" i="4"/>
  <c r="AD1345" i="4"/>
  <c r="V1346" i="4"/>
  <c r="W1346" i="4"/>
  <c r="X1346" i="4"/>
  <c r="Y1346" i="4"/>
  <c r="Z1346" i="4"/>
  <c r="AA1346" i="4"/>
  <c r="AB1346" i="4"/>
  <c r="AC1346" i="4"/>
  <c r="AD1346" i="4"/>
  <c r="V1347" i="4"/>
  <c r="W1347" i="4"/>
  <c r="X1347" i="4"/>
  <c r="Y1347" i="4"/>
  <c r="Z1347" i="4"/>
  <c r="AA1347" i="4"/>
  <c r="AB1347" i="4"/>
  <c r="AC1347" i="4"/>
  <c r="AD1347" i="4"/>
  <c r="V1348" i="4"/>
  <c r="W1348" i="4"/>
  <c r="X1348" i="4"/>
  <c r="Y1348" i="4"/>
  <c r="Z1348" i="4"/>
  <c r="AA1348" i="4"/>
  <c r="AB1348" i="4"/>
  <c r="AC1348" i="4"/>
  <c r="AD1348" i="4"/>
  <c r="V1349" i="4"/>
  <c r="W1349" i="4"/>
  <c r="X1349" i="4"/>
  <c r="Y1349" i="4"/>
  <c r="Z1349" i="4"/>
  <c r="AA1349" i="4"/>
  <c r="AB1349" i="4"/>
  <c r="AC1349" i="4"/>
  <c r="AD1349" i="4"/>
  <c r="V1350" i="4"/>
  <c r="W1350" i="4"/>
  <c r="X1350" i="4"/>
  <c r="Y1350" i="4"/>
  <c r="Z1350" i="4"/>
  <c r="AA1350" i="4"/>
  <c r="AB1350" i="4"/>
  <c r="AC1350" i="4"/>
  <c r="AD1350" i="4"/>
  <c r="V1351" i="4"/>
  <c r="W1351" i="4"/>
  <c r="X1351" i="4"/>
  <c r="Y1351" i="4"/>
  <c r="Z1351" i="4"/>
  <c r="AA1351" i="4"/>
  <c r="AB1351" i="4"/>
  <c r="AC1351" i="4"/>
  <c r="AD1351" i="4"/>
  <c r="V1352" i="4"/>
  <c r="W1352" i="4"/>
  <c r="X1352" i="4"/>
  <c r="Y1352" i="4"/>
  <c r="Z1352" i="4"/>
  <c r="AA1352" i="4"/>
  <c r="AB1352" i="4"/>
  <c r="AC1352" i="4"/>
  <c r="AD1352" i="4"/>
  <c r="V1353" i="4"/>
  <c r="W1353" i="4"/>
  <c r="X1353" i="4"/>
  <c r="Y1353" i="4"/>
  <c r="Z1353" i="4"/>
  <c r="AA1353" i="4"/>
  <c r="AB1353" i="4"/>
  <c r="AC1353" i="4"/>
  <c r="AD1353" i="4"/>
  <c r="V1354" i="4"/>
  <c r="W1354" i="4"/>
  <c r="X1354" i="4"/>
  <c r="Y1354" i="4"/>
  <c r="Z1354" i="4"/>
  <c r="AA1354" i="4"/>
  <c r="AB1354" i="4"/>
  <c r="AC1354" i="4"/>
  <c r="AD1354" i="4"/>
  <c r="V1355" i="4"/>
  <c r="W1355" i="4"/>
  <c r="X1355" i="4"/>
  <c r="Y1355" i="4"/>
  <c r="Z1355" i="4"/>
  <c r="AA1355" i="4"/>
  <c r="AB1355" i="4"/>
  <c r="AC1355" i="4"/>
  <c r="AD1355" i="4"/>
  <c r="V1356" i="4"/>
  <c r="W1356" i="4"/>
  <c r="X1356" i="4"/>
  <c r="Y1356" i="4"/>
  <c r="Z1356" i="4"/>
  <c r="AA1356" i="4"/>
  <c r="AB1356" i="4"/>
  <c r="AC1356" i="4"/>
  <c r="AD1356" i="4"/>
  <c r="V1357" i="4"/>
  <c r="W1357" i="4"/>
  <c r="X1357" i="4"/>
  <c r="Y1357" i="4"/>
  <c r="Z1357" i="4"/>
  <c r="AA1357" i="4"/>
  <c r="AB1357" i="4"/>
  <c r="AC1357" i="4"/>
  <c r="AD1357" i="4"/>
  <c r="V1358" i="4"/>
  <c r="W1358" i="4"/>
  <c r="X1358" i="4"/>
  <c r="Y1358" i="4"/>
  <c r="Z1358" i="4"/>
  <c r="AA1358" i="4"/>
  <c r="AB1358" i="4"/>
  <c r="AC1358" i="4"/>
  <c r="AD1358" i="4"/>
  <c r="V1359" i="4"/>
  <c r="W1359" i="4"/>
  <c r="X1359" i="4"/>
  <c r="Y1359" i="4"/>
  <c r="Z1359" i="4"/>
  <c r="AA1359" i="4"/>
  <c r="AB1359" i="4"/>
  <c r="AC1359" i="4"/>
  <c r="AD1359" i="4"/>
  <c r="V1360" i="4"/>
  <c r="W1360" i="4"/>
  <c r="X1360" i="4"/>
  <c r="Y1360" i="4"/>
  <c r="Z1360" i="4"/>
  <c r="AA1360" i="4"/>
  <c r="AB1360" i="4"/>
  <c r="AC1360" i="4"/>
  <c r="AD1360" i="4"/>
  <c r="V1361" i="4"/>
  <c r="W1361" i="4"/>
  <c r="X1361" i="4"/>
  <c r="Y1361" i="4"/>
  <c r="Z1361" i="4"/>
  <c r="AA1361" i="4"/>
  <c r="AB1361" i="4"/>
  <c r="AC1361" i="4"/>
  <c r="AD1361" i="4"/>
  <c r="V1362" i="4"/>
  <c r="W1362" i="4"/>
  <c r="X1362" i="4"/>
  <c r="Y1362" i="4"/>
  <c r="Z1362" i="4"/>
  <c r="AA1362" i="4"/>
  <c r="AB1362" i="4"/>
  <c r="AC1362" i="4"/>
  <c r="AD1362" i="4"/>
  <c r="V1363" i="4"/>
  <c r="W1363" i="4"/>
  <c r="X1363" i="4"/>
  <c r="Y1363" i="4"/>
  <c r="Z1363" i="4"/>
  <c r="AA1363" i="4"/>
  <c r="AB1363" i="4"/>
  <c r="AC1363" i="4"/>
  <c r="AD1363" i="4"/>
  <c r="V1364" i="4"/>
  <c r="W1364" i="4"/>
  <c r="X1364" i="4"/>
  <c r="Y1364" i="4"/>
  <c r="Z1364" i="4"/>
  <c r="AA1364" i="4"/>
  <c r="AB1364" i="4"/>
  <c r="AC1364" i="4"/>
  <c r="AD1364" i="4"/>
  <c r="V1365" i="4"/>
  <c r="W1365" i="4"/>
  <c r="X1365" i="4"/>
  <c r="Y1365" i="4"/>
  <c r="Z1365" i="4"/>
  <c r="AA1365" i="4"/>
  <c r="AB1365" i="4"/>
  <c r="AC1365" i="4"/>
  <c r="AD1365" i="4"/>
  <c r="V1366" i="4"/>
  <c r="W1366" i="4"/>
  <c r="X1366" i="4"/>
  <c r="Y1366" i="4"/>
  <c r="Z1366" i="4"/>
  <c r="AA1366" i="4"/>
  <c r="AB1366" i="4"/>
  <c r="AC1366" i="4"/>
  <c r="AD1366" i="4"/>
  <c r="V1367" i="4"/>
  <c r="W1367" i="4"/>
  <c r="X1367" i="4"/>
  <c r="Y1367" i="4"/>
  <c r="Z1367" i="4"/>
  <c r="AA1367" i="4"/>
  <c r="AB1367" i="4"/>
  <c r="AC1367" i="4"/>
  <c r="AD1367" i="4"/>
  <c r="V1368" i="4"/>
  <c r="W1368" i="4"/>
  <c r="X1368" i="4"/>
  <c r="Y1368" i="4"/>
  <c r="Z1368" i="4"/>
  <c r="AA1368" i="4"/>
  <c r="AB1368" i="4"/>
  <c r="AC1368" i="4"/>
  <c r="AD1368" i="4"/>
  <c r="V1369" i="4"/>
  <c r="W1369" i="4"/>
  <c r="X1369" i="4"/>
  <c r="Y1369" i="4"/>
  <c r="Z1369" i="4"/>
  <c r="AA1369" i="4"/>
  <c r="AB1369" i="4"/>
  <c r="AC1369" i="4"/>
  <c r="AD1369" i="4"/>
  <c r="V1370" i="4"/>
  <c r="W1370" i="4"/>
  <c r="X1370" i="4"/>
  <c r="Y1370" i="4"/>
  <c r="Z1370" i="4"/>
  <c r="AA1370" i="4"/>
  <c r="AB1370" i="4"/>
  <c r="AC1370" i="4"/>
  <c r="AD1370" i="4"/>
  <c r="V1371" i="4"/>
  <c r="W1371" i="4"/>
  <c r="X1371" i="4"/>
  <c r="Y1371" i="4"/>
  <c r="Z1371" i="4"/>
  <c r="AA1371" i="4"/>
  <c r="AB1371" i="4"/>
  <c r="AC1371" i="4"/>
  <c r="AD1371" i="4"/>
  <c r="V1372" i="4"/>
  <c r="W1372" i="4"/>
  <c r="X1372" i="4"/>
  <c r="Y1372" i="4"/>
  <c r="Z1372" i="4"/>
  <c r="AA1372" i="4"/>
  <c r="AB1372" i="4"/>
  <c r="AC1372" i="4"/>
  <c r="AD1372" i="4"/>
  <c r="V1373" i="4"/>
  <c r="W1373" i="4"/>
  <c r="X1373" i="4"/>
  <c r="Y1373" i="4"/>
  <c r="Z1373" i="4"/>
  <c r="AA1373" i="4"/>
  <c r="AB1373" i="4"/>
  <c r="AC1373" i="4"/>
  <c r="AD1373" i="4"/>
  <c r="V1374" i="4"/>
  <c r="W1374" i="4"/>
  <c r="X1374" i="4"/>
  <c r="Y1374" i="4"/>
  <c r="Z1374" i="4"/>
  <c r="AA1374" i="4"/>
  <c r="AB1374" i="4"/>
  <c r="AC1374" i="4"/>
  <c r="AD1374" i="4"/>
  <c r="V1375" i="4"/>
  <c r="W1375" i="4"/>
  <c r="X1375" i="4"/>
  <c r="Y1375" i="4"/>
  <c r="Z1375" i="4"/>
  <c r="AA1375" i="4"/>
  <c r="AB1375" i="4"/>
  <c r="AC1375" i="4"/>
  <c r="AD1375" i="4"/>
  <c r="V1376" i="4"/>
  <c r="W1376" i="4"/>
  <c r="X1376" i="4"/>
  <c r="Y1376" i="4"/>
  <c r="Z1376" i="4"/>
  <c r="AA1376" i="4"/>
  <c r="AB1376" i="4"/>
  <c r="AC1376" i="4"/>
  <c r="AD1376" i="4"/>
  <c r="V1377" i="4"/>
  <c r="W1377" i="4"/>
  <c r="X1377" i="4"/>
  <c r="Y1377" i="4"/>
  <c r="Z1377" i="4"/>
  <c r="AA1377" i="4"/>
  <c r="AB1377" i="4"/>
  <c r="AC1377" i="4"/>
  <c r="AD1377" i="4"/>
  <c r="V1378" i="4"/>
  <c r="W1378" i="4"/>
  <c r="X1378" i="4"/>
  <c r="Y1378" i="4"/>
  <c r="Z1378" i="4"/>
  <c r="AA1378" i="4"/>
  <c r="AB1378" i="4"/>
  <c r="AC1378" i="4"/>
  <c r="AD1378" i="4"/>
  <c r="V1379" i="4"/>
  <c r="W1379" i="4"/>
  <c r="X1379" i="4"/>
  <c r="Y1379" i="4"/>
  <c r="Z1379" i="4"/>
  <c r="AA1379" i="4"/>
  <c r="AB1379" i="4"/>
  <c r="AC1379" i="4"/>
  <c r="AD1379" i="4"/>
  <c r="V1380" i="4"/>
  <c r="W1380" i="4"/>
  <c r="X1380" i="4"/>
  <c r="Y1380" i="4"/>
  <c r="Z1380" i="4"/>
  <c r="AA1380" i="4"/>
  <c r="AB1380" i="4"/>
  <c r="AC1380" i="4"/>
  <c r="AD1380" i="4"/>
  <c r="V1381" i="4"/>
  <c r="W1381" i="4"/>
  <c r="X1381" i="4"/>
  <c r="Y1381" i="4"/>
  <c r="Z1381" i="4"/>
  <c r="AA1381" i="4"/>
  <c r="AB1381" i="4"/>
  <c r="AC1381" i="4"/>
  <c r="AD1381" i="4"/>
  <c r="V1382" i="4"/>
  <c r="W1382" i="4"/>
  <c r="X1382" i="4"/>
  <c r="Y1382" i="4"/>
  <c r="Z1382" i="4"/>
  <c r="AA1382" i="4"/>
  <c r="AB1382" i="4"/>
  <c r="AC1382" i="4"/>
  <c r="AD1382" i="4"/>
  <c r="V1383" i="4"/>
  <c r="W1383" i="4"/>
  <c r="X1383" i="4"/>
  <c r="Y1383" i="4"/>
  <c r="Z1383" i="4"/>
  <c r="AA1383" i="4"/>
  <c r="AB1383" i="4"/>
  <c r="AC1383" i="4"/>
  <c r="AD1383" i="4"/>
  <c r="V1384" i="4"/>
  <c r="W1384" i="4"/>
  <c r="X1384" i="4"/>
  <c r="Y1384" i="4"/>
  <c r="Z1384" i="4"/>
  <c r="AA1384" i="4"/>
  <c r="AB1384" i="4"/>
  <c r="AC1384" i="4"/>
  <c r="AD1384" i="4"/>
  <c r="V1385" i="4"/>
  <c r="W1385" i="4"/>
  <c r="X1385" i="4"/>
  <c r="Y1385" i="4"/>
  <c r="Z1385" i="4"/>
  <c r="AA1385" i="4"/>
  <c r="AB1385" i="4"/>
  <c r="AC1385" i="4"/>
  <c r="AD1385" i="4"/>
  <c r="V1386" i="4"/>
  <c r="W1386" i="4"/>
  <c r="X1386" i="4"/>
  <c r="Y1386" i="4"/>
  <c r="Z1386" i="4"/>
  <c r="AA1386" i="4"/>
  <c r="AB1386" i="4"/>
  <c r="AC1386" i="4"/>
  <c r="AD1386" i="4"/>
  <c r="V1387" i="4"/>
  <c r="W1387" i="4"/>
  <c r="X1387" i="4"/>
  <c r="Y1387" i="4"/>
  <c r="Z1387" i="4"/>
  <c r="AA1387" i="4"/>
  <c r="AB1387" i="4"/>
  <c r="AC1387" i="4"/>
  <c r="AD1387" i="4"/>
  <c r="V1388" i="4"/>
  <c r="W1388" i="4"/>
  <c r="X1388" i="4"/>
  <c r="Y1388" i="4"/>
  <c r="Z1388" i="4"/>
  <c r="AA1388" i="4"/>
  <c r="AB1388" i="4"/>
  <c r="AC1388" i="4"/>
  <c r="AD1388" i="4"/>
  <c r="V1389" i="4"/>
  <c r="W1389" i="4"/>
  <c r="X1389" i="4"/>
  <c r="Y1389" i="4"/>
  <c r="Z1389" i="4"/>
  <c r="AA1389" i="4"/>
  <c r="AB1389" i="4"/>
  <c r="AC1389" i="4"/>
  <c r="AD1389" i="4"/>
  <c r="V1390" i="4"/>
  <c r="W1390" i="4"/>
  <c r="X1390" i="4"/>
  <c r="Y1390" i="4"/>
  <c r="Z1390" i="4"/>
  <c r="AA1390" i="4"/>
  <c r="AB1390" i="4"/>
  <c r="AC1390" i="4"/>
  <c r="AD1390" i="4"/>
  <c r="V1391" i="4"/>
  <c r="W1391" i="4"/>
  <c r="X1391" i="4"/>
  <c r="Y1391" i="4"/>
  <c r="Z1391" i="4"/>
  <c r="AA1391" i="4"/>
  <c r="AB1391" i="4"/>
  <c r="AC1391" i="4"/>
  <c r="AD1391" i="4"/>
  <c r="V1392" i="4"/>
  <c r="W1392" i="4"/>
  <c r="X1392" i="4"/>
  <c r="Y1392" i="4"/>
  <c r="Z1392" i="4"/>
  <c r="AA1392" i="4"/>
  <c r="AB1392" i="4"/>
  <c r="AC1392" i="4"/>
  <c r="AD1392" i="4"/>
  <c r="V1393" i="4"/>
  <c r="W1393" i="4"/>
  <c r="X1393" i="4"/>
  <c r="Y1393" i="4"/>
  <c r="Z1393" i="4"/>
  <c r="AA1393" i="4"/>
  <c r="AB1393" i="4"/>
  <c r="AC1393" i="4"/>
  <c r="AD1393" i="4"/>
  <c r="V1394" i="4"/>
  <c r="W1394" i="4"/>
  <c r="X1394" i="4"/>
  <c r="Y1394" i="4"/>
  <c r="Z1394" i="4"/>
  <c r="AA1394" i="4"/>
  <c r="AB1394" i="4"/>
  <c r="AC1394" i="4"/>
  <c r="AD1394" i="4"/>
  <c r="V1395" i="4"/>
  <c r="W1395" i="4"/>
  <c r="X1395" i="4"/>
  <c r="Y1395" i="4"/>
  <c r="Z1395" i="4"/>
  <c r="AA1395" i="4"/>
  <c r="AB1395" i="4"/>
  <c r="AC1395" i="4"/>
  <c r="AD1395" i="4"/>
  <c r="V1396" i="4"/>
  <c r="W1396" i="4"/>
  <c r="X1396" i="4"/>
  <c r="Y1396" i="4"/>
  <c r="Z1396" i="4"/>
  <c r="AA1396" i="4"/>
  <c r="AB1396" i="4"/>
  <c r="AC1396" i="4"/>
  <c r="AD1396" i="4"/>
  <c r="V1397" i="4"/>
  <c r="W1397" i="4"/>
  <c r="X1397" i="4"/>
  <c r="Y1397" i="4"/>
  <c r="Z1397" i="4"/>
  <c r="AA1397" i="4"/>
  <c r="AB1397" i="4"/>
  <c r="AC1397" i="4"/>
  <c r="AD1397" i="4"/>
  <c r="V1398" i="4"/>
  <c r="W1398" i="4"/>
  <c r="X1398" i="4"/>
  <c r="Y1398" i="4"/>
  <c r="Z1398" i="4"/>
  <c r="AA1398" i="4"/>
  <c r="AB1398" i="4"/>
  <c r="AC1398" i="4"/>
  <c r="AD1398" i="4"/>
  <c r="V1399" i="4"/>
  <c r="W1399" i="4"/>
  <c r="X1399" i="4"/>
  <c r="Y1399" i="4"/>
  <c r="Z1399" i="4"/>
  <c r="AA1399" i="4"/>
  <c r="AB1399" i="4"/>
  <c r="AC1399" i="4"/>
  <c r="AD1399" i="4"/>
  <c r="V1400" i="4"/>
  <c r="W1400" i="4"/>
  <c r="X1400" i="4"/>
  <c r="Y1400" i="4"/>
  <c r="Z1400" i="4"/>
  <c r="AA1400" i="4"/>
  <c r="AB1400" i="4"/>
  <c r="AC1400" i="4"/>
  <c r="AD1400" i="4"/>
  <c r="V1401" i="4"/>
  <c r="W1401" i="4"/>
  <c r="X1401" i="4"/>
  <c r="Y1401" i="4"/>
  <c r="Z1401" i="4"/>
  <c r="AA1401" i="4"/>
  <c r="AB1401" i="4"/>
  <c r="AC1401" i="4"/>
  <c r="AD1401" i="4"/>
  <c r="V1402" i="4"/>
  <c r="W1402" i="4"/>
  <c r="X1402" i="4"/>
  <c r="Y1402" i="4"/>
  <c r="Z1402" i="4"/>
  <c r="AA1402" i="4"/>
  <c r="AB1402" i="4"/>
  <c r="AC1402" i="4"/>
  <c r="AD1402" i="4"/>
  <c r="V1403" i="4"/>
  <c r="W1403" i="4"/>
  <c r="X1403" i="4"/>
  <c r="Y1403" i="4"/>
  <c r="Z1403" i="4"/>
  <c r="AA1403" i="4"/>
  <c r="AB1403" i="4"/>
  <c r="AC1403" i="4"/>
  <c r="AD1403" i="4"/>
  <c r="V1404" i="4"/>
  <c r="W1404" i="4"/>
  <c r="X1404" i="4"/>
  <c r="Y1404" i="4"/>
  <c r="Z1404" i="4"/>
  <c r="AA1404" i="4"/>
  <c r="AB1404" i="4"/>
  <c r="AC1404" i="4"/>
  <c r="AD1404" i="4"/>
  <c r="V1405" i="4"/>
  <c r="W1405" i="4"/>
  <c r="X1405" i="4"/>
  <c r="Y1405" i="4"/>
  <c r="Z1405" i="4"/>
  <c r="AA1405" i="4"/>
  <c r="AB1405" i="4"/>
  <c r="AC1405" i="4"/>
  <c r="AD1405" i="4"/>
  <c r="V1406" i="4"/>
  <c r="W1406" i="4"/>
  <c r="X1406" i="4"/>
  <c r="Y1406" i="4"/>
  <c r="Z1406" i="4"/>
  <c r="AA1406" i="4"/>
  <c r="AB1406" i="4"/>
  <c r="AC1406" i="4"/>
  <c r="AD1406" i="4"/>
  <c r="V1407" i="4"/>
  <c r="W1407" i="4"/>
  <c r="X1407" i="4"/>
  <c r="Y1407" i="4"/>
  <c r="Z1407" i="4"/>
  <c r="AA1407" i="4"/>
  <c r="AB1407" i="4"/>
  <c r="AC1407" i="4"/>
  <c r="AD1407" i="4"/>
  <c r="V1408" i="4"/>
  <c r="W1408" i="4"/>
  <c r="X1408" i="4"/>
  <c r="Y1408" i="4"/>
  <c r="Z1408" i="4"/>
  <c r="AA1408" i="4"/>
  <c r="AB1408" i="4"/>
  <c r="AC1408" i="4"/>
  <c r="AD1408" i="4"/>
  <c r="V1409" i="4"/>
  <c r="W1409" i="4"/>
  <c r="X1409" i="4"/>
  <c r="Y1409" i="4"/>
  <c r="Z1409" i="4"/>
  <c r="AA1409" i="4"/>
  <c r="AB1409" i="4"/>
  <c r="AC1409" i="4"/>
  <c r="AD1409" i="4"/>
  <c r="V1410" i="4"/>
  <c r="W1410" i="4"/>
  <c r="X1410" i="4"/>
  <c r="Y1410" i="4"/>
  <c r="Z1410" i="4"/>
  <c r="AA1410" i="4"/>
  <c r="AB1410" i="4"/>
  <c r="AC1410" i="4"/>
  <c r="AD1410" i="4"/>
  <c r="V1411" i="4"/>
  <c r="W1411" i="4"/>
  <c r="X1411" i="4"/>
  <c r="Y1411" i="4"/>
  <c r="Z1411" i="4"/>
  <c r="AA1411" i="4"/>
  <c r="AB1411" i="4"/>
  <c r="AC1411" i="4"/>
  <c r="AD1411" i="4"/>
  <c r="V1412" i="4"/>
  <c r="W1412" i="4"/>
  <c r="X1412" i="4"/>
  <c r="Y1412" i="4"/>
  <c r="Z1412" i="4"/>
  <c r="AA1412" i="4"/>
  <c r="AB1412" i="4"/>
  <c r="AC1412" i="4"/>
  <c r="AD1412" i="4"/>
  <c r="V1413" i="4"/>
  <c r="W1413" i="4"/>
  <c r="X1413" i="4"/>
  <c r="Y1413" i="4"/>
  <c r="Z1413" i="4"/>
  <c r="AA1413" i="4"/>
  <c r="AB1413" i="4"/>
  <c r="AC1413" i="4"/>
  <c r="AD1413" i="4"/>
  <c r="V1414" i="4"/>
  <c r="W1414" i="4"/>
  <c r="X1414" i="4"/>
  <c r="Y1414" i="4"/>
  <c r="Z1414" i="4"/>
  <c r="AA1414" i="4"/>
  <c r="AB1414" i="4"/>
  <c r="AC1414" i="4"/>
  <c r="AD1414" i="4"/>
  <c r="V1415" i="4"/>
  <c r="W1415" i="4"/>
  <c r="X1415" i="4"/>
  <c r="Y1415" i="4"/>
  <c r="Z1415" i="4"/>
  <c r="AA1415" i="4"/>
  <c r="AB1415" i="4"/>
  <c r="AC1415" i="4"/>
  <c r="AD1415" i="4"/>
  <c r="V1416" i="4"/>
  <c r="W1416" i="4"/>
  <c r="X1416" i="4"/>
  <c r="Y1416" i="4"/>
  <c r="Z1416" i="4"/>
  <c r="AA1416" i="4"/>
  <c r="AB1416" i="4"/>
  <c r="AC1416" i="4"/>
  <c r="AD1416" i="4"/>
  <c r="V1417" i="4"/>
  <c r="W1417" i="4"/>
  <c r="X1417" i="4"/>
  <c r="Y1417" i="4"/>
  <c r="Z1417" i="4"/>
  <c r="AA1417" i="4"/>
  <c r="AB1417" i="4"/>
  <c r="AC1417" i="4"/>
  <c r="AD1417" i="4"/>
  <c r="V1418" i="4"/>
  <c r="W1418" i="4"/>
  <c r="X1418" i="4"/>
  <c r="Y1418" i="4"/>
  <c r="Z1418" i="4"/>
  <c r="AA1418" i="4"/>
  <c r="AB1418" i="4"/>
  <c r="AC1418" i="4"/>
  <c r="AD1418" i="4"/>
  <c r="V1419" i="4"/>
  <c r="W1419" i="4"/>
  <c r="X1419" i="4"/>
  <c r="Y1419" i="4"/>
  <c r="Z1419" i="4"/>
  <c r="AA1419" i="4"/>
  <c r="AB1419" i="4"/>
  <c r="AC1419" i="4"/>
  <c r="AD1419" i="4"/>
  <c r="V1420" i="4"/>
  <c r="W1420" i="4"/>
  <c r="X1420" i="4"/>
  <c r="Y1420" i="4"/>
  <c r="Z1420" i="4"/>
  <c r="AA1420" i="4"/>
  <c r="AB1420" i="4"/>
  <c r="AC1420" i="4"/>
  <c r="AD1420" i="4"/>
  <c r="V1421" i="4"/>
  <c r="W1421" i="4"/>
  <c r="X1421" i="4"/>
  <c r="Y1421" i="4"/>
  <c r="Z1421" i="4"/>
  <c r="AA1421" i="4"/>
  <c r="AB1421" i="4"/>
  <c r="AC1421" i="4"/>
  <c r="AD1421" i="4"/>
  <c r="V1422" i="4"/>
  <c r="W1422" i="4"/>
  <c r="X1422" i="4"/>
  <c r="Y1422" i="4"/>
  <c r="Z1422" i="4"/>
  <c r="AA1422" i="4"/>
  <c r="AB1422" i="4"/>
  <c r="AC1422" i="4"/>
  <c r="AD1422" i="4"/>
  <c r="V1423" i="4"/>
  <c r="W1423" i="4"/>
  <c r="X1423" i="4"/>
  <c r="Y1423" i="4"/>
  <c r="Z1423" i="4"/>
  <c r="AA1423" i="4"/>
  <c r="AB1423" i="4"/>
  <c r="AC1423" i="4"/>
  <c r="AD1423" i="4"/>
  <c r="V1424" i="4"/>
  <c r="W1424" i="4"/>
  <c r="X1424" i="4"/>
  <c r="Y1424" i="4"/>
  <c r="Z1424" i="4"/>
  <c r="AA1424" i="4"/>
  <c r="AB1424" i="4"/>
  <c r="AC1424" i="4"/>
  <c r="AD1424" i="4"/>
  <c r="V1425" i="4"/>
  <c r="W1425" i="4"/>
  <c r="X1425" i="4"/>
  <c r="Y1425" i="4"/>
  <c r="Z1425" i="4"/>
  <c r="AA1425" i="4"/>
  <c r="AB1425" i="4"/>
  <c r="AC1425" i="4"/>
  <c r="AD1425" i="4"/>
  <c r="V1426" i="4"/>
  <c r="W1426" i="4"/>
  <c r="X1426" i="4"/>
  <c r="Y1426" i="4"/>
  <c r="Z1426" i="4"/>
  <c r="AA1426" i="4"/>
  <c r="AB1426" i="4"/>
  <c r="AC1426" i="4"/>
  <c r="AD1426" i="4"/>
  <c r="V1427" i="4"/>
  <c r="W1427" i="4"/>
  <c r="X1427" i="4"/>
  <c r="Y1427" i="4"/>
  <c r="Z1427" i="4"/>
  <c r="AA1427" i="4"/>
  <c r="AB1427" i="4"/>
  <c r="AC1427" i="4"/>
  <c r="AD1427" i="4"/>
  <c r="V1428" i="4"/>
  <c r="W1428" i="4"/>
  <c r="X1428" i="4"/>
  <c r="Y1428" i="4"/>
  <c r="Z1428" i="4"/>
  <c r="AA1428" i="4"/>
  <c r="AB1428" i="4"/>
  <c r="AC1428" i="4"/>
  <c r="AD1428" i="4"/>
  <c r="V1429" i="4"/>
  <c r="W1429" i="4"/>
  <c r="X1429" i="4"/>
  <c r="Y1429" i="4"/>
  <c r="Z1429" i="4"/>
  <c r="AA1429" i="4"/>
  <c r="AB1429" i="4"/>
  <c r="AC1429" i="4"/>
  <c r="AD1429" i="4"/>
  <c r="V1430" i="4"/>
  <c r="W1430" i="4"/>
  <c r="X1430" i="4"/>
  <c r="Y1430" i="4"/>
  <c r="Z1430" i="4"/>
  <c r="AA1430" i="4"/>
  <c r="AB1430" i="4"/>
  <c r="AC1430" i="4"/>
  <c r="AD1430" i="4"/>
  <c r="V1431" i="4"/>
  <c r="W1431" i="4"/>
  <c r="X1431" i="4"/>
  <c r="Y1431" i="4"/>
  <c r="Z1431" i="4"/>
  <c r="AA1431" i="4"/>
  <c r="AB1431" i="4"/>
  <c r="AC1431" i="4"/>
  <c r="AD1431" i="4"/>
  <c r="V1432" i="4"/>
  <c r="W1432" i="4"/>
  <c r="X1432" i="4"/>
  <c r="Y1432" i="4"/>
  <c r="Z1432" i="4"/>
  <c r="AA1432" i="4"/>
  <c r="AB1432" i="4"/>
  <c r="AC1432" i="4"/>
  <c r="AD1432" i="4"/>
  <c r="V1433" i="4"/>
  <c r="W1433" i="4"/>
  <c r="X1433" i="4"/>
  <c r="Y1433" i="4"/>
  <c r="Z1433" i="4"/>
  <c r="AA1433" i="4"/>
  <c r="AB1433" i="4"/>
  <c r="AC1433" i="4"/>
  <c r="AD1433" i="4"/>
  <c r="V1434" i="4"/>
  <c r="W1434" i="4"/>
  <c r="X1434" i="4"/>
  <c r="Y1434" i="4"/>
  <c r="Z1434" i="4"/>
  <c r="AA1434" i="4"/>
  <c r="AB1434" i="4"/>
  <c r="AC1434" i="4"/>
  <c r="AD1434" i="4"/>
  <c r="V1435" i="4"/>
  <c r="W1435" i="4"/>
  <c r="X1435" i="4"/>
  <c r="Y1435" i="4"/>
  <c r="Z1435" i="4"/>
  <c r="AA1435" i="4"/>
  <c r="AB1435" i="4"/>
  <c r="AC1435" i="4"/>
  <c r="AD1435" i="4"/>
  <c r="V1436" i="4"/>
  <c r="W1436" i="4"/>
  <c r="X1436" i="4"/>
  <c r="Y1436" i="4"/>
  <c r="Z1436" i="4"/>
  <c r="AA1436" i="4"/>
  <c r="AB1436" i="4"/>
  <c r="AC1436" i="4"/>
  <c r="AD1436" i="4"/>
  <c r="V1437" i="4"/>
  <c r="W1437" i="4"/>
  <c r="X1437" i="4"/>
  <c r="Y1437" i="4"/>
  <c r="Z1437" i="4"/>
  <c r="AA1437" i="4"/>
  <c r="AB1437" i="4"/>
  <c r="AC1437" i="4"/>
  <c r="AD1437" i="4"/>
  <c r="V1438" i="4"/>
  <c r="W1438" i="4"/>
  <c r="X1438" i="4"/>
  <c r="Y1438" i="4"/>
  <c r="Z1438" i="4"/>
  <c r="AA1438" i="4"/>
  <c r="AB1438" i="4"/>
  <c r="AC1438" i="4"/>
  <c r="AD1438" i="4"/>
  <c r="V1439" i="4"/>
  <c r="W1439" i="4"/>
  <c r="X1439" i="4"/>
  <c r="Y1439" i="4"/>
  <c r="Z1439" i="4"/>
  <c r="AA1439" i="4"/>
  <c r="AB1439" i="4"/>
  <c r="AC1439" i="4"/>
  <c r="AD1439" i="4"/>
  <c r="V1440" i="4"/>
  <c r="W1440" i="4"/>
  <c r="X1440" i="4"/>
  <c r="Y1440" i="4"/>
  <c r="Z1440" i="4"/>
  <c r="AA1440" i="4"/>
  <c r="AB1440" i="4"/>
  <c r="AC1440" i="4"/>
  <c r="AD1440" i="4"/>
  <c r="V1441" i="4"/>
  <c r="W1441" i="4"/>
  <c r="X1441" i="4"/>
  <c r="Y1441" i="4"/>
  <c r="Z1441" i="4"/>
  <c r="AA1441" i="4"/>
  <c r="AB1441" i="4"/>
  <c r="AC1441" i="4"/>
  <c r="AD1441" i="4"/>
  <c r="V1442" i="4"/>
  <c r="W1442" i="4"/>
  <c r="X1442" i="4"/>
  <c r="Y1442" i="4"/>
  <c r="Z1442" i="4"/>
  <c r="AA1442" i="4"/>
  <c r="AB1442" i="4"/>
  <c r="AC1442" i="4"/>
  <c r="AD1442" i="4"/>
  <c r="V1443" i="4"/>
  <c r="W1443" i="4"/>
  <c r="X1443" i="4"/>
  <c r="Y1443" i="4"/>
  <c r="Z1443" i="4"/>
  <c r="AA1443" i="4"/>
  <c r="AB1443" i="4"/>
  <c r="AC1443" i="4"/>
  <c r="AD1443" i="4"/>
  <c r="V1444" i="4"/>
  <c r="W1444" i="4"/>
  <c r="X1444" i="4"/>
  <c r="Y1444" i="4"/>
  <c r="Z1444" i="4"/>
  <c r="AA1444" i="4"/>
  <c r="AB1444" i="4"/>
  <c r="AC1444" i="4"/>
  <c r="AD1444" i="4"/>
  <c r="V1445" i="4"/>
  <c r="W1445" i="4"/>
  <c r="X1445" i="4"/>
  <c r="Y1445" i="4"/>
  <c r="Z1445" i="4"/>
  <c r="AA1445" i="4"/>
  <c r="AB1445" i="4"/>
  <c r="AC1445" i="4"/>
  <c r="AD1445" i="4"/>
  <c r="V1446" i="4"/>
  <c r="W1446" i="4"/>
  <c r="X1446" i="4"/>
  <c r="Y1446" i="4"/>
  <c r="Z1446" i="4"/>
  <c r="AA1446" i="4"/>
  <c r="AB1446" i="4"/>
  <c r="AC1446" i="4"/>
  <c r="AD1446" i="4"/>
  <c r="V1447" i="4"/>
  <c r="W1447" i="4"/>
  <c r="X1447" i="4"/>
  <c r="Y1447" i="4"/>
  <c r="Z1447" i="4"/>
  <c r="AA1447" i="4"/>
  <c r="AB1447" i="4"/>
  <c r="AC1447" i="4"/>
  <c r="AD1447" i="4"/>
  <c r="V1448" i="4"/>
  <c r="W1448" i="4"/>
  <c r="X1448" i="4"/>
  <c r="Y1448" i="4"/>
  <c r="Z1448" i="4"/>
  <c r="AA1448" i="4"/>
  <c r="AB1448" i="4"/>
  <c r="AC1448" i="4"/>
  <c r="AD1448" i="4"/>
  <c r="V1449" i="4"/>
  <c r="W1449" i="4"/>
  <c r="X1449" i="4"/>
  <c r="Y1449" i="4"/>
  <c r="Z1449" i="4"/>
  <c r="AA1449" i="4"/>
  <c r="AB1449" i="4"/>
  <c r="AC1449" i="4"/>
  <c r="AD1449" i="4"/>
  <c r="V1450" i="4"/>
  <c r="W1450" i="4"/>
  <c r="X1450" i="4"/>
  <c r="Y1450" i="4"/>
  <c r="Z1450" i="4"/>
  <c r="AA1450" i="4"/>
  <c r="AB1450" i="4"/>
  <c r="AC1450" i="4"/>
  <c r="AD1450" i="4"/>
  <c r="V1451" i="4"/>
  <c r="W1451" i="4"/>
  <c r="X1451" i="4"/>
  <c r="Y1451" i="4"/>
  <c r="Z1451" i="4"/>
  <c r="AA1451" i="4"/>
  <c r="AB1451" i="4"/>
  <c r="AC1451" i="4"/>
  <c r="AD1451" i="4"/>
  <c r="V1452" i="4"/>
  <c r="W1452" i="4"/>
  <c r="X1452" i="4"/>
  <c r="Y1452" i="4"/>
  <c r="Z1452" i="4"/>
  <c r="AA1452" i="4"/>
  <c r="AB1452" i="4"/>
  <c r="AC1452" i="4"/>
  <c r="AD1452" i="4"/>
  <c r="V1453" i="4"/>
  <c r="W1453" i="4"/>
  <c r="X1453" i="4"/>
  <c r="Y1453" i="4"/>
  <c r="Z1453" i="4"/>
  <c r="AA1453" i="4"/>
  <c r="AB1453" i="4"/>
  <c r="AC1453" i="4"/>
  <c r="AD1453" i="4"/>
  <c r="V1454" i="4"/>
  <c r="W1454" i="4"/>
  <c r="X1454" i="4"/>
  <c r="Y1454" i="4"/>
  <c r="Z1454" i="4"/>
  <c r="AA1454" i="4"/>
  <c r="AB1454" i="4"/>
  <c r="AC1454" i="4"/>
  <c r="AD1454" i="4"/>
  <c r="V1455" i="4"/>
  <c r="W1455" i="4"/>
  <c r="X1455" i="4"/>
  <c r="Y1455" i="4"/>
  <c r="Z1455" i="4"/>
  <c r="AA1455" i="4"/>
  <c r="AB1455" i="4"/>
  <c r="AC1455" i="4"/>
  <c r="AD1455" i="4"/>
  <c r="V1456" i="4"/>
  <c r="W1456" i="4"/>
  <c r="X1456" i="4"/>
  <c r="Y1456" i="4"/>
  <c r="Z1456" i="4"/>
  <c r="AA1456" i="4"/>
  <c r="AB1456" i="4"/>
  <c r="AC1456" i="4"/>
  <c r="AD1456" i="4"/>
  <c r="V1457" i="4"/>
  <c r="W1457" i="4"/>
  <c r="X1457" i="4"/>
  <c r="Y1457" i="4"/>
  <c r="Z1457" i="4"/>
  <c r="AA1457" i="4"/>
  <c r="AB1457" i="4"/>
  <c r="AC1457" i="4"/>
  <c r="AD1457" i="4"/>
  <c r="V1458" i="4"/>
  <c r="W1458" i="4"/>
  <c r="X1458" i="4"/>
  <c r="Y1458" i="4"/>
  <c r="Z1458" i="4"/>
  <c r="AA1458" i="4"/>
  <c r="AB1458" i="4"/>
  <c r="AC1458" i="4"/>
  <c r="AD1458" i="4"/>
  <c r="V1459" i="4"/>
  <c r="W1459" i="4"/>
  <c r="X1459" i="4"/>
  <c r="Y1459" i="4"/>
  <c r="Z1459" i="4"/>
  <c r="AA1459" i="4"/>
  <c r="AB1459" i="4"/>
  <c r="AC1459" i="4"/>
  <c r="AD1459" i="4"/>
  <c r="V1460" i="4"/>
  <c r="W1460" i="4"/>
  <c r="X1460" i="4"/>
  <c r="Y1460" i="4"/>
  <c r="Z1460" i="4"/>
  <c r="AA1460" i="4"/>
  <c r="AB1460" i="4"/>
  <c r="AC1460" i="4"/>
  <c r="AD1460" i="4"/>
  <c r="V1461" i="4"/>
  <c r="W1461" i="4"/>
  <c r="X1461" i="4"/>
  <c r="Y1461" i="4"/>
  <c r="Z1461" i="4"/>
  <c r="AA1461" i="4"/>
  <c r="AB1461" i="4"/>
  <c r="AC1461" i="4"/>
  <c r="AD1461" i="4"/>
  <c r="V1462" i="4"/>
  <c r="W1462" i="4"/>
  <c r="X1462" i="4"/>
  <c r="Y1462" i="4"/>
  <c r="Z1462" i="4"/>
  <c r="AA1462" i="4"/>
  <c r="AB1462" i="4"/>
  <c r="AC1462" i="4"/>
  <c r="AD1462" i="4"/>
  <c r="V1463" i="4"/>
  <c r="W1463" i="4"/>
  <c r="X1463" i="4"/>
  <c r="Y1463" i="4"/>
  <c r="Z1463" i="4"/>
  <c r="AA1463" i="4"/>
  <c r="AB1463" i="4"/>
  <c r="AC1463" i="4"/>
  <c r="AD1463" i="4"/>
  <c r="V1464" i="4"/>
  <c r="W1464" i="4"/>
  <c r="X1464" i="4"/>
  <c r="Y1464" i="4"/>
  <c r="Z1464" i="4"/>
  <c r="AA1464" i="4"/>
  <c r="AB1464" i="4"/>
  <c r="AC1464" i="4"/>
  <c r="AD1464" i="4"/>
  <c r="V1465" i="4"/>
  <c r="W1465" i="4"/>
  <c r="X1465" i="4"/>
  <c r="Y1465" i="4"/>
  <c r="Z1465" i="4"/>
  <c r="AA1465" i="4"/>
  <c r="AB1465" i="4"/>
  <c r="AC1465" i="4"/>
  <c r="AD1465" i="4"/>
  <c r="V1466" i="4"/>
  <c r="W1466" i="4"/>
  <c r="X1466" i="4"/>
  <c r="Y1466" i="4"/>
  <c r="Z1466" i="4"/>
  <c r="AA1466" i="4"/>
  <c r="AB1466" i="4"/>
  <c r="AC1466" i="4"/>
  <c r="AD1466" i="4"/>
  <c r="V1467" i="4"/>
  <c r="W1467" i="4"/>
  <c r="X1467" i="4"/>
  <c r="Y1467" i="4"/>
  <c r="Z1467" i="4"/>
  <c r="AA1467" i="4"/>
  <c r="AB1467" i="4"/>
  <c r="AC1467" i="4"/>
  <c r="AD1467" i="4"/>
  <c r="V1468" i="4"/>
  <c r="W1468" i="4"/>
  <c r="X1468" i="4"/>
  <c r="Y1468" i="4"/>
  <c r="Z1468" i="4"/>
  <c r="AA1468" i="4"/>
  <c r="AB1468" i="4"/>
  <c r="AC1468" i="4"/>
  <c r="AD1468" i="4"/>
  <c r="V1469" i="4"/>
  <c r="W1469" i="4"/>
  <c r="X1469" i="4"/>
  <c r="Y1469" i="4"/>
  <c r="Z1469" i="4"/>
  <c r="AA1469" i="4"/>
  <c r="AB1469" i="4"/>
  <c r="AC1469" i="4"/>
  <c r="AD1469" i="4"/>
  <c r="V1470" i="4"/>
  <c r="W1470" i="4"/>
  <c r="X1470" i="4"/>
  <c r="Y1470" i="4"/>
  <c r="Z1470" i="4"/>
  <c r="AA1470" i="4"/>
  <c r="AB1470" i="4"/>
  <c r="AC1470" i="4"/>
  <c r="AD1470" i="4"/>
  <c r="V1471" i="4"/>
  <c r="W1471" i="4"/>
  <c r="X1471" i="4"/>
  <c r="Y1471" i="4"/>
  <c r="Z1471" i="4"/>
  <c r="AA1471" i="4"/>
  <c r="AB1471" i="4"/>
  <c r="AC1471" i="4"/>
  <c r="AD1471" i="4"/>
  <c r="V1472" i="4"/>
  <c r="W1472" i="4"/>
  <c r="X1472" i="4"/>
  <c r="Y1472" i="4"/>
  <c r="Z1472" i="4"/>
  <c r="AA1472" i="4"/>
  <c r="AB1472" i="4"/>
  <c r="AC1472" i="4"/>
  <c r="AD1472" i="4"/>
  <c r="V1473" i="4"/>
  <c r="W1473" i="4"/>
  <c r="X1473" i="4"/>
  <c r="Y1473" i="4"/>
  <c r="Z1473" i="4"/>
  <c r="AA1473" i="4"/>
  <c r="AB1473" i="4"/>
  <c r="AC1473" i="4"/>
  <c r="AD1473" i="4"/>
  <c r="V1474" i="4"/>
  <c r="W1474" i="4"/>
  <c r="X1474" i="4"/>
  <c r="Y1474" i="4"/>
  <c r="Z1474" i="4"/>
  <c r="AA1474" i="4"/>
  <c r="AB1474" i="4"/>
  <c r="AC1474" i="4"/>
  <c r="AD1474" i="4"/>
  <c r="V1475" i="4"/>
  <c r="W1475" i="4"/>
  <c r="X1475" i="4"/>
  <c r="Y1475" i="4"/>
  <c r="Z1475" i="4"/>
  <c r="AA1475" i="4"/>
  <c r="AB1475" i="4"/>
  <c r="AC1475" i="4"/>
  <c r="AD1475" i="4"/>
  <c r="V1476" i="4"/>
  <c r="W1476" i="4"/>
  <c r="X1476" i="4"/>
  <c r="Y1476" i="4"/>
  <c r="Z1476" i="4"/>
  <c r="AA1476" i="4"/>
  <c r="AB1476" i="4"/>
  <c r="AC1476" i="4"/>
  <c r="AD1476" i="4"/>
  <c r="V1477" i="4"/>
  <c r="W1477" i="4"/>
  <c r="X1477" i="4"/>
  <c r="Y1477" i="4"/>
  <c r="Z1477" i="4"/>
  <c r="AA1477" i="4"/>
  <c r="AB1477" i="4"/>
  <c r="AC1477" i="4"/>
  <c r="AD1477" i="4"/>
  <c r="V1478" i="4"/>
  <c r="W1478" i="4"/>
  <c r="X1478" i="4"/>
  <c r="Y1478" i="4"/>
  <c r="Z1478" i="4"/>
  <c r="AA1478" i="4"/>
  <c r="AB1478" i="4"/>
  <c r="AC1478" i="4"/>
  <c r="AD1478" i="4"/>
  <c r="V1479" i="4"/>
  <c r="W1479" i="4"/>
  <c r="X1479" i="4"/>
  <c r="Y1479" i="4"/>
  <c r="Z1479" i="4"/>
  <c r="AA1479" i="4"/>
  <c r="AB1479" i="4"/>
  <c r="AC1479" i="4"/>
  <c r="AD1479" i="4"/>
  <c r="V1480" i="4"/>
  <c r="W1480" i="4"/>
  <c r="X1480" i="4"/>
  <c r="Y1480" i="4"/>
  <c r="Z1480" i="4"/>
  <c r="AA1480" i="4"/>
  <c r="AB1480" i="4"/>
  <c r="AC1480" i="4"/>
  <c r="AD1480" i="4"/>
  <c r="V1481" i="4"/>
  <c r="W1481" i="4"/>
  <c r="X1481" i="4"/>
  <c r="Y1481" i="4"/>
  <c r="Z1481" i="4"/>
  <c r="AA1481" i="4"/>
  <c r="AB1481" i="4"/>
  <c r="AC1481" i="4"/>
  <c r="AD1481" i="4"/>
  <c r="V1482" i="4"/>
  <c r="W1482" i="4"/>
  <c r="X1482" i="4"/>
  <c r="Y1482" i="4"/>
  <c r="Z1482" i="4"/>
  <c r="AA1482" i="4"/>
  <c r="AB1482" i="4"/>
  <c r="AC1482" i="4"/>
  <c r="AD1482" i="4"/>
  <c r="V1483" i="4"/>
  <c r="W1483" i="4"/>
  <c r="X1483" i="4"/>
  <c r="Y1483" i="4"/>
  <c r="Z1483" i="4"/>
  <c r="AA1483" i="4"/>
  <c r="AB1483" i="4"/>
  <c r="AC1483" i="4"/>
  <c r="AD1483" i="4"/>
  <c r="V1484" i="4"/>
  <c r="W1484" i="4"/>
  <c r="X1484" i="4"/>
  <c r="Y1484" i="4"/>
  <c r="Z1484" i="4"/>
  <c r="AA1484" i="4"/>
  <c r="AB1484" i="4"/>
  <c r="AC1484" i="4"/>
  <c r="AD1484" i="4"/>
  <c r="V1485" i="4"/>
  <c r="W1485" i="4"/>
  <c r="X1485" i="4"/>
  <c r="Y1485" i="4"/>
  <c r="Z1485" i="4"/>
  <c r="AA1485" i="4"/>
  <c r="AB1485" i="4"/>
  <c r="AC1485" i="4"/>
  <c r="AD1485" i="4"/>
  <c r="V1486" i="4"/>
  <c r="W1486" i="4"/>
  <c r="X1486" i="4"/>
  <c r="Y1486" i="4"/>
  <c r="Z1486" i="4"/>
  <c r="AA1486" i="4"/>
  <c r="AB1486" i="4"/>
  <c r="AC1486" i="4"/>
  <c r="AD1486" i="4"/>
  <c r="V1487" i="4"/>
  <c r="W1487" i="4"/>
  <c r="X1487" i="4"/>
  <c r="Y1487" i="4"/>
  <c r="Z1487" i="4"/>
  <c r="AA1487" i="4"/>
  <c r="AB1487" i="4"/>
  <c r="AC1487" i="4"/>
  <c r="AD1487" i="4"/>
  <c r="V1488" i="4"/>
  <c r="W1488" i="4"/>
  <c r="X1488" i="4"/>
  <c r="Y1488" i="4"/>
  <c r="Z1488" i="4"/>
  <c r="AA1488" i="4"/>
  <c r="AB1488" i="4"/>
  <c r="AC1488" i="4"/>
  <c r="AD1488" i="4"/>
  <c r="V1489" i="4"/>
  <c r="W1489" i="4"/>
  <c r="X1489" i="4"/>
  <c r="Y1489" i="4"/>
  <c r="Z1489" i="4"/>
  <c r="AA1489" i="4"/>
  <c r="AB1489" i="4"/>
  <c r="AC1489" i="4"/>
  <c r="AD1489" i="4"/>
  <c r="V1490" i="4"/>
  <c r="W1490" i="4"/>
  <c r="X1490" i="4"/>
  <c r="Y1490" i="4"/>
  <c r="Z1490" i="4"/>
  <c r="AA1490" i="4"/>
  <c r="AB1490" i="4"/>
  <c r="AC1490" i="4"/>
  <c r="AD1490" i="4"/>
  <c r="V1491" i="4"/>
  <c r="W1491" i="4"/>
  <c r="X1491" i="4"/>
  <c r="Y1491" i="4"/>
  <c r="Z1491" i="4"/>
  <c r="AA1491" i="4"/>
  <c r="AB1491" i="4"/>
  <c r="AC1491" i="4"/>
  <c r="AD1491" i="4"/>
  <c r="V1492" i="4"/>
  <c r="W1492" i="4"/>
  <c r="X1492" i="4"/>
  <c r="Y1492" i="4"/>
  <c r="Z1492" i="4"/>
  <c r="AA1492" i="4"/>
  <c r="AB1492" i="4"/>
  <c r="AC1492" i="4"/>
  <c r="AD1492" i="4"/>
  <c r="V1493" i="4"/>
  <c r="W1493" i="4"/>
  <c r="X1493" i="4"/>
  <c r="Y1493" i="4"/>
  <c r="Z1493" i="4"/>
  <c r="AA1493" i="4"/>
  <c r="AB1493" i="4"/>
  <c r="AC1493" i="4"/>
  <c r="AD1493" i="4"/>
  <c r="V1494" i="4"/>
  <c r="W1494" i="4"/>
  <c r="X1494" i="4"/>
  <c r="Y1494" i="4"/>
  <c r="Z1494" i="4"/>
  <c r="AA1494" i="4"/>
  <c r="AB1494" i="4"/>
  <c r="AC1494" i="4"/>
  <c r="AD1494" i="4"/>
  <c r="V1495" i="4"/>
  <c r="W1495" i="4"/>
  <c r="X1495" i="4"/>
  <c r="Y1495" i="4"/>
  <c r="Z1495" i="4"/>
  <c r="AA1495" i="4"/>
  <c r="AB1495" i="4"/>
  <c r="AC1495" i="4"/>
  <c r="AD1495" i="4"/>
  <c r="V1496" i="4"/>
  <c r="W1496" i="4"/>
  <c r="X1496" i="4"/>
  <c r="Y1496" i="4"/>
  <c r="Z1496" i="4"/>
  <c r="AA1496" i="4"/>
  <c r="AB1496" i="4"/>
  <c r="AC1496" i="4"/>
  <c r="AD1496" i="4"/>
  <c r="V1497" i="4"/>
  <c r="W1497" i="4"/>
  <c r="X1497" i="4"/>
  <c r="Y1497" i="4"/>
  <c r="Z1497" i="4"/>
  <c r="AA1497" i="4"/>
  <c r="AB1497" i="4"/>
  <c r="AC1497" i="4"/>
  <c r="AD1497" i="4"/>
  <c r="V1498" i="4"/>
  <c r="W1498" i="4"/>
  <c r="X1498" i="4"/>
  <c r="Y1498" i="4"/>
  <c r="Z1498" i="4"/>
  <c r="AA1498" i="4"/>
  <c r="AB1498" i="4"/>
  <c r="AC1498" i="4"/>
  <c r="AD1498" i="4"/>
  <c r="V1499" i="4"/>
  <c r="W1499" i="4"/>
  <c r="X1499" i="4"/>
  <c r="Y1499" i="4"/>
  <c r="Z1499" i="4"/>
  <c r="AA1499" i="4"/>
  <c r="AB1499" i="4"/>
  <c r="AC1499" i="4"/>
  <c r="AD1499" i="4"/>
  <c r="V1500" i="4"/>
  <c r="W1500" i="4"/>
  <c r="X1500" i="4"/>
  <c r="Y1500" i="4"/>
  <c r="Z1500" i="4"/>
  <c r="AA1500" i="4"/>
  <c r="AB1500" i="4"/>
  <c r="AC1500" i="4"/>
  <c r="AD1500" i="4"/>
  <c r="V1501" i="4"/>
  <c r="W1501" i="4"/>
  <c r="X1501" i="4"/>
  <c r="Y1501" i="4"/>
  <c r="Z1501" i="4"/>
  <c r="AA1501" i="4"/>
  <c r="AB1501" i="4"/>
  <c r="AC1501" i="4"/>
  <c r="AD1501" i="4"/>
  <c r="V1502" i="4"/>
  <c r="W1502" i="4"/>
  <c r="X1502" i="4"/>
  <c r="Y1502" i="4"/>
  <c r="Z1502" i="4"/>
  <c r="AA1502" i="4"/>
  <c r="AB1502" i="4"/>
  <c r="AC1502" i="4"/>
  <c r="AD1502" i="4"/>
  <c r="V1503" i="4"/>
  <c r="W1503" i="4"/>
  <c r="X1503" i="4"/>
  <c r="Y1503" i="4"/>
  <c r="Z1503" i="4"/>
  <c r="AA1503" i="4"/>
  <c r="AB1503" i="4"/>
  <c r="AC1503" i="4"/>
  <c r="AD1503" i="4"/>
  <c r="V1504" i="4"/>
  <c r="W1504" i="4"/>
  <c r="X1504" i="4"/>
  <c r="Y1504" i="4"/>
  <c r="Z1504" i="4"/>
  <c r="AA1504" i="4"/>
  <c r="AB1504" i="4"/>
  <c r="AC1504" i="4"/>
  <c r="AD1504" i="4"/>
  <c r="V1505" i="4"/>
  <c r="W1505" i="4"/>
  <c r="X1505" i="4"/>
  <c r="Y1505" i="4"/>
  <c r="Z1505" i="4"/>
  <c r="AA1505" i="4"/>
  <c r="AB1505" i="4"/>
  <c r="AC1505" i="4"/>
  <c r="AD1505" i="4"/>
  <c r="V1506" i="4"/>
  <c r="W1506" i="4"/>
  <c r="X1506" i="4"/>
  <c r="Y1506" i="4"/>
  <c r="Z1506" i="4"/>
  <c r="AA1506" i="4"/>
  <c r="AB1506" i="4"/>
  <c r="AC1506" i="4"/>
  <c r="AD1506" i="4"/>
  <c r="V1507" i="4"/>
  <c r="W1507" i="4"/>
  <c r="X1507" i="4"/>
  <c r="Y1507" i="4"/>
  <c r="Z1507" i="4"/>
  <c r="AA1507" i="4"/>
  <c r="AB1507" i="4"/>
  <c r="AC1507" i="4"/>
  <c r="AD1507" i="4"/>
  <c r="V1508" i="4"/>
  <c r="W1508" i="4"/>
  <c r="X1508" i="4"/>
  <c r="Y1508" i="4"/>
  <c r="Z1508" i="4"/>
  <c r="AA1508" i="4"/>
  <c r="AB1508" i="4"/>
  <c r="AC1508" i="4"/>
  <c r="AD1508" i="4"/>
  <c r="V1509" i="4"/>
  <c r="W1509" i="4"/>
  <c r="X1509" i="4"/>
  <c r="Y1509" i="4"/>
  <c r="Z1509" i="4"/>
  <c r="AA1509" i="4"/>
  <c r="AB1509" i="4"/>
  <c r="AC1509" i="4"/>
  <c r="AD1509" i="4"/>
  <c r="V1510" i="4"/>
  <c r="W1510" i="4"/>
  <c r="X1510" i="4"/>
  <c r="Y1510" i="4"/>
  <c r="Z1510" i="4"/>
  <c r="AA1510" i="4"/>
  <c r="AB1510" i="4"/>
  <c r="AC1510" i="4"/>
  <c r="AD1510" i="4"/>
  <c r="V1511" i="4"/>
  <c r="W1511" i="4"/>
  <c r="X1511" i="4"/>
  <c r="Y1511" i="4"/>
  <c r="Z1511" i="4"/>
  <c r="AA1511" i="4"/>
  <c r="AB1511" i="4"/>
  <c r="AC1511" i="4"/>
  <c r="AD1511" i="4"/>
  <c r="V1512" i="4"/>
  <c r="W1512" i="4"/>
  <c r="X1512" i="4"/>
  <c r="Y1512" i="4"/>
  <c r="Z1512" i="4"/>
  <c r="AA1512" i="4"/>
  <c r="AB1512" i="4"/>
  <c r="AC1512" i="4"/>
  <c r="AD1512" i="4"/>
  <c r="V1513" i="4"/>
  <c r="W1513" i="4"/>
  <c r="X1513" i="4"/>
  <c r="Y1513" i="4"/>
  <c r="Z1513" i="4"/>
  <c r="AA1513" i="4"/>
  <c r="AB1513" i="4"/>
  <c r="AC1513" i="4"/>
  <c r="AD1513" i="4"/>
  <c r="V1514" i="4"/>
  <c r="W1514" i="4"/>
  <c r="X1514" i="4"/>
  <c r="Y1514" i="4"/>
  <c r="Z1514" i="4"/>
  <c r="AA1514" i="4"/>
  <c r="AB1514" i="4"/>
  <c r="AC1514" i="4"/>
  <c r="AD1514" i="4"/>
  <c r="V1515" i="4"/>
  <c r="W1515" i="4"/>
  <c r="X1515" i="4"/>
  <c r="Y1515" i="4"/>
  <c r="Z1515" i="4"/>
  <c r="AA1515" i="4"/>
  <c r="AB1515" i="4"/>
  <c r="AC1515" i="4"/>
  <c r="AD1515" i="4"/>
  <c r="V1516" i="4"/>
  <c r="W1516" i="4"/>
  <c r="X1516" i="4"/>
  <c r="Y1516" i="4"/>
  <c r="Z1516" i="4"/>
  <c r="AA1516" i="4"/>
  <c r="AB1516" i="4"/>
  <c r="AC1516" i="4"/>
  <c r="AD1516" i="4"/>
  <c r="V1517" i="4"/>
  <c r="W1517" i="4"/>
  <c r="X1517" i="4"/>
  <c r="Y1517" i="4"/>
  <c r="Z1517" i="4"/>
  <c r="AA1517" i="4"/>
  <c r="AB1517" i="4"/>
  <c r="AC1517" i="4"/>
  <c r="AD1517" i="4"/>
  <c r="V1518" i="4"/>
  <c r="W1518" i="4"/>
  <c r="X1518" i="4"/>
  <c r="Y1518" i="4"/>
  <c r="Z1518" i="4"/>
  <c r="AA1518" i="4"/>
  <c r="AB1518" i="4"/>
  <c r="AC1518" i="4"/>
  <c r="AD1518" i="4"/>
  <c r="V1519" i="4"/>
  <c r="W1519" i="4"/>
  <c r="X1519" i="4"/>
  <c r="Y1519" i="4"/>
  <c r="Z1519" i="4"/>
  <c r="AA1519" i="4"/>
  <c r="AB1519" i="4"/>
  <c r="AC1519" i="4"/>
  <c r="AD1519" i="4"/>
  <c r="V1520" i="4"/>
  <c r="W1520" i="4"/>
  <c r="X1520" i="4"/>
  <c r="Y1520" i="4"/>
  <c r="Z1520" i="4"/>
  <c r="AA1520" i="4"/>
  <c r="AB1520" i="4"/>
  <c r="AC1520" i="4"/>
  <c r="AD1520" i="4"/>
  <c r="V1521" i="4"/>
  <c r="W1521" i="4"/>
  <c r="X1521" i="4"/>
  <c r="Y1521" i="4"/>
  <c r="Z1521" i="4"/>
  <c r="AA1521" i="4"/>
  <c r="AB1521" i="4"/>
  <c r="AC1521" i="4"/>
  <c r="AD1521" i="4"/>
  <c r="V1522" i="4"/>
  <c r="W1522" i="4"/>
  <c r="X1522" i="4"/>
  <c r="Y1522" i="4"/>
  <c r="Z1522" i="4"/>
  <c r="AA1522" i="4"/>
  <c r="AB1522" i="4"/>
  <c r="AC1522" i="4"/>
  <c r="AD1522" i="4"/>
  <c r="V1523" i="4"/>
  <c r="W1523" i="4"/>
  <c r="X1523" i="4"/>
  <c r="Y1523" i="4"/>
  <c r="Z1523" i="4"/>
  <c r="AA1523" i="4"/>
  <c r="AB1523" i="4"/>
  <c r="AC1523" i="4"/>
  <c r="AD1523" i="4"/>
  <c r="V1524" i="4"/>
  <c r="W1524" i="4"/>
  <c r="X1524" i="4"/>
  <c r="Y1524" i="4"/>
  <c r="Z1524" i="4"/>
  <c r="AA1524" i="4"/>
  <c r="AB1524" i="4"/>
  <c r="AC1524" i="4"/>
  <c r="AD1524" i="4"/>
  <c r="V1525" i="4"/>
  <c r="W1525" i="4"/>
  <c r="X1525" i="4"/>
  <c r="Y1525" i="4"/>
  <c r="Z1525" i="4"/>
  <c r="AA1525" i="4"/>
  <c r="AB1525" i="4"/>
  <c r="AC1525" i="4"/>
  <c r="AD1525" i="4"/>
  <c r="V1526" i="4"/>
  <c r="W1526" i="4"/>
  <c r="X1526" i="4"/>
  <c r="Y1526" i="4"/>
  <c r="Z1526" i="4"/>
  <c r="AA1526" i="4"/>
  <c r="AB1526" i="4"/>
  <c r="AC1526" i="4"/>
  <c r="AD1526" i="4"/>
  <c r="V1527" i="4"/>
  <c r="W1527" i="4"/>
  <c r="X1527" i="4"/>
  <c r="Y1527" i="4"/>
  <c r="Z1527" i="4"/>
  <c r="AA1527" i="4"/>
  <c r="AB1527" i="4"/>
  <c r="AC1527" i="4"/>
  <c r="AD1527" i="4"/>
  <c r="V1528" i="4"/>
  <c r="W1528" i="4"/>
  <c r="X1528" i="4"/>
  <c r="Y1528" i="4"/>
  <c r="Z1528" i="4"/>
  <c r="AA1528" i="4"/>
  <c r="AB1528" i="4"/>
  <c r="AC1528" i="4"/>
  <c r="AD1528" i="4"/>
  <c r="V1529" i="4"/>
  <c r="W1529" i="4"/>
  <c r="X1529" i="4"/>
  <c r="Y1529" i="4"/>
  <c r="Z1529" i="4"/>
  <c r="AA1529" i="4"/>
  <c r="AB1529" i="4"/>
  <c r="AC1529" i="4"/>
  <c r="AD1529" i="4"/>
  <c r="V1530" i="4"/>
  <c r="W1530" i="4"/>
  <c r="X1530" i="4"/>
  <c r="Y1530" i="4"/>
  <c r="Z1530" i="4"/>
  <c r="AA1530" i="4"/>
  <c r="AB1530" i="4"/>
  <c r="AC1530" i="4"/>
  <c r="AD1530" i="4"/>
  <c r="V1531" i="4"/>
  <c r="W1531" i="4"/>
  <c r="X1531" i="4"/>
  <c r="Y1531" i="4"/>
  <c r="Z1531" i="4"/>
  <c r="AA1531" i="4"/>
  <c r="AB1531" i="4"/>
  <c r="AC1531" i="4"/>
  <c r="AD1531" i="4"/>
  <c r="V1532" i="4"/>
  <c r="W1532" i="4"/>
  <c r="X1532" i="4"/>
  <c r="Y1532" i="4"/>
  <c r="Z1532" i="4"/>
  <c r="AA1532" i="4"/>
  <c r="AB1532" i="4"/>
  <c r="AC1532" i="4"/>
  <c r="AD1532" i="4"/>
  <c r="V1533" i="4"/>
  <c r="W1533" i="4"/>
  <c r="X1533" i="4"/>
  <c r="Y1533" i="4"/>
  <c r="Z1533" i="4"/>
  <c r="AA1533" i="4"/>
  <c r="AB1533" i="4"/>
  <c r="AC1533" i="4"/>
  <c r="AD1533" i="4"/>
  <c r="V1534" i="4"/>
  <c r="W1534" i="4"/>
  <c r="X1534" i="4"/>
  <c r="Y1534" i="4"/>
  <c r="Z1534" i="4"/>
  <c r="AA1534" i="4"/>
  <c r="AB1534" i="4"/>
  <c r="AC1534" i="4"/>
  <c r="AD1534" i="4"/>
  <c r="V1535" i="4"/>
  <c r="W1535" i="4"/>
  <c r="X1535" i="4"/>
  <c r="Y1535" i="4"/>
  <c r="Z1535" i="4"/>
  <c r="AA1535" i="4"/>
  <c r="AB1535" i="4"/>
  <c r="AC1535" i="4"/>
  <c r="AD1535" i="4"/>
  <c r="V1536" i="4"/>
  <c r="W1536" i="4"/>
  <c r="X1536" i="4"/>
  <c r="Y1536" i="4"/>
  <c r="Z1536" i="4"/>
  <c r="AA1536" i="4"/>
  <c r="AB1536" i="4"/>
  <c r="AC1536" i="4"/>
  <c r="AD1536" i="4"/>
  <c r="V1537" i="4"/>
  <c r="W1537" i="4"/>
  <c r="X1537" i="4"/>
  <c r="Y1537" i="4"/>
  <c r="Z1537" i="4"/>
  <c r="AA1537" i="4"/>
  <c r="AB1537" i="4"/>
  <c r="AC1537" i="4"/>
  <c r="AD1537" i="4"/>
  <c r="V1538" i="4"/>
  <c r="W1538" i="4"/>
  <c r="X1538" i="4"/>
  <c r="Y1538" i="4"/>
  <c r="Z1538" i="4"/>
  <c r="AA1538" i="4"/>
  <c r="AB1538" i="4"/>
  <c r="AC1538" i="4"/>
  <c r="AD1538" i="4"/>
  <c r="V1539" i="4"/>
  <c r="W1539" i="4"/>
  <c r="X1539" i="4"/>
  <c r="Y1539" i="4"/>
  <c r="Z1539" i="4"/>
  <c r="AA1539" i="4"/>
  <c r="AB1539" i="4"/>
  <c r="AC1539" i="4"/>
  <c r="AD1539" i="4"/>
  <c r="V1540" i="4"/>
  <c r="W1540" i="4"/>
  <c r="X1540" i="4"/>
  <c r="Y1540" i="4"/>
  <c r="Z1540" i="4"/>
  <c r="AA1540" i="4"/>
  <c r="AB1540" i="4"/>
  <c r="AC1540" i="4"/>
  <c r="AD1540" i="4"/>
  <c r="V1541" i="4"/>
  <c r="W1541" i="4"/>
  <c r="X1541" i="4"/>
  <c r="Y1541" i="4"/>
  <c r="Z1541" i="4"/>
  <c r="AA1541" i="4"/>
  <c r="AB1541" i="4"/>
  <c r="AC1541" i="4"/>
  <c r="AD1541" i="4"/>
  <c r="V1542" i="4"/>
  <c r="W1542" i="4"/>
  <c r="X1542" i="4"/>
  <c r="Y1542" i="4"/>
  <c r="Z1542" i="4"/>
  <c r="AA1542" i="4"/>
  <c r="AB1542" i="4"/>
  <c r="AC1542" i="4"/>
  <c r="AD1542" i="4"/>
  <c r="V1543" i="4"/>
  <c r="W1543" i="4"/>
  <c r="X1543" i="4"/>
  <c r="Y1543" i="4"/>
  <c r="Z1543" i="4"/>
  <c r="AA1543" i="4"/>
  <c r="AB1543" i="4"/>
  <c r="AC1543" i="4"/>
  <c r="AD1543" i="4"/>
  <c r="V1544" i="4"/>
  <c r="W1544" i="4"/>
  <c r="X1544" i="4"/>
  <c r="Y1544" i="4"/>
  <c r="Z1544" i="4"/>
  <c r="AA1544" i="4"/>
  <c r="AB1544" i="4"/>
  <c r="AC1544" i="4"/>
  <c r="AD1544" i="4"/>
  <c r="V1545" i="4"/>
  <c r="W1545" i="4"/>
  <c r="X1545" i="4"/>
  <c r="Y1545" i="4"/>
  <c r="Z1545" i="4"/>
  <c r="AA1545" i="4"/>
  <c r="AB1545" i="4"/>
  <c r="AC1545" i="4"/>
  <c r="AD1545" i="4"/>
  <c r="V1546" i="4"/>
  <c r="W1546" i="4"/>
  <c r="X1546" i="4"/>
  <c r="Y1546" i="4"/>
  <c r="Z1546" i="4"/>
  <c r="AA1546" i="4"/>
  <c r="AB1546" i="4"/>
  <c r="AC1546" i="4"/>
  <c r="AD1546" i="4"/>
  <c r="V1547" i="4"/>
  <c r="W1547" i="4"/>
  <c r="X1547" i="4"/>
  <c r="Y1547" i="4"/>
  <c r="Z1547" i="4"/>
  <c r="AA1547" i="4"/>
  <c r="AB1547" i="4"/>
  <c r="AC1547" i="4"/>
  <c r="AD1547" i="4"/>
  <c r="V1548" i="4"/>
  <c r="W1548" i="4"/>
  <c r="X1548" i="4"/>
  <c r="Y1548" i="4"/>
  <c r="Z1548" i="4"/>
  <c r="AA1548" i="4"/>
  <c r="AB1548" i="4"/>
  <c r="AC1548" i="4"/>
  <c r="AD1548" i="4"/>
  <c r="V1549" i="4"/>
  <c r="W1549" i="4"/>
  <c r="X1549" i="4"/>
  <c r="Y1549" i="4"/>
  <c r="Z1549" i="4"/>
  <c r="AA1549" i="4"/>
  <c r="AB1549" i="4"/>
  <c r="AC1549" i="4"/>
  <c r="AD1549" i="4"/>
  <c r="V1550" i="4"/>
  <c r="W1550" i="4"/>
  <c r="X1550" i="4"/>
  <c r="Y1550" i="4"/>
  <c r="Z1550" i="4"/>
  <c r="AA1550" i="4"/>
  <c r="AB1550" i="4"/>
  <c r="AC1550" i="4"/>
  <c r="AD1550" i="4"/>
  <c r="V1551" i="4"/>
  <c r="W1551" i="4"/>
  <c r="X1551" i="4"/>
  <c r="Y1551" i="4"/>
  <c r="Z1551" i="4"/>
  <c r="AA1551" i="4"/>
  <c r="AB1551" i="4"/>
  <c r="AC1551" i="4"/>
  <c r="AD1551" i="4"/>
  <c r="V1552" i="4"/>
  <c r="W1552" i="4"/>
  <c r="X1552" i="4"/>
  <c r="Y1552" i="4"/>
  <c r="Z1552" i="4"/>
  <c r="AA1552" i="4"/>
  <c r="AB1552" i="4"/>
  <c r="AC1552" i="4"/>
  <c r="AD1552" i="4"/>
  <c r="V1553" i="4"/>
  <c r="W1553" i="4"/>
  <c r="X1553" i="4"/>
  <c r="Y1553" i="4"/>
  <c r="Z1553" i="4"/>
  <c r="AA1553" i="4"/>
  <c r="AB1553" i="4"/>
  <c r="AC1553" i="4"/>
  <c r="AD1553" i="4"/>
  <c r="V1554" i="4"/>
  <c r="W1554" i="4"/>
  <c r="X1554" i="4"/>
  <c r="Y1554" i="4"/>
  <c r="Z1554" i="4"/>
  <c r="AA1554" i="4"/>
  <c r="AB1554" i="4"/>
  <c r="AC1554" i="4"/>
  <c r="AD1554" i="4"/>
  <c r="V1555" i="4"/>
  <c r="W1555" i="4"/>
  <c r="X1555" i="4"/>
  <c r="Y1555" i="4"/>
  <c r="Z1555" i="4"/>
  <c r="AA1555" i="4"/>
  <c r="AB1555" i="4"/>
  <c r="AC1555" i="4"/>
  <c r="AD1555" i="4"/>
  <c r="V1556" i="4"/>
  <c r="W1556" i="4"/>
  <c r="X1556" i="4"/>
  <c r="Y1556" i="4"/>
  <c r="Z1556" i="4"/>
  <c r="AA1556" i="4"/>
  <c r="AB1556" i="4"/>
  <c r="AC1556" i="4"/>
  <c r="AD1556" i="4"/>
  <c r="V1557" i="4"/>
  <c r="W1557" i="4"/>
  <c r="X1557" i="4"/>
  <c r="Y1557" i="4"/>
  <c r="Z1557" i="4"/>
  <c r="AA1557" i="4"/>
  <c r="AB1557" i="4"/>
  <c r="AC1557" i="4"/>
  <c r="AD1557" i="4"/>
  <c r="V1558" i="4"/>
  <c r="W1558" i="4"/>
  <c r="X1558" i="4"/>
  <c r="Y1558" i="4"/>
  <c r="Z1558" i="4"/>
  <c r="AA1558" i="4"/>
  <c r="AB1558" i="4"/>
  <c r="AC1558" i="4"/>
  <c r="AD1558" i="4"/>
  <c r="V1559" i="4"/>
  <c r="W1559" i="4"/>
  <c r="X1559" i="4"/>
  <c r="Y1559" i="4"/>
  <c r="Z1559" i="4"/>
  <c r="AA1559" i="4"/>
  <c r="AB1559" i="4"/>
  <c r="AC1559" i="4"/>
  <c r="AD1559" i="4"/>
  <c r="V1560" i="4"/>
  <c r="W1560" i="4"/>
  <c r="X1560" i="4"/>
  <c r="Y1560" i="4"/>
  <c r="Z1560" i="4"/>
  <c r="AA1560" i="4"/>
  <c r="AB1560" i="4"/>
  <c r="AC1560" i="4"/>
  <c r="AD1560" i="4"/>
  <c r="V1561" i="4"/>
  <c r="W1561" i="4"/>
  <c r="X1561" i="4"/>
  <c r="Y1561" i="4"/>
  <c r="Z1561" i="4"/>
  <c r="AA1561" i="4"/>
  <c r="AB1561" i="4"/>
  <c r="AC1561" i="4"/>
  <c r="AD1561" i="4"/>
  <c r="V1562" i="4"/>
  <c r="W1562" i="4"/>
  <c r="X1562" i="4"/>
  <c r="Y1562" i="4"/>
  <c r="Z1562" i="4"/>
  <c r="AA1562" i="4"/>
  <c r="AB1562" i="4"/>
  <c r="AC1562" i="4"/>
  <c r="AD1562" i="4"/>
  <c r="V1563" i="4"/>
  <c r="W1563" i="4"/>
  <c r="X1563" i="4"/>
  <c r="Y1563" i="4"/>
  <c r="Z1563" i="4"/>
  <c r="AA1563" i="4"/>
  <c r="AB1563" i="4"/>
  <c r="AC1563" i="4"/>
  <c r="AD1563" i="4"/>
  <c r="V1564" i="4"/>
  <c r="W1564" i="4"/>
  <c r="X1564" i="4"/>
  <c r="Y1564" i="4"/>
  <c r="Z1564" i="4"/>
  <c r="AA1564" i="4"/>
  <c r="AB1564" i="4"/>
  <c r="AC1564" i="4"/>
  <c r="AD1564" i="4"/>
  <c r="V1565" i="4"/>
  <c r="W1565" i="4"/>
  <c r="X1565" i="4"/>
  <c r="Y1565" i="4"/>
  <c r="Z1565" i="4"/>
  <c r="AA1565" i="4"/>
  <c r="AB1565" i="4"/>
  <c r="AC1565" i="4"/>
  <c r="AD1565" i="4"/>
  <c r="V1566" i="4"/>
  <c r="W1566" i="4"/>
  <c r="X1566" i="4"/>
  <c r="Y1566" i="4"/>
  <c r="Z1566" i="4"/>
  <c r="AA1566" i="4"/>
  <c r="AB1566" i="4"/>
  <c r="AC1566" i="4"/>
  <c r="AD1566" i="4"/>
  <c r="V1567" i="4"/>
  <c r="W1567" i="4"/>
  <c r="X1567" i="4"/>
  <c r="Y1567" i="4"/>
  <c r="Z1567" i="4"/>
  <c r="AA1567" i="4"/>
  <c r="AB1567" i="4"/>
  <c r="AC1567" i="4"/>
  <c r="AD1567" i="4"/>
  <c r="V1568" i="4"/>
  <c r="W1568" i="4"/>
  <c r="X1568" i="4"/>
  <c r="Y1568" i="4"/>
  <c r="Z1568" i="4"/>
  <c r="AA1568" i="4"/>
  <c r="AB1568" i="4"/>
  <c r="AC1568" i="4"/>
  <c r="AD1568" i="4"/>
  <c r="V1569" i="4"/>
  <c r="W1569" i="4"/>
  <c r="X1569" i="4"/>
  <c r="Y1569" i="4"/>
  <c r="Z1569" i="4"/>
  <c r="AA1569" i="4"/>
  <c r="AB1569" i="4"/>
  <c r="AC1569" i="4"/>
  <c r="AD1569" i="4"/>
  <c r="V1570" i="4"/>
  <c r="W1570" i="4"/>
  <c r="X1570" i="4"/>
  <c r="Y1570" i="4"/>
  <c r="Z1570" i="4"/>
  <c r="AA1570" i="4"/>
  <c r="AB1570" i="4"/>
  <c r="AC1570" i="4"/>
  <c r="AD1570" i="4"/>
  <c r="V1571" i="4"/>
  <c r="W1571" i="4"/>
  <c r="X1571" i="4"/>
  <c r="Y1571" i="4"/>
  <c r="Z1571" i="4"/>
  <c r="AA1571" i="4"/>
  <c r="AB1571" i="4"/>
  <c r="AC1571" i="4"/>
  <c r="AD1571" i="4"/>
  <c r="V1572" i="4"/>
  <c r="W1572" i="4"/>
  <c r="X1572" i="4"/>
  <c r="Y1572" i="4"/>
  <c r="Z1572" i="4"/>
  <c r="AA1572" i="4"/>
  <c r="AB1572" i="4"/>
  <c r="AC1572" i="4"/>
  <c r="AD1572" i="4"/>
  <c r="V1573" i="4"/>
  <c r="W1573" i="4"/>
  <c r="X1573" i="4"/>
  <c r="Y1573" i="4"/>
  <c r="Z1573" i="4"/>
  <c r="AA1573" i="4"/>
  <c r="AB1573" i="4"/>
  <c r="AC1573" i="4"/>
  <c r="AD1573" i="4"/>
  <c r="V1574" i="4"/>
  <c r="W1574" i="4"/>
  <c r="X1574" i="4"/>
  <c r="Y1574" i="4"/>
  <c r="Z1574" i="4"/>
  <c r="AA1574" i="4"/>
  <c r="AB1574" i="4"/>
  <c r="AC1574" i="4"/>
  <c r="AD1574" i="4"/>
  <c r="V1575" i="4"/>
  <c r="W1575" i="4"/>
  <c r="X1575" i="4"/>
  <c r="Y1575" i="4"/>
  <c r="Z1575" i="4"/>
  <c r="AA1575" i="4"/>
  <c r="AB1575" i="4"/>
  <c r="AC1575" i="4"/>
  <c r="AD1575" i="4"/>
  <c r="V1576" i="4"/>
  <c r="W1576" i="4"/>
  <c r="X1576" i="4"/>
  <c r="Y1576" i="4"/>
  <c r="Z1576" i="4"/>
  <c r="AA1576" i="4"/>
  <c r="AB1576" i="4"/>
  <c r="AC1576" i="4"/>
  <c r="AD1576" i="4"/>
  <c r="V1577" i="4"/>
  <c r="W1577" i="4"/>
  <c r="X1577" i="4"/>
  <c r="Y1577" i="4"/>
  <c r="Z1577" i="4"/>
  <c r="AA1577" i="4"/>
  <c r="AB1577" i="4"/>
  <c r="AC1577" i="4"/>
  <c r="AD1577" i="4"/>
  <c r="V1578" i="4"/>
  <c r="W1578" i="4"/>
  <c r="X1578" i="4"/>
  <c r="Y1578" i="4"/>
  <c r="Z1578" i="4"/>
  <c r="AA1578" i="4"/>
  <c r="AB1578" i="4"/>
  <c r="AC1578" i="4"/>
  <c r="AD1578" i="4"/>
  <c r="V1579" i="4"/>
  <c r="W1579" i="4"/>
  <c r="X1579" i="4"/>
  <c r="Y1579" i="4"/>
  <c r="Z1579" i="4"/>
  <c r="AA1579" i="4"/>
  <c r="AB1579" i="4"/>
  <c r="AC1579" i="4"/>
  <c r="AD1579" i="4"/>
  <c r="V1580" i="4"/>
  <c r="W1580" i="4"/>
  <c r="X1580" i="4"/>
  <c r="Y1580" i="4"/>
  <c r="Z1580" i="4"/>
  <c r="AA1580" i="4"/>
  <c r="AB1580" i="4"/>
  <c r="AC1580" i="4"/>
  <c r="AD1580" i="4"/>
  <c r="V1581" i="4"/>
  <c r="W1581" i="4"/>
  <c r="X1581" i="4"/>
  <c r="Y1581" i="4"/>
  <c r="Z1581" i="4"/>
  <c r="AA1581" i="4"/>
  <c r="AB1581" i="4"/>
  <c r="AC1581" i="4"/>
  <c r="AD1581" i="4"/>
  <c r="V1582" i="4"/>
  <c r="W1582" i="4"/>
  <c r="X1582" i="4"/>
  <c r="Y1582" i="4"/>
  <c r="Z1582" i="4"/>
  <c r="AA1582" i="4"/>
  <c r="AB1582" i="4"/>
  <c r="AC1582" i="4"/>
  <c r="AD1582" i="4"/>
  <c r="V1583" i="4"/>
  <c r="W1583" i="4"/>
  <c r="X1583" i="4"/>
  <c r="Y1583" i="4"/>
  <c r="Z1583" i="4"/>
  <c r="AA1583" i="4"/>
  <c r="AB1583" i="4"/>
  <c r="AC1583" i="4"/>
  <c r="AD1583" i="4"/>
  <c r="V1584" i="4"/>
  <c r="W1584" i="4"/>
  <c r="X1584" i="4"/>
  <c r="Y1584" i="4"/>
  <c r="Z1584" i="4"/>
  <c r="AA1584" i="4"/>
  <c r="AB1584" i="4"/>
  <c r="AC1584" i="4"/>
  <c r="AD1584" i="4"/>
  <c r="V1585" i="4"/>
  <c r="W1585" i="4"/>
  <c r="X1585" i="4"/>
  <c r="Y1585" i="4"/>
  <c r="Z1585" i="4"/>
  <c r="AA1585" i="4"/>
  <c r="AB1585" i="4"/>
  <c r="AC1585" i="4"/>
  <c r="AD1585" i="4"/>
  <c r="V1586" i="4"/>
  <c r="W1586" i="4"/>
  <c r="X1586" i="4"/>
  <c r="Y1586" i="4"/>
  <c r="Z1586" i="4"/>
  <c r="AA1586" i="4"/>
  <c r="AB1586" i="4"/>
  <c r="AC1586" i="4"/>
  <c r="AD1586" i="4"/>
  <c r="V1587" i="4"/>
  <c r="W1587" i="4"/>
  <c r="X1587" i="4"/>
  <c r="Y1587" i="4"/>
  <c r="Z1587" i="4"/>
  <c r="AA1587" i="4"/>
  <c r="AB1587" i="4"/>
  <c r="AC1587" i="4"/>
  <c r="AD1587" i="4"/>
  <c r="V1588" i="4"/>
  <c r="W1588" i="4"/>
  <c r="X1588" i="4"/>
  <c r="Y1588" i="4"/>
  <c r="Z1588" i="4"/>
  <c r="AA1588" i="4"/>
  <c r="AB1588" i="4"/>
  <c r="AC1588" i="4"/>
  <c r="AD1588" i="4"/>
  <c r="V1589" i="4"/>
  <c r="W1589" i="4"/>
  <c r="X1589" i="4"/>
  <c r="Y1589" i="4"/>
  <c r="Z1589" i="4"/>
  <c r="AA1589" i="4"/>
  <c r="AB1589" i="4"/>
  <c r="AC1589" i="4"/>
  <c r="AD1589" i="4"/>
  <c r="V1590" i="4"/>
  <c r="W1590" i="4"/>
  <c r="X1590" i="4"/>
  <c r="Y1590" i="4"/>
  <c r="Z1590" i="4"/>
  <c r="AA1590" i="4"/>
  <c r="AB1590" i="4"/>
  <c r="AC1590" i="4"/>
  <c r="AD1590" i="4"/>
  <c r="V1591" i="4"/>
  <c r="W1591" i="4"/>
  <c r="X1591" i="4"/>
  <c r="Y1591" i="4"/>
  <c r="Z1591" i="4"/>
  <c r="AA1591" i="4"/>
  <c r="AB1591" i="4"/>
  <c r="AC1591" i="4"/>
  <c r="AD1591" i="4"/>
  <c r="V1592" i="4"/>
  <c r="W1592" i="4"/>
  <c r="X1592" i="4"/>
  <c r="Y1592" i="4"/>
  <c r="Z1592" i="4"/>
  <c r="AA1592" i="4"/>
  <c r="AB1592" i="4"/>
  <c r="AC1592" i="4"/>
  <c r="AD1592" i="4"/>
  <c r="V1593" i="4"/>
  <c r="W1593" i="4"/>
  <c r="X1593" i="4"/>
  <c r="Y1593" i="4"/>
  <c r="Z1593" i="4"/>
  <c r="AA1593" i="4"/>
  <c r="AB1593" i="4"/>
  <c r="AC1593" i="4"/>
  <c r="AD1593" i="4"/>
  <c r="V1594" i="4"/>
  <c r="W1594" i="4"/>
  <c r="X1594" i="4"/>
  <c r="Y1594" i="4"/>
  <c r="Z1594" i="4"/>
  <c r="AA1594" i="4"/>
  <c r="AB1594" i="4"/>
  <c r="AC1594" i="4"/>
  <c r="AD1594" i="4"/>
  <c r="V1595" i="4"/>
  <c r="W1595" i="4"/>
  <c r="X1595" i="4"/>
  <c r="Y1595" i="4"/>
  <c r="Z1595" i="4"/>
  <c r="AA1595" i="4"/>
  <c r="AB1595" i="4"/>
  <c r="AC1595" i="4"/>
  <c r="AD1595" i="4"/>
  <c r="V1596" i="4"/>
  <c r="W1596" i="4"/>
  <c r="X1596" i="4"/>
  <c r="Y1596" i="4"/>
  <c r="Z1596" i="4"/>
  <c r="AA1596" i="4"/>
  <c r="AB1596" i="4"/>
  <c r="AC1596" i="4"/>
  <c r="AD1596" i="4"/>
  <c r="V1597" i="4"/>
  <c r="W1597" i="4"/>
  <c r="X1597" i="4"/>
  <c r="Y1597" i="4"/>
  <c r="Z1597" i="4"/>
  <c r="AA1597" i="4"/>
  <c r="AB1597" i="4"/>
  <c r="AC1597" i="4"/>
  <c r="AD1597" i="4"/>
  <c r="V1598" i="4"/>
  <c r="W1598" i="4"/>
  <c r="X1598" i="4"/>
  <c r="Y1598" i="4"/>
  <c r="Z1598" i="4"/>
  <c r="AA1598" i="4"/>
  <c r="AB1598" i="4"/>
  <c r="AC1598" i="4"/>
  <c r="AD1598" i="4"/>
  <c r="V1599" i="4"/>
  <c r="W1599" i="4"/>
  <c r="X1599" i="4"/>
  <c r="Y1599" i="4"/>
  <c r="Z1599" i="4"/>
  <c r="AA1599" i="4"/>
  <c r="AB1599" i="4"/>
  <c r="AC1599" i="4"/>
  <c r="AD1599" i="4"/>
  <c r="V1600" i="4"/>
  <c r="W1600" i="4"/>
  <c r="X1600" i="4"/>
  <c r="Y1600" i="4"/>
  <c r="Z1600" i="4"/>
  <c r="AA1600" i="4"/>
  <c r="AB1600" i="4"/>
  <c r="AC1600" i="4"/>
  <c r="AD1600" i="4"/>
  <c r="V1601" i="4"/>
  <c r="W1601" i="4"/>
  <c r="X1601" i="4"/>
  <c r="Y1601" i="4"/>
  <c r="Z1601" i="4"/>
  <c r="AA1601" i="4"/>
  <c r="AB1601" i="4"/>
  <c r="AC1601" i="4"/>
  <c r="AD1601" i="4"/>
  <c r="V1602" i="4"/>
  <c r="W1602" i="4"/>
  <c r="X1602" i="4"/>
  <c r="Y1602" i="4"/>
  <c r="Z1602" i="4"/>
  <c r="AA1602" i="4"/>
  <c r="AB1602" i="4"/>
  <c r="AC1602" i="4"/>
  <c r="AD1602" i="4"/>
  <c r="V1603" i="4"/>
  <c r="W1603" i="4"/>
  <c r="X1603" i="4"/>
  <c r="Y1603" i="4"/>
  <c r="Z1603" i="4"/>
  <c r="AA1603" i="4"/>
  <c r="AB1603" i="4"/>
  <c r="AC1603" i="4"/>
  <c r="AD1603" i="4"/>
  <c r="V1604" i="4"/>
  <c r="W1604" i="4"/>
  <c r="X1604" i="4"/>
  <c r="Y1604" i="4"/>
  <c r="Z1604" i="4"/>
  <c r="AA1604" i="4"/>
  <c r="AB1604" i="4"/>
  <c r="AC1604" i="4"/>
  <c r="AD1604" i="4"/>
  <c r="V1605" i="4"/>
  <c r="W1605" i="4"/>
  <c r="X1605" i="4"/>
  <c r="Y1605" i="4"/>
  <c r="Z1605" i="4"/>
  <c r="AA1605" i="4"/>
  <c r="AB1605" i="4"/>
  <c r="AC1605" i="4"/>
  <c r="AD1605" i="4"/>
  <c r="V1606" i="4"/>
  <c r="W1606" i="4"/>
  <c r="X1606" i="4"/>
  <c r="Y1606" i="4"/>
  <c r="Z1606" i="4"/>
  <c r="AA1606" i="4"/>
  <c r="AB1606" i="4"/>
  <c r="AC1606" i="4"/>
  <c r="AD1606" i="4"/>
  <c r="V1607" i="4"/>
  <c r="W1607" i="4"/>
  <c r="X1607" i="4"/>
  <c r="Y1607" i="4"/>
  <c r="Z1607" i="4"/>
  <c r="AA1607" i="4"/>
  <c r="AB1607" i="4"/>
  <c r="AC1607" i="4"/>
  <c r="AD1607" i="4"/>
  <c r="V1608" i="4"/>
  <c r="W1608" i="4"/>
  <c r="X1608" i="4"/>
  <c r="Y1608" i="4"/>
  <c r="Z1608" i="4"/>
  <c r="AA1608" i="4"/>
  <c r="AB1608" i="4"/>
  <c r="AC1608" i="4"/>
  <c r="AD1608" i="4"/>
  <c r="V1609" i="4"/>
  <c r="W1609" i="4"/>
  <c r="X1609" i="4"/>
  <c r="Y1609" i="4"/>
  <c r="Z1609" i="4"/>
  <c r="AA1609" i="4"/>
  <c r="AB1609" i="4"/>
  <c r="AC1609" i="4"/>
  <c r="AD1609" i="4"/>
  <c r="V1610" i="4"/>
  <c r="W1610" i="4"/>
  <c r="X1610" i="4"/>
  <c r="Y1610" i="4"/>
  <c r="Z1610" i="4"/>
  <c r="AA1610" i="4"/>
  <c r="AB1610" i="4"/>
  <c r="AC1610" i="4"/>
  <c r="AD1610" i="4"/>
  <c r="V1611" i="4"/>
  <c r="W1611" i="4"/>
  <c r="X1611" i="4"/>
  <c r="Y1611" i="4"/>
  <c r="Z1611" i="4"/>
  <c r="AA1611" i="4"/>
  <c r="AB1611" i="4"/>
  <c r="AC1611" i="4"/>
  <c r="AD1611" i="4"/>
  <c r="V1612" i="4"/>
  <c r="W1612" i="4"/>
  <c r="X1612" i="4"/>
  <c r="Y1612" i="4"/>
  <c r="Z1612" i="4"/>
  <c r="AA1612" i="4"/>
  <c r="AB1612" i="4"/>
  <c r="AC1612" i="4"/>
  <c r="AD1612" i="4"/>
  <c r="V1613" i="4"/>
  <c r="W1613" i="4"/>
  <c r="X1613" i="4"/>
  <c r="Y1613" i="4"/>
  <c r="Z1613" i="4"/>
  <c r="AA1613" i="4"/>
  <c r="AB1613" i="4"/>
  <c r="AC1613" i="4"/>
  <c r="AD1613" i="4"/>
  <c r="V1614" i="4"/>
  <c r="W1614" i="4"/>
  <c r="X1614" i="4"/>
  <c r="Y1614" i="4"/>
  <c r="Z1614" i="4"/>
  <c r="AA1614" i="4"/>
  <c r="AB1614" i="4"/>
  <c r="AC1614" i="4"/>
  <c r="AD1614" i="4"/>
  <c r="V1615" i="4"/>
  <c r="W1615" i="4"/>
  <c r="X1615" i="4"/>
  <c r="Y1615" i="4"/>
  <c r="Z1615" i="4"/>
  <c r="AA1615" i="4"/>
  <c r="AB1615" i="4"/>
  <c r="AC1615" i="4"/>
  <c r="AD1615" i="4"/>
  <c r="V1616" i="4"/>
  <c r="W1616" i="4"/>
  <c r="X1616" i="4"/>
  <c r="Y1616" i="4"/>
  <c r="Z1616" i="4"/>
  <c r="AA1616" i="4"/>
  <c r="AB1616" i="4"/>
  <c r="AC1616" i="4"/>
  <c r="AD1616" i="4"/>
  <c r="V1617" i="4"/>
  <c r="W1617" i="4"/>
  <c r="X1617" i="4"/>
  <c r="Y1617" i="4"/>
  <c r="Z1617" i="4"/>
  <c r="AA1617" i="4"/>
  <c r="AB1617" i="4"/>
  <c r="AC1617" i="4"/>
  <c r="AD1617" i="4"/>
  <c r="V1618" i="4"/>
  <c r="W1618" i="4"/>
  <c r="X1618" i="4"/>
  <c r="Y1618" i="4"/>
  <c r="Z1618" i="4"/>
  <c r="AA1618" i="4"/>
  <c r="AB1618" i="4"/>
  <c r="AC1618" i="4"/>
  <c r="AD1618" i="4"/>
  <c r="V1619" i="4"/>
  <c r="W1619" i="4"/>
  <c r="X1619" i="4"/>
  <c r="Y1619" i="4"/>
  <c r="Z1619" i="4"/>
  <c r="AA1619" i="4"/>
  <c r="AB1619" i="4"/>
  <c r="AC1619" i="4"/>
  <c r="AD1619" i="4"/>
  <c r="V1620" i="4"/>
  <c r="W1620" i="4"/>
  <c r="X1620" i="4"/>
  <c r="Y1620" i="4"/>
  <c r="Z1620" i="4"/>
  <c r="AA1620" i="4"/>
  <c r="AB1620" i="4"/>
  <c r="AC1620" i="4"/>
  <c r="AD1620" i="4"/>
  <c r="V1621" i="4"/>
  <c r="W1621" i="4"/>
  <c r="X1621" i="4"/>
  <c r="Y1621" i="4"/>
  <c r="Z1621" i="4"/>
  <c r="AA1621" i="4"/>
  <c r="AB1621" i="4"/>
  <c r="AC1621" i="4"/>
  <c r="AD1621" i="4"/>
  <c r="V1622" i="4"/>
  <c r="W1622" i="4"/>
  <c r="X1622" i="4"/>
  <c r="Y1622" i="4"/>
  <c r="Z1622" i="4"/>
  <c r="AA1622" i="4"/>
  <c r="AB1622" i="4"/>
  <c r="AC1622" i="4"/>
  <c r="AD1622" i="4"/>
  <c r="V1623" i="4"/>
  <c r="W1623" i="4"/>
  <c r="X1623" i="4"/>
  <c r="Y1623" i="4"/>
  <c r="Z1623" i="4"/>
  <c r="AA1623" i="4"/>
  <c r="AB1623" i="4"/>
  <c r="AC1623" i="4"/>
  <c r="AD1623" i="4"/>
  <c r="V1624" i="4"/>
  <c r="W1624" i="4"/>
  <c r="X1624" i="4"/>
  <c r="Y1624" i="4"/>
  <c r="Z1624" i="4"/>
  <c r="AA1624" i="4"/>
  <c r="AB1624" i="4"/>
  <c r="AC1624" i="4"/>
  <c r="AD1624" i="4"/>
  <c r="V1625" i="4"/>
  <c r="W1625" i="4"/>
  <c r="X1625" i="4"/>
  <c r="Y1625" i="4"/>
  <c r="Z1625" i="4"/>
  <c r="AA1625" i="4"/>
  <c r="AB1625" i="4"/>
  <c r="AC1625" i="4"/>
  <c r="AD1625" i="4"/>
  <c r="V1626" i="4"/>
  <c r="W1626" i="4"/>
  <c r="X1626" i="4"/>
  <c r="Y1626" i="4"/>
  <c r="Z1626" i="4"/>
  <c r="AA1626" i="4"/>
  <c r="AB1626" i="4"/>
  <c r="AC1626" i="4"/>
  <c r="AD1626" i="4"/>
  <c r="V1627" i="4"/>
  <c r="W1627" i="4"/>
  <c r="X1627" i="4"/>
  <c r="Y1627" i="4"/>
  <c r="Z1627" i="4"/>
  <c r="AA1627" i="4"/>
  <c r="AB1627" i="4"/>
  <c r="AC1627" i="4"/>
  <c r="AD1627" i="4"/>
  <c r="V1628" i="4"/>
  <c r="W1628" i="4"/>
  <c r="X1628" i="4"/>
  <c r="Y1628" i="4"/>
  <c r="Z1628" i="4"/>
  <c r="AA1628" i="4"/>
  <c r="AB1628" i="4"/>
  <c r="AC1628" i="4"/>
  <c r="AD1628" i="4"/>
  <c r="V1629" i="4"/>
  <c r="W1629" i="4"/>
  <c r="X1629" i="4"/>
  <c r="Y1629" i="4"/>
  <c r="Z1629" i="4"/>
  <c r="AA1629" i="4"/>
  <c r="AB1629" i="4"/>
  <c r="AC1629" i="4"/>
  <c r="AD1629" i="4"/>
  <c r="V1630" i="4"/>
  <c r="W1630" i="4"/>
  <c r="X1630" i="4"/>
  <c r="Y1630" i="4"/>
  <c r="Z1630" i="4"/>
  <c r="AA1630" i="4"/>
  <c r="AB1630" i="4"/>
  <c r="AC1630" i="4"/>
  <c r="AD1630" i="4"/>
  <c r="V1631" i="4"/>
  <c r="W1631" i="4"/>
  <c r="X1631" i="4"/>
  <c r="Y1631" i="4"/>
  <c r="Z1631" i="4"/>
  <c r="AA1631" i="4"/>
  <c r="AB1631" i="4"/>
  <c r="AC1631" i="4"/>
  <c r="AD1631" i="4"/>
  <c r="V1632" i="4"/>
  <c r="W1632" i="4"/>
  <c r="X1632" i="4"/>
  <c r="Y1632" i="4"/>
  <c r="Z1632" i="4"/>
  <c r="AA1632" i="4"/>
  <c r="AB1632" i="4"/>
  <c r="AC1632" i="4"/>
  <c r="AD1632" i="4"/>
  <c r="V1633" i="4"/>
  <c r="W1633" i="4"/>
  <c r="X1633" i="4"/>
  <c r="Y1633" i="4"/>
  <c r="Z1633" i="4"/>
  <c r="AA1633" i="4"/>
  <c r="AB1633" i="4"/>
  <c r="AC1633" i="4"/>
  <c r="AD1633" i="4"/>
  <c r="V1634" i="4"/>
  <c r="W1634" i="4"/>
  <c r="X1634" i="4"/>
  <c r="Y1634" i="4"/>
  <c r="Z1634" i="4"/>
  <c r="AA1634" i="4"/>
  <c r="AB1634" i="4"/>
  <c r="AC1634" i="4"/>
  <c r="AD1634" i="4"/>
  <c r="V1635" i="4"/>
  <c r="W1635" i="4"/>
  <c r="X1635" i="4"/>
  <c r="Y1635" i="4"/>
  <c r="Z1635" i="4"/>
  <c r="AA1635" i="4"/>
  <c r="AB1635" i="4"/>
  <c r="AC1635" i="4"/>
  <c r="AD1635" i="4"/>
  <c r="V1636" i="4"/>
  <c r="W1636" i="4"/>
  <c r="X1636" i="4"/>
  <c r="Y1636" i="4"/>
  <c r="Z1636" i="4"/>
  <c r="AA1636" i="4"/>
  <c r="AB1636" i="4"/>
  <c r="AC1636" i="4"/>
  <c r="AD1636" i="4"/>
  <c r="V1637" i="4"/>
  <c r="W1637" i="4"/>
  <c r="X1637" i="4"/>
  <c r="Y1637" i="4"/>
  <c r="Z1637" i="4"/>
  <c r="AA1637" i="4"/>
  <c r="AB1637" i="4"/>
  <c r="AC1637" i="4"/>
  <c r="AD1637" i="4"/>
  <c r="V1638" i="4"/>
  <c r="W1638" i="4"/>
  <c r="X1638" i="4"/>
  <c r="Y1638" i="4"/>
  <c r="Z1638" i="4"/>
  <c r="AA1638" i="4"/>
  <c r="AB1638" i="4"/>
  <c r="AC1638" i="4"/>
  <c r="AD1638" i="4"/>
  <c r="V1639" i="4"/>
  <c r="W1639" i="4"/>
  <c r="X1639" i="4"/>
  <c r="Y1639" i="4"/>
  <c r="Z1639" i="4"/>
  <c r="AA1639" i="4"/>
  <c r="AB1639" i="4"/>
  <c r="AC1639" i="4"/>
  <c r="AD1639" i="4"/>
  <c r="AD2" i="4"/>
  <c r="AC2" i="4"/>
  <c r="AB2" i="4"/>
  <c r="AA2" i="4"/>
  <c r="Z2" i="4"/>
  <c r="Y2" i="4"/>
  <c r="X2" i="4"/>
  <c r="W2" i="4"/>
  <c r="V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2" i="4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2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3" i="3"/>
  <c r="V4" i="3"/>
  <c r="V5" i="3"/>
  <c r="V6" i="3"/>
  <c r="V2" i="3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2" i="4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2" i="3"/>
  <c r="Q3" i="4" a="1"/>
  <c r="Q3" i="4" s="1"/>
  <c r="Q4" i="4" a="1"/>
  <c r="Q4" i="4"/>
  <c r="Q5" i="4" a="1"/>
  <c r="Q5" i="4" s="1"/>
  <c r="Q6" i="4" a="1"/>
  <c r="Q6" i="4" s="1"/>
  <c r="Q7" i="4" a="1"/>
  <c r="Q7" i="4" s="1"/>
  <c r="Q8" i="4" a="1"/>
  <c r="Q8" i="4"/>
  <c r="Q9" i="4" a="1"/>
  <c r="Q9" i="4" s="1"/>
  <c r="Q10" i="4" a="1"/>
  <c r="Q10" i="4"/>
  <c r="Q11" i="4" a="1"/>
  <c r="Q11" i="4" s="1"/>
  <c r="Q12" i="4" a="1"/>
  <c r="Q12" i="4"/>
  <c r="Q13" i="4" a="1"/>
  <c r="Q13" i="4" s="1"/>
  <c r="Q14" i="4" a="1"/>
  <c r="Q14" i="4" s="1"/>
  <c r="Q15" i="4" a="1"/>
  <c r="Q15" i="4" s="1"/>
  <c r="Q16" i="4" a="1"/>
  <c r="Q16" i="4" s="1"/>
  <c r="Q17" i="4" a="1"/>
  <c r="Q17" i="4" s="1"/>
  <c r="Q18" i="4" a="1"/>
  <c r="Q18" i="4"/>
  <c r="Q19" i="4" a="1"/>
  <c r="Q19" i="4" s="1"/>
  <c r="Q20" i="4" a="1"/>
  <c r="Q20" i="4"/>
  <c r="Q21" i="4" a="1"/>
  <c r="Q21" i="4" s="1"/>
  <c r="Q22" i="4" a="1"/>
  <c r="Q22" i="4" s="1"/>
  <c r="Q23" i="4" a="1"/>
  <c r="Q23" i="4" s="1"/>
  <c r="Q24" i="4" a="1"/>
  <c r="Q24" i="4" s="1"/>
  <c r="Q25" i="4" a="1"/>
  <c r="Q25" i="4" s="1"/>
  <c r="Q26" i="4" a="1"/>
  <c r="Q26" i="4"/>
  <c r="Q27" i="4" a="1"/>
  <c r="Q27" i="4" s="1"/>
  <c r="Q28" i="4" a="1"/>
  <c r="Q28" i="4"/>
  <c r="Q29" i="4" a="1"/>
  <c r="Q29" i="4" s="1"/>
  <c r="Q30" i="4" a="1"/>
  <c r="Q30" i="4" s="1"/>
  <c r="Q31" i="4" a="1"/>
  <c r="Q31" i="4" s="1"/>
  <c r="Q32" i="4" a="1"/>
  <c r="Q32" i="4" s="1"/>
  <c r="Q33" i="4" a="1"/>
  <c r="Q33" i="4" s="1"/>
  <c r="Q34" i="4" a="1"/>
  <c r="Q34" i="4"/>
  <c r="Q35" i="4" a="1"/>
  <c r="Q35" i="4" s="1"/>
  <c r="Q36" i="4" a="1"/>
  <c r="Q36" i="4"/>
  <c r="Q37" i="4" a="1"/>
  <c r="Q37" i="4" s="1"/>
  <c r="Q38" i="4" a="1"/>
  <c r="Q38" i="4" s="1"/>
  <c r="Q39" i="4" a="1"/>
  <c r="Q39" i="4" s="1"/>
  <c r="Q40" i="4" a="1"/>
  <c r="Q40" i="4" s="1"/>
  <c r="Q41" i="4" a="1"/>
  <c r="Q41" i="4" s="1"/>
  <c r="Q42" i="4" a="1"/>
  <c r="Q42" i="4"/>
  <c r="Q43" i="4" a="1"/>
  <c r="Q43" i="4" s="1"/>
  <c r="Q44" i="4" a="1"/>
  <c r="Q44" i="4"/>
  <c r="Q45" i="4" a="1"/>
  <c r="Q45" i="4" s="1"/>
  <c r="Q46" i="4" a="1"/>
  <c r="Q46" i="4" s="1"/>
  <c r="Q47" i="4" a="1"/>
  <c r="Q47" i="4" s="1"/>
  <c r="Q48" i="4" a="1"/>
  <c r="Q48" i="4" s="1"/>
  <c r="Q49" i="4" a="1"/>
  <c r="Q49" i="4" s="1"/>
  <c r="Q50" i="4" a="1"/>
  <c r="Q50" i="4"/>
  <c r="Q51" i="4" a="1"/>
  <c r="Q51" i="4" s="1"/>
  <c r="Q52" i="4" a="1"/>
  <c r="Q52" i="4"/>
  <c r="Q53" i="4" a="1"/>
  <c r="Q53" i="4" s="1"/>
  <c r="Q54" i="4" a="1"/>
  <c r="Q54" i="4" s="1"/>
  <c r="Q55" i="4" a="1"/>
  <c r="Q55" i="4" s="1"/>
  <c r="Q56" i="4" a="1"/>
  <c r="Q56" i="4" s="1"/>
  <c r="Q57" i="4" a="1"/>
  <c r="Q57" i="4" s="1"/>
  <c r="Q58" i="4" a="1"/>
  <c r="Q58" i="4"/>
  <c r="Q59" i="4" a="1"/>
  <c r="Q59" i="4" s="1"/>
  <c r="Q60" i="4" a="1"/>
  <c r="Q60" i="4"/>
  <c r="Q61" i="4" a="1"/>
  <c r="Q61" i="4" s="1"/>
  <c r="Q62" i="4" a="1"/>
  <c r="Q62" i="4" s="1"/>
  <c r="Q63" i="4" a="1"/>
  <c r="Q63" i="4" s="1"/>
  <c r="Q64" i="4" a="1"/>
  <c r="Q64" i="4" s="1"/>
  <c r="Q65" i="4" a="1"/>
  <c r="Q65" i="4" s="1"/>
  <c r="Q66" i="4" a="1"/>
  <c r="Q66" i="4"/>
  <c r="Q67" i="4" a="1"/>
  <c r="Q67" i="4" s="1"/>
  <c r="Q68" i="4" a="1"/>
  <c r="Q68" i="4"/>
  <c r="Q69" i="4" a="1"/>
  <c r="Q69" i="4" s="1"/>
  <c r="Q70" i="4" a="1"/>
  <c r="Q70" i="4" s="1"/>
  <c r="Q71" i="4" a="1"/>
  <c r="Q71" i="4" s="1"/>
  <c r="Q72" i="4" a="1"/>
  <c r="Q72" i="4" s="1"/>
  <c r="Q73" i="4" a="1"/>
  <c r="Q73" i="4" s="1"/>
  <c r="Q74" i="4" a="1"/>
  <c r="Q74" i="4"/>
  <c r="Q75" i="4" a="1"/>
  <c r="Q75" i="4" s="1"/>
  <c r="Q76" i="4" a="1"/>
  <c r="Q76" i="4"/>
  <c r="Q77" i="4" a="1"/>
  <c r="Q77" i="4" s="1"/>
  <c r="Q78" i="4" a="1"/>
  <c r="Q78" i="4" s="1"/>
  <c r="Q79" i="4" a="1"/>
  <c r="Q79" i="4" s="1"/>
  <c r="Q80" i="4" a="1"/>
  <c r="Q80" i="4" s="1"/>
  <c r="Q81" i="4" a="1"/>
  <c r="Q81" i="4" s="1"/>
  <c r="Q82" i="4" a="1"/>
  <c r="Q82" i="4"/>
  <c r="Q83" i="4" a="1"/>
  <c r="Q83" i="4" s="1"/>
  <c r="Q84" i="4" a="1"/>
  <c r="Q84" i="4"/>
  <c r="Q85" i="4" a="1"/>
  <c r="Q85" i="4" s="1"/>
  <c r="Q86" i="4" a="1"/>
  <c r="Q86" i="4" s="1"/>
  <c r="Q87" i="4" a="1"/>
  <c r="Q87" i="4" s="1"/>
  <c r="Q88" i="4" a="1"/>
  <c r="Q88" i="4" s="1"/>
  <c r="Q89" i="4" a="1"/>
  <c r="Q89" i="4" s="1"/>
  <c r="Q90" i="4" a="1"/>
  <c r="Q90" i="4"/>
  <c r="Q91" i="4" a="1"/>
  <c r="Q91" i="4" s="1"/>
  <c r="Q92" i="4" a="1"/>
  <c r="Q92" i="4"/>
  <c r="Q93" i="4" a="1"/>
  <c r="Q93" i="4" s="1"/>
  <c r="Q94" i="4" a="1"/>
  <c r="Q94" i="4" s="1"/>
  <c r="Q95" i="4" a="1"/>
  <c r="Q95" i="4" s="1"/>
  <c r="Q96" i="4" a="1"/>
  <c r="Q96" i="4" s="1"/>
  <c r="Q97" i="4" a="1"/>
  <c r="Q97" i="4" s="1"/>
  <c r="Q98" i="4" a="1"/>
  <c r="Q98" i="4"/>
  <c r="Q99" i="4" a="1"/>
  <c r="Q99" i="4" s="1"/>
  <c r="Q100" i="4" a="1"/>
  <c r="Q100" i="4"/>
  <c r="Q101" i="4" a="1"/>
  <c r="Q101" i="4" s="1"/>
  <c r="Q102" i="4" a="1"/>
  <c r="Q102" i="4" s="1"/>
  <c r="Q103" i="4" a="1"/>
  <c r="Q103" i="4" s="1"/>
  <c r="Q104" i="4" a="1"/>
  <c r="Q104" i="4" s="1"/>
  <c r="Q105" i="4" a="1"/>
  <c r="Q105" i="4" s="1"/>
  <c r="Q106" i="4" a="1"/>
  <c r="Q106" i="4"/>
  <c r="Q107" i="4" a="1"/>
  <c r="Q107" i="4" s="1"/>
  <c r="Q108" i="4" a="1"/>
  <c r="Q108" i="4"/>
  <c r="Q109" i="4" a="1"/>
  <c r="Q109" i="4" s="1"/>
  <c r="Q110" i="4" a="1"/>
  <c r="Q110" i="4" s="1"/>
  <c r="Q111" i="4" a="1"/>
  <c r="Q111" i="4" s="1"/>
  <c r="Q112" i="4" a="1"/>
  <c r="Q112" i="4" s="1"/>
  <c r="Q113" i="4" a="1"/>
  <c r="Q113" i="4" s="1"/>
  <c r="Q114" i="4" a="1"/>
  <c r="Q114" i="4"/>
  <c r="Q115" i="4" a="1"/>
  <c r="Q115" i="4" s="1"/>
  <c r="Q116" i="4" a="1"/>
  <c r="Q116" i="4"/>
  <c r="Q117" i="4" a="1"/>
  <c r="Q117" i="4" s="1"/>
  <c r="Q118" i="4" a="1"/>
  <c r="Q118" i="4" s="1"/>
  <c r="Q119" i="4" a="1"/>
  <c r="Q119" i="4" s="1"/>
  <c r="Q120" i="4" a="1"/>
  <c r="Q120" i="4" s="1"/>
  <c r="Q121" i="4" a="1"/>
  <c r="Q121" i="4" s="1"/>
  <c r="Q122" i="4" a="1"/>
  <c r="Q122" i="4"/>
  <c r="Q123" i="4" a="1"/>
  <c r="Q123" i="4" s="1"/>
  <c r="Q124" i="4" a="1"/>
  <c r="Q124" i="4"/>
  <c r="Q125" i="4" a="1"/>
  <c r="Q125" i="4" s="1"/>
  <c r="Q126" i="4" a="1"/>
  <c r="Q126" i="4" s="1"/>
  <c r="Q127" i="4" a="1"/>
  <c r="Q127" i="4" s="1"/>
  <c r="Q128" i="4" a="1"/>
  <c r="Q128" i="4" s="1"/>
  <c r="Q129" i="4" a="1"/>
  <c r="Q129" i="4" s="1"/>
  <c r="Q130" i="4" a="1"/>
  <c r="Q130" i="4"/>
  <c r="Q131" i="4" a="1"/>
  <c r="Q131" i="4" s="1"/>
  <c r="Q132" i="4" a="1"/>
  <c r="Q132" i="4"/>
  <c r="Q133" i="4" a="1"/>
  <c r="Q133" i="4" s="1"/>
  <c r="Q134" i="4" a="1"/>
  <c r="Q134" i="4" s="1"/>
  <c r="Q135" i="4" a="1"/>
  <c r="Q135" i="4" s="1"/>
  <c r="Q136" i="4" a="1"/>
  <c r="Q136" i="4" s="1"/>
  <c r="Q137" i="4" a="1"/>
  <c r="Q137" i="4" s="1"/>
  <c r="Q138" i="4" a="1"/>
  <c r="Q138" i="4"/>
  <c r="Q139" i="4" a="1"/>
  <c r="Q139" i="4" s="1"/>
  <c r="Q140" i="4" a="1"/>
  <c r="Q140" i="4"/>
  <c r="Q141" i="4" a="1"/>
  <c r="Q141" i="4" s="1"/>
  <c r="Q142" i="4" a="1"/>
  <c r="Q142" i="4" s="1"/>
  <c r="Q143" i="4" a="1"/>
  <c r="Q143" i="4" s="1"/>
  <c r="Q144" i="4" a="1"/>
  <c r="Q144" i="4" s="1"/>
  <c r="Q145" i="4" a="1"/>
  <c r="Q145" i="4" s="1"/>
  <c r="Q146" i="4" a="1"/>
  <c r="Q146" i="4"/>
  <c r="Q147" i="4" a="1"/>
  <c r="Q147" i="4" s="1"/>
  <c r="Q148" i="4" a="1"/>
  <c r="Q148" i="4"/>
  <c r="Q149" i="4" a="1"/>
  <c r="Q149" i="4" s="1"/>
  <c r="Q150" i="4" a="1"/>
  <c r="Q150" i="4" s="1"/>
  <c r="Q151" i="4" a="1"/>
  <c r="Q151" i="4" s="1"/>
  <c r="Q152" i="4" a="1"/>
  <c r="Q152" i="4" s="1"/>
  <c r="Q153" i="4" a="1"/>
  <c r="Q153" i="4" s="1"/>
  <c r="Q154" i="4" a="1"/>
  <c r="Q154" i="4"/>
  <c r="Q155" i="4" a="1"/>
  <c r="Q155" i="4" s="1"/>
  <c r="Q156" i="4" a="1"/>
  <c r="Q156" i="4"/>
  <c r="Q157" i="4" a="1"/>
  <c r="Q157" i="4" s="1"/>
  <c r="Q158" i="4" a="1"/>
  <c r="Q158" i="4" s="1"/>
  <c r="Q159" i="4" a="1"/>
  <c r="Q159" i="4" s="1"/>
  <c r="Q160" i="4" a="1"/>
  <c r="Q160" i="4" s="1"/>
  <c r="Q161" i="4" a="1"/>
  <c r="Q161" i="4" s="1"/>
  <c r="Q162" i="4" a="1"/>
  <c r="Q162" i="4"/>
  <c r="Q163" i="4" a="1"/>
  <c r="Q163" i="4" s="1"/>
  <c r="Q164" i="4" a="1"/>
  <c r="Q164" i="4"/>
  <c r="Q165" i="4" a="1"/>
  <c r="Q165" i="4" s="1"/>
  <c r="Q166" i="4" a="1"/>
  <c r="Q166" i="4" s="1"/>
  <c r="Q167" i="4" a="1"/>
  <c r="Q167" i="4" s="1"/>
  <c r="Q168" i="4" a="1"/>
  <c r="Q168" i="4" s="1"/>
  <c r="Q169" i="4" a="1"/>
  <c r="Q169" i="4" s="1"/>
  <c r="Q170" i="4" a="1"/>
  <c r="Q170" i="4"/>
  <c r="Q171" i="4" a="1"/>
  <c r="Q171" i="4" s="1"/>
  <c r="Q172" i="4" a="1"/>
  <c r="Q172" i="4"/>
  <c r="Q173" i="4" a="1"/>
  <c r="Q173" i="4" s="1"/>
  <c r="Q174" i="4" a="1"/>
  <c r="Q174" i="4" s="1"/>
  <c r="Q175" i="4" a="1"/>
  <c r="Q175" i="4" s="1"/>
  <c r="Q176" i="4" a="1"/>
  <c r="Q176" i="4" s="1"/>
  <c r="Q177" i="4" a="1"/>
  <c r="Q177" i="4" s="1"/>
  <c r="Q178" i="4" a="1"/>
  <c r="Q178" i="4"/>
  <c r="Q179" i="4" a="1"/>
  <c r="Q179" i="4" s="1"/>
  <c r="Q180" i="4" a="1"/>
  <c r="Q180" i="4"/>
  <c r="Q181" i="4" a="1"/>
  <c r="Q181" i="4" s="1"/>
  <c r="Q182" i="4" a="1"/>
  <c r="Q182" i="4" s="1"/>
  <c r="Q183" i="4" a="1"/>
  <c r="Q183" i="4" s="1"/>
  <c r="Q184" i="4" a="1"/>
  <c r="Q184" i="4" s="1"/>
  <c r="Q185" i="4" a="1"/>
  <c r="Q185" i="4" s="1"/>
  <c r="Q186" i="4" a="1"/>
  <c r="Q186" i="4"/>
  <c r="Q187" i="4" a="1"/>
  <c r="Q187" i="4" s="1"/>
  <c r="Q188" i="4" a="1"/>
  <c r="Q188" i="4"/>
  <c r="Q189" i="4" a="1"/>
  <c r="Q189" i="4" s="1"/>
  <c r="Q190" i="4" a="1"/>
  <c r="Q190" i="4" s="1"/>
  <c r="Q191" i="4" a="1"/>
  <c r="Q191" i="4" s="1"/>
  <c r="Q192" i="4" a="1"/>
  <c r="Q192" i="4" s="1"/>
  <c r="Q193" i="4" a="1"/>
  <c r="Q193" i="4" s="1"/>
  <c r="Q194" i="4" a="1"/>
  <c r="Q194" i="4"/>
  <c r="Q195" i="4" a="1"/>
  <c r="Q195" i="4" s="1"/>
  <c r="Q196" i="4" a="1"/>
  <c r="Q196" i="4"/>
  <c r="Q197" i="4" a="1"/>
  <c r="Q197" i="4" s="1"/>
  <c r="Q198" i="4" a="1"/>
  <c r="Q198" i="4" s="1"/>
  <c r="Q199" i="4" a="1"/>
  <c r="Q199" i="4" s="1"/>
  <c r="Q200" i="4" a="1"/>
  <c r="Q200" i="4" s="1"/>
  <c r="Q201" i="4" a="1"/>
  <c r="Q201" i="4" s="1"/>
  <c r="Q202" i="4" a="1"/>
  <c r="Q202" i="4"/>
  <c r="Q203" i="4" a="1"/>
  <c r="Q203" i="4" s="1"/>
  <c r="Q204" i="4" a="1"/>
  <c r="Q204" i="4"/>
  <c r="Q205" i="4" a="1"/>
  <c r="Q205" i="4" s="1"/>
  <c r="Q206" i="4" a="1"/>
  <c r="Q206" i="4" s="1"/>
  <c r="Q207" i="4" a="1"/>
  <c r="Q207" i="4" s="1"/>
  <c r="Q208" i="4" a="1"/>
  <c r="Q208" i="4" s="1"/>
  <c r="Q209" i="4" a="1"/>
  <c r="Q209" i="4" s="1"/>
  <c r="Q210" i="4" a="1"/>
  <c r="Q210" i="4"/>
  <c r="Q211" i="4" a="1"/>
  <c r="Q211" i="4" s="1"/>
  <c r="Q212" i="4" a="1"/>
  <c r="Q212" i="4"/>
  <c r="Q213" i="4" a="1"/>
  <c r="Q213" i="4" s="1"/>
  <c r="Q214" i="4" a="1"/>
  <c r="Q214" i="4" s="1"/>
  <c r="Q215" i="4" a="1"/>
  <c r="Q215" i="4" s="1"/>
  <c r="Q216" i="4" a="1"/>
  <c r="Q216" i="4" s="1"/>
  <c r="Q217" i="4" a="1"/>
  <c r="Q217" i="4" s="1"/>
  <c r="Q218" i="4" a="1"/>
  <c r="Q218" i="4"/>
  <c r="Q219" i="4" a="1"/>
  <c r="Q219" i="4" s="1"/>
  <c r="Q220" i="4" a="1"/>
  <c r="Q220" i="4"/>
  <c r="Q221" i="4" a="1"/>
  <c r="Q221" i="4" s="1"/>
  <c r="Q222" i="4" a="1"/>
  <c r="Q222" i="4" s="1"/>
  <c r="Q223" i="4" a="1"/>
  <c r="Q223" i="4" s="1"/>
  <c r="Q224" i="4" a="1"/>
  <c r="Q224" i="4" s="1"/>
  <c r="Q225" i="4" a="1"/>
  <c r="Q225" i="4" s="1"/>
  <c r="Q226" i="4" a="1"/>
  <c r="Q226" i="4"/>
  <c r="Q227" i="4" a="1"/>
  <c r="Q227" i="4" s="1"/>
  <c r="Q228" i="4" a="1"/>
  <c r="Q228" i="4"/>
  <c r="Q229" i="4" a="1"/>
  <c r="Q229" i="4" s="1"/>
  <c r="Q230" i="4" a="1"/>
  <c r="Q230" i="4" s="1"/>
  <c r="Q231" i="4" a="1"/>
  <c r="Q231" i="4" s="1"/>
  <c r="Q232" i="4" a="1"/>
  <c r="Q232" i="4" s="1"/>
  <c r="Q233" i="4" a="1"/>
  <c r="Q233" i="4" s="1"/>
  <c r="Q234" i="4" a="1"/>
  <c r="Q234" i="4"/>
  <c r="Q235" i="4" a="1"/>
  <c r="Q235" i="4" s="1"/>
  <c r="Q236" i="4" a="1"/>
  <c r="Q236" i="4"/>
  <c r="Q237" i="4" a="1"/>
  <c r="Q237" i="4" s="1"/>
  <c r="Q238" i="4" a="1"/>
  <c r="Q238" i="4" s="1"/>
  <c r="Q239" i="4" a="1"/>
  <c r="Q239" i="4" s="1"/>
  <c r="Q240" i="4" a="1"/>
  <c r="Q240" i="4" s="1"/>
  <c r="Q241" i="4" a="1"/>
  <c r="Q241" i="4" s="1"/>
  <c r="Q242" i="4" a="1"/>
  <c r="Q242" i="4"/>
  <c r="Q243" i="4" a="1"/>
  <c r="Q243" i="4" s="1"/>
  <c r="Q244" i="4" a="1"/>
  <c r="Q244" i="4"/>
  <c r="Q245" i="4" a="1"/>
  <c r="Q245" i="4" s="1"/>
  <c r="Q246" i="4" a="1"/>
  <c r="Q246" i="4" s="1"/>
  <c r="Q247" i="4" a="1"/>
  <c r="Q247" i="4" s="1"/>
  <c r="Q248" i="4" a="1"/>
  <c r="Q248" i="4" s="1"/>
  <c r="Q249" i="4" a="1"/>
  <c r="Q249" i="4" s="1"/>
  <c r="Q250" i="4" a="1"/>
  <c r="Q250" i="4"/>
  <c r="Q251" i="4" a="1"/>
  <c r="Q251" i="4" s="1"/>
  <c r="Q252" i="4" a="1"/>
  <c r="Q252" i="4"/>
  <c r="Q253" i="4" a="1"/>
  <c r="Q253" i="4" s="1"/>
  <c r="Q254" i="4" a="1"/>
  <c r="Q254" i="4" s="1"/>
  <c r="Q255" i="4" a="1"/>
  <c r="Q255" i="4" s="1"/>
  <c r="Q256" i="4" a="1"/>
  <c r="Q256" i="4" s="1"/>
  <c r="Q257" i="4" a="1"/>
  <c r="Q257" i="4" s="1"/>
  <c r="Q258" i="4" a="1"/>
  <c r="Q258" i="4"/>
  <c r="Q259" i="4" a="1"/>
  <c r="Q259" i="4" s="1"/>
  <c r="Q260" i="4" a="1"/>
  <c r="Q260" i="4"/>
  <c r="Q261" i="4" a="1"/>
  <c r="Q261" i="4" s="1"/>
  <c r="Q262" i="4" a="1"/>
  <c r="Q262" i="4" s="1"/>
  <c r="Q263" i="4" a="1"/>
  <c r="Q263" i="4" s="1"/>
  <c r="Q264" i="4" a="1"/>
  <c r="Q264" i="4" s="1"/>
  <c r="Q265" i="4" a="1"/>
  <c r="Q265" i="4" s="1"/>
  <c r="Q266" i="4" a="1"/>
  <c r="Q266" i="4"/>
  <c r="Q267" i="4" a="1"/>
  <c r="Q267" i="4" s="1"/>
  <c r="Q268" i="4" a="1"/>
  <c r="Q268" i="4"/>
  <c r="Q269" i="4" a="1"/>
  <c r="Q269" i="4" s="1"/>
  <c r="Q270" i="4" a="1"/>
  <c r="Q270" i="4" s="1"/>
  <c r="Q271" i="4" a="1"/>
  <c r="Q271" i="4" s="1"/>
  <c r="Q272" i="4" a="1"/>
  <c r="Q272" i="4" s="1"/>
  <c r="Q273" i="4" a="1"/>
  <c r="Q273" i="4" s="1"/>
  <c r="Q274" i="4" a="1"/>
  <c r="Q274" i="4"/>
  <c r="Q275" i="4" a="1"/>
  <c r="Q275" i="4" s="1"/>
  <c r="Q276" i="4" a="1"/>
  <c r="Q276" i="4"/>
  <c r="Q277" i="4" a="1"/>
  <c r="Q277" i="4" s="1"/>
  <c r="Q278" i="4" a="1"/>
  <c r="Q278" i="4" s="1"/>
  <c r="Q279" i="4" a="1"/>
  <c r="Q279" i="4" s="1"/>
  <c r="Q280" i="4" a="1"/>
  <c r="Q280" i="4" s="1"/>
  <c r="Q281" i="4" a="1"/>
  <c r="Q281" i="4" s="1"/>
  <c r="Q282" i="4" a="1"/>
  <c r="Q282" i="4"/>
  <c r="Q283" i="4" a="1"/>
  <c r="Q283" i="4" s="1"/>
  <c r="Q284" i="4" a="1"/>
  <c r="Q284" i="4"/>
  <c r="Q285" i="4" a="1"/>
  <c r="Q285" i="4" s="1"/>
  <c r="Q286" i="4" a="1"/>
  <c r="Q286" i="4" s="1"/>
  <c r="Q287" i="4" a="1"/>
  <c r="Q287" i="4" s="1"/>
  <c r="Q288" i="4" a="1"/>
  <c r="Q288" i="4" s="1"/>
  <c r="Q289" i="4" a="1"/>
  <c r="Q289" i="4" s="1"/>
  <c r="Q290" i="4" a="1"/>
  <c r="Q290" i="4"/>
  <c r="Q291" i="4" a="1"/>
  <c r="Q291" i="4" s="1"/>
  <c r="Q292" i="4" a="1"/>
  <c r="Q292" i="4"/>
  <c r="Q293" i="4" a="1"/>
  <c r="Q293" i="4" s="1"/>
  <c r="Q294" i="4" a="1"/>
  <c r="Q294" i="4" s="1"/>
  <c r="Q295" i="4" a="1"/>
  <c r="Q295" i="4" s="1"/>
  <c r="Q296" i="4" a="1"/>
  <c r="Q296" i="4" s="1"/>
  <c r="Q297" i="4" a="1"/>
  <c r="Q297" i="4" s="1"/>
  <c r="Q298" i="4" a="1"/>
  <c r="Q298" i="4"/>
  <c r="Q299" i="4" a="1"/>
  <c r="Q299" i="4" s="1"/>
  <c r="Q300" i="4" a="1"/>
  <c r="Q300" i="4"/>
  <c r="Q301" i="4" a="1"/>
  <c r="Q301" i="4" s="1"/>
  <c r="Q302" i="4" a="1"/>
  <c r="Q302" i="4" s="1"/>
  <c r="Q303" i="4" a="1"/>
  <c r="Q303" i="4" s="1"/>
  <c r="Q304" i="4" a="1"/>
  <c r="Q304" i="4" s="1"/>
  <c r="Q305" i="4" a="1"/>
  <c r="Q305" i="4" s="1"/>
  <c r="Q306" i="4" a="1"/>
  <c r="Q306" i="4"/>
  <c r="Q307" i="4" a="1"/>
  <c r="Q307" i="4" s="1"/>
  <c r="Q308" i="4" a="1"/>
  <c r="Q308" i="4"/>
  <c r="Q309" i="4" a="1"/>
  <c r="Q309" i="4" s="1"/>
  <c r="Q310" i="4" a="1"/>
  <c r="Q310" i="4" s="1"/>
  <c r="Q311" i="4" a="1"/>
  <c r="Q311" i="4" s="1"/>
  <c r="Q312" i="4" a="1"/>
  <c r="Q312" i="4" s="1"/>
  <c r="Q313" i="4" a="1"/>
  <c r="Q313" i="4" s="1"/>
  <c r="Q314" i="4" a="1"/>
  <c r="Q314" i="4"/>
  <c r="Q315" i="4" a="1"/>
  <c r="Q315" i="4" s="1"/>
  <c r="Q316" i="4" a="1"/>
  <c r="Q316" i="4"/>
  <c r="Q317" i="4" a="1"/>
  <c r="Q317" i="4" s="1"/>
  <c r="Q318" i="4" a="1"/>
  <c r="Q318" i="4" s="1"/>
  <c r="Q319" i="4" a="1"/>
  <c r="Q319" i="4" s="1"/>
  <c r="Q320" i="4" a="1"/>
  <c r="Q320" i="4" s="1"/>
  <c r="Q321" i="4" a="1"/>
  <c r="Q321" i="4" s="1"/>
  <c r="Q322" i="4" a="1"/>
  <c r="Q322" i="4" s="1"/>
  <c r="Q323" i="4" a="1"/>
  <c r="Q323" i="4" s="1"/>
  <c r="Q324" i="4" a="1"/>
  <c r="Q324" i="4"/>
  <c r="Q325" i="4" a="1"/>
  <c r="Q325" i="4" s="1"/>
  <c r="Q326" i="4" a="1"/>
  <c r="Q326" i="4" s="1"/>
  <c r="Q327" i="4" a="1"/>
  <c r="Q327" i="4" s="1"/>
  <c r="Q328" i="4" a="1"/>
  <c r="Q328" i="4" s="1"/>
  <c r="Q329" i="4" a="1"/>
  <c r="Q329" i="4" s="1"/>
  <c r="Q330" i="4" a="1"/>
  <c r="Q330" i="4"/>
  <c r="Q331" i="4" a="1"/>
  <c r="Q331" i="4" s="1"/>
  <c r="Q332" i="4" a="1"/>
  <c r="Q332" i="4"/>
  <c r="Q333" i="4" a="1"/>
  <c r="Q333" i="4" s="1"/>
  <c r="Q334" i="4" a="1"/>
  <c r="Q334" i="4" s="1"/>
  <c r="Q335" i="4" a="1"/>
  <c r="Q335" i="4" s="1"/>
  <c r="Q336" i="4" a="1"/>
  <c r="Q336" i="4" s="1"/>
  <c r="Q337" i="4" a="1"/>
  <c r="Q337" i="4" s="1"/>
  <c r="Q338" i="4" a="1"/>
  <c r="Q338" i="4"/>
  <c r="Q339" i="4" a="1"/>
  <c r="Q339" i="4" s="1"/>
  <c r="Q340" i="4" a="1"/>
  <c r="Q340" i="4"/>
  <c r="Q341" i="4" a="1"/>
  <c r="Q341" i="4" s="1"/>
  <c r="Q342" i="4" a="1"/>
  <c r="Q342" i="4" s="1"/>
  <c r="Q343" i="4" a="1"/>
  <c r="Q343" i="4" s="1"/>
  <c r="Q344" i="4" a="1"/>
  <c r="Q344" i="4" s="1"/>
  <c r="Q345" i="4" a="1"/>
  <c r="Q345" i="4"/>
  <c r="Q346" i="4" a="1"/>
  <c r="Q346" i="4" s="1"/>
  <c r="Q347" i="4" a="1"/>
  <c r="Q347" i="4" s="1"/>
  <c r="Q348" i="4" a="1"/>
  <c r="Q348" i="4" s="1"/>
  <c r="Q349" i="4" a="1"/>
  <c r="Q349" i="4"/>
  <c r="Q350" i="4" a="1"/>
  <c r="Q350" i="4" s="1"/>
  <c r="Q351" i="4" a="1"/>
  <c r="Q351" i="4" s="1"/>
  <c r="Q352" i="4" a="1"/>
  <c r="Q352" i="4" s="1"/>
  <c r="Q353" i="4" a="1"/>
  <c r="Q353" i="4"/>
  <c r="Q354" i="4" a="1"/>
  <c r="Q354" i="4" s="1"/>
  <c r="Q355" i="4" a="1"/>
  <c r="Q355" i="4" s="1"/>
  <c r="Q356" i="4" a="1"/>
  <c r="Q356" i="4" s="1"/>
  <c r="Q357" i="4" a="1"/>
  <c r="Q357" i="4"/>
  <c r="Q358" i="4" a="1"/>
  <c r="Q358" i="4" s="1"/>
  <c r="Q359" i="4" a="1"/>
  <c r="Q359" i="4" s="1"/>
  <c r="Q360" i="4" a="1"/>
  <c r="Q360" i="4" s="1"/>
  <c r="Q361" i="4" a="1"/>
  <c r="Q361" i="4"/>
  <c r="Q362" i="4" a="1"/>
  <c r="Q362" i="4" s="1"/>
  <c r="Q363" i="4" a="1"/>
  <c r="Q363" i="4" s="1"/>
  <c r="Q364" i="4" a="1"/>
  <c r="Q364" i="4" s="1"/>
  <c r="Q365" i="4" a="1"/>
  <c r="Q365" i="4"/>
  <c r="Q366" i="4" a="1"/>
  <c r="Q366" i="4" s="1"/>
  <c r="Q367" i="4" a="1"/>
  <c r="Q367" i="4" s="1"/>
  <c r="Q368" i="4" a="1"/>
  <c r="Q368" i="4" s="1"/>
  <c r="Q369" i="4" a="1"/>
  <c r="Q369" i="4"/>
  <c r="Q370" i="4" a="1"/>
  <c r="Q370" i="4" s="1"/>
  <c r="Q371" i="4" a="1"/>
  <c r="Q371" i="4" s="1"/>
  <c r="Q372" i="4" a="1"/>
  <c r="Q372" i="4" s="1"/>
  <c r="Q373" i="4" a="1"/>
  <c r="Q373" i="4"/>
  <c r="Q374" i="4" a="1"/>
  <c r="Q374" i="4" s="1"/>
  <c r="Q375" i="4" a="1"/>
  <c r="Q375" i="4" s="1"/>
  <c r="Q376" i="4" a="1"/>
  <c r="Q376" i="4" s="1"/>
  <c r="Q377" i="4" a="1"/>
  <c r="Q377" i="4"/>
  <c r="Q378" i="4" a="1"/>
  <c r="Q378" i="4" s="1"/>
  <c r="Q379" i="4" a="1"/>
  <c r="Q379" i="4" s="1"/>
  <c r="Q380" i="4" a="1"/>
  <c r="Q380" i="4" s="1"/>
  <c r="Q381" i="4" a="1"/>
  <c r="Q381" i="4"/>
  <c r="Q382" i="4" a="1"/>
  <c r="Q382" i="4" s="1"/>
  <c r="Q383" i="4" a="1"/>
  <c r="Q383" i="4" s="1"/>
  <c r="Q384" i="4" a="1"/>
  <c r="Q384" i="4" s="1"/>
  <c r="Q385" i="4" a="1"/>
  <c r="Q385" i="4"/>
  <c r="Q386" i="4" a="1"/>
  <c r="Q386" i="4" s="1"/>
  <c r="Q387" i="4" a="1"/>
  <c r="Q387" i="4" s="1"/>
  <c r="Q388" i="4" a="1"/>
  <c r="Q388" i="4" s="1"/>
  <c r="Q389" i="4" a="1"/>
  <c r="Q389" i="4"/>
  <c r="Q390" i="4" a="1"/>
  <c r="Q390" i="4" s="1"/>
  <c r="Q391" i="4" a="1"/>
  <c r="Q391" i="4" s="1"/>
  <c r="Q392" i="4" a="1"/>
  <c r="Q392" i="4" s="1"/>
  <c r="Q393" i="4" a="1"/>
  <c r="Q393" i="4"/>
  <c r="Q394" i="4" a="1"/>
  <c r="Q394" i="4" s="1"/>
  <c r="Q395" i="4" a="1"/>
  <c r="Q395" i="4" s="1"/>
  <c r="Q396" i="4" a="1"/>
  <c r="Q396" i="4" s="1"/>
  <c r="Q397" i="4" a="1"/>
  <c r="Q397" i="4"/>
  <c r="Q398" i="4" a="1"/>
  <c r="Q398" i="4" s="1"/>
  <c r="Q399" i="4" a="1"/>
  <c r="Q399" i="4" s="1"/>
  <c r="Q400" i="4" a="1"/>
  <c r="Q400" i="4" s="1"/>
  <c r="Q401" i="4" a="1"/>
  <c r="Q401" i="4"/>
  <c r="Q402" i="4" a="1"/>
  <c r="Q402" i="4" s="1"/>
  <c r="Q403" i="4" a="1"/>
  <c r="Q403" i="4" s="1"/>
  <c r="Q404" i="4" a="1"/>
  <c r="Q404" i="4" s="1"/>
  <c r="Q405" i="4" a="1"/>
  <c r="Q405" i="4"/>
  <c r="Q406" i="4" a="1"/>
  <c r="Q406" i="4" s="1"/>
  <c r="Q407" i="4" a="1"/>
  <c r="Q407" i="4" s="1"/>
  <c r="Q408" i="4" a="1"/>
  <c r="Q408" i="4" s="1"/>
  <c r="Q409" i="4" a="1"/>
  <c r="Q409" i="4"/>
  <c r="Q410" i="4" a="1"/>
  <c r="Q410" i="4" s="1"/>
  <c r="Q411" i="4" a="1"/>
  <c r="Q411" i="4" s="1"/>
  <c r="Q412" i="4" a="1"/>
  <c r="Q412" i="4" s="1"/>
  <c r="Q413" i="4" a="1"/>
  <c r="Q413" i="4"/>
  <c r="Q414" i="4" a="1"/>
  <c r="Q414" i="4" s="1"/>
  <c r="Q415" i="4" a="1"/>
  <c r="Q415" i="4" s="1"/>
  <c r="Q416" i="4" a="1"/>
  <c r="Q416" i="4" s="1"/>
  <c r="Q417" i="4" a="1"/>
  <c r="Q417" i="4"/>
  <c r="Q418" i="4" a="1"/>
  <c r="Q418" i="4" s="1"/>
  <c r="Q419" i="4" a="1"/>
  <c r="Q419" i="4" s="1"/>
  <c r="Q420" i="4" a="1"/>
  <c r="Q420" i="4" s="1"/>
  <c r="Q421" i="4" a="1"/>
  <c r="Q421" i="4"/>
  <c r="Q422" i="4" a="1"/>
  <c r="Q422" i="4" s="1"/>
  <c r="Q423" i="4" a="1"/>
  <c r="Q423" i="4" s="1"/>
  <c r="Q424" i="4" a="1"/>
  <c r="Q424" i="4" s="1"/>
  <c r="Q425" i="4" a="1"/>
  <c r="Q425" i="4"/>
  <c r="Q426" i="4" a="1"/>
  <c r="Q426" i="4" s="1"/>
  <c r="Q427" i="4" a="1"/>
  <c r="Q427" i="4" s="1"/>
  <c r="Q428" i="4" a="1"/>
  <c r="Q428" i="4" s="1"/>
  <c r="Q429" i="4" a="1"/>
  <c r="Q429" i="4"/>
  <c r="Q430" i="4" a="1"/>
  <c r="Q430" i="4" s="1"/>
  <c r="Q431" i="4" a="1"/>
  <c r="Q431" i="4" s="1"/>
  <c r="Q432" i="4" a="1"/>
  <c r="Q432" i="4" s="1"/>
  <c r="Q433" i="4" a="1"/>
  <c r="Q433" i="4"/>
  <c r="Q434" i="4" a="1"/>
  <c r="Q434" i="4" s="1"/>
  <c r="Q435" i="4" a="1"/>
  <c r="Q435" i="4" s="1"/>
  <c r="Q436" i="4" a="1"/>
  <c r="Q436" i="4" s="1"/>
  <c r="Q437" i="4" a="1"/>
  <c r="Q437" i="4"/>
  <c r="Q438" i="4" a="1"/>
  <c r="Q438" i="4" s="1"/>
  <c r="Q439" i="4" a="1"/>
  <c r="Q439" i="4" s="1"/>
  <c r="Q440" i="4" a="1"/>
  <c r="Q440" i="4" s="1"/>
  <c r="Q441" i="4" a="1"/>
  <c r="Q441" i="4"/>
  <c r="Q442" i="4" a="1"/>
  <c r="Q442" i="4" s="1"/>
  <c r="Q443" i="4" a="1"/>
  <c r="Q443" i="4" s="1"/>
  <c r="Q444" i="4" a="1"/>
  <c r="Q444" i="4" s="1"/>
  <c r="Q445" i="4" a="1"/>
  <c r="Q445" i="4"/>
  <c r="Q446" i="4" a="1"/>
  <c r="Q446" i="4" s="1"/>
  <c r="Q447" i="4" a="1"/>
  <c r="Q447" i="4" s="1"/>
  <c r="Q448" i="4" a="1"/>
  <c r="Q448" i="4" s="1"/>
  <c r="Q449" i="4" a="1"/>
  <c r="Q449" i="4"/>
  <c r="Q450" i="4" a="1"/>
  <c r="Q450" i="4" s="1"/>
  <c r="Q451" i="4" a="1"/>
  <c r="Q451" i="4" s="1"/>
  <c r="Q452" i="4" a="1"/>
  <c r="Q452" i="4" s="1"/>
  <c r="Q453" i="4" a="1"/>
  <c r="Q453" i="4"/>
  <c r="Q454" i="4" a="1"/>
  <c r="Q454" i="4" s="1"/>
  <c r="Q455" i="4" a="1"/>
  <c r="Q455" i="4" s="1"/>
  <c r="Q456" i="4" a="1"/>
  <c r="Q456" i="4" s="1"/>
  <c r="Q457" i="4" a="1"/>
  <c r="Q457" i="4"/>
  <c r="Q458" i="4" a="1"/>
  <c r="Q458" i="4" s="1"/>
  <c r="Q459" i="4" a="1"/>
  <c r="Q459" i="4" s="1"/>
  <c r="Q460" i="4" a="1"/>
  <c r="Q460" i="4" s="1"/>
  <c r="Q461" i="4" a="1"/>
  <c r="Q461" i="4"/>
  <c r="Q462" i="4" a="1"/>
  <c r="Q462" i="4" s="1"/>
  <c r="Q463" i="4" a="1"/>
  <c r="Q463" i="4" s="1"/>
  <c r="Q464" i="4" a="1"/>
  <c r="Q464" i="4" s="1"/>
  <c r="Q465" i="4" a="1"/>
  <c r="Q465" i="4"/>
  <c r="Q466" i="4" a="1"/>
  <c r="Q466" i="4" s="1"/>
  <c r="Q467" i="4" a="1"/>
  <c r="Q467" i="4" s="1"/>
  <c r="Q468" i="4" a="1"/>
  <c r="Q468" i="4" s="1"/>
  <c r="Q469" i="4" a="1"/>
  <c r="Q469" i="4"/>
  <c r="Q470" i="4" a="1"/>
  <c r="Q470" i="4" s="1"/>
  <c r="Q471" i="4" a="1"/>
  <c r="Q471" i="4" s="1"/>
  <c r="Q472" i="4" a="1"/>
  <c r="Q472" i="4" s="1"/>
  <c r="Q473" i="4" a="1"/>
  <c r="Q473" i="4"/>
  <c r="Q474" i="4" a="1"/>
  <c r="Q474" i="4" s="1"/>
  <c r="Q475" i="4" a="1"/>
  <c r="Q475" i="4" s="1"/>
  <c r="Q476" i="4" a="1"/>
  <c r="Q476" i="4" s="1"/>
  <c r="Q477" i="4" a="1"/>
  <c r="Q477" i="4"/>
  <c r="Q478" i="4" a="1"/>
  <c r="Q478" i="4" s="1"/>
  <c r="Q479" i="4" a="1"/>
  <c r="Q479" i="4" s="1"/>
  <c r="Q480" i="4" a="1"/>
  <c r="Q480" i="4" s="1"/>
  <c r="Q481" i="4" a="1"/>
  <c r="Q481" i="4"/>
  <c r="Q482" i="4" a="1"/>
  <c r="Q482" i="4" s="1"/>
  <c r="Q483" i="4" a="1"/>
  <c r="Q483" i="4" s="1"/>
  <c r="Q484" i="4" a="1"/>
  <c r="Q484" i="4" s="1"/>
  <c r="Q485" i="4" a="1"/>
  <c r="Q485" i="4"/>
  <c r="Q486" i="4" a="1"/>
  <c r="Q486" i="4" s="1"/>
  <c r="Q487" i="4" a="1"/>
  <c r="Q487" i="4" s="1"/>
  <c r="Q488" i="4" a="1"/>
  <c r="Q488" i="4" s="1"/>
  <c r="Q489" i="4" a="1"/>
  <c r="Q489" i="4"/>
  <c r="Q490" i="4" a="1"/>
  <c r="Q490" i="4" s="1"/>
  <c r="Q491" i="4" a="1"/>
  <c r="Q491" i="4" s="1"/>
  <c r="Q492" i="4" a="1"/>
  <c r="Q492" i="4" s="1"/>
  <c r="Q493" i="4" a="1"/>
  <c r="Q493" i="4"/>
  <c r="Q494" i="4" a="1"/>
  <c r="Q494" i="4" s="1"/>
  <c r="Q495" i="4" a="1"/>
  <c r="Q495" i="4" s="1"/>
  <c r="Q496" i="4" a="1"/>
  <c r="Q496" i="4" s="1"/>
  <c r="Q497" i="4" a="1"/>
  <c r="Q497" i="4"/>
  <c r="Q498" i="4" a="1"/>
  <c r="Q498" i="4" s="1"/>
  <c r="Q499" i="4" a="1"/>
  <c r="Q499" i="4" s="1"/>
  <c r="Q500" i="4" a="1"/>
  <c r="Q500" i="4" s="1"/>
  <c r="Q501" i="4" a="1"/>
  <c r="Q501" i="4"/>
  <c r="Q502" i="4" a="1"/>
  <c r="Q502" i="4" s="1"/>
  <c r="Q503" i="4" a="1"/>
  <c r="Q503" i="4" s="1"/>
  <c r="Q504" i="4" a="1"/>
  <c r="Q504" i="4" s="1"/>
  <c r="Q505" i="4" a="1"/>
  <c r="Q505" i="4"/>
  <c r="Q506" i="4" a="1"/>
  <c r="Q506" i="4" s="1"/>
  <c r="Q507" i="4" a="1"/>
  <c r="Q507" i="4" s="1"/>
  <c r="Q508" i="4" a="1"/>
  <c r="Q508" i="4" s="1"/>
  <c r="Q509" i="4" a="1"/>
  <c r="Q509" i="4"/>
  <c r="Q510" i="4" a="1"/>
  <c r="Q510" i="4" s="1"/>
  <c r="Q511" i="4" a="1"/>
  <c r="Q511" i="4" s="1"/>
  <c r="Q512" i="4" a="1"/>
  <c r="Q512" i="4" s="1"/>
  <c r="Q513" i="4" a="1"/>
  <c r="Q513" i="4"/>
  <c r="Q514" i="4" a="1"/>
  <c r="Q514" i="4" s="1"/>
  <c r="Q515" i="4" a="1"/>
  <c r="Q515" i="4" s="1"/>
  <c r="Q516" i="4" a="1"/>
  <c r="Q516" i="4" s="1"/>
  <c r="Q517" i="4" a="1"/>
  <c r="Q517" i="4"/>
  <c r="Q518" i="4" a="1"/>
  <c r="Q518" i="4" s="1"/>
  <c r="Q519" i="4" a="1"/>
  <c r="Q519" i="4" s="1"/>
  <c r="Q520" i="4" a="1"/>
  <c r="Q520" i="4" s="1"/>
  <c r="Q521" i="4" a="1"/>
  <c r="Q521" i="4"/>
  <c r="Q522" i="4" a="1"/>
  <c r="Q522" i="4" s="1"/>
  <c r="Q523" i="4" a="1"/>
  <c r="Q523" i="4" s="1"/>
  <c r="Q524" i="4" a="1"/>
  <c r="Q524" i="4" s="1"/>
  <c r="Q525" i="4" a="1"/>
  <c r="Q525" i="4"/>
  <c r="Q526" i="4" a="1"/>
  <c r="Q526" i="4" s="1"/>
  <c r="Q527" i="4" a="1"/>
  <c r="Q527" i="4" s="1"/>
  <c r="Q528" i="4" a="1"/>
  <c r="Q528" i="4" s="1"/>
  <c r="Q529" i="4" a="1"/>
  <c r="Q529" i="4"/>
  <c r="Q530" i="4" a="1"/>
  <c r="Q530" i="4" s="1"/>
  <c r="Q531" i="4" a="1"/>
  <c r="Q531" i="4" s="1"/>
  <c r="Q532" i="4" a="1"/>
  <c r="Q532" i="4" s="1"/>
  <c r="Q533" i="4" a="1"/>
  <c r="Q533" i="4"/>
  <c r="Q534" i="4" a="1"/>
  <c r="Q534" i="4" s="1"/>
  <c r="Q535" i="4" a="1"/>
  <c r="Q535" i="4" s="1"/>
  <c r="Q536" i="4" a="1"/>
  <c r="Q536" i="4" s="1"/>
  <c r="Q537" i="4" a="1"/>
  <c r="Q537" i="4"/>
  <c r="Q538" i="4" a="1"/>
  <c r="Q538" i="4" s="1"/>
  <c r="Q539" i="4" a="1"/>
  <c r="Q539" i="4" s="1"/>
  <c r="Q540" i="4" a="1"/>
  <c r="Q540" i="4" s="1"/>
  <c r="Q541" i="4" a="1"/>
  <c r="Q541" i="4"/>
  <c r="Q542" i="4" a="1"/>
  <c r="Q542" i="4" s="1"/>
  <c r="Q543" i="4" a="1"/>
  <c r="Q543" i="4" s="1"/>
  <c r="Q544" i="4" a="1"/>
  <c r="Q544" i="4" s="1"/>
  <c r="Q545" i="4" a="1"/>
  <c r="Q545" i="4"/>
  <c r="Q546" i="4" a="1"/>
  <c r="Q546" i="4" s="1"/>
  <c r="Q547" i="4" a="1"/>
  <c r="Q547" i="4" s="1"/>
  <c r="Q548" i="4" a="1"/>
  <c r="Q548" i="4" s="1"/>
  <c r="Q549" i="4" a="1"/>
  <c r="Q549" i="4"/>
  <c r="Q550" i="4" a="1"/>
  <c r="Q550" i="4" s="1"/>
  <c r="Q551" i="4" a="1"/>
  <c r="Q551" i="4" s="1"/>
  <c r="Q552" i="4" a="1"/>
  <c r="Q552" i="4" s="1"/>
  <c r="Q553" i="4" a="1"/>
  <c r="Q553" i="4"/>
  <c r="Q554" i="4" a="1"/>
  <c r="Q554" i="4" s="1"/>
  <c r="Q555" i="4" a="1"/>
  <c r="Q555" i="4" s="1"/>
  <c r="Q556" i="4" a="1"/>
  <c r="Q556" i="4" s="1"/>
  <c r="Q557" i="4" a="1"/>
  <c r="Q557" i="4"/>
  <c r="Q558" i="4" a="1"/>
  <c r="Q558" i="4" s="1"/>
  <c r="Q559" i="4" a="1"/>
  <c r="Q559" i="4" s="1"/>
  <c r="Q560" i="4" a="1"/>
  <c r="Q560" i="4" s="1"/>
  <c r="Q561" i="4" a="1"/>
  <c r="Q561" i="4"/>
  <c r="Q562" i="4" a="1"/>
  <c r="Q562" i="4" s="1"/>
  <c r="Q563" i="4" a="1"/>
  <c r="Q563" i="4" s="1"/>
  <c r="Q564" i="4" a="1"/>
  <c r="Q564" i="4" s="1"/>
  <c r="Q565" i="4" a="1"/>
  <c r="Q565" i="4"/>
  <c r="Q566" i="4" a="1"/>
  <c r="Q566" i="4" s="1"/>
  <c r="Q567" i="4" a="1"/>
  <c r="Q567" i="4" s="1"/>
  <c r="Q568" i="4" a="1"/>
  <c r="Q568" i="4" s="1"/>
  <c r="Q569" i="4" a="1"/>
  <c r="Q569" i="4"/>
  <c r="Q570" i="4" a="1"/>
  <c r="Q570" i="4" s="1"/>
  <c r="Q571" i="4" a="1"/>
  <c r="Q571" i="4" s="1"/>
  <c r="Q572" i="4" a="1"/>
  <c r="Q572" i="4" s="1"/>
  <c r="Q573" i="4" a="1"/>
  <c r="Q573" i="4"/>
  <c r="Q574" i="4" a="1"/>
  <c r="Q574" i="4" s="1"/>
  <c r="Q575" i="4" a="1"/>
  <c r="Q575" i="4" s="1"/>
  <c r="Q576" i="4" a="1"/>
  <c r="Q576" i="4" s="1"/>
  <c r="Q577" i="4" a="1"/>
  <c r="Q577" i="4"/>
  <c r="Q578" i="4" a="1"/>
  <c r="Q578" i="4" s="1"/>
  <c r="Q579" i="4" a="1"/>
  <c r="Q579" i="4" s="1"/>
  <c r="Q580" i="4" a="1"/>
  <c r="Q580" i="4" s="1"/>
  <c r="Q581" i="4" a="1"/>
  <c r="Q581" i="4"/>
  <c r="Q582" i="4" a="1"/>
  <c r="Q582" i="4" s="1"/>
  <c r="Q583" i="4" a="1"/>
  <c r="Q583" i="4" s="1"/>
  <c r="Q584" i="4" a="1"/>
  <c r="Q584" i="4" s="1"/>
  <c r="Q585" i="4" a="1"/>
  <c r="Q585" i="4"/>
  <c r="Q586" i="4" a="1"/>
  <c r="Q586" i="4" s="1"/>
  <c r="Q587" i="4" a="1"/>
  <c r="Q587" i="4" s="1"/>
  <c r="Q588" i="4" a="1"/>
  <c r="Q588" i="4" s="1"/>
  <c r="Q589" i="4" a="1"/>
  <c r="Q589" i="4"/>
  <c r="Q590" i="4" a="1"/>
  <c r="Q590" i="4" s="1"/>
  <c r="Q591" i="4" a="1"/>
  <c r="Q591" i="4" s="1"/>
  <c r="Q592" i="4" a="1"/>
  <c r="Q592" i="4" s="1"/>
  <c r="Q593" i="4" a="1"/>
  <c r="Q593" i="4"/>
  <c r="Q594" i="4" a="1"/>
  <c r="Q594" i="4" s="1"/>
  <c r="Q595" i="4" a="1"/>
  <c r="Q595" i="4" s="1"/>
  <c r="Q596" i="4" a="1"/>
  <c r="Q596" i="4" s="1"/>
  <c r="Q597" i="4" a="1"/>
  <c r="Q597" i="4"/>
  <c r="Q598" i="4" a="1"/>
  <c r="Q598" i="4" s="1"/>
  <c r="Q599" i="4" a="1"/>
  <c r="Q599" i="4" s="1"/>
  <c r="Q600" i="4" a="1"/>
  <c r="Q600" i="4" s="1"/>
  <c r="Q601" i="4" a="1"/>
  <c r="Q601" i="4"/>
  <c r="Q602" i="4" a="1"/>
  <c r="Q602" i="4" s="1"/>
  <c r="Q603" i="4" a="1"/>
  <c r="Q603" i="4" s="1"/>
  <c r="Q604" i="4" a="1"/>
  <c r="Q604" i="4" s="1"/>
  <c r="Q605" i="4" a="1"/>
  <c r="Q605" i="4"/>
  <c r="Q606" i="4" a="1"/>
  <c r="Q606" i="4" s="1"/>
  <c r="Q607" i="4" a="1"/>
  <c r="Q607" i="4" s="1"/>
  <c r="Q608" i="4" a="1"/>
  <c r="Q608" i="4" s="1"/>
  <c r="Q609" i="4" a="1"/>
  <c r="Q609" i="4"/>
  <c r="Q610" i="4" a="1"/>
  <c r="Q610" i="4" s="1"/>
  <c r="Q611" i="4" a="1"/>
  <c r="Q611" i="4" s="1"/>
  <c r="Q612" i="4" a="1"/>
  <c r="Q612" i="4" s="1"/>
  <c r="Q613" i="4" a="1"/>
  <c r="Q613" i="4"/>
  <c r="Q614" i="4" a="1"/>
  <c r="Q614" i="4" s="1"/>
  <c r="Q615" i="4" a="1"/>
  <c r="Q615" i="4" s="1"/>
  <c r="Q616" i="4" a="1"/>
  <c r="Q616" i="4" s="1"/>
  <c r="Q617" i="4" a="1"/>
  <c r="Q617" i="4"/>
  <c r="Q618" i="4" a="1"/>
  <c r="Q618" i="4" s="1"/>
  <c r="Q619" i="4" a="1"/>
  <c r="Q619" i="4" s="1"/>
  <c r="Q620" i="4" a="1"/>
  <c r="Q620" i="4" s="1"/>
  <c r="Q621" i="4" a="1"/>
  <c r="Q621" i="4"/>
  <c r="Q622" i="4" a="1"/>
  <c r="Q622" i="4" s="1"/>
  <c r="Q623" i="4" a="1"/>
  <c r="Q623" i="4" s="1"/>
  <c r="Q624" i="4" a="1"/>
  <c r="Q624" i="4" s="1"/>
  <c r="Q625" i="4" a="1"/>
  <c r="Q625" i="4"/>
  <c r="Q626" i="4" a="1"/>
  <c r="Q626" i="4" s="1"/>
  <c r="Q627" i="4" a="1"/>
  <c r="Q627" i="4" s="1"/>
  <c r="Q628" i="4" a="1"/>
  <c r="Q628" i="4" s="1"/>
  <c r="Q629" i="4" a="1"/>
  <c r="Q629" i="4"/>
  <c r="Q630" i="4" a="1"/>
  <c r="Q630" i="4" s="1"/>
  <c r="Q631" i="4" a="1"/>
  <c r="Q631" i="4" s="1"/>
  <c r="Q632" i="4" a="1"/>
  <c r="Q632" i="4" s="1"/>
  <c r="Q633" i="4" a="1"/>
  <c r="Q633" i="4"/>
  <c r="Q634" i="4" a="1"/>
  <c r="Q634" i="4" s="1"/>
  <c r="Q635" i="4" a="1"/>
  <c r="Q635" i="4" s="1"/>
  <c r="Q636" i="4" a="1"/>
  <c r="Q636" i="4" s="1"/>
  <c r="Q637" i="4" a="1"/>
  <c r="Q637" i="4"/>
  <c r="Q638" i="4" a="1"/>
  <c r="Q638" i="4" s="1"/>
  <c r="Q639" i="4" a="1"/>
  <c r="Q639" i="4" s="1"/>
  <c r="Q640" i="4" a="1"/>
  <c r="Q640" i="4" s="1"/>
  <c r="Q641" i="4" a="1"/>
  <c r="Q641" i="4"/>
  <c r="Q642" i="4" a="1"/>
  <c r="Q642" i="4" s="1"/>
  <c r="Q643" i="4" a="1"/>
  <c r="Q643" i="4" s="1"/>
  <c r="Q644" i="4" a="1"/>
  <c r="Q644" i="4" s="1"/>
  <c r="Q645" i="4" a="1"/>
  <c r="Q645" i="4"/>
  <c r="Q646" i="4" a="1"/>
  <c r="Q646" i="4" s="1"/>
  <c r="Q647" i="4" a="1"/>
  <c r="Q647" i="4" s="1"/>
  <c r="Q648" i="4" a="1"/>
  <c r="Q648" i="4" s="1"/>
  <c r="Q649" i="4" a="1"/>
  <c r="Q649" i="4"/>
  <c r="Q650" i="4" a="1"/>
  <c r="Q650" i="4" s="1"/>
  <c r="Q651" i="4" a="1"/>
  <c r="Q651" i="4" s="1"/>
  <c r="Q652" i="4" a="1"/>
  <c r="Q652" i="4" s="1"/>
  <c r="Q653" i="4" a="1"/>
  <c r="Q653" i="4"/>
  <c r="Q654" i="4" a="1"/>
  <c r="Q654" i="4" s="1"/>
  <c r="Q655" i="4" a="1"/>
  <c r="Q655" i="4" s="1"/>
  <c r="Q656" i="4" a="1"/>
  <c r="Q656" i="4" s="1"/>
  <c r="Q657" i="4" a="1"/>
  <c r="Q657" i="4"/>
  <c r="Q658" i="4" a="1"/>
  <c r="Q658" i="4" s="1"/>
  <c r="Q659" i="4" a="1"/>
  <c r="Q659" i="4" s="1"/>
  <c r="Q660" i="4" a="1"/>
  <c r="Q660" i="4" s="1"/>
  <c r="Q661" i="4" a="1"/>
  <c r="Q661" i="4"/>
  <c r="Q662" i="4" a="1"/>
  <c r="Q662" i="4" s="1"/>
  <c r="Q663" i="4" a="1"/>
  <c r="Q663" i="4" s="1"/>
  <c r="Q664" i="4" a="1"/>
  <c r="Q664" i="4" s="1"/>
  <c r="Q665" i="4" a="1"/>
  <c r="Q665" i="4"/>
  <c r="Q666" i="4" a="1"/>
  <c r="Q666" i="4" s="1"/>
  <c r="Q667" i="4" a="1"/>
  <c r="Q667" i="4" s="1"/>
  <c r="Q668" i="4" a="1"/>
  <c r="Q668" i="4" s="1"/>
  <c r="Q669" i="4" a="1"/>
  <c r="Q669" i="4"/>
  <c r="Q670" i="4" a="1"/>
  <c r="Q670" i="4" s="1"/>
  <c r="Q671" i="4" a="1"/>
  <c r="Q671" i="4" s="1"/>
  <c r="Q672" i="4" a="1"/>
  <c r="Q672" i="4" s="1"/>
  <c r="Q673" i="4" a="1"/>
  <c r="Q673" i="4" s="1"/>
  <c r="Q674" i="4" a="1"/>
  <c r="Q674" i="4" s="1"/>
  <c r="Q675" i="4" a="1"/>
  <c r="Q675" i="4" s="1"/>
  <c r="Q676" i="4" a="1"/>
  <c r="Q676" i="4" s="1"/>
  <c r="Q677" i="4" a="1"/>
  <c r="Q677" i="4"/>
  <c r="Q678" i="4" a="1"/>
  <c r="Q678" i="4" s="1"/>
  <c r="Q679" i="4" a="1"/>
  <c r="Q679" i="4" s="1"/>
  <c r="Q680" i="4" a="1"/>
  <c r="Q680" i="4" s="1"/>
  <c r="Q681" i="4" a="1"/>
  <c r="Q681" i="4"/>
  <c r="Q682" i="4" a="1"/>
  <c r="Q682" i="4" s="1"/>
  <c r="Q683" i="4" a="1"/>
  <c r="Q683" i="4"/>
  <c r="Q684" i="4" a="1"/>
  <c r="Q684" i="4" s="1"/>
  <c r="Q685" i="4" a="1"/>
  <c r="Q685" i="4"/>
  <c r="Q686" i="4" a="1"/>
  <c r="Q686" i="4" s="1"/>
  <c r="Q687" i="4" a="1"/>
  <c r="Q687" i="4" s="1"/>
  <c r="Q688" i="4" a="1"/>
  <c r="Q688" i="4" s="1"/>
  <c r="Q689" i="4" a="1"/>
  <c r="Q689" i="4" s="1"/>
  <c r="Q690" i="4" a="1"/>
  <c r="Q690" i="4" s="1"/>
  <c r="Q691" i="4" a="1"/>
  <c r="Q691" i="4" s="1"/>
  <c r="Q692" i="4" a="1"/>
  <c r="Q692" i="4" s="1"/>
  <c r="Q693" i="4" a="1"/>
  <c r="Q693" i="4"/>
  <c r="Q694" i="4" a="1"/>
  <c r="Q694" i="4" s="1"/>
  <c r="Q695" i="4" a="1"/>
  <c r="Q695" i="4" s="1"/>
  <c r="Q696" i="4" a="1"/>
  <c r="Q696" i="4" s="1"/>
  <c r="Q697" i="4" a="1"/>
  <c r="Q697" i="4"/>
  <c r="Q698" i="4" a="1"/>
  <c r="Q698" i="4" s="1"/>
  <c r="Q699" i="4" a="1"/>
  <c r="Q699" i="4"/>
  <c r="Q700" i="4" a="1"/>
  <c r="Q700" i="4" s="1"/>
  <c r="Q701" i="4" a="1"/>
  <c r="Q701" i="4"/>
  <c r="Q702" i="4" a="1"/>
  <c r="Q702" i="4" s="1"/>
  <c r="Q703" i="4" a="1"/>
  <c r="Q703" i="4" s="1"/>
  <c r="Q704" i="4" a="1"/>
  <c r="Q704" i="4" s="1"/>
  <c r="Q705" i="4" a="1"/>
  <c r="Q705" i="4" s="1"/>
  <c r="Q706" i="4" a="1"/>
  <c r="Q706" i="4" s="1"/>
  <c r="Q707" i="4" a="1"/>
  <c r="Q707" i="4" s="1"/>
  <c r="Q708" i="4" a="1"/>
  <c r="Q708" i="4" s="1"/>
  <c r="Q709" i="4" a="1"/>
  <c r="Q709" i="4"/>
  <c r="Q710" i="4" a="1"/>
  <c r="Q710" i="4" s="1"/>
  <c r="Q711" i="4" a="1"/>
  <c r="Q711" i="4" s="1"/>
  <c r="Q712" i="4" a="1"/>
  <c r="Q712" i="4" s="1"/>
  <c r="Q713" i="4" a="1"/>
  <c r="Q713" i="4"/>
  <c r="Q714" i="4" a="1"/>
  <c r="Q714" i="4" s="1"/>
  <c r="Q715" i="4" a="1"/>
  <c r="Q715" i="4"/>
  <c r="Q716" i="4" a="1"/>
  <c r="Q716" i="4" s="1"/>
  <c r="Q717" i="4" a="1"/>
  <c r="Q717" i="4"/>
  <c r="Q718" i="4" a="1"/>
  <c r="Q718" i="4" s="1"/>
  <c r="Q719" i="4" a="1"/>
  <c r="Q719" i="4" s="1"/>
  <c r="Q720" i="4" a="1"/>
  <c r="Q720" i="4" s="1"/>
  <c r="Q721" i="4" a="1"/>
  <c r="Q721" i="4" s="1"/>
  <c r="Q722" i="4" a="1"/>
  <c r="Q722" i="4" s="1"/>
  <c r="Q723" i="4" a="1"/>
  <c r="Q723" i="4" s="1"/>
  <c r="Q724" i="4" a="1"/>
  <c r="Q724" i="4" s="1"/>
  <c r="Q725" i="4" a="1"/>
  <c r="Q725" i="4"/>
  <c r="Q726" i="4" a="1"/>
  <c r="Q726" i="4" s="1"/>
  <c r="Q727" i="4" a="1"/>
  <c r="Q727" i="4" s="1"/>
  <c r="Q728" i="4" a="1"/>
  <c r="Q728" i="4" s="1"/>
  <c r="Q729" i="4" a="1"/>
  <c r="Q729" i="4"/>
  <c r="Q730" i="4" a="1"/>
  <c r="Q730" i="4" s="1"/>
  <c r="Q731" i="4" a="1"/>
  <c r="Q731" i="4"/>
  <c r="Q732" i="4" a="1"/>
  <c r="Q732" i="4" s="1"/>
  <c r="Q733" i="4" a="1"/>
  <c r="Q733" i="4"/>
  <c r="Q734" i="4" a="1"/>
  <c r="Q734" i="4" s="1"/>
  <c r="Q735" i="4" a="1"/>
  <c r="Q735" i="4" s="1"/>
  <c r="Q736" i="4" a="1"/>
  <c r="Q736" i="4" s="1"/>
  <c r="Q737" i="4" a="1"/>
  <c r="Q737" i="4" s="1"/>
  <c r="Q738" i="4" a="1"/>
  <c r="Q738" i="4" s="1"/>
  <c r="Q739" i="4" a="1"/>
  <c r="Q739" i="4" s="1"/>
  <c r="Q740" i="4" a="1"/>
  <c r="Q740" i="4" s="1"/>
  <c r="Q741" i="4" a="1"/>
  <c r="Q741" i="4"/>
  <c r="Q742" i="4" a="1"/>
  <c r="Q742" i="4" s="1"/>
  <c r="Q743" i="4" a="1"/>
  <c r="Q743" i="4" s="1"/>
  <c r="Q744" i="4" a="1"/>
  <c r="Q744" i="4" s="1"/>
  <c r="Q745" i="4" a="1"/>
  <c r="Q745" i="4"/>
  <c r="Q746" i="4" a="1"/>
  <c r="Q746" i="4" s="1"/>
  <c r="Q747" i="4" a="1"/>
  <c r="Q747" i="4"/>
  <c r="Q748" i="4" a="1"/>
  <c r="Q748" i="4" s="1"/>
  <c r="Q749" i="4" a="1"/>
  <c r="Q749" i="4"/>
  <c r="Q750" i="4" a="1"/>
  <c r="Q750" i="4" s="1"/>
  <c r="Q751" i="4" a="1"/>
  <c r="Q751" i="4" s="1"/>
  <c r="Q752" i="4" a="1"/>
  <c r="Q752" i="4" s="1"/>
  <c r="Q753" i="4" a="1"/>
  <c r="Q753" i="4" s="1"/>
  <c r="Q754" i="4" a="1"/>
  <c r="Q754" i="4" s="1"/>
  <c r="Q755" i="4" a="1"/>
  <c r="Q755" i="4" s="1"/>
  <c r="Q756" i="4" a="1"/>
  <c r="Q756" i="4" s="1"/>
  <c r="Q757" i="4" a="1"/>
  <c r="Q757" i="4"/>
  <c r="Q758" i="4" a="1"/>
  <c r="Q758" i="4" s="1"/>
  <c r="Q759" i="4" a="1"/>
  <c r="Q759" i="4" s="1"/>
  <c r="Q760" i="4" a="1"/>
  <c r="Q760" i="4" s="1"/>
  <c r="Q761" i="4" a="1"/>
  <c r="Q761" i="4"/>
  <c r="Q762" i="4" a="1"/>
  <c r="Q762" i="4" s="1"/>
  <c r="Q763" i="4" a="1"/>
  <c r="Q763" i="4"/>
  <c r="Q764" i="4" a="1"/>
  <c r="Q764" i="4" s="1"/>
  <c r="Q765" i="4" a="1"/>
  <c r="Q765" i="4"/>
  <c r="Q766" i="4" a="1"/>
  <c r="Q766" i="4" s="1"/>
  <c r="Q767" i="4" a="1"/>
  <c r="Q767" i="4" s="1"/>
  <c r="Q768" i="4" a="1"/>
  <c r="Q768" i="4" s="1"/>
  <c r="Q769" i="4" a="1"/>
  <c r="Q769" i="4" s="1"/>
  <c r="Q770" i="4" a="1"/>
  <c r="Q770" i="4" s="1"/>
  <c r="Q771" i="4" a="1"/>
  <c r="Q771" i="4" s="1"/>
  <c r="Q772" i="4" a="1"/>
  <c r="Q772" i="4" s="1"/>
  <c r="Q773" i="4" a="1"/>
  <c r="Q773" i="4"/>
  <c r="Q774" i="4" a="1"/>
  <c r="Q774" i="4" s="1"/>
  <c r="Q775" i="4" a="1"/>
  <c r="Q775" i="4" s="1"/>
  <c r="Q776" i="4" a="1"/>
  <c r="Q776" i="4" s="1"/>
  <c r="Q777" i="4" a="1"/>
  <c r="Q777" i="4"/>
  <c r="Q778" i="4" a="1"/>
  <c r="Q778" i="4" s="1"/>
  <c r="Q779" i="4" a="1"/>
  <c r="Q779" i="4"/>
  <c r="Q780" i="4" a="1"/>
  <c r="Q780" i="4" s="1"/>
  <c r="Q781" i="4" a="1"/>
  <c r="Q781" i="4"/>
  <c r="Q782" i="4" a="1"/>
  <c r="Q782" i="4" s="1"/>
  <c r="Q783" i="4" a="1"/>
  <c r="Q783" i="4" s="1"/>
  <c r="Q784" i="4" a="1"/>
  <c r="Q784" i="4" s="1"/>
  <c r="Q785" i="4" a="1"/>
  <c r="Q785" i="4" s="1"/>
  <c r="Q786" i="4" a="1"/>
  <c r="Q786" i="4" s="1"/>
  <c r="Q787" i="4" a="1"/>
  <c r="Q787" i="4" s="1"/>
  <c r="Q788" i="4" a="1"/>
  <c r="Q788" i="4" s="1"/>
  <c r="Q789" i="4" a="1"/>
  <c r="Q789" i="4"/>
  <c r="Q790" i="4" a="1"/>
  <c r="Q790" i="4" s="1"/>
  <c r="Q791" i="4" a="1"/>
  <c r="Q791" i="4" s="1"/>
  <c r="Q792" i="4" a="1"/>
  <c r="Q792" i="4" s="1"/>
  <c r="Q793" i="4" a="1"/>
  <c r="Q793" i="4"/>
  <c r="Q794" i="4" a="1"/>
  <c r="Q794" i="4" s="1"/>
  <c r="Q795" i="4" a="1"/>
  <c r="Q795" i="4"/>
  <c r="Q796" i="4" a="1"/>
  <c r="Q796" i="4" s="1"/>
  <c r="Q797" i="4" a="1"/>
  <c r="Q797" i="4"/>
  <c r="Q798" i="4" a="1"/>
  <c r="Q798" i="4" s="1"/>
  <c r="Q799" i="4" a="1"/>
  <c r="Q799" i="4" s="1"/>
  <c r="Q800" i="4" a="1"/>
  <c r="Q800" i="4" s="1"/>
  <c r="Q801" i="4" a="1"/>
  <c r="Q801" i="4" s="1"/>
  <c r="Q802" i="4" a="1"/>
  <c r="Q802" i="4" s="1"/>
  <c r="Q803" i="4" a="1"/>
  <c r="Q803" i="4" s="1"/>
  <c r="Q804" i="4" a="1"/>
  <c r="Q804" i="4" s="1"/>
  <c r="Q805" i="4" a="1"/>
  <c r="Q805" i="4"/>
  <c r="Q806" i="4" a="1"/>
  <c r="Q806" i="4" s="1"/>
  <c r="Q807" i="4" a="1"/>
  <c r="Q807" i="4" s="1"/>
  <c r="Q808" i="4" a="1"/>
  <c r="Q808" i="4" s="1"/>
  <c r="Q809" i="4" a="1"/>
  <c r="Q809" i="4"/>
  <c r="Q810" i="4" a="1"/>
  <c r="Q810" i="4" s="1"/>
  <c r="Q811" i="4" a="1"/>
  <c r="Q811" i="4"/>
  <c r="Q812" i="4" a="1"/>
  <c r="Q812" i="4" s="1"/>
  <c r="Q813" i="4" a="1"/>
  <c r="Q813" i="4"/>
  <c r="Q814" i="4" a="1"/>
  <c r="Q814" i="4" s="1"/>
  <c r="Q815" i="4" a="1"/>
  <c r="Q815" i="4" s="1"/>
  <c r="Q816" i="4" a="1"/>
  <c r="Q816" i="4" s="1"/>
  <c r="Q817" i="4" a="1"/>
  <c r="Q817" i="4" s="1"/>
  <c r="Q818" i="4" a="1"/>
  <c r="Q818" i="4" s="1"/>
  <c r="Q819" i="4" a="1"/>
  <c r="Q819" i="4" s="1"/>
  <c r="Q820" i="4" a="1"/>
  <c r="Q820" i="4" s="1"/>
  <c r="Q821" i="4" a="1"/>
  <c r="Q821" i="4"/>
  <c r="Q822" i="4" a="1"/>
  <c r="Q822" i="4" s="1"/>
  <c r="Q823" i="4" a="1"/>
  <c r="Q823" i="4" s="1"/>
  <c r="Q824" i="4" a="1"/>
  <c r="Q824" i="4" s="1"/>
  <c r="Q825" i="4" a="1"/>
  <c r="Q825" i="4"/>
  <c r="Q826" i="4" a="1"/>
  <c r="Q826" i="4" s="1"/>
  <c r="Q827" i="4" a="1"/>
  <c r="Q827" i="4"/>
  <c r="Q828" i="4" a="1"/>
  <c r="Q828" i="4" s="1"/>
  <c r="Q829" i="4" a="1"/>
  <c r="Q829" i="4"/>
  <c r="Q830" i="4" a="1"/>
  <c r="Q830" i="4" s="1"/>
  <c r="Q831" i="4" a="1"/>
  <c r="Q831" i="4" s="1"/>
  <c r="Q832" i="4" a="1"/>
  <c r="Q832" i="4" s="1"/>
  <c r="Q833" i="4" a="1"/>
  <c r="Q833" i="4" s="1"/>
  <c r="Q834" i="4" a="1"/>
  <c r="Q834" i="4" s="1"/>
  <c r="Q835" i="4" a="1"/>
  <c r="Q835" i="4" s="1"/>
  <c r="Q836" i="4" a="1"/>
  <c r="Q836" i="4" s="1"/>
  <c r="Q837" i="4" a="1"/>
  <c r="Q837" i="4"/>
  <c r="Q838" i="4" a="1"/>
  <c r="Q838" i="4" s="1"/>
  <c r="Q839" i="4" a="1"/>
  <c r="Q839" i="4" s="1"/>
  <c r="Q840" i="4" a="1"/>
  <c r="Q840" i="4" s="1"/>
  <c r="Q841" i="4" a="1"/>
  <c r="Q841" i="4"/>
  <c r="Q842" i="4" a="1"/>
  <c r="Q842" i="4" s="1"/>
  <c r="Q843" i="4" a="1"/>
  <c r="Q843" i="4"/>
  <c r="Q844" i="4" a="1"/>
  <c r="Q844" i="4" s="1"/>
  <c r="Q845" i="4" a="1"/>
  <c r="Q845" i="4"/>
  <c r="Q846" i="4" a="1"/>
  <c r="Q846" i="4" s="1"/>
  <c r="Q847" i="4" a="1"/>
  <c r="Q847" i="4" s="1"/>
  <c r="Q848" i="4" a="1"/>
  <c r="Q848" i="4" s="1"/>
  <c r="Q849" i="4" a="1"/>
  <c r="Q849" i="4" s="1"/>
  <c r="Q850" i="4" a="1"/>
  <c r="Q850" i="4" s="1"/>
  <c r="Q851" i="4" a="1"/>
  <c r="Q851" i="4" s="1"/>
  <c r="Q852" i="4" a="1"/>
  <c r="Q852" i="4" s="1"/>
  <c r="Q853" i="4" a="1"/>
  <c r="Q853" i="4"/>
  <c r="Q854" i="4" a="1"/>
  <c r="Q854" i="4" s="1"/>
  <c r="Q855" i="4" a="1"/>
  <c r="Q855" i="4" s="1"/>
  <c r="Q856" i="4" a="1"/>
  <c r="Q856" i="4" s="1"/>
  <c r="Q857" i="4" a="1"/>
  <c r="Q857" i="4"/>
  <c r="Q858" i="4" a="1"/>
  <c r="Q858" i="4" s="1"/>
  <c r="Q859" i="4" a="1"/>
  <c r="Q859" i="4"/>
  <c r="Q860" i="4" a="1"/>
  <c r="Q860" i="4" s="1"/>
  <c r="Q861" i="4" a="1"/>
  <c r="Q861" i="4"/>
  <c r="Q862" i="4" a="1"/>
  <c r="Q862" i="4" s="1"/>
  <c r="Q863" i="4" a="1"/>
  <c r="Q863" i="4" s="1"/>
  <c r="Q864" i="4" a="1"/>
  <c r="Q864" i="4" s="1"/>
  <c r="Q865" i="4" a="1"/>
  <c r="Q865" i="4" s="1"/>
  <c r="Q866" i="4" a="1"/>
  <c r="Q866" i="4" s="1"/>
  <c r="Q867" i="4" a="1"/>
  <c r="Q867" i="4" s="1"/>
  <c r="Q868" i="4" a="1"/>
  <c r="Q868" i="4" s="1"/>
  <c r="Q869" i="4" a="1"/>
  <c r="Q869" i="4"/>
  <c r="Q870" i="4" a="1"/>
  <c r="Q870" i="4" s="1"/>
  <c r="Q871" i="4" a="1"/>
  <c r="Q871" i="4" s="1"/>
  <c r="Q872" i="4" a="1"/>
  <c r="Q872" i="4" s="1"/>
  <c r="Q873" i="4" a="1"/>
  <c r="Q873" i="4"/>
  <c r="Q874" i="4" a="1"/>
  <c r="Q874" i="4" s="1"/>
  <c r="Q875" i="4" a="1"/>
  <c r="Q875" i="4" s="1"/>
  <c r="Q876" i="4" a="1"/>
  <c r="Q876" i="4" s="1"/>
  <c r="Q877" i="4" a="1"/>
  <c r="Q877" i="4"/>
  <c r="Q878" i="4" a="1"/>
  <c r="Q878" i="4" s="1"/>
  <c r="Q879" i="4" a="1"/>
  <c r="Q879" i="4" s="1"/>
  <c r="Q880" i="4" a="1"/>
  <c r="Q880" i="4" s="1"/>
  <c r="Q881" i="4" a="1"/>
  <c r="Q881" i="4" s="1"/>
  <c r="Q882" i="4" a="1"/>
  <c r="Q882" i="4" s="1"/>
  <c r="Q883" i="4" a="1"/>
  <c r="Q883" i="4" s="1"/>
  <c r="Q884" i="4" a="1"/>
  <c r="Q884" i="4" s="1"/>
  <c r="Q885" i="4" a="1"/>
  <c r="Q885" i="4"/>
  <c r="Q886" i="4" a="1"/>
  <c r="Q886" i="4" s="1"/>
  <c r="Q887" i="4" a="1"/>
  <c r="Q887" i="4" s="1"/>
  <c r="Q888" i="4" a="1"/>
  <c r="Q888" i="4" s="1"/>
  <c r="Q889" i="4" a="1"/>
  <c r="Q889" i="4"/>
  <c r="Q890" i="4" a="1"/>
  <c r="Q890" i="4" s="1"/>
  <c r="Q891" i="4" a="1"/>
  <c r="Q891" i="4" s="1"/>
  <c r="Q892" i="4" a="1"/>
  <c r="Q892" i="4" s="1"/>
  <c r="Q893" i="4" a="1"/>
  <c r="Q893" i="4"/>
  <c r="Q894" i="4" a="1"/>
  <c r="Q894" i="4" s="1"/>
  <c r="Q895" i="4" a="1"/>
  <c r="Q895" i="4" s="1"/>
  <c r="Q896" i="4" a="1"/>
  <c r="Q896" i="4" s="1"/>
  <c r="Q897" i="4" a="1"/>
  <c r="Q897" i="4" s="1"/>
  <c r="Q898" i="4" a="1"/>
  <c r="Q898" i="4" s="1"/>
  <c r="Q899" i="4" a="1"/>
  <c r="Q899" i="4" s="1"/>
  <c r="Q900" i="4" a="1"/>
  <c r="Q900" i="4" s="1"/>
  <c r="Q901" i="4" a="1"/>
  <c r="Q901" i="4"/>
  <c r="Q902" i="4" a="1"/>
  <c r="Q902" i="4" s="1"/>
  <c r="Q903" i="4" a="1"/>
  <c r="Q903" i="4" s="1"/>
  <c r="Q904" i="4" a="1"/>
  <c r="Q904" i="4" s="1"/>
  <c r="Q905" i="4" a="1"/>
  <c r="Q905" i="4"/>
  <c r="Q906" i="4" a="1"/>
  <c r="Q906" i="4" s="1"/>
  <c r="Q907" i="4" a="1"/>
  <c r="Q907" i="4" s="1"/>
  <c r="Q908" i="4" a="1"/>
  <c r="Q908" i="4" s="1"/>
  <c r="Q909" i="4" a="1"/>
  <c r="Q909" i="4"/>
  <c r="Q910" i="4" a="1"/>
  <c r="Q910" i="4" s="1"/>
  <c r="Q911" i="4" a="1"/>
  <c r="Q911" i="4" s="1"/>
  <c r="Q912" i="4" a="1"/>
  <c r="Q912" i="4" s="1"/>
  <c r="Q913" i="4" a="1"/>
  <c r="Q913" i="4" s="1"/>
  <c r="Q914" i="4" a="1"/>
  <c r="Q914" i="4" s="1"/>
  <c r="Q915" i="4" a="1"/>
  <c r="Q915" i="4" s="1"/>
  <c r="Q916" i="4" a="1"/>
  <c r="Q916" i="4" s="1"/>
  <c r="Q917" i="4" a="1"/>
  <c r="Q917" i="4"/>
  <c r="Q918" i="4" a="1"/>
  <c r="Q918" i="4" s="1"/>
  <c r="Q919" i="4" a="1"/>
  <c r="Q919" i="4" s="1"/>
  <c r="Q920" i="4" a="1"/>
  <c r="Q920" i="4" s="1"/>
  <c r="Q921" i="4" a="1"/>
  <c r="Q921" i="4"/>
  <c r="Q922" i="4" a="1"/>
  <c r="Q922" i="4" s="1"/>
  <c r="Q923" i="4" a="1"/>
  <c r="Q923" i="4" s="1"/>
  <c r="Q924" i="4" a="1"/>
  <c r="Q924" i="4" s="1"/>
  <c r="Q925" i="4" a="1"/>
  <c r="Q925" i="4"/>
  <c r="Q926" i="4" a="1"/>
  <c r="Q926" i="4" s="1"/>
  <c r="Q927" i="4" a="1"/>
  <c r="Q927" i="4" s="1"/>
  <c r="Q928" i="4" a="1"/>
  <c r="Q928" i="4" s="1"/>
  <c r="Q929" i="4" a="1"/>
  <c r="Q929" i="4" s="1"/>
  <c r="Q930" i="4" a="1"/>
  <c r="Q930" i="4" s="1"/>
  <c r="Q931" i="4" a="1"/>
  <c r="Q931" i="4" s="1"/>
  <c r="Q932" i="4" a="1"/>
  <c r="Q932" i="4" s="1"/>
  <c r="Q933" i="4" a="1"/>
  <c r="Q933" i="4"/>
  <c r="Q934" i="4" a="1"/>
  <c r="Q934" i="4" s="1"/>
  <c r="Q935" i="4" a="1"/>
  <c r="Q935" i="4" s="1"/>
  <c r="Q936" i="4" a="1"/>
  <c r="Q936" i="4" s="1"/>
  <c r="Q937" i="4" a="1"/>
  <c r="Q937" i="4"/>
  <c r="Q938" i="4" a="1"/>
  <c r="Q938" i="4"/>
  <c r="Q939" i="4" a="1"/>
  <c r="Q939" i="4" s="1"/>
  <c r="Q940" i="4" a="1"/>
  <c r="Q940" i="4"/>
  <c r="Q941" i="4" a="1"/>
  <c r="Q941" i="4"/>
  <c r="Q942" i="4" a="1"/>
  <c r="Q942" i="4"/>
  <c r="Q943" i="4" a="1"/>
  <c r="Q943" i="4" s="1"/>
  <c r="Q944" i="4" a="1"/>
  <c r="Q944" i="4"/>
  <c r="Q945" i="4" a="1"/>
  <c r="Q945" i="4"/>
  <c r="Q946" i="4" a="1"/>
  <c r="Q946" i="4"/>
  <c r="Q947" i="4" a="1"/>
  <c r="Q947" i="4" s="1"/>
  <c r="Q948" i="4" a="1"/>
  <c r="Q948" i="4"/>
  <c r="Q949" i="4" a="1"/>
  <c r="Q949" i="4"/>
  <c r="Q950" i="4" a="1"/>
  <c r="Q950" i="4"/>
  <c r="Q951" i="4" a="1"/>
  <c r="Q951" i="4" s="1"/>
  <c r="Q952" i="4" a="1"/>
  <c r="Q952" i="4"/>
  <c r="Q953" i="4" a="1"/>
  <c r="Q953" i="4"/>
  <c r="Q954" i="4" a="1"/>
  <c r="Q954" i="4"/>
  <c r="Q955" i="4" a="1"/>
  <c r="Q955" i="4" s="1"/>
  <c r="Q956" i="4" a="1"/>
  <c r="Q956" i="4"/>
  <c r="Q957" i="4" a="1"/>
  <c r="Q957" i="4"/>
  <c r="Q958" i="4" a="1"/>
  <c r="Q958" i="4"/>
  <c r="Q959" i="4" a="1"/>
  <c r="Q959" i="4" s="1"/>
  <c r="Q960" i="4" a="1"/>
  <c r="Q960" i="4"/>
  <c r="Q961" i="4" a="1"/>
  <c r="Q961" i="4"/>
  <c r="Q962" i="4" a="1"/>
  <c r="Q962" i="4"/>
  <c r="Q963" i="4" a="1"/>
  <c r="Q963" i="4" s="1"/>
  <c r="Q964" i="4" a="1"/>
  <c r="Q964" i="4"/>
  <c r="Q965" i="4" a="1"/>
  <c r="Q965" i="4"/>
  <c r="Q966" i="4" a="1"/>
  <c r="Q966" i="4"/>
  <c r="Q967" i="4" a="1"/>
  <c r="Q967" i="4" s="1"/>
  <c r="Q968" i="4" a="1"/>
  <c r="Q968" i="4"/>
  <c r="Q969" i="4" a="1"/>
  <c r="Q969" i="4"/>
  <c r="Q970" i="4" a="1"/>
  <c r="Q970" i="4"/>
  <c r="Q971" i="4" a="1"/>
  <c r="Q971" i="4" s="1"/>
  <c r="Q972" i="4" a="1"/>
  <c r="Q972" i="4"/>
  <c r="Q973" i="4" a="1"/>
  <c r="Q973" i="4"/>
  <c r="Q974" i="4" a="1"/>
  <c r="Q974" i="4"/>
  <c r="Q975" i="4" a="1"/>
  <c r="Q975" i="4" s="1"/>
  <c r="Q976" i="4" a="1"/>
  <c r="Q976" i="4"/>
  <c r="Q977" i="4" a="1"/>
  <c r="Q977" i="4"/>
  <c r="Q978" i="4" a="1"/>
  <c r="Q978" i="4"/>
  <c r="Q979" i="4" a="1"/>
  <c r="Q979" i="4" s="1"/>
  <c r="Q980" i="4" a="1"/>
  <c r="Q980" i="4"/>
  <c r="Q981" i="4" a="1"/>
  <c r="Q981" i="4"/>
  <c r="Q982" i="4" a="1"/>
  <c r="Q982" i="4"/>
  <c r="Q983" i="4" a="1"/>
  <c r="Q983" i="4" s="1"/>
  <c r="Q984" i="4" a="1"/>
  <c r="Q984" i="4"/>
  <c r="Q985" i="4" a="1"/>
  <c r="Q985" i="4"/>
  <c r="Q986" i="4" a="1"/>
  <c r="Q986" i="4"/>
  <c r="Q987" i="4" a="1"/>
  <c r="Q987" i="4" s="1"/>
  <c r="Q988" i="4" a="1"/>
  <c r="Q988" i="4"/>
  <c r="Q989" i="4" a="1"/>
  <c r="Q989" i="4"/>
  <c r="Q990" i="4" a="1"/>
  <c r="Q990" i="4"/>
  <c r="Q991" i="4" a="1"/>
  <c r="Q991" i="4" s="1"/>
  <c r="Q992" i="4" a="1"/>
  <c r="Q992" i="4"/>
  <c r="Q993" i="4" a="1"/>
  <c r="Q993" i="4"/>
  <c r="Q994" i="4" a="1"/>
  <c r="Q994" i="4"/>
  <c r="Q995" i="4" a="1"/>
  <c r="Q995" i="4" s="1"/>
  <c r="Q996" i="4" a="1"/>
  <c r="Q996" i="4"/>
  <c r="Q997" i="4" a="1"/>
  <c r="Q997" i="4"/>
  <c r="Q998" i="4" a="1"/>
  <c r="Q998" i="4" s="1"/>
  <c r="Q999" i="4" a="1"/>
  <c r="Q999" i="4" s="1"/>
  <c r="Q1000" i="4" a="1"/>
  <c r="Q1000" i="4"/>
  <c r="Q1001" i="4" a="1"/>
  <c r="Q1001" i="4"/>
  <c r="Q1002" i="4" a="1"/>
  <c r="Q1002" i="4" s="1"/>
  <c r="Q1003" i="4" a="1"/>
  <c r="Q1003" i="4" s="1"/>
  <c r="Q1004" i="4" a="1"/>
  <c r="Q1004" i="4"/>
  <c r="Q1005" i="4" a="1"/>
  <c r="Q1005" i="4" s="1"/>
  <c r="Q1006" i="4" a="1"/>
  <c r="Q1006" i="4"/>
  <c r="Q1007" i="4" a="1"/>
  <c r="Q1007" i="4" s="1"/>
  <c r="Q1008" i="4" a="1"/>
  <c r="Q1008" i="4"/>
  <c r="Q1009" i="4" a="1"/>
  <c r="Q1009" i="4"/>
  <c r="Q1010" i="4" a="1"/>
  <c r="Q1010" i="4"/>
  <c r="Q1011" i="4" a="1"/>
  <c r="Q1011" i="4" s="1"/>
  <c r="Q1012" i="4" a="1"/>
  <c r="Q1012" i="4"/>
  <c r="Q1013" i="4" a="1"/>
  <c r="Q1013" i="4" s="1"/>
  <c r="Q1014" i="4" a="1"/>
  <c r="Q1014" i="4" s="1"/>
  <c r="Q1015" i="4" a="1"/>
  <c r="Q1015" i="4" s="1"/>
  <c r="Q1016" i="4" a="1"/>
  <c r="Q1016" i="4"/>
  <c r="Q1017" i="4" a="1"/>
  <c r="Q1017" i="4"/>
  <c r="Q1018" i="4" a="1"/>
  <c r="Q1018" i="4"/>
  <c r="Q1019" i="4" a="1"/>
  <c r="Q1019" i="4" s="1"/>
  <c r="Q1020" i="4" a="1"/>
  <c r="Q1020" i="4"/>
  <c r="Q1021" i="4" a="1"/>
  <c r="Q1021" i="4" s="1"/>
  <c r="Q1022" i="4" a="1"/>
  <c r="Q1022" i="4" s="1"/>
  <c r="Q1023" i="4" a="1"/>
  <c r="Q1023" i="4" s="1"/>
  <c r="Q1024" i="4" a="1"/>
  <c r="Q1024" i="4"/>
  <c r="Q1025" i="4" a="1"/>
  <c r="Q1025" i="4" s="1"/>
  <c r="Q1026" i="4" a="1"/>
  <c r="Q1026" i="4"/>
  <c r="Q1027" i="4" a="1"/>
  <c r="Q1027" i="4" s="1"/>
  <c r="Q1028" i="4" a="1"/>
  <c r="Q1028" i="4"/>
  <c r="Q1029" i="4" a="1"/>
  <c r="Q1029" i="4"/>
  <c r="Q1030" i="4" a="1"/>
  <c r="Q1030" i="4" s="1"/>
  <c r="Q1031" i="4" a="1"/>
  <c r="Q1031" i="4" s="1"/>
  <c r="Q1032" i="4" a="1"/>
  <c r="Q1032" i="4"/>
  <c r="Q1033" i="4" a="1"/>
  <c r="Q1033" i="4"/>
  <c r="Q1034" i="4" a="1"/>
  <c r="Q1034" i="4" s="1"/>
  <c r="Q1035" i="4" a="1"/>
  <c r="Q1035" i="4" s="1"/>
  <c r="Q1036" i="4" a="1"/>
  <c r="Q1036" i="4"/>
  <c r="Q1037" i="4" a="1"/>
  <c r="Q1037" i="4" s="1"/>
  <c r="Q1038" i="4" a="1"/>
  <c r="Q1038" i="4"/>
  <c r="Q1039" i="4" a="1"/>
  <c r="Q1039" i="4" s="1"/>
  <c r="Q1040" i="4" a="1"/>
  <c r="Q1040" i="4"/>
  <c r="Q1041" i="4" a="1"/>
  <c r="Q1041" i="4"/>
  <c r="Q1042" i="4" a="1"/>
  <c r="Q1042" i="4"/>
  <c r="Q1043" i="4" a="1"/>
  <c r="Q1043" i="4" s="1"/>
  <c r="Q1044" i="4" a="1"/>
  <c r="Q1044" i="4"/>
  <c r="Q1045" i="4" a="1"/>
  <c r="Q1045" i="4" s="1"/>
  <c r="Q1046" i="4" a="1"/>
  <c r="Q1046" i="4" s="1"/>
  <c r="Q1047" i="4" a="1"/>
  <c r="Q1047" i="4" s="1"/>
  <c r="Q1048" i="4" a="1"/>
  <c r="Q1048" i="4" s="1"/>
  <c r="Q1049" i="4" a="1"/>
  <c r="Q1049" i="4"/>
  <c r="Q1050" i="4" a="1"/>
  <c r="Q1050" i="4"/>
  <c r="Q1051" i="4" a="1"/>
  <c r="Q1051" i="4" s="1"/>
  <c r="Q1052" i="4" a="1"/>
  <c r="Q1052" i="4"/>
  <c r="Q1053" i="4" a="1"/>
  <c r="Q1053" i="4" s="1"/>
  <c r="Q1054" i="4" a="1"/>
  <c r="Q1054" i="4" s="1"/>
  <c r="Q1055" i="4" a="1"/>
  <c r="Q1055" i="4" s="1"/>
  <c r="Q1056" i="4" a="1"/>
  <c r="Q1056" i="4"/>
  <c r="Q1057" i="4" a="1"/>
  <c r="Q1057" i="4" s="1"/>
  <c r="Q1058" i="4" a="1"/>
  <c r="Q1058" i="4"/>
  <c r="Q1059" i="4" a="1"/>
  <c r="Q1059" i="4" s="1"/>
  <c r="Q1060" i="4" a="1"/>
  <c r="Q1060" i="4" s="1"/>
  <c r="Q1061" i="4" a="1"/>
  <c r="Q1061" i="4" s="1"/>
  <c r="Q1062" i="4" a="1"/>
  <c r="Q1062" i="4" s="1"/>
  <c r="Q1063" i="4" a="1"/>
  <c r="Q1063" i="4" s="1"/>
  <c r="Q1064" i="4" a="1"/>
  <c r="Q1064" i="4"/>
  <c r="Q1065" i="4" a="1"/>
  <c r="Q1065" i="4"/>
  <c r="Q1066" i="4" a="1"/>
  <c r="Q1066" i="4" s="1"/>
  <c r="Q1067" i="4" a="1"/>
  <c r="Q1067" i="4" s="1"/>
  <c r="Q1068" i="4" a="1"/>
  <c r="Q1068" i="4" s="1"/>
  <c r="Q1069" i="4" a="1"/>
  <c r="Q1069" i="4" s="1"/>
  <c r="Q1070" i="4" a="1"/>
  <c r="Q1070" i="4"/>
  <c r="Q1071" i="4" a="1"/>
  <c r="Q1071" i="4" s="1"/>
  <c r="Q1072" i="4" a="1"/>
  <c r="Q1072" i="4"/>
  <c r="Q1073" i="4" a="1"/>
  <c r="Q1073" i="4"/>
  <c r="Q1074" i="4" a="1"/>
  <c r="Q1074" i="4"/>
  <c r="Q1075" i="4" a="1"/>
  <c r="Q1075" i="4" s="1"/>
  <c r="Q1076" i="4" a="1"/>
  <c r="Q1076" i="4" s="1"/>
  <c r="Q1077" i="4" a="1"/>
  <c r="Q1077" i="4" s="1"/>
  <c r="Q1078" i="4" a="1"/>
  <c r="Q1078" i="4" s="1"/>
  <c r="Q1079" i="4" a="1"/>
  <c r="Q1079" i="4" s="1"/>
  <c r="Q1080" i="4" a="1"/>
  <c r="Q1080" i="4"/>
  <c r="Q1081" i="4" a="1"/>
  <c r="Q1081" i="4"/>
  <c r="Q1082" i="4" a="1"/>
  <c r="Q1082" i="4"/>
  <c r="Q1083" i="4" a="1"/>
  <c r="Q1083" i="4" s="1"/>
  <c r="Q1084" i="4" a="1"/>
  <c r="Q1084" i="4"/>
  <c r="Q1085" i="4" a="1"/>
  <c r="Q1085" i="4" s="1"/>
  <c r="Q1086" i="4" a="1"/>
  <c r="Q1086" i="4" s="1"/>
  <c r="Q1087" i="4" a="1"/>
  <c r="Q1087" i="4" s="1"/>
  <c r="Q1088" i="4" a="1"/>
  <c r="Q1088" i="4"/>
  <c r="Q1089" i="4" a="1"/>
  <c r="Q1089" i="4" s="1"/>
  <c r="Q1090" i="4" a="1"/>
  <c r="Q1090" i="4"/>
  <c r="Q1091" i="4" a="1"/>
  <c r="Q1091" i="4" s="1"/>
  <c r="Q1092" i="4" a="1"/>
  <c r="Q1092" i="4" s="1"/>
  <c r="Q1093" i="4" a="1"/>
  <c r="Q1093" i="4" s="1"/>
  <c r="Q1094" i="4" a="1"/>
  <c r="Q1094" i="4" s="1"/>
  <c r="Q1095" i="4" a="1"/>
  <c r="Q1095" i="4" s="1"/>
  <c r="Q1096" i="4" a="1"/>
  <c r="Q1096" i="4"/>
  <c r="Q1097" i="4" a="1"/>
  <c r="Q1097" i="4"/>
  <c r="Q1098" i="4" a="1"/>
  <c r="Q1098" i="4" s="1"/>
  <c r="Q1099" i="4" a="1"/>
  <c r="Q1099" i="4" s="1"/>
  <c r="Q1100" i="4" a="1"/>
  <c r="Q1100" i="4" s="1"/>
  <c r="Q1101" i="4" a="1"/>
  <c r="Q1101" i="4" s="1"/>
  <c r="Q1102" i="4" a="1"/>
  <c r="Q1102" i="4"/>
  <c r="Q1103" i="4" a="1"/>
  <c r="Q1103" i="4" s="1"/>
  <c r="Q1104" i="4" a="1"/>
  <c r="Q1104" i="4"/>
  <c r="Q1105" i="4" a="1"/>
  <c r="Q1105" i="4"/>
  <c r="Q1106" i="4" a="1"/>
  <c r="Q1106" i="4"/>
  <c r="Q1107" i="4" a="1"/>
  <c r="Q1107" i="4" s="1"/>
  <c r="Q1108" i="4" a="1"/>
  <c r="Q1108" i="4" s="1"/>
  <c r="Q1109" i="4" a="1"/>
  <c r="Q1109" i="4" s="1"/>
  <c r="Q1110" i="4" a="1"/>
  <c r="Q1110" i="4" s="1"/>
  <c r="Q1111" i="4" a="1"/>
  <c r="Q1111" i="4" s="1"/>
  <c r="Q1112" i="4" a="1"/>
  <c r="Q1112" i="4"/>
  <c r="Q1113" i="4" a="1"/>
  <c r="Q1113" i="4"/>
  <c r="Q1114" i="4" a="1"/>
  <c r="Q1114" i="4"/>
  <c r="Q1115" i="4" a="1"/>
  <c r="Q1115" i="4" s="1"/>
  <c r="Q1116" i="4" a="1"/>
  <c r="Q1116" i="4" s="1"/>
  <c r="Q1117" i="4" a="1"/>
  <c r="Q1117" i="4" s="1"/>
  <c r="Q1118" i="4" a="1"/>
  <c r="Q1118" i="4" s="1"/>
  <c r="Q1119" i="4" a="1"/>
  <c r="Q1119" i="4" s="1"/>
  <c r="Q1120" i="4" a="1"/>
  <c r="Q1120" i="4"/>
  <c r="Q1121" i="4" a="1"/>
  <c r="Q1121" i="4"/>
  <c r="Q1122" i="4" a="1"/>
  <c r="Q1122" i="4"/>
  <c r="Q1123" i="4" a="1"/>
  <c r="Q1123" i="4" s="1"/>
  <c r="Q1124" i="4" a="1"/>
  <c r="Q1124" i="4" s="1"/>
  <c r="Q1125" i="4" a="1"/>
  <c r="Q1125" i="4" s="1"/>
  <c r="Q1126" i="4" a="1"/>
  <c r="Q1126" i="4" s="1"/>
  <c r="Q1127" i="4" a="1"/>
  <c r="Q1127" i="4" s="1"/>
  <c r="Q1128" i="4" a="1"/>
  <c r="Q1128" i="4"/>
  <c r="Q1129" i="4" a="1"/>
  <c r="Q1129" i="4"/>
  <c r="Q1130" i="4" a="1"/>
  <c r="Q1130" i="4" s="1"/>
  <c r="Q1131" i="4" a="1"/>
  <c r="Q1131" i="4" s="1"/>
  <c r="Q1132" i="4" a="1"/>
  <c r="Q1132" i="4" s="1"/>
  <c r="Q1133" i="4" a="1"/>
  <c r="Q1133" i="4" s="1"/>
  <c r="Q1134" i="4" a="1"/>
  <c r="Q1134" i="4" s="1"/>
  <c r="Q1135" i="4" a="1"/>
  <c r="Q1135" i="4" s="1"/>
  <c r="Q1136" i="4" a="1"/>
  <c r="Q1136" i="4"/>
  <c r="Q1137" i="4" a="1"/>
  <c r="Q1137" i="4"/>
  <c r="Q1138" i="4" a="1"/>
  <c r="Q1138" i="4"/>
  <c r="Q1139" i="4" a="1"/>
  <c r="Q1139" i="4" s="1"/>
  <c r="Q1140" i="4" a="1"/>
  <c r="Q1140" i="4" s="1"/>
  <c r="Q1141" i="4" a="1"/>
  <c r="Q1141" i="4" s="1"/>
  <c r="Q1142" i="4" a="1"/>
  <c r="Q1142" i="4" s="1"/>
  <c r="Q1143" i="4" a="1"/>
  <c r="Q1143" i="4" s="1"/>
  <c r="Q1144" i="4" a="1"/>
  <c r="Q1144" i="4" s="1"/>
  <c r="Q1145" i="4" a="1"/>
  <c r="Q1145" i="4"/>
  <c r="Q1146" i="4" a="1"/>
  <c r="Q1146" i="4"/>
  <c r="Q1147" i="4" a="1"/>
  <c r="Q1147" i="4" s="1"/>
  <c r="Q1148" i="4" a="1"/>
  <c r="Q1148" i="4"/>
  <c r="Q1149" i="4" a="1"/>
  <c r="Q1149" i="4" s="1"/>
  <c r="Q1150" i="4" a="1"/>
  <c r="Q1150" i="4" s="1"/>
  <c r="Q1151" i="4" a="1"/>
  <c r="Q1151" i="4" s="1"/>
  <c r="Q1152" i="4" a="1"/>
  <c r="Q1152" i="4"/>
  <c r="Q1153" i="4" a="1"/>
  <c r="Q1153" i="4" s="1"/>
  <c r="Q1154" i="4" a="1"/>
  <c r="Q1154" i="4"/>
  <c r="Q1155" i="4" a="1"/>
  <c r="Q1155" i="4" s="1"/>
  <c r="Q1156" i="4" a="1"/>
  <c r="Q1156" i="4" s="1"/>
  <c r="Q1157" i="4" a="1"/>
  <c r="Q1157" i="4"/>
  <c r="Q1158" i="4" a="1"/>
  <c r="Q1158" i="4" s="1"/>
  <c r="Q1159" i="4" a="1"/>
  <c r="Q1159" i="4" s="1"/>
  <c r="Q1160" i="4" a="1"/>
  <c r="Q1160" i="4"/>
  <c r="Q1161" i="4" a="1"/>
  <c r="Q1161" i="4"/>
  <c r="Q1162" i="4" a="1"/>
  <c r="Q1162" i="4"/>
  <c r="Q1163" i="4" a="1"/>
  <c r="Q1163" i="4" s="1"/>
  <c r="Q1164" i="4" a="1"/>
  <c r="Q1164" i="4" s="1"/>
  <c r="Q1165" i="4" a="1"/>
  <c r="Q1165" i="4" s="1"/>
  <c r="Q1166" i="4" a="1"/>
  <c r="Q1166" i="4"/>
  <c r="Q1167" i="4" a="1"/>
  <c r="Q1167" i="4" s="1"/>
  <c r="Q1168" i="4" a="1"/>
  <c r="Q1168" i="4" s="1"/>
  <c r="Q1169" i="4" a="1"/>
  <c r="Q1169" i="4"/>
  <c r="Q1170" i="4" a="1"/>
  <c r="Q1170" i="4"/>
  <c r="Q1171" i="4" a="1"/>
  <c r="Q1171" i="4" s="1"/>
  <c r="Q1172" i="4" a="1"/>
  <c r="Q1172" i="4" s="1"/>
  <c r="Q1173" i="4" a="1"/>
  <c r="Q1173" i="4" s="1"/>
  <c r="Q1174" i="4" a="1"/>
  <c r="Q1174" i="4" s="1"/>
  <c r="Q1175" i="4" a="1"/>
  <c r="Q1175" i="4" s="1"/>
  <c r="Q1176" i="4" a="1"/>
  <c r="Q1176" i="4" s="1"/>
  <c r="Q1177" i="4" a="1"/>
  <c r="Q1177" i="4" s="1"/>
  <c r="Q1178" i="4" a="1"/>
  <c r="Q1178" i="4"/>
  <c r="Q1179" i="4" a="1"/>
  <c r="Q1179" i="4" s="1"/>
  <c r="Q1180" i="4" a="1"/>
  <c r="Q1180" i="4"/>
  <c r="Q1181" i="4" a="1"/>
  <c r="Q1181" i="4" s="1"/>
  <c r="Q1182" i="4" a="1"/>
  <c r="Q1182" i="4" s="1"/>
  <c r="Q1183" i="4" a="1"/>
  <c r="Q1183" i="4" s="1"/>
  <c r="Q1184" i="4" a="1"/>
  <c r="Q1184" i="4"/>
  <c r="Q1185" i="4" a="1"/>
  <c r="Q1185" i="4"/>
  <c r="Q1186" i="4" a="1"/>
  <c r="Q1186" i="4" s="1"/>
  <c r="Q1187" i="4" a="1"/>
  <c r="Q1187" i="4" s="1"/>
  <c r="Q1188" i="4" a="1"/>
  <c r="Q1188" i="4" s="1"/>
  <c r="Q1189" i="4" a="1"/>
  <c r="Q1189" i="4" s="1"/>
  <c r="Q1190" i="4" a="1"/>
  <c r="Q1190" i="4" s="1"/>
  <c r="Q1191" i="4" a="1"/>
  <c r="Q1191" i="4" s="1"/>
  <c r="Q1192" i="4" a="1"/>
  <c r="Q1192" i="4"/>
  <c r="Q1193" i="4" a="1"/>
  <c r="Q1193" i="4"/>
  <c r="Q1194" i="4" a="1"/>
  <c r="Q1194" i="4" s="1"/>
  <c r="Q1195" i="4" a="1"/>
  <c r="Q1195" i="4" s="1"/>
  <c r="Q1196" i="4" a="1"/>
  <c r="Q1196" i="4" s="1"/>
  <c r="Q1197" i="4" a="1"/>
  <c r="Q1197" i="4"/>
  <c r="Q1198" i="4" a="1"/>
  <c r="Q1198" i="4" s="1"/>
  <c r="Q1199" i="4" a="1"/>
  <c r="Q1199" i="4" s="1"/>
  <c r="Q1200" i="4" a="1"/>
  <c r="Q1200" i="4" s="1"/>
  <c r="Q1201" i="4" a="1"/>
  <c r="Q1201" i="4"/>
  <c r="Q1202" i="4" a="1"/>
  <c r="Q1202" i="4"/>
  <c r="Q1203" i="4" a="1"/>
  <c r="Q1203" i="4" s="1"/>
  <c r="Q1204" i="4" a="1"/>
  <c r="Q1204" i="4" s="1"/>
  <c r="Q1205" i="4" a="1"/>
  <c r="Q1205" i="4" s="1"/>
  <c r="Q1206" i="4" a="1"/>
  <c r="Q1206" i="4"/>
  <c r="Q1207" i="4" a="1"/>
  <c r="Q1207" i="4"/>
  <c r="Q1208" i="4" a="1"/>
  <c r="Q1208" i="4" s="1"/>
  <c r="Q1209" i="4" a="1"/>
  <c r="Q1209" i="4" s="1"/>
  <c r="Q1210" i="4" a="1"/>
  <c r="Q1210" i="4"/>
  <c r="Q1211" i="4" a="1"/>
  <c r="Q1211" i="4"/>
  <c r="Q1212" i="4" a="1"/>
  <c r="Q1212" i="4"/>
  <c r="Q1213" i="4" a="1"/>
  <c r="Q1213" i="4" s="1"/>
  <c r="Q1214" i="4" a="1"/>
  <c r="Q1214" i="4" s="1"/>
  <c r="Q1215" i="4" a="1"/>
  <c r="Q1215" i="4" s="1"/>
  <c r="Q1216" i="4" a="1"/>
  <c r="Q1216" i="4"/>
  <c r="Q1217" i="4" a="1"/>
  <c r="Q1217" i="4" s="1"/>
  <c r="Q1218" i="4" a="1"/>
  <c r="Q1218" i="4" s="1"/>
  <c r="Q1219" i="4" a="1"/>
  <c r="Q1219" i="4"/>
  <c r="Q1220" i="4" a="1"/>
  <c r="Q1220" i="4"/>
  <c r="Q1221" i="4" a="1"/>
  <c r="Q1221" i="4" s="1"/>
  <c r="Q1222" i="4" a="1"/>
  <c r="Q1222" i="4"/>
  <c r="Q1223" i="4" a="1"/>
  <c r="Q1223" i="4" s="1"/>
  <c r="Q1224" i="4" a="1"/>
  <c r="Q1224" i="4" s="1"/>
  <c r="Q1225" i="4" a="1"/>
  <c r="Q1225" i="4" s="1"/>
  <c r="Q1226" i="4" a="1"/>
  <c r="Q1226" i="4"/>
  <c r="Q1227" i="4" a="1"/>
  <c r="Q1227" i="4" s="1"/>
  <c r="Q1228" i="4" a="1"/>
  <c r="Q1228" i="4"/>
  <c r="Q1229" i="4" a="1"/>
  <c r="Q1229" i="4" s="1"/>
  <c r="Q1230" i="4" a="1"/>
  <c r="Q1230" i="4"/>
  <c r="Q1231" i="4" a="1"/>
  <c r="Q1231" i="4"/>
  <c r="Q1232" i="4" a="1"/>
  <c r="Q1232" i="4" s="1"/>
  <c r="Q1233" i="4" a="1"/>
  <c r="Q1233" i="4" s="1"/>
  <c r="Q1234" i="4" a="1"/>
  <c r="Q1234" i="4"/>
  <c r="Q1235" i="4" a="1"/>
  <c r="Q1235" i="4"/>
  <c r="Q1236" i="4" a="1"/>
  <c r="Q1236" i="4" s="1"/>
  <c r="Q1237" i="4" a="1"/>
  <c r="Q1237" i="4" s="1"/>
  <c r="Q1238" i="4" a="1"/>
  <c r="Q1238" i="4" s="1"/>
  <c r="Q1239" i="4" a="1"/>
  <c r="Q1239" i="4"/>
  <c r="Q1240" i="4" a="1"/>
  <c r="Q1240" i="4"/>
  <c r="Q1241" i="4" a="1"/>
  <c r="Q1241" i="4" s="1"/>
  <c r="Q1242" i="4" a="1"/>
  <c r="Q1242" i="4"/>
  <c r="Q1243" i="4" a="1"/>
  <c r="Q1243" i="4"/>
  <c r="Q1244" i="4" a="1"/>
  <c r="Q1244" i="4"/>
  <c r="Q1245" i="4" a="1"/>
  <c r="Q1245" i="4" s="1"/>
  <c r="Q1246" i="4" a="1"/>
  <c r="Q1246" i="4" s="1"/>
  <c r="Q1247" i="4" a="1"/>
  <c r="Q1247" i="4" s="1"/>
  <c r="Q1248" i="4" a="1"/>
  <c r="Q1248" i="4"/>
  <c r="Q1249" i="4" a="1"/>
  <c r="Q1249" i="4" s="1"/>
  <c r="Q1250" i="4" a="1"/>
  <c r="Q1250" i="4" s="1"/>
  <c r="Q1251" i="4" a="1"/>
  <c r="Q1251" i="4"/>
  <c r="Q1252" i="4" a="1"/>
  <c r="Q1252" i="4"/>
  <c r="Q1253" i="4" a="1"/>
  <c r="Q1253" i="4" s="1"/>
  <c r="Q1254" i="4" a="1"/>
  <c r="Q1254" i="4"/>
  <c r="Q1255" i="4" a="1"/>
  <c r="Q1255" i="4" s="1"/>
  <c r="Q1256" i="4" a="1"/>
  <c r="Q1256" i="4" s="1"/>
  <c r="Q1257" i="4" a="1"/>
  <c r="Q1257" i="4" s="1"/>
  <c r="Q1258" i="4" a="1"/>
  <c r="Q1258" i="4"/>
  <c r="Q1259" i="4" a="1"/>
  <c r="Q1259" i="4" s="1"/>
  <c r="Q1260" i="4" a="1"/>
  <c r="Q1260" i="4"/>
  <c r="Q1261" i="4" a="1"/>
  <c r="Q1261" i="4" s="1"/>
  <c r="Q1262" i="4" a="1"/>
  <c r="Q1262" i="4"/>
  <c r="Q1263" i="4" a="1"/>
  <c r="Q1263" i="4"/>
  <c r="Q1264" i="4" a="1"/>
  <c r="Q1264" i="4" s="1"/>
  <c r="Q1265" i="4" a="1"/>
  <c r="Q1265" i="4" s="1"/>
  <c r="Q1266" i="4" a="1"/>
  <c r="Q1266" i="4"/>
  <c r="Q1267" i="4" a="1"/>
  <c r="Q1267" i="4"/>
  <c r="Q1268" i="4" a="1"/>
  <c r="Q1268" i="4" s="1"/>
  <c r="Q1269" i="4" a="1"/>
  <c r="Q1269" i="4" s="1"/>
  <c r="Q1270" i="4" a="1"/>
  <c r="Q1270" i="4" s="1"/>
  <c r="Q1271" i="4" a="1"/>
  <c r="Q1271" i="4"/>
  <c r="Q1272" i="4" a="1"/>
  <c r="Q1272" i="4"/>
  <c r="Q1273" i="4" a="1"/>
  <c r="Q1273" i="4" s="1"/>
  <c r="Q1274" i="4" a="1"/>
  <c r="Q1274" i="4"/>
  <c r="Q1275" i="4" a="1"/>
  <c r="Q1275" i="4"/>
  <c r="Q1276" i="4" a="1"/>
  <c r="Q1276" i="4"/>
  <c r="Q1277" i="4" a="1"/>
  <c r="Q1277" i="4" s="1"/>
  <c r="Q1278" i="4" a="1"/>
  <c r="Q1278" i="4" s="1"/>
  <c r="Q1279" i="4" a="1"/>
  <c r="Q1279" i="4" s="1"/>
  <c r="Q1280" i="4" a="1"/>
  <c r="Q1280" i="4"/>
  <c r="Q1281" i="4" a="1"/>
  <c r="Q1281" i="4" s="1"/>
  <c r="Q1282" i="4" a="1"/>
  <c r="Q1282" i="4" s="1"/>
  <c r="Q1283" i="4" a="1"/>
  <c r="Q1283" i="4"/>
  <c r="Q1284" i="4" a="1"/>
  <c r="Q1284" i="4"/>
  <c r="Q1285" i="4" a="1"/>
  <c r="Q1285" i="4" s="1"/>
  <c r="Q1286" i="4" a="1"/>
  <c r="Q1286" i="4"/>
  <c r="Q1287" i="4" a="1"/>
  <c r="Q1287" i="4" s="1"/>
  <c r="Q1288" i="4" a="1"/>
  <c r="Q1288" i="4" s="1"/>
  <c r="Q1289" i="4" a="1"/>
  <c r="Q1289" i="4" s="1"/>
  <c r="Q1290" i="4" a="1"/>
  <c r="Q1290" i="4"/>
  <c r="Q1291" i="4" a="1"/>
  <c r="Q1291" i="4" s="1"/>
  <c r="Q1292" i="4" a="1"/>
  <c r="Q1292" i="4"/>
  <c r="Q1293" i="4" a="1"/>
  <c r="Q1293" i="4" s="1"/>
  <c r="Q1294" i="4" a="1"/>
  <c r="Q1294" i="4"/>
  <c r="Q1295" i="4" a="1"/>
  <c r="Q1295" i="4"/>
  <c r="Q1296" i="4" a="1"/>
  <c r="Q1296" i="4" s="1"/>
  <c r="Q1297" i="4" a="1"/>
  <c r="Q1297" i="4" s="1"/>
  <c r="Q1298" i="4" a="1"/>
  <c r="Q1298" i="4"/>
  <c r="Q1299" i="4" a="1"/>
  <c r="Q1299" i="4"/>
  <c r="Q1300" i="4" a="1"/>
  <c r="Q1300" i="4" s="1"/>
  <c r="Q1301" i="4" a="1"/>
  <c r="Q1301" i="4" s="1"/>
  <c r="Q1302" i="4" a="1"/>
  <c r="Q1302" i="4" s="1"/>
  <c r="Q1303" i="4" a="1"/>
  <c r="Q1303" i="4"/>
  <c r="Q1304" i="4" a="1"/>
  <c r="Q1304" i="4"/>
  <c r="Q1305" i="4" a="1"/>
  <c r="Q1305" i="4" s="1"/>
  <c r="Q1306" i="4" a="1"/>
  <c r="Q1306" i="4"/>
  <c r="Q1307" i="4" a="1"/>
  <c r="Q1307" i="4"/>
  <c r="Q1308" i="4" a="1"/>
  <c r="Q1308" i="4"/>
  <c r="Q1309" i="4" a="1"/>
  <c r="Q1309" i="4" s="1"/>
  <c r="Q1310" i="4" a="1"/>
  <c r="Q1310" i="4" s="1"/>
  <c r="Q1311" i="4" a="1"/>
  <c r="Q1311" i="4" s="1"/>
  <c r="Q1312" i="4" a="1"/>
  <c r="Q1312" i="4"/>
  <c r="Q1313" i="4" a="1"/>
  <c r="Q1313" i="4" s="1"/>
  <c r="Q1314" i="4" a="1"/>
  <c r="Q1314" i="4" s="1"/>
  <c r="Q1315" i="4" a="1"/>
  <c r="Q1315" i="4"/>
  <c r="Q1316" i="4" a="1"/>
  <c r="Q1316" i="4"/>
  <c r="Q1317" i="4" a="1"/>
  <c r="Q1317" i="4" s="1"/>
  <c r="Q1318" i="4" a="1"/>
  <c r="Q1318" i="4"/>
  <c r="Q1319" i="4" a="1"/>
  <c r="Q1319" i="4" s="1"/>
  <c r="Q1320" i="4" a="1"/>
  <c r="Q1320" i="4" s="1"/>
  <c r="Q1321" i="4" a="1"/>
  <c r="Q1321" i="4" s="1"/>
  <c r="Q1322" i="4" a="1"/>
  <c r="Q1322" i="4"/>
  <c r="Q1323" i="4" a="1"/>
  <c r="Q1323" i="4" s="1"/>
  <c r="Q1324" i="4" a="1"/>
  <c r="Q1324" i="4"/>
  <c r="Q1325" i="4" a="1"/>
  <c r="Q1325" i="4" s="1"/>
  <c r="Q1326" i="4" a="1"/>
  <c r="Q1326" i="4"/>
  <c r="Q1327" i="4" a="1"/>
  <c r="Q1327" i="4"/>
  <c r="Q1328" i="4" a="1"/>
  <c r="Q1328" i="4" s="1"/>
  <c r="Q1329" i="4" a="1"/>
  <c r="Q1329" i="4" s="1"/>
  <c r="Q1330" i="4" a="1"/>
  <c r="Q1330" i="4"/>
  <c r="Q1331" i="4" a="1"/>
  <c r="Q1331" i="4"/>
  <c r="Q1332" i="4" a="1"/>
  <c r="Q1332" i="4" s="1"/>
  <c r="Q1333" i="4" a="1"/>
  <c r="Q1333" i="4" s="1"/>
  <c r="Q1334" i="4" a="1"/>
  <c r="Q1334" i="4" s="1"/>
  <c r="Q1335" i="4" a="1"/>
  <c r="Q1335" i="4"/>
  <c r="Q1336" i="4" a="1"/>
  <c r="Q1336" i="4"/>
  <c r="Q1337" i="4" a="1"/>
  <c r="Q1337" i="4" s="1"/>
  <c r="Q1338" i="4" a="1"/>
  <c r="Q1338" i="4"/>
  <c r="Q1339" i="4" a="1"/>
  <c r="Q1339" i="4"/>
  <c r="Q1340" i="4" a="1"/>
  <c r="Q1340" i="4"/>
  <c r="Q1341" i="4" a="1"/>
  <c r="Q1341" i="4" s="1"/>
  <c r="Q1342" i="4" a="1"/>
  <c r="Q1342" i="4" s="1"/>
  <c r="Q1343" i="4" a="1"/>
  <c r="Q1343" i="4" s="1"/>
  <c r="Q1344" i="4" a="1"/>
  <c r="Q1344" i="4"/>
  <c r="Q1345" i="4" a="1"/>
  <c r="Q1345" i="4" s="1"/>
  <c r="Q1346" i="4" a="1"/>
  <c r="Q1346" i="4" s="1"/>
  <c r="Q1347" i="4" a="1"/>
  <c r="Q1347" i="4"/>
  <c r="Q1348" i="4" a="1"/>
  <c r="Q1348" i="4"/>
  <c r="Q1349" i="4" a="1"/>
  <c r="Q1349" i="4" s="1"/>
  <c r="Q1350" i="4" a="1"/>
  <c r="Q1350" i="4"/>
  <c r="Q1351" i="4" a="1"/>
  <c r="Q1351" i="4" s="1"/>
  <c r="Q1352" i="4" a="1"/>
  <c r="Q1352" i="4" s="1"/>
  <c r="Q1353" i="4" a="1"/>
  <c r="Q1353" i="4" s="1"/>
  <c r="Q1354" i="4" a="1"/>
  <c r="Q1354" i="4"/>
  <c r="Q1355" i="4" a="1"/>
  <c r="Q1355" i="4" s="1"/>
  <c r="Q1356" i="4" a="1"/>
  <c r="Q1356" i="4"/>
  <c r="Q1357" i="4" a="1"/>
  <c r="Q1357" i="4" s="1"/>
  <c r="Q1358" i="4" a="1"/>
  <c r="Q1358" i="4"/>
  <c r="Q1359" i="4" a="1"/>
  <c r="Q1359" i="4"/>
  <c r="Q1360" i="4" a="1"/>
  <c r="Q1360" i="4" s="1"/>
  <c r="Q1361" i="4" a="1"/>
  <c r="Q1361" i="4" s="1"/>
  <c r="Q1362" i="4" a="1"/>
  <c r="Q1362" i="4"/>
  <c r="Q1363" i="4" a="1"/>
  <c r="Q1363" i="4"/>
  <c r="Q1364" i="4" a="1"/>
  <c r="Q1364" i="4" s="1"/>
  <c r="Q1365" i="4" a="1"/>
  <c r="Q1365" i="4" s="1"/>
  <c r="Q1366" i="4" a="1"/>
  <c r="Q1366" i="4" s="1"/>
  <c r="Q1367" i="4" a="1"/>
  <c r="Q1367" i="4"/>
  <c r="Q1368" i="4" a="1"/>
  <c r="Q1368" i="4"/>
  <c r="Q1369" i="4" a="1"/>
  <c r="Q1369" i="4" s="1"/>
  <c r="Q1370" i="4" a="1"/>
  <c r="Q1370" i="4"/>
  <c r="Q1371" i="4" a="1"/>
  <c r="Q1371" i="4"/>
  <c r="Q1372" i="4" a="1"/>
  <c r="Q1372" i="4"/>
  <c r="Q1373" i="4" a="1"/>
  <c r="Q1373" i="4" s="1"/>
  <c r="Q1374" i="4" a="1"/>
  <c r="Q1374" i="4" s="1"/>
  <c r="Q1375" i="4" a="1"/>
  <c r="Q1375" i="4" s="1"/>
  <c r="Q1376" i="4" a="1"/>
  <c r="Q1376" i="4"/>
  <c r="Q1377" i="4" a="1"/>
  <c r="Q1377" i="4" s="1"/>
  <c r="Q1378" i="4" a="1"/>
  <c r="Q1378" i="4" s="1"/>
  <c r="Q1379" i="4" a="1"/>
  <c r="Q1379" i="4"/>
  <c r="Q1380" i="4" a="1"/>
  <c r="Q1380" i="4"/>
  <c r="Q1381" i="4" a="1"/>
  <c r="Q1381" i="4" s="1"/>
  <c r="Q1382" i="4" a="1"/>
  <c r="Q1382" i="4"/>
  <c r="Q1383" i="4" a="1"/>
  <c r="Q1383" i="4" s="1"/>
  <c r="Q1384" i="4" a="1"/>
  <c r="Q1384" i="4" s="1"/>
  <c r="Q1385" i="4" a="1"/>
  <c r="Q1385" i="4" s="1"/>
  <c r="Q1386" i="4" a="1"/>
  <c r="Q1386" i="4"/>
  <c r="Q1387" i="4" a="1"/>
  <c r="Q1387" i="4" s="1"/>
  <c r="Q1388" i="4" a="1"/>
  <c r="Q1388" i="4"/>
  <c r="Q1389" i="4" a="1"/>
  <c r="Q1389" i="4" s="1"/>
  <c r="Q1390" i="4" a="1"/>
  <c r="Q1390" i="4"/>
  <c r="Q1391" i="4" a="1"/>
  <c r="Q1391" i="4"/>
  <c r="Q1392" i="4" a="1"/>
  <c r="Q1392" i="4" s="1"/>
  <c r="Q1393" i="4" a="1"/>
  <c r="Q1393" i="4" s="1"/>
  <c r="Q1394" i="4" a="1"/>
  <c r="Q1394" i="4"/>
  <c r="Q1395" i="4" a="1"/>
  <c r="Q1395" i="4"/>
  <c r="Q1396" i="4" a="1"/>
  <c r="Q1396" i="4" s="1"/>
  <c r="Q1397" i="4" a="1"/>
  <c r="Q1397" i="4" s="1"/>
  <c r="Q1398" i="4" a="1"/>
  <c r="Q1398" i="4" s="1"/>
  <c r="Q1399" i="4" a="1"/>
  <c r="Q1399" i="4"/>
  <c r="Q1400" i="4" a="1"/>
  <c r="Q1400" i="4"/>
  <c r="Q1401" i="4" a="1"/>
  <c r="Q1401" i="4" s="1"/>
  <c r="Q1402" i="4" a="1"/>
  <c r="Q1402" i="4"/>
  <c r="Q1403" i="4" a="1"/>
  <c r="Q1403" i="4"/>
  <c r="Q1404" i="4" a="1"/>
  <c r="Q1404" i="4"/>
  <c r="Q1405" i="4" a="1"/>
  <c r="Q1405" i="4" s="1"/>
  <c r="Q1406" i="4" a="1"/>
  <c r="Q1406" i="4" s="1"/>
  <c r="Q1407" i="4" a="1"/>
  <c r="Q1407" i="4" s="1"/>
  <c r="Q1408" i="4" a="1"/>
  <c r="Q1408" i="4"/>
  <c r="Q1409" i="4" a="1"/>
  <c r="Q1409" i="4" s="1"/>
  <c r="Q1410" i="4" a="1"/>
  <c r="Q1410" i="4" s="1"/>
  <c r="Q1411" i="4" a="1"/>
  <c r="Q1411" i="4"/>
  <c r="Q1412" i="4" a="1"/>
  <c r="Q1412" i="4"/>
  <c r="Q1413" i="4" a="1"/>
  <c r="Q1413" i="4" s="1"/>
  <c r="Q1414" i="4" a="1"/>
  <c r="Q1414" i="4"/>
  <c r="Q1415" i="4" a="1"/>
  <c r="Q1415" i="4" s="1"/>
  <c r="Q1416" i="4" a="1"/>
  <c r="Q1416" i="4" s="1"/>
  <c r="Q1417" i="4" a="1"/>
  <c r="Q1417" i="4" s="1"/>
  <c r="Q1418" i="4" a="1"/>
  <c r="Q1418" i="4"/>
  <c r="Q1419" i="4" a="1"/>
  <c r="Q1419" i="4" s="1"/>
  <c r="Q1420" i="4" a="1"/>
  <c r="Q1420" i="4"/>
  <c r="Q1421" i="4" a="1"/>
  <c r="Q1421" i="4" s="1"/>
  <c r="Q1422" i="4" a="1"/>
  <c r="Q1422" i="4"/>
  <c r="Q1423" i="4" a="1"/>
  <c r="Q1423" i="4"/>
  <c r="Q1424" i="4" a="1"/>
  <c r="Q1424" i="4" s="1"/>
  <c r="Q1425" i="4" a="1"/>
  <c r="Q1425" i="4" s="1"/>
  <c r="Q1426" i="4" a="1"/>
  <c r="Q1426" i="4"/>
  <c r="Q1427" i="4" a="1"/>
  <c r="Q1427" i="4"/>
  <c r="Q1428" i="4" a="1"/>
  <c r="Q1428" i="4" s="1"/>
  <c r="Q1429" i="4" a="1"/>
  <c r="Q1429" i="4" s="1"/>
  <c r="Q1430" i="4" a="1"/>
  <c r="Q1430" i="4" s="1"/>
  <c r="Q1431" i="4" a="1"/>
  <c r="Q1431" i="4"/>
  <c r="Q1432" i="4" a="1"/>
  <c r="Q1432" i="4"/>
  <c r="Q1433" i="4" a="1"/>
  <c r="Q1433" i="4" s="1"/>
  <c r="Q1434" i="4" a="1"/>
  <c r="Q1434" i="4"/>
  <c r="Q1435" i="4" a="1"/>
  <c r="Q1435" i="4"/>
  <c r="Q1436" i="4" a="1"/>
  <c r="Q1436" i="4"/>
  <c r="Q1437" i="4" a="1"/>
  <c r="Q1437" i="4" s="1"/>
  <c r="Q1438" i="4" a="1"/>
  <c r="Q1438" i="4" s="1"/>
  <c r="Q1439" i="4" a="1"/>
  <c r="Q1439" i="4" s="1"/>
  <c r="Q1440" i="4" a="1"/>
  <c r="Q1440" i="4"/>
  <c r="Q1441" i="4" a="1"/>
  <c r="Q1441" i="4" s="1"/>
  <c r="Q1442" i="4" a="1"/>
  <c r="Q1442" i="4" s="1"/>
  <c r="Q1443" i="4" a="1"/>
  <c r="Q1443" i="4"/>
  <c r="Q1444" i="4" a="1"/>
  <c r="Q1444" i="4"/>
  <c r="Q1445" i="4" a="1"/>
  <c r="Q1445" i="4" s="1"/>
  <c r="Q1446" i="4" a="1"/>
  <c r="Q1446" i="4"/>
  <c r="Q1447" i="4" a="1"/>
  <c r="Q1447" i="4" s="1"/>
  <c r="Q1448" i="4" a="1"/>
  <c r="Q1448" i="4" s="1"/>
  <c r="Q1449" i="4" a="1"/>
  <c r="Q1449" i="4" s="1"/>
  <c r="Q1450" i="4" a="1"/>
  <c r="Q1450" i="4"/>
  <c r="Q1451" i="4" a="1"/>
  <c r="Q1451" i="4" s="1"/>
  <c r="Q1452" i="4" a="1"/>
  <c r="Q1452" i="4"/>
  <c r="Q1453" i="4" a="1"/>
  <c r="Q1453" i="4" s="1"/>
  <c r="Q1454" i="4" a="1"/>
  <c r="Q1454" i="4"/>
  <c r="Q1455" i="4" a="1"/>
  <c r="Q1455" i="4"/>
  <c r="Q1456" i="4" a="1"/>
  <c r="Q1456" i="4" s="1"/>
  <c r="Q1457" i="4" a="1"/>
  <c r="Q1457" i="4" s="1"/>
  <c r="Q1458" i="4" a="1"/>
  <c r="Q1458" i="4" s="1"/>
  <c r="Q1459" i="4" a="1"/>
  <c r="Q1459" i="4"/>
  <c r="Q1460" i="4" a="1"/>
  <c r="Q1460" i="4" s="1"/>
  <c r="Q1461" i="4" a="1"/>
  <c r="Q1461" i="4" s="1"/>
  <c r="Q1462" i="4" a="1"/>
  <c r="Q1462" i="4" s="1"/>
  <c r="Q1463" i="4" a="1"/>
  <c r="Q1463" i="4"/>
  <c r="Q1464" i="4" a="1"/>
  <c r="Q1464" i="4"/>
  <c r="Q1465" i="4" a="1"/>
  <c r="Q1465" i="4" s="1"/>
  <c r="Q1466" i="4" a="1"/>
  <c r="Q1466" i="4"/>
  <c r="Q1467" i="4" a="1"/>
  <c r="Q1467" i="4" s="1"/>
  <c r="Q1468" i="4" a="1"/>
  <c r="Q1468" i="4"/>
  <c r="Q1469" i="4" a="1"/>
  <c r="Q1469" i="4" s="1"/>
  <c r="Q1470" i="4" a="1"/>
  <c r="Q1470" i="4" s="1"/>
  <c r="Q1471" i="4" a="1"/>
  <c r="Q1471" i="4" s="1"/>
  <c r="Q1472" i="4" a="1"/>
  <c r="Q1472" i="4"/>
  <c r="Q1473" i="4" a="1"/>
  <c r="Q1473" i="4" s="1"/>
  <c r="Q1474" i="4" a="1"/>
  <c r="Q1474" i="4" s="1"/>
  <c r="Q1475" i="4" a="1"/>
  <c r="Q1475" i="4"/>
  <c r="Q1476" i="4" a="1"/>
  <c r="Q1476" i="4"/>
  <c r="Q1477" i="4" a="1"/>
  <c r="Q1477" i="4"/>
  <c r="Q1478" i="4" a="1"/>
  <c r="Q1478" i="4" s="1"/>
  <c r="Q1479" i="4" a="1"/>
  <c r="Q1479" i="4"/>
  <c r="Q1480" i="4" a="1"/>
  <c r="Q1480" i="4" s="1"/>
  <c r="Q1481" i="4" a="1"/>
  <c r="Q1481" i="4"/>
  <c r="Q1482" i="4" a="1"/>
  <c r="Q1482" i="4" s="1"/>
  <c r="Q1483" i="4" a="1"/>
  <c r="Q1483" i="4"/>
  <c r="Q1484" i="4" a="1"/>
  <c r="Q1484" i="4" s="1"/>
  <c r="Q1485" i="4" a="1"/>
  <c r="Q1485" i="4"/>
  <c r="Q1486" i="4" a="1"/>
  <c r="Q1486" i="4" s="1"/>
  <c r="Q1487" i="4" a="1"/>
  <c r="Q1487" i="4"/>
  <c r="Q1488" i="4" a="1"/>
  <c r="Q1488" i="4" s="1"/>
  <c r="Q1489" i="4" a="1"/>
  <c r="Q1489" i="4"/>
  <c r="Q1490" i="4" a="1"/>
  <c r="Q1490" i="4" s="1"/>
  <c r="Q1491" i="4" a="1"/>
  <c r="Q1491" i="4"/>
  <c r="Q1492" i="4" a="1"/>
  <c r="Q1492" i="4" s="1"/>
  <c r="Q1493" i="4" a="1"/>
  <c r="Q1493" i="4"/>
  <c r="Q1494" i="4" a="1"/>
  <c r="Q1494" i="4" s="1"/>
  <c r="Q1495" i="4" a="1"/>
  <c r="Q1495" i="4"/>
  <c r="Q1496" i="4" a="1"/>
  <c r="Q1496" i="4" s="1"/>
  <c r="Q1497" i="4" a="1"/>
  <c r="Q1497" i="4"/>
  <c r="Q1498" i="4" a="1"/>
  <c r="Q1498" i="4" s="1"/>
  <c r="Q1499" i="4" a="1"/>
  <c r="Q1499" i="4"/>
  <c r="Q1500" i="4" a="1"/>
  <c r="Q1500" i="4" s="1"/>
  <c r="Q1501" i="4" a="1"/>
  <c r="Q1501" i="4"/>
  <c r="Q1502" i="4" a="1"/>
  <c r="Q1502" i="4" s="1"/>
  <c r="Q1503" i="4" a="1"/>
  <c r="Q1503" i="4"/>
  <c r="Q1504" i="4" a="1"/>
  <c r="Q1504" i="4" s="1"/>
  <c r="Q1505" i="4" a="1"/>
  <c r="Q1505" i="4"/>
  <c r="Q1506" i="4" a="1"/>
  <c r="Q1506" i="4" s="1"/>
  <c r="Q1507" i="4" a="1"/>
  <c r="Q1507" i="4"/>
  <c r="Q1508" i="4" a="1"/>
  <c r="Q1508" i="4" s="1"/>
  <c r="Q1509" i="4" a="1"/>
  <c r="Q1509" i="4"/>
  <c r="Q1510" i="4" a="1"/>
  <c r="Q1510" i="4" s="1"/>
  <c r="Q1511" i="4" a="1"/>
  <c r="Q1511" i="4"/>
  <c r="Q1512" i="4" a="1"/>
  <c r="Q1512" i="4" s="1"/>
  <c r="Q1513" i="4" a="1"/>
  <c r="Q1513" i="4"/>
  <c r="Q1514" i="4" a="1"/>
  <c r="Q1514" i="4" s="1"/>
  <c r="Q1515" i="4" a="1"/>
  <c r="Q1515" i="4"/>
  <c r="Q1516" i="4" a="1"/>
  <c r="Q1516" i="4" s="1"/>
  <c r="Q1517" i="4" a="1"/>
  <c r="Q1517" i="4"/>
  <c r="Q1518" i="4" a="1"/>
  <c r="Q1518" i="4" s="1"/>
  <c r="Q1519" i="4" a="1"/>
  <c r="Q1519" i="4"/>
  <c r="Q1520" i="4" a="1"/>
  <c r="Q1520" i="4" s="1"/>
  <c r="Q1521" i="4" a="1"/>
  <c r="Q1521" i="4"/>
  <c r="Q1522" i="4" a="1"/>
  <c r="Q1522" i="4" s="1"/>
  <c r="Q1523" i="4" a="1"/>
  <c r="Q1523" i="4"/>
  <c r="Q1524" i="4" a="1"/>
  <c r="Q1524" i="4" s="1"/>
  <c r="Q1525" i="4" a="1"/>
  <c r="Q1525" i="4"/>
  <c r="Q1526" i="4" a="1"/>
  <c r="Q1526" i="4" s="1"/>
  <c r="Q1527" i="4" a="1"/>
  <c r="Q1527" i="4"/>
  <c r="Q1528" i="4" a="1"/>
  <c r="Q1528" i="4" s="1"/>
  <c r="Q1529" i="4" a="1"/>
  <c r="Q1529" i="4"/>
  <c r="Q1530" i="4" a="1"/>
  <c r="Q1530" i="4" s="1"/>
  <c r="Q1531" i="4" a="1"/>
  <c r="Q1531" i="4"/>
  <c r="Q1532" i="4" a="1"/>
  <c r="Q1532" i="4" s="1"/>
  <c r="Q1533" i="4" a="1"/>
  <c r="Q1533" i="4"/>
  <c r="Q1534" i="4" a="1"/>
  <c r="Q1534" i="4" s="1"/>
  <c r="Q1535" i="4" a="1"/>
  <c r="Q1535" i="4"/>
  <c r="Q1536" i="4" a="1"/>
  <c r="Q1536" i="4" s="1"/>
  <c r="Q1537" i="4" a="1"/>
  <c r="Q1537" i="4"/>
  <c r="Q1538" i="4" a="1"/>
  <c r="Q1538" i="4" s="1"/>
  <c r="Q1539" i="4" a="1"/>
  <c r="Q1539" i="4"/>
  <c r="Q1540" i="4" a="1"/>
  <c r="Q1540" i="4" s="1"/>
  <c r="Q1541" i="4" a="1"/>
  <c r="Q1541" i="4"/>
  <c r="Q1542" i="4" a="1"/>
  <c r="Q1542" i="4" s="1"/>
  <c r="Q1543" i="4" a="1"/>
  <c r="Q1543" i="4"/>
  <c r="Q1544" i="4" a="1"/>
  <c r="Q1544" i="4" s="1"/>
  <c r="Q1545" i="4" a="1"/>
  <c r="Q1545" i="4"/>
  <c r="Q1546" i="4" a="1"/>
  <c r="Q1546" i="4" s="1"/>
  <c r="Q1547" i="4" a="1"/>
  <c r="Q1547" i="4"/>
  <c r="Q1548" i="4" a="1"/>
  <c r="Q1548" i="4" s="1"/>
  <c r="Q1549" i="4" a="1"/>
  <c r="Q1549" i="4"/>
  <c r="Q1550" i="4" a="1"/>
  <c r="Q1550" i="4" s="1"/>
  <c r="Q1551" i="4" a="1"/>
  <c r="Q1551" i="4"/>
  <c r="Q1552" i="4" a="1"/>
  <c r="Q1552" i="4" s="1"/>
  <c r="Q1553" i="4" a="1"/>
  <c r="Q1553" i="4"/>
  <c r="Q1554" i="4" a="1"/>
  <c r="Q1554" i="4" s="1"/>
  <c r="Q1555" i="4" a="1"/>
  <c r="Q1555" i="4"/>
  <c r="Q1556" i="4" a="1"/>
  <c r="Q1556" i="4" s="1"/>
  <c r="Q1557" i="4" a="1"/>
  <c r="Q1557" i="4"/>
  <c r="Q1558" i="4" a="1"/>
  <c r="Q1558" i="4" s="1"/>
  <c r="Q1559" i="4" a="1"/>
  <c r="Q1559" i="4"/>
  <c r="Q1560" i="4" a="1"/>
  <c r="Q1560" i="4" s="1"/>
  <c r="Q1561" i="4" a="1"/>
  <c r="Q1561" i="4"/>
  <c r="Q1562" i="4" a="1"/>
  <c r="Q1562" i="4" s="1"/>
  <c r="Q1563" i="4" a="1"/>
  <c r="Q1563" i="4"/>
  <c r="Q1564" i="4" a="1"/>
  <c r="Q1564" i="4" s="1"/>
  <c r="Q1565" i="4" a="1"/>
  <c r="Q1565" i="4"/>
  <c r="Q1566" i="4" a="1"/>
  <c r="Q1566" i="4" s="1"/>
  <c r="Q1567" i="4" a="1"/>
  <c r="Q1567" i="4"/>
  <c r="Q1568" i="4" a="1"/>
  <c r="Q1568" i="4" s="1"/>
  <c r="Q1569" i="4" a="1"/>
  <c r="Q1569" i="4"/>
  <c r="Q1570" i="4" a="1"/>
  <c r="Q1570" i="4" s="1"/>
  <c r="Q1571" i="4" a="1"/>
  <c r="Q1571" i="4" s="1"/>
  <c r="Q1572" i="4" a="1"/>
  <c r="Q1572" i="4" s="1"/>
  <c r="Q1573" i="4" a="1"/>
  <c r="Q1573" i="4"/>
  <c r="Q1574" i="4" a="1"/>
  <c r="Q1574" i="4" s="1"/>
  <c r="Q1575" i="4" a="1"/>
  <c r="Q1575" i="4" s="1"/>
  <c r="Q1576" i="4" a="1"/>
  <c r="Q1576" i="4" s="1"/>
  <c r="Q1577" i="4" a="1"/>
  <c r="Q1577" i="4"/>
  <c r="Q1578" i="4" a="1"/>
  <c r="Q1578" i="4" s="1"/>
  <c r="Q1579" i="4" a="1"/>
  <c r="Q1579" i="4" s="1"/>
  <c r="Q1580" i="4" a="1"/>
  <c r="Q1580" i="4" s="1"/>
  <c r="Q1581" i="4" a="1"/>
  <c r="Q1581" i="4"/>
  <c r="Q1582" i="4" a="1"/>
  <c r="Q1582" i="4" s="1"/>
  <c r="Q1583" i="4" a="1"/>
  <c r="Q1583" i="4" s="1"/>
  <c r="Q1584" i="4" a="1"/>
  <c r="Q1584" i="4" s="1"/>
  <c r="Q1585" i="4" a="1"/>
  <c r="Q1585" i="4"/>
  <c r="Q1586" i="4" a="1"/>
  <c r="Q1586" i="4" s="1"/>
  <c r="Q1587" i="4" a="1"/>
  <c r="Q1587" i="4" s="1"/>
  <c r="Q1588" i="4" a="1"/>
  <c r="Q1588" i="4" s="1"/>
  <c r="Q1589" i="4" a="1"/>
  <c r="Q1589" i="4"/>
  <c r="Q1590" i="4" a="1"/>
  <c r="Q1590" i="4" s="1"/>
  <c r="Q1591" i="4" a="1"/>
  <c r="Q1591" i="4" s="1"/>
  <c r="Q1592" i="4" a="1"/>
  <c r="Q1592" i="4" s="1"/>
  <c r="Q1593" i="4" a="1"/>
  <c r="Q1593" i="4"/>
  <c r="Q1594" i="4" a="1"/>
  <c r="Q1594" i="4" s="1"/>
  <c r="Q1595" i="4" a="1"/>
  <c r="Q1595" i="4" s="1"/>
  <c r="Q1596" i="4" a="1"/>
  <c r="Q1596" i="4" s="1"/>
  <c r="Q1597" i="4" a="1"/>
  <c r="Q1597" i="4"/>
  <c r="Q1598" i="4" a="1"/>
  <c r="Q1598" i="4" s="1"/>
  <c r="Q1599" i="4" a="1"/>
  <c r="Q1599" i="4" s="1"/>
  <c r="Q1600" i="4" a="1"/>
  <c r="Q1600" i="4" s="1"/>
  <c r="Q1601" i="4" a="1"/>
  <c r="Q1601" i="4"/>
  <c r="Q1602" i="4" a="1"/>
  <c r="Q1602" i="4" s="1"/>
  <c r="Q1603" i="4" a="1"/>
  <c r="Q1603" i="4" s="1"/>
  <c r="Q1604" i="4" a="1"/>
  <c r="Q1604" i="4" s="1"/>
  <c r="Q1605" i="4" a="1"/>
  <c r="Q1605" i="4"/>
  <c r="Q1606" i="4" a="1"/>
  <c r="Q1606" i="4" s="1"/>
  <c r="Q1607" i="4" a="1"/>
  <c r="Q1607" i="4" s="1"/>
  <c r="Q1608" i="4" a="1"/>
  <c r="Q1608" i="4" s="1"/>
  <c r="Q1609" i="4" a="1"/>
  <c r="Q1609" i="4"/>
  <c r="Q1610" i="4" a="1"/>
  <c r="Q1610" i="4" s="1"/>
  <c r="Q1611" i="4" a="1"/>
  <c r="Q1611" i="4" s="1"/>
  <c r="Q1612" i="4" a="1"/>
  <c r="Q1612" i="4" s="1"/>
  <c r="Q1613" i="4" a="1"/>
  <c r="Q1613" i="4"/>
  <c r="Q1614" i="4" a="1"/>
  <c r="Q1614" i="4" s="1"/>
  <c r="Q1615" i="4" a="1"/>
  <c r="Q1615" i="4" s="1"/>
  <c r="Q1616" i="4" a="1"/>
  <c r="Q1616" i="4" s="1"/>
  <c r="Q1617" i="4" a="1"/>
  <c r="Q1617" i="4"/>
  <c r="Q1618" i="4" a="1"/>
  <c r="Q1618" i="4" s="1"/>
  <c r="Q1619" i="4" a="1"/>
  <c r="Q1619" i="4" s="1"/>
  <c r="Q1620" i="4" a="1"/>
  <c r="Q1620" i="4" s="1"/>
  <c r="Q1621" i="4" a="1"/>
  <c r="Q1621" i="4"/>
  <c r="Q1622" i="4" a="1"/>
  <c r="Q1622" i="4" s="1"/>
  <c r="Q1623" i="4" a="1"/>
  <c r="Q1623" i="4" s="1"/>
  <c r="Q1624" i="4" a="1"/>
  <c r="Q1624" i="4" s="1"/>
  <c r="Q1625" i="4" a="1"/>
  <c r="Q1625" i="4"/>
  <c r="Q1626" i="4" a="1"/>
  <c r="Q1626" i="4" s="1"/>
  <c r="Q1627" i="4" a="1"/>
  <c r="Q1627" i="4" s="1"/>
  <c r="Q1628" i="4" a="1"/>
  <c r="Q1628" i="4" s="1"/>
  <c r="Q1629" i="4" a="1"/>
  <c r="Q1629" i="4"/>
  <c r="Q1630" i="4" a="1"/>
  <c r="Q1630" i="4" s="1"/>
  <c r="Q1631" i="4" a="1"/>
  <c r="Q1631" i="4" s="1"/>
  <c r="Q1632" i="4" a="1"/>
  <c r="Q1632" i="4" s="1"/>
  <c r="Q1633" i="4" a="1"/>
  <c r="Q1633" i="4"/>
  <c r="Q1634" i="4" a="1"/>
  <c r="Q1634" i="4" s="1"/>
  <c r="Q1635" i="4" a="1"/>
  <c r="Q1635" i="4" s="1"/>
  <c r="Q1636" i="4" a="1"/>
  <c r="Q1636" i="4" s="1"/>
  <c r="Q1637" i="4" a="1"/>
  <c r="Q1637" i="4"/>
  <c r="Q1638" i="4" a="1"/>
  <c r="Q1638" i="4" s="1"/>
  <c r="Q1639" i="4" a="1"/>
  <c r="Q1639" i="4" s="1"/>
  <c r="Q2" i="4" a="1"/>
  <c r="Q2" i="4" s="1"/>
  <c r="O3" i="4" a="1"/>
  <c r="O3" i="4" s="1"/>
  <c r="O4" i="4" a="1"/>
  <c r="O4" i="4" s="1"/>
  <c r="O5" i="4" a="1"/>
  <c r="O5" i="4" s="1"/>
  <c r="O6" i="4" a="1"/>
  <c r="O6" i="4" s="1"/>
  <c r="O7" i="4" a="1"/>
  <c r="O7" i="4" s="1"/>
  <c r="O8" i="4" a="1"/>
  <c r="O8" i="4" s="1"/>
  <c r="O9" i="4" a="1"/>
  <c r="O9" i="4" s="1"/>
  <c r="O10" i="4" a="1"/>
  <c r="O10" i="4" s="1"/>
  <c r="O11" i="4" a="1"/>
  <c r="O11" i="4" s="1"/>
  <c r="O12" i="4" a="1"/>
  <c r="O12" i="4" s="1"/>
  <c r="O13" i="4" a="1"/>
  <c r="O13" i="4" s="1"/>
  <c r="O14" i="4" a="1"/>
  <c r="O14" i="4"/>
  <c r="O15" i="4" a="1"/>
  <c r="O15" i="4" s="1"/>
  <c r="O16" i="4" a="1"/>
  <c r="O16" i="4" s="1"/>
  <c r="O17" i="4" a="1"/>
  <c r="O17" i="4" s="1"/>
  <c r="O18" i="4" a="1"/>
  <c r="O18" i="4"/>
  <c r="O19" i="4" a="1"/>
  <c r="O19" i="4" s="1"/>
  <c r="O20" i="4" a="1"/>
  <c r="O20" i="4" s="1"/>
  <c r="O21" i="4" a="1"/>
  <c r="O21" i="4" s="1"/>
  <c r="O22" i="4" a="1"/>
  <c r="O22" i="4"/>
  <c r="O23" i="4" a="1"/>
  <c r="O23" i="4" s="1"/>
  <c r="O24" i="4" a="1"/>
  <c r="O24" i="4" s="1"/>
  <c r="O25" i="4" a="1"/>
  <c r="O25" i="4" s="1"/>
  <c r="O26" i="4" a="1"/>
  <c r="O26" i="4"/>
  <c r="O27" i="4" a="1"/>
  <c r="O27" i="4" s="1"/>
  <c r="O28" i="4" a="1"/>
  <c r="O28" i="4" s="1"/>
  <c r="O29" i="4" a="1"/>
  <c r="O29" i="4" s="1"/>
  <c r="O30" i="4" a="1"/>
  <c r="O30" i="4" s="1"/>
  <c r="O31" i="4" a="1"/>
  <c r="O31" i="4" s="1"/>
  <c r="O32" i="4" a="1"/>
  <c r="O32" i="4" s="1"/>
  <c r="O33" i="4" a="1"/>
  <c r="O33" i="4" s="1"/>
  <c r="O34" i="4" a="1"/>
  <c r="O34" i="4" s="1"/>
  <c r="O35" i="4" a="1"/>
  <c r="O35" i="4" s="1"/>
  <c r="O36" i="4" a="1"/>
  <c r="O36" i="4" s="1"/>
  <c r="O37" i="4" a="1"/>
  <c r="O37" i="4" s="1"/>
  <c r="O38" i="4" a="1"/>
  <c r="O38" i="4"/>
  <c r="O39" i="4" a="1"/>
  <c r="O39" i="4" s="1"/>
  <c r="O40" i="4" a="1"/>
  <c r="O40" i="4" s="1"/>
  <c r="O41" i="4" a="1"/>
  <c r="O41" i="4" s="1"/>
  <c r="O42" i="4" a="1"/>
  <c r="O42" i="4"/>
  <c r="O43" i="4" a="1"/>
  <c r="O43" i="4" s="1"/>
  <c r="O44" i="4" a="1"/>
  <c r="O44" i="4" s="1"/>
  <c r="O45" i="4" a="1"/>
  <c r="O45" i="4" s="1"/>
  <c r="O46" i="4" a="1"/>
  <c r="O46" i="4"/>
  <c r="O47" i="4" a="1"/>
  <c r="O47" i="4" s="1"/>
  <c r="O48" i="4" a="1"/>
  <c r="O48" i="4" s="1"/>
  <c r="O49" i="4" a="1"/>
  <c r="O49" i="4" s="1"/>
  <c r="O50" i="4" a="1"/>
  <c r="O50" i="4"/>
  <c r="O51" i="4" a="1"/>
  <c r="O51" i="4" s="1"/>
  <c r="O52" i="4" a="1"/>
  <c r="O52" i="4" s="1"/>
  <c r="O53" i="4" a="1"/>
  <c r="O53" i="4" s="1"/>
  <c r="O54" i="4" a="1"/>
  <c r="O54" i="4"/>
  <c r="O55" i="4" a="1"/>
  <c r="O55" i="4" s="1"/>
  <c r="O56" i="4" a="1"/>
  <c r="O56" i="4" s="1"/>
  <c r="O57" i="4" a="1"/>
  <c r="O57" i="4" s="1"/>
  <c r="O58" i="4" a="1"/>
  <c r="O58" i="4"/>
  <c r="O59" i="4" a="1"/>
  <c r="O59" i="4" s="1"/>
  <c r="O60" i="4" a="1"/>
  <c r="O60" i="4" s="1"/>
  <c r="O61" i="4" a="1"/>
  <c r="O61" i="4" s="1"/>
  <c r="O62" i="4" a="1"/>
  <c r="O62" i="4" s="1"/>
  <c r="O63" i="4" a="1"/>
  <c r="O63" i="4" s="1"/>
  <c r="O64" i="4" a="1"/>
  <c r="O64" i="4" s="1"/>
  <c r="O65" i="4" a="1"/>
  <c r="O65" i="4" s="1"/>
  <c r="O66" i="4" a="1"/>
  <c r="O66" i="4" s="1"/>
  <c r="O67" i="4" a="1"/>
  <c r="O67" i="4" s="1"/>
  <c r="O68" i="4" a="1"/>
  <c r="O68" i="4" s="1"/>
  <c r="O69" i="4" a="1"/>
  <c r="O69" i="4" s="1"/>
  <c r="O70" i="4" a="1"/>
  <c r="O70" i="4" s="1"/>
  <c r="O71" i="4" a="1"/>
  <c r="O71" i="4" s="1"/>
  <c r="O72" i="4" a="1"/>
  <c r="O72" i="4" s="1"/>
  <c r="O73" i="4" a="1"/>
  <c r="O73" i="4" s="1"/>
  <c r="O74" i="4" a="1"/>
  <c r="O74" i="4"/>
  <c r="O75" i="4" a="1"/>
  <c r="O75" i="4" s="1"/>
  <c r="O76" i="4" a="1"/>
  <c r="O76" i="4" s="1"/>
  <c r="O77" i="4" a="1"/>
  <c r="O77" i="4" s="1"/>
  <c r="O78" i="4" a="1"/>
  <c r="O78" i="4" s="1"/>
  <c r="O79" i="4" a="1"/>
  <c r="O79" i="4" s="1"/>
  <c r="O80" i="4" a="1"/>
  <c r="O80" i="4" s="1"/>
  <c r="O81" i="4" a="1"/>
  <c r="O81" i="4" s="1"/>
  <c r="O82" i="4" a="1"/>
  <c r="O82" i="4"/>
  <c r="O83" i="4" a="1"/>
  <c r="O83" i="4" s="1"/>
  <c r="O84" i="4" a="1"/>
  <c r="O84" i="4" s="1"/>
  <c r="O85" i="4" a="1"/>
  <c r="O85" i="4" s="1"/>
  <c r="O86" i="4" a="1"/>
  <c r="O86" i="4"/>
  <c r="O87" i="4" a="1"/>
  <c r="O87" i="4" s="1"/>
  <c r="O88" i="4" a="1"/>
  <c r="O88" i="4" s="1"/>
  <c r="O89" i="4" a="1"/>
  <c r="O89" i="4" s="1"/>
  <c r="O90" i="4" a="1"/>
  <c r="O90" i="4"/>
  <c r="O91" i="4" a="1"/>
  <c r="O91" i="4" s="1"/>
  <c r="O92" i="4" a="1"/>
  <c r="O92" i="4" s="1"/>
  <c r="O93" i="4" a="1"/>
  <c r="O93" i="4" s="1"/>
  <c r="O94" i="4" a="1"/>
  <c r="O94" i="4" s="1"/>
  <c r="O95" i="4" a="1"/>
  <c r="O95" i="4" s="1"/>
  <c r="O96" i="4" a="1"/>
  <c r="O96" i="4" s="1"/>
  <c r="O97" i="4" a="1"/>
  <c r="O97" i="4" s="1"/>
  <c r="O98" i="4" a="1"/>
  <c r="O98" i="4" s="1"/>
  <c r="O99" i="4" a="1"/>
  <c r="O99" i="4" s="1"/>
  <c r="O100" i="4" a="1"/>
  <c r="O100" i="4" s="1"/>
  <c r="O101" i="4" a="1"/>
  <c r="O101" i="4" s="1"/>
  <c r="O102" i="4" a="1"/>
  <c r="O102" i="4" s="1"/>
  <c r="O103" i="4" a="1"/>
  <c r="O103" i="4" s="1"/>
  <c r="O104" i="4" a="1"/>
  <c r="O104" i="4" s="1"/>
  <c r="O105" i="4" a="1"/>
  <c r="O105" i="4" s="1"/>
  <c r="O106" i="4" a="1"/>
  <c r="O106" i="4"/>
  <c r="O107" i="4" a="1"/>
  <c r="O107" i="4" s="1"/>
  <c r="O108" i="4" a="1"/>
  <c r="O108" i="4" s="1"/>
  <c r="O109" i="4" a="1"/>
  <c r="O109" i="4" s="1"/>
  <c r="O110" i="4" a="1"/>
  <c r="O110" i="4"/>
  <c r="O111" i="4" a="1"/>
  <c r="O111" i="4" s="1"/>
  <c r="O112" i="4" a="1"/>
  <c r="O112" i="4" s="1"/>
  <c r="O113" i="4" a="1"/>
  <c r="O113" i="4" s="1"/>
  <c r="O114" i="4" a="1"/>
  <c r="O114" i="4"/>
  <c r="O115" i="4" a="1"/>
  <c r="O115" i="4" s="1"/>
  <c r="O116" i="4" a="1"/>
  <c r="O116" i="4" s="1"/>
  <c r="O117" i="4" a="1"/>
  <c r="O117" i="4" s="1"/>
  <c r="O118" i="4" a="1"/>
  <c r="O118" i="4"/>
  <c r="O119" i="4" a="1"/>
  <c r="O119" i="4" s="1"/>
  <c r="O120" i="4" a="1"/>
  <c r="O120" i="4" s="1"/>
  <c r="O121" i="4" a="1"/>
  <c r="O121" i="4" s="1"/>
  <c r="O122" i="4" a="1"/>
  <c r="O122" i="4"/>
  <c r="O123" i="4" a="1"/>
  <c r="O123" i="4" s="1"/>
  <c r="O124" i="4" a="1"/>
  <c r="O124" i="4" s="1"/>
  <c r="O125" i="4" a="1"/>
  <c r="O125" i="4" s="1"/>
  <c r="O126" i="4" a="1"/>
  <c r="O126" i="4" s="1"/>
  <c r="O127" i="4" a="1"/>
  <c r="O127" i="4" s="1"/>
  <c r="O128" i="4" a="1"/>
  <c r="O128" i="4" s="1"/>
  <c r="O129" i="4" a="1"/>
  <c r="O129" i="4" s="1"/>
  <c r="O130" i="4" a="1"/>
  <c r="O130" i="4" s="1"/>
  <c r="O131" i="4" a="1"/>
  <c r="O131" i="4" s="1"/>
  <c r="O132" i="4" a="1"/>
  <c r="O132" i="4" s="1"/>
  <c r="O133" i="4" a="1"/>
  <c r="O133" i="4" s="1"/>
  <c r="O134" i="4" a="1"/>
  <c r="O134" i="4" s="1"/>
  <c r="O135" i="4" a="1"/>
  <c r="O135" i="4" s="1"/>
  <c r="O136" i="4" a="1"/>
  <c r="O136" i="4" s="1"/>
  <c r="O137" i="4" a="1"/>
  <c r="O137" i="4" s="1"/>
  <c r="O138" i="4" a="1"/>
  <c r="O138" i="4" s="1"/>
  <c r="O139" i="4" a="1"/>
  <c r="O139" i="4" s="1"/>
  <c r="O140" i="4" a="1"/>
  <c r="O140" i="4" s="1"/>
  <c r="O141" i="4" a="1"/>
  <c r="O141" i="4" s="1"/>
  <c r="O142" i="4" a="1"/>
  <c r="O142" i="4" s="1"/>
  <c r="O143" i="4" a="1"/>
  <c r="O143" i="4" s="1"/>
  <c r="O144" i="4" a="1"/>
  <c r="O144" i="4" s="1"/>
  <c r="O145" i="4" a="1"/>
  <c r="O145" i="4" s="1"/>
  <c r="O146" i="4" a="1"/>
  <c r="O146" i="4"/>
  <c r="O147" i="4" a="1"/>
  <c r="O147" i="4" s="1"/>
  <c r="O148" i="4" a="1"/>
  <c r="O148" i="4" s="1"/>
  <c r="O149" i="4" a="1"/>
  <c r="O149" i="4" s="1"/>
  <c r="O150" i="4" a="1"/>
  <c r="O150" i="4"/>
  <c r="O151" i="4" a="1"/>
  <c r="O151" i="4" s="1"/>
  <c r="O152" i="4" a="1"/>
  <c r="O152" i="4" s="1"/>
  <c r="O153" i="4" a="1"/>
  <c r="O153" i="4" s="1"/>
  <c r="O154" i="4" a="1"/>
  <c r="O154" i="4"/>
  <c r="O155" i="4" a="1"/>
  <c r="O155" i="4" s="1"/>
  <c r="O156" i="4" a="1"/>
  <c r="O156" i="4" s="1"/>
  <c r="O157" i="4" a="1"/>
  <c r="O157" i="4" s="1"/>
  <c r="O158" i="4" a="1"/>
  <c r="O158" i="4" s="1"/>
  <c r="O159" i="4" a="1"/>
  <c r="O159" i="4" s="1"/>
  <c r="O160" i="4" a="1"/>
  <c r="O160" i="4" s="1"/>
  <c r="O161" i="4" a="1"/>
  <c r="O161" i="4" s="1"/>
  <c r="O162" i="4" a="1"/>
  <c r="O162" i="4" s="1"/>
  <c r="O163" i="4" a="1"/>
  <c r="O163" i="4" s="1"/>
  <c r="O164" i="4" a="1"/>
  <c r="O164" i="4" s="1"/>
  <c r="O165" i="4" a="1"/>
  <c r="O165" i="4" s="1"/>
  <c r="O166" i="4" a="1"/>
  <c r="O166" i="4" s="1"/>
  <c r="O167" i="4" a="1"/>
  <c r="O167" i="4" s="1"/>
  <c r="O168" i="4" a="1"/>
  <c r="O168" i="4" s="1"/>
  <c r="O169" i="4" a="1"/>
  <c r="O169" i="4" s="1"/>
  <c r="O170" i="4" a="1"/>
  <c r="O170" i="4" s="1"/>
  <c r="O171" i="4" a="1"/>
  <c r="O171" i="4" s="1"/>
  <c r="O172" i="4" a="1"/>
  <c r="O172" i="4" s="1"/>
  <c r="O173" i="4" a="1"/>
  <c r="O173" i="4" s="1"/>
  <c r="O174" i="4" a="1"/>
  <c r="O174" i="4"/>
  <c r="O175" i="4" a="1"/>
  <c r="O175" i="4" s="1"/>
  <c r="O176" i="4" a="1"/>
  <c r="O176" i="4" s="1"/>
  <c r="O177" i="4" a="1"/>
  <c r="O177" i="4" s="1"/>
  <c r="O178" i="4" a="1"/>
  <c r="O178" i="4"/>
  <c r="O179" i="4" a="1"/>
  <c r="O179" i="4" s="1"/>
  <c r="O180" i="4" a="1"/>
  <c r="O180" i="4" s="1"/>
  <c r="O181" i="4" a="1"/>
  <c r="O181" i="4" s="1"/>
  <c r="O182" i="4" a="1"/>
  <c r="O182" i="4"/>
  <c r="O183" i="4" a="1"/>
  <c r="O183" i="4" s="1"/>
  <c r="O184" i="4" a="1"/>
  <c r="O184" i="4" s="1"/>
  <c r="O185" i="4" a="1"/>
  <c r="O185" i="4" s="1"/>
  <c r="O186" i="4" a="1"/>
  <c r="O186" i="4"/>
  <c r="O187" i="4" a="1"/>
  <c r="O187" i="4" s="1"/>
  <c r="O188" i="4" a="1"/>
  <c r="O188" i="4" s="1"/>
  <c r="O189" i="4" a="1"/>
  <c r="O189" i="4" s="1"/>
  <c r="O190" i="4" a="1"/>
  <c r="O190" i="4" s="1"/>
  <c r="O191" i="4" a="1"/>
  <c r="O191" i="4" s="1"/>
  <c r="O192" i="4" a="1"/>
  <c r="O192" i="4" s="1"/>
  <c r="O193" i="4" a="1"/>
  <c r="O193" i="4" s="1"/>
  <c r="O194" i="4" a="1"/>
  <c r="O194" i="4" s="1"/>
  <c r="O195" i="4" a="1"/>
  <c r="O195" i="4" s="1"/>
  <c r="O196" i="4" a="1"/>
  <c r="O196" i="4" s="1"/>
  <c r="O197" i="4" a="1"/>
  <c r="O197" i="4" s="1"/>
  <c r="O198" i="4" a="1"/>
  <c r="O198" i="4" s="1"/>
  <c r="O199" i="4" a="1"/>
  <c r="O199" i="4" s="1"/>
  <c r="O200" i="4" a="1"/>
  <c r="O200" i="4" s="1"/>
  <c r="O201" i="4" a="1"/>
  <c r="O201" i="4" s="1"/>
  <c r="O202" i="4" a="1"/>
  <c r="O202" i="4" s="1"/>
  <c r="O203" i="4" a="1"/>
  <c r="O203" i="4" s="1"/>
  <c r="O204" i="4" a="1"/>
  <c r="O204" i="4" s="1"/>
  <c r="O205" i="4" a="1"/>
  <c r="O205" i="4" s="1"/>
  <c r="O206" i="4" a="1"/>
  <c r="O206" i="4" s="1"/>
  <c r="O207" i="4" a="1"/>
  <c r="O207" i="4" s="1"/>
  <c r="O208" i="4" a="1"/>
  <c r="O208" i="4" s="1"/>
  <c r="O209" i="4" a="1"/>
  <c r="O209" i="4" s="1"/>
  <c r="O210" i="4" a="1"/>
  <c r="O210" i="4"/>
  <c r="O211" i="4" a="1"/>
  <c r="O211" i="4" s="1"/>
  <c r="O212" i="4" a="1"/>
  <c r="O212" i="4" s="1"/>
  <c r="O213" i="4" a="1"/>
  <c r="O213" i="4" s="1"/>
  <c r="O214" i="4" a="1"/>
  <c r="O214" i="4"/>
  <c r="O215" i="4" a="1"/>
  <c r="O215" i="4" s="1"/>
  <c r="O216" i="4" a="1"/>
  <c r="O216" i="4" s="1"/>
  <c r="O217" i="4" a="1"/>
  <c r="O217" i="4" s="1"/>
  <c r="O218" i="4" a="1"/>
  <c r="O218" i="4"/>
  <c r="O219" i="4" a="1"/>
  <c r="O219" i="4" s="1"/>
  <c r="O220" i="4" a="1"/>
  <c r="O220" i="4" s="1"/>
  <c r="O221" i="4" a="1"/>
  <c r="O221" i="4" s="1"/>
  <c r="O222" i="4" a="1"/>
  <c r="O222" i="4" s="1"/>
  <c r="O223" i="4" a="1"/>
  <c r="O223" i="4" s="1"/>
  <c r="O224" i="4" a="1"/>
  <c r="O224" i="4" s="1"/>
  <c r="O225" i="4" a="1"/>
  <c r="O225" i="4" s="1"/>
  <c r="O226" i="4" a="1"/>
  <c r="O226" i="4" s="1"/>
  <c r="O227" i="4" a="1"/>
  <c r="O227" i="4" s="1"/>
  <c r="O228" i="4" a="1"/>
  <c r="O228" i="4" s="1"/>
  <c r="O229" i="4" a="1"/>
  <c r="O229" i="4" s="1"/>
  <c r="O230" i="4" a="1"/>
  <c r="O230" i="4" s="1"/>
  <c r="O231" i="4" a="1"/>
  <c r="O231" i="4" s="1"/>
  <c r="O232" i="4" a="1"/>
  <c r="O232" i="4" s="1"/>
  <c r="O233" i="4" a="1"/>
  <c r="O233" i="4" s="1"/>
  <c r="O234" i="4" a="1"/>
  <c r="O234" i="4" s="1"/>
  <c r="O235" i="4" a="1"/>
  <c r="O235" i="4" s="1"/>
  <c r="O236" i="4" a="1"/>
  <c r="O236" i="4" s="1"/>
  <c r="O237" i="4" a="1"/>
  <c r="O237" i="4" s="1"/>
  <c r="O238" i="4" a="1"/>
  <c r="O238" i="4"/>
  <c r="O239" i="4" a="1"/>
  <c r="O239" i="4" s="1"/>
  <c r="O240" i="4" a="1"/>
  <c r="O240" i="4" s="1"/>
  <c r="O241" i="4" a="1"/>
  <c r="O241" i="4" s="1"/>
  <c r="O242" i="4" a="1"/>
  <c r="O242" i="4"/>
  <c r="O243" i="4" a="1"/>
  <c r="O243" i="4" s="1"/>
  <c r="O244" i="4" a="1"/>
  <c r="O244" i="4" s="1"/>
  <c r="O245" i="4" a="1"/>
  <c r="O245" i="4" s="1"/>
  <c r="O246" i="4" a="1"/>
  <c r="O246" i="4"/>
  <c r="O247" i="4" a="1"/>
  <c r="O247" i="4" s="1"/>
  <c r="O248" i="4" a="1"/>
  <c r="O248" i="4" s="1"/>
  <c r="O249" i="4" a="1"/>
  <c r="O249" i="4" s="1"/>
  <c r="O250" i="4" a="1"/>
  <c r="O250" i="4"/>
  <c r="O251" i="4" a="1"/>
  <c r="O251" i="4" s="1"/>
  <c r="O252" i="4" a="1"/>
  <c r="O252" i="4" s="1"/>
  <c r="O253" i="4" a="1"/>
  <c r="O253" i="4" s="1"/>
  <c r="O254" i="4" a="1"/>
  <c r="O254" i="4" s="1"/>
  <c r="O255" i="4" a="1"/>
  <c r="O255" i="4" s="1"/>
  <c r="O256" i="4" a="1"/>
  <c r="O256" i="4" s="1"/>
  <c r="O257" i="4" a="1"/>
  <c r="O257" i="4" s="1"/>
  <c r="O258" i="4" a="1"/>
  <c r="O258" i="4" s="1"/>
  <c r="O259" i="4" a="1"/>
  <c r="O259" i="4" s="1"/>
  <c r="O260" i="4" a="1"/>
  <c r="O260" i="4" s="1"/>
  <c r="O261" i="4" a="1"/>
  <c r="O261" i="4" s="1"/>
  <c r="O262" i="4" a="1"/>
  <c r="O262" i="4" s="1"/>
  <c r="O263" i="4" a="1"/>
  <c r="O263" i="4" s="1"/>
  <c r="O264" i="4" a="1"/>
  <c r="O264" i="4" s="1"/>
  <c r="O265" i="4" a="1"/>
  <c r="O265" i="4" s="1"/>
  <c r="O266" i="4" a="1"/>
  <c r="O266" i="4"/>
  <c r="O267" i="4" a="1"/>
  <c r="O267" i="4" s="1"/>
  <c r="O268" i="4" a="1"/>
  <c r="O268" i="4" s="1"/>
  <c r="O269" i="4" a="1"/>
  <c r="O269" i="4" s="1"/>
  <c r="O270" i="4" a="1"/>
  <c r="O270" i="4" s="1"/>
  <c r="O271" i="4" a="1"/>
  <c r="O271" i="4" s="1"/>
  <c r="O272" i="4" a="1"/>
  <c r="O272" i="4" s="1"/>
  <c r="O273" i="4" a="1"/>
  <c r="O273" i="4" s="1"/>
  <c r="O274" i="4" a="1"/>
  <c r="O274" i="4"/>
  <c r="O275" i="4" a="1"/>
  <c r="O275" i="4" s="1"/>
  <c r="O276" i="4" a="1"/>
  <c r="O276" i="4" s="1"/>
  <c r="O277" i="4" a="1"/>
  <c r="O277" i="4" s="1"/>
  <c r="O278" i="4" a="1"/>
  <c r="O278" i="4"/>
  <c r="O279" i="4" a="1"/>
  <c r="O279" i="4" s="1"/>
  <c r="O280" i="4" a="1"/>
  <c r="O280" i="4" s="1"/>
  <c r="O281" i="4" a="1"/>
  <c r="O281" i="4" s="1"/>
  <c r="O282" i="4" a="1"/>
  <c r="O282" i="4"/>
  <c r="O283" i="4" a="1"/>
  <c r="O283" i="4" s="1"/>
  <c r="O284" i="4" a="1"/>
  <c r="O284" i="4" s="1"/>
  <c r="O285" i="4" a="1"/>
  <c r="O285" i="4" s="1"/>
  <c r="O286" i="4" a="1"/>
  <c r="O286" i="4" s="1"/>
  <c r="O287" i="4" a="1"/>
  <c r="O287" i="4" s="1"/>
  <c r="O288" i="4" a="1"/>
  <c r="O288" i="4" s="1"/>
  <c r="O289" i="4" a="1"/>
  <c r="O289" i="4" s="1"/>
  <c r="O290" i="4" a="1"/>
  <c r="O290" i="4" s="1"/>
  <c r="O291" i="4" a="1"/>
  <c r="O291" i="4" s="1"/>
  <c r="O292" i="4" a="1"/>
  <c r="O292" i="4" s="1"/>
  <c r="O293" i="4" a="1"/>
  <c r="O293" i="4" s="1"/>
  <c r="O294" i="4" a="1"/>
  <c r="O294" i="4" s="1"/>
  <c r="O295" i="4" a="1"/>
  <c r="O295" i="4" s="1"/>
  <c r="O296" i="4" a="1"/>
  <c r="O296" i="4" s="1"/>
  <c r="O297" i="4" a="1"/>
  <c r="O297" i="4" s="1"/>
  <c r="O298" i="4" a="1"/>
  <c r="O298" i="4" s="1"/>
  <c r="O299" i="4" a="1"/>
  <c r="O299" i="4" s="1"/>
  <c r="O300" i="4" a="1"/>
  <c r="O300" i="4" s="1"/>
  <c r="O301" i="4" a="1"/>
  <c r="O301" i="4" s="1"/>
  <c r="O302" i="4" a="1"/>
  <c r="O302" i="4"/>
  <c r="O303" i="4" a="1"/>
  <c r="O303" i="4" s="1"/>
  <c r="O304" i="4" a="1"/>
  <c r="O304" i="4" s="1"/>
  <c r="O305" i="4" a="1"/>
  <c r="O305" i="4" s="1"/>
  <c r="O306" i="4" a="1"/>
  <c r="O306" i="4"/>
  <c r="O307" i="4" a="1"/>
  <c r="O307" i="4" s="1"/>
  <c r="O308" i="4" a="1"/>
  <c r="O308" i="4" s="1"/>
  <c r="O309" i="4" a="1"/>
  <c r="O309" i="4" s="1"/>
  <c r="O310" i="4" a="1"/>
  <c r="O310" i="4"/>
  <c r="O311" i="4" a="1"/>
  <c r="O311" i="4" s="1"/>
  <c r="O312" i="4" a="1"/>
  <c r="O312" i="4" s="1"/>
  <c r="O313" i="4" a="1"/>
  <c r="O313" i="4" s="1"/>
  <c r="O314" i="4" a="1"/>
  <c r="O314" i="4"/>
  <c r="O315" i="4" a="1"/>
  <c r="O315" i="4" s="1"/>
  <c r="O316" i="4" a="1"/>
  <c r="O316" i="4" s="1"/>
  <c r="O317" i="4" a="1"/>
  <c r="O317" i="4" s="1"/>
  <c r="O318" i="4" a="1"/>
  <c r="O318" i="4" s="1"/>
  <c r="O319" i="4" a="1"/>
  <c r="O319" i="4" s="1"/>
  <c r="O320" i="4" a="1"/>
  <c r="O320" i="4" s="1"/>
  <c r="O321" i="4" a="1"/>
  <c r="O321" i="4" s="1"/>
  <c r="O322" i="4" a="1"/>
  <c r="O322" i="4" s="1"/>
  <c r="O323" i="4" a="1"/>
  <c r="O323" i="4" s="1"/>
  <c r="O324" i="4" a="1"/>
  <c r="O324" i="4" s="1"/>
  <c r="O325" i="4" a="1"/>
  <c r="O325" i="4" s="1"/>
  <c r="O326" i="4" a="1"/>
  <c r="O326" i="4" s="1"/>
  <c r="O327" i="4" a="1"/>
  <c r="O327" i="4" s="1"/>
  <c r="O328" i="4" a="1"/>
  <c r="O328" i="4" s="1"/>
  <c r="O329" i="4" a="1"/>
  <c r="O329" i="4" s="1"/>
  <c r="O330" i="4" a="1"/>
  <c r="O330" i="4"/>
  <c r="O331" i="4" a="1"/>
  <c r="O331" i="4" s="1"/>
  <c r="O332" i="4" a="1"/>
  <c r="O332" i="4" s="1"/>
  <c r="O333" i="4" a="1"/>
  <c r="O333" i="4" s="1"/>
  <c r="O334" i="4" a="1"/>
  <c r="O334" i="4"/>
  <c r="O335" i="4" a="1"/>
  <c r="O335" i="4" s="1"/>
  <c r="O336" i="4" a="1"/>
  <c r="O336" i="4" s="1"/>
  <c r="O337" i="4" a="1"/>
  <c r="O337" i="4" s="1"/>
  <c r="O338" i="4" a="1"/>
  <c r="O338" i="4"/>
  <c r="O339" i="4" a="1"/>
  <c r="O339" i="4" s="1"/>
  <c r="O340" i="4" a="1"/>
  <c r="O340" i="4" s="1"/>
  <c r="O341" i="4" a="1"/>
  <c r="O341" i="4" s="1"/>
  <c r="O342" i="4" a="1"/>
  <c r="O342" i="4"/>
  <c r="O343" i="4" a="1"/>
  <c r="O343" i="4" s="1"/>
  <c r="O344" i="4" a="1"/>
  <c r="O344" i="4" s="1"/>
  <c r="O345" i="4" a="1"/>
  <c r="O345" i="4" s="1"/>
  <c r="O346" i="4" a="1"/>
  <c r="O346" i="4"/>
  <c r="O347" i="4" a="1"/>
  <c r="O347" i="4" s="1"/>
  <c r="O348" i="4" a="1"/>
  <c r="O348" i="4" s="1"/>
  <c r="O349" i="4" a="1"/>
  <c r="O349" i="4" s="1"/>
  <c r="O350" i="4" a="1"/>
  <c r="O350" i="4" s="1"/>
  <c r="O351" i="4" a="1"/>
  <c r="O351" i="4" s="1"/>
  <c r="O352" i="4" a="1"/>
  <c r="O352" i="4" s="1"/>
  <c r="O353" i="4" a="1"/>
  <c r="O353" i="4" s="1"/>
  <c r="O354" i="4" a="1"/>
  <c r="O354" i="4"/>
  <c r="O355" i="4" a="1"/>
  <c r="O355" i="4" s="1"/>
  <c r="O356" i="4" a="1"/>
  <c r="O356" i="4" s="1"/>
  <c r="O357" i="4" a="1"/>
  <c r="O357" i="4"/>
  <c r="O358" i="4" a="1"/>
  <c r="O358" i="4" s="1"/>
  <c r="O359" i="4" a="1"/>
  <c r="O359" i="4" s="1"/>
  <c r="O360" i="4" a="1"/>
  <c r="O360" i="4" s="1"/>
  <c r="O361" i="4" a="1"/>
  <c r="O361" i="4" s="1"/>
  <c r="O362" i="4" a="1"/>
  <c r="O362" i="4"/>
  <c r="O363" i="4" a="1"/>
  <c r="O363" i="4" s="1"/>
  <c r="O364" i="4" a="1"/>
  <c r="O364" i="4" s="1"/>
  <c r="O365" i="4" a="1"/>
  <c r="O365" i="4"/>
  <c r="O366" i="4" a="1"/>
  <c r="O366" i="4" s="1"/>
  <c r="O367" i="4" a="1"/>
  <c r="O367" i="4" s="1"/>
  <c r="O368" i="4" a="1"/>
  <c r="O368" i="4" s="1"/>
  <c r="O369" i="4" a="1"/>
  <c r="O369" i="4" s="1"/>
  <c r="O370" i="4" a="1"/>
  <c r="O370" i="4" s="1"/>
  <c r="O371" i="4" a="1"/>
  <c r="O371" i="4" s="1"/>
  <c r="O372" i="4" a="1"/>
  <c r="O372" i="4" s="1"/>
  <c r="O373" i="4" a="1"/>
  <c r="O373" i="4"/>
  <c r="O374" i="4" a="1"/>
  <c r="O374" i="4" s="1"/>
  <c r="O375" i="4" a="1"/>
  <c r="O375" i="4" s="1"/>
  <c r="O376" i="4" a="1"/>
  <c r="O376" i="4" s="1"/>
  <c r="O377" i="4" a="1"/>
  <c r="O377" i="4" s="1"/>
  <c r="O378" i="4" a="1"/>
  <c r="O378" i="4"/>
  <c r="O379" i="4" a="1"/>
  <c r="O379" i="4" s="1"/>
  <c r="O380" i="4" a="1"/>
  <c r="O380" i="4" s="1"/>
  <c r="O381" i="4" a="1"/>
  <c r="O381" i="4" s="1"/>
  <c r="O382" i="4" a="1"/>
  <c r="O382" i="4" s="1"/>
  <c r="O383" i="4" a="1"/>
  <c r="O383" i="4" s="1"/>
  <c r="O384" i="4" a="1"/>
  <c r="O384" i="4" s="1"/>
  <c r="O385" i="4" a="1"/>
  <c r="O385" i="4" s="1"/>
  <c r="O386" i="4" a="1"/>
  <c r="O386" i="4"/>
  <c r="O387" i="4" a="1"/>
  <c r="O387" i="4" s="1"/>
  <c r="O388" i="4" a="1"/>
  <c r="O388" i="4" s="1"/>
  <c r="O389" i="4" a="1"/>
  <c r="O389" i="4"/>
  <c r="O390" i="4" a="1"/>
  <c r="O390" i="4" s="1"/>
  <c r="O391" i="4" a="1"/>
  <c r="O391" i="4" s="1"/>
  <c r="O392" i="4" a="1"/>
  <c r="O392" i="4" s="1"/>
  <c r="O393" i="4" a="1"/>
  <c r="O393" i="4" s="1"/>
  <c r="O394" i="4" a="1"/>
  <c r="O394" i="4"/>
  <c r="O395" i="4" a="1"/>
  <c r="O395" i="4" s="1"/>
  <c r="O396" i="4" a="1"/>
  <c r="O396" i="4" s="1"/>
  <c r="O397" i="4" a="1"/>
  <c r="O397" i="4" s="1"/>
  <c r="O398" i="4" a="1"/>
  <c r="O398" i="4" s="1"/>
  <c r="O399" i="4" a="1"/>
  <c r="O399" i="4" s="1"/>
  <c r="O400" i="4" a="1"/>
  <c r="O400" i="4" s="1"/>
  <c r="O401" i="4" a="1"/>
  <c r="O401" i="4" s="1"/>
  <c r="O402" i="4" a="1"/>
  <c r="O402" i="4" s="1"/>
  <c r="O403" i="4" a="1"/>
  <c r="O403" i="4" s="1"/>
  <c r="O404" i="4" a="1"/>
  <c r="O404" i="4" s="1"/>
  <c r="O405" i="4" a="1"/>
  <c r="O405" i="4"/>
  <c r="O406" i="4" a="1"/>
  <c r="O406" i="4" s="1"/>
  <c r="O407" i="4" a="1"/>
  <c r="O407" i="4" s="1"/>
  <c r="O408" i="4" a="1"/>
  <c r="O408" i="4" s="1"/>
  <c r="O409" i="4" a="1"/>
  <c r="O409" i="4" s="1"/>
  <c r="O410" i="4" a="1"/>
  <c r="O410" i="4"/>
  <c r="O411" i="4" a="1"/>
  <c r="O411" i="4" s="1"/>
  <c r="O412" i="4" a="1"/>
  <c r="O412" i="4" s="1"/>
  <c r="O413" i="4" a="1"/>
  <c r="O413" i="4" s="1"/>
  <c r="O414" i="4" a="1"/>
  <c r="O414" i="4" s="1"/>
  <c r="O415" i="4" a="1"/>
  <c r="O415" i="4" s="1"/>
  <c r="O416" i="4" a="1"/>
  <c r="O416" i="4" s="1"/>
  <c r="O417" i="4" a="1"/>
  <c r="O417" i="4" s="1"/>
  <c r="O418" i="4" a="1"/>
  <c r="O418" i="4"/>
  <c r="O419" i="4" a="1"/>
  <c r="O419" i="4" s="1"/>
  <c r="O420" i="4" a="1"/>
  <c r="O420" i="4" s="1"/>
  <c r="O421" i="4" a="1"/>
  <c r="O421" i="4"/>
  <c r="O422" i="4" a="1"/>
  <c r="O422" i="4" s="1"/>
  <c r="O423" i="4" a="1"/>
  <c r="O423" i="4" s="1"/>
  <c r="O424" i="4" a="1"/>
  <c r="O424" i="4" s="1"/>
  <c r="O425" i="4" a="1"/>
  <c r="O425" i="4"/>
  <c r="O426" i="4" a="1"/>
  <c r="O426" i="4"/>
  <c r="O427" i="4" a="1"/>
  <c r="O427" i="4" s="1"/>
  <c r="O428" i="4" a="1"/>
  <c r="O428" i="4"/>
  <c r="O429" i="4" a="1"/>
  <c r="O429" i="4" s="1"/>
  <c r="O430" i="4" a="1"/>
  <c r="O430" i="4"/>
  <c r="O431" i="4" a="1"/>
  <c r="O431" i="4" s="1"/>
  <c r="O432" i="4" a="1"/>
  <c r="O432" i="4"/>
  <c r="O433" i="4" a="1"/>
  <c r="O433" i="4" s="1"/>
  <c r="O434" i="4" a="1"/>
  <c r="O434" i="4"/>
  <c r="O435" i="4" a="1"/>
  <c r="O435" i="4" s="1"/>
  <c r="O436" i="4" a="1"/>
  <c r="O436" i="4" s="1"/>
  <c r="O437" i="4" a="1"/>
  <c r="O437" i="4" s="1"/>
  <c r="O438" i="4" a="1"/>
  <c r="O438" i="4" s="1"/>
  <c r="O439" i="4" a="1"/>
  <c r="O439" i="4" s="1"/>
  <c r="O440" i="4" a="1"/>
  <c r="O440" i="4"/>
  <c r="O441" i="4" a="1"/>
  <c r="O441" i="4"/>
  <c r="O442" i="4" a="1"/>
  <c r="O442" i="4" s="1"/>
  <c r="O443" i="4" a="1"/>
  <c r="O443" i="4" s="1"/>
  <c r="O444" i="4" a="1"/>
  <c r="O444" i="4"/>
  <c r="O445" i="4" a="1"/>
  <c r="O445" i="4" s="1"/>
  <c r="O446" i="4" a="1"/>
  <c r="O446" i="4"/>
  <c r="O447" i="4" a="1"/>
  <c r="O447" i="4" s="1"/>
  <c r="O448" i="4" a="1"/>
  <c r="O448" i="4"/>
  <c r="O449" i="4" a="1"/>
  <c r="O449" i="4"/>
  <c r="O450" i="4" a="1"/>
  <c r="O450" i="4"/>
  <c r="O451" i="4" a="1"/>
  <c r="O451" i="4" s="1"/>
  <c r="O452" i="4" a="1"/>
  <c r="O452" i="4" s="1"/>
  <c r="O453" i="4" a="1"/>
  <c r="O453" i="4"/>
  <c r="O454" i="4" a="1"/>
  <c r="O454" i="4" s="1"/>
  <c r="O455" i="4" a="1"/>
  <c r="O455" i="4" s="1"/>
  <c r="O456" i="4" a="1"/>
  <c r="O456" i="4" s="1"/>
  <c r="O457" i="4" a="1"/>
  <c r="O457" i="4"/>
  <c r="O458" i="4" a="1"/>
  <c r="O458" i="4"/>
  <c r="O459" i="4" a="1"/>
  <c r="O459" i="4" s="1"/>
  <c r="O460" i="4" a="1"/>
  <c r="O460" i="4"/>
  <c r="O461" i="4" a="1"/>
  <c r="O461" i="4" s="1"/>
  <c r="O462" i="4" a="1"/>
  <c r="O462" i="4"/>
  <c r="O463" i="4" a="1"/>
  <c r="O463" i="4" s="1"/>
  <c r="O464" i="4" a="1"/>
  <c r="O464" i="4"/>
  <c r="O465" i="4" a="1"/>
  <c r="O465" i="4" s="1"/>
  <c r="O466" i="4" a="1"/>
  <c r="O466" i="4"/>
  <c r="O467" i="4" a="1"/>
  <c r="O467" i="4" s="1"/>
  <c r="O468" i="4" a="1"/>
  <c r="O468" i="4" s="1"/>
  <c r="O469" i="4" a="1"/>
  <c r="O469" i="4" s="1"/>
  <c r="O470" i="4" a="1"/>
  <c r="O470" i="4" s="1"/>
  <c r="O471" i="4" a="1"/>
  <c r="O471" i="4" s="1"/>
  <c r="O472" i="4" a="1"/>
  <c r="O472" i="4"/>
  <c r="O473" i="4" a="1"/>
  <c r="O473" i="4"/>
  <c r="O474" i="4" a="1"/>
  <c r="O474" i="4" s="1"/>
  <c r="O475" i="4" a="1"/>
  <c r="O475" i="4" s="1"/>
  <c r="O476" i="4" a="1"/>
  <c r="O476" i="4"/>
  <c r="O477" i="4" a="1"/>
  <c r="O477" i="4" s="1"/>
  <c r="O478" i="4" a="1"/>
  <c r="O478" i="4" s="1"/>
  <c r="O479" i="4" a="1"/>
  <c r="O479" i="4" s="1"/>
  <c r="O480" i="4" a="1"/>
  <c r="O480" i="4"/>
  <c r="O481" i="4" a="1"/>
  <c r="O481" i="4"/>
  <c r="O482" i="4" a="1"/>
  <c r="O482" i="4"/>
  <c r="O483" i="4" a="1"/>
  <c r="O483" i="4" s="1"/>
  <c r="O484" i="4" a="1"/>
  <c r="O484" i="4" s="1"/>
  <c r="O485" i="4" a="1"/>
  <c r="O485" i="4"/>
  <c r="O486" i="4" a="1"/>
  <c r="O486" i="4" s="1"/>
  <c r="O487" i="4" a="1"/>
  <c r="O487" i="4" s="1"/>
  <c r="O488" i="4" a="1"/>
  <c r="O488" i="4" s="1"/>
  <c r="O489" i="4" a="1"/>
  <c r="O489" i="4"/>
  <c r="O490" i="4" a="1"/>
  <c r="O490" i="4"/>
  <c r="O491" i="4" a="1"/>
  <c r="O491" i="4" s="1"/>
  <c r="O492" i="4" a="1"/>
  <c r="O492" i="4" s="1"/>
  <c r="O493" i="4" a="1"/>
  <c r="O493" i="4" s="1"/>
  <c r="O494" i="4" a="1"/>
  <c r="O494" i="4"/>
  <c r="O495" i="4" a="1"/>
  <c r="O495" i="4" s="1"/>
  <c r="O496" i="4" a="1"/>
  <c r="O496" i="4"/>
  <c r="O497" i="4" a="1"/>
  <c r="O497" i="4" s="1"/>
  <c r="O498" i="4" a="1"/>
  <c r="O498" i="4"/>
  <c r="O499" i="4" a="1"/>
  <c r="O499" i="4" s="1"/>
  <c r="O500" i="4" a="1"/>
  <c r="O500" i="4" s="1"/>
  <c r="O501" i="4" a="1"/>
  <c r="O501" i="4"/>
  <c r="O502" i="4" a="1"/>
  <c r="O502" i="4" s="1"/>
  <c r="O503" i="4" a="1"/>
  <c r="O503" i="4" s="1"/>
  <c r="O504" i="4" a="1"/>
  <c r="O504" i="4"/>
  <c r="O505" i="4" a="1"/>
  <c r="O505" i="4"/>
  <c r="O506" i="4" a="1"/>
  <c r="O506" i="4" s="1"/>
  <c r="O507" i="4" a="1"/>
  <c r="O507" i="4" s="1"/>
  <c r="O508" i="4" a="1"/>
  <c r="O508" i="4"/>
  <c r="O509" i="4" a="1"/>
  <c r="O509" i="4" s="1"/>
  <c r="O510" i="4" a="1"/>
  <c r="O510" i="4"/>
  <c r="O511" i="4" a="1"/>
  <c r="O511" i="4" s="1"/>
  <c r="O512" i="4" a="1"/>
  <c r="O512" i="4"/>
  <c r="O513" i="4" a="1"/>
  <c r="O513" i="4"/>
  <c r="O514" i="4" a="1"/>
  <c r="O514" i="4"/>
  <c r="O515" i="4" a="1"/>
  <c r="O515" i="4" s="1"/>
  <c r="O516" i="4" a="1"/>
  <c r="O516" i="4" s="1"/>
  <c r="O517" i="4" a="1"/>
  <c r="O517" i="4"/>
  <c r="O518" i="4" a="1"/>
  <c r="O518" i="4" s="1"/>
  <c r="O519" i="4" a="1"/>
  <c r="O519" i="4" s="1"/>
  <c r="O520" i="4" a="1"/>
  <c r="O520" i="4" s="1"/>
  <c r="O521" i="4" a="1"/>
  <c r="O521" i="4"/>
  <c r="O522" i="4" a="1"/>
  <c r="O522" i="4"/>
  <c r="O523" i="4" a="1"/>
  <c r="O523" i="4" s="1"/>
  <c r="O524" i="4" a="1"/>
  <c r="O524" i="4"/>
  <c r="O525" i="4" a="1"/>
  <c r="O525" i="4" s="1"/>
  <c r="O526" i="4" a="1"/>
  <c r="O526" i="4"/>
  <c r="O527" i="4" a="1"/>
  <c r="O527" i="4" s="1"/>
  <c r="O528" i="4" a="1"/>
  <c r="O528" i="4"/>
  <c r="O529" i="4" a="1"/>
  <c r="O529" i="4" s="1"/>
  <c r="O530" i="4" a="1"/>
  <c r="O530" i="4"/>
  <c r="O531" i="4" a="1"/>
  <c r="O531" i="4" s="1"/>
  <c r="O532" i="4" a="1"/>
  <c r="O532" i="4" s="1"/>
  <c r="O533" i="4" a="1"/>
  <c r="O533" i="4"/>
  <c r="O534" i="4" a="1"/>
  <c r="O534" i="4" s="1"/>
  <c r="O535" i="4" a="1"/>
  <c r="O535" i="4" s="1"/>
  <c r="O536" i="4" a="1"/>
  <c r="O536" i="4"/>
  <c r="O537" i="4" a="1"/>
  <c r="O537" i="4"/>
  <c r="O538" i="4" a="1"/>
  <c r="O538" i="4" s="1"/>
  <c r="O539" i="4" a="1"/>
  <c r="O539" i="4" s="1"/>
  <c r="O540" i="4" a="1"/>
  <c r="O540" i="4"/>
  <c r="O541" i="4" a="1"/>
  <c r="O541" i="4" s="1"/>
  <c r="O542" i="4" a="1"/>
  <c r="O542" i="4"/>
  <c r="O543" i="4" a="1"/>
  <c r="O543" i="4" s="1"/>
  <c r="O544" i="4" a="1"/>
  <c r="O544" i="4"/>
  <c r="O545" i="4" a="1"/>
  <c r="O545" i="4"/>
  <c r="O546" i="4" a="1"/>
  <c r="O546" i="4"/>
  <c r="O547" i="4" a="1"/>
  <c r="O547" i="4" s="1"/>
  <c r="O548" i="4" a="1"/>
  <c r="O548" i="4" s="1"/>
  <c r="O549" i="4" a="1"/>
  <c r="O549" i="4"/>
  <c r="O550" i="4" a="1"/>
  <c r="O550" i="4" s="1"/>
  <c r="O551" i="4" a="1"/>
  <c r="O551" i="4" s="1"/>
  <c r="O552" i="4" a="1"/>
  <c r="O552" i="4" s="1"/>
  <c r="O553" i="4" a="1"/>
  <c r="O553" i="4"/>
  <c r="O554" i="4" a="1"/>
  <c r="O554" i="4"/>
  <c r="O555" i="4" a="1"/>
  <c r="O555" i="4" s="1"/>
  <c r="O556" i="4" a="1"/>
  <c r="O556" i="4" s="1"/>
  <c r="O557" i="4" a="1"/>
  <c r="O557" i="4" s="1"/>
  <c r="O558" i="4" a="1"/>
  <c r="O558" i="4"/>
  <c r="O559" i="4" a="1"/>
  <c r="O559" i="4" s="1"/>
  <c r="O560" i="4" a="1"/>
  <c r="O560" i="4"/>
  <c r="O561" i="4" a="1"/>
  <c r="O561" i="4" s="1"/>
  <c r="O562" i="4" a="1"/>
  <c r="O562" i="4"/>
  <c r="O563" i="4" a="1"/>
  <c r="O563" i="4" s="1"/>
  <c r="O564" i="4" a="1"/>
  <c r="O564" i="4" s="1"/>
  <c r="O565" i="4" a="1"/>
  <c r="O565" i="4" s="1"/>
  <c r="O566" i="4" a="1"/>
  <c r="O566" i="4" s="1"/>
  <c r="O567" i="4" a="1"/>
  <c r="O567" i="4" s="1"/>
  <c r="O568" i="4" a="1"/>
  <c r="O568" i="4"/>
  <c r="O569" i="4" a="1"/>
  <c r="O569" i="4"/>
  <c r="O570" i="4" a="1"/>
  <c r="O570" i="4" s="1"/>
  <c r="O571" i="4" a="1"/>
  <c r="O571" i="4" s="1"/>
  <c r="O572" i="4" a="1"/>
  <c r="O572" i="4"/>
  <c r="O573" i="4" a="1"/>
  <c r="O573" i="4" s="1"/>
  <c r="O574" i="4" a="1"/>
  <c r="O574" i="4" s="1"/>
  <c r="O575" i="4" a="1"/>
  <c r="O575" i="4" s="1"/>
  <c r="O576" i="4" a="1"/>
  <c r="O576" i="4"/>
  <c r="O577" i="4" a="1"/>
  <c r="O577" i="4"/>
  <c r="O578" i="4" a="1"/>
  <c r="O578" i="4"/>
  <c r="O579" i="4" a="1"/>
  <c r="O579" i="4" s="1"/>
  <c r="O580" i="4" a="1"/>
  <c r="O580" i="4" s="1"/>
  <c r="O581" i="4" a="1"/>
  <c r="O581" i="4"/>
  <c r="O582" i="4" a="1"/>
  <c r="O582" i="4" s="1"/>
  <c r="O583" i="4" a="1"/>
  <c r="O583" i="4" s="1"/>
  <c r="O584" i="4" a="1"/>
  <c r="O584" i="4"/>
  <c r="O585" i="4" a="1"/>
  <c r="O585" i="4"/>
  <c r="O586" i="4" a="1"/>
  <c r="O586" i="4"/>
  <c r="O587" i="4" a="1"/>
  <c r="O587" i="4" s="1"/>
  <c r="O588" i="4" a="1"/>
  <c r="O588" i="4" s="1"/>
  <c r="O589" i="4" a="1"/>
  <c r="O589" i="4" s="1"/>
  <c r="O590" i="4" a="1"/>
  <c r="O590" i="4"/>
  <c r="O591" i="4" a="1"/>
  <c r="O591" i="4" s="1"/>
  <c r="O592" i="4" a="1"/>
  <c r="O592" i="4"/>
  <c r="O593" i="4" a="1"/>
  <c r="O593" i="4" s="1"/>
  <c r="O594" i="4" a="1"/>
  <c r="O594" i="4"/>
  <c r="O595" i="4" a="1"/>
  <c r="O595" i="4" s="1"/>
  <c r="O596" i="4" a="1"/>
  <c r="O596" i="4" s="1"/>
  <c r="O597" i="4" a="1"/>
  <c r="O597" i="4"/>
  <c r="O598" i="4" a="1"/>
  <c r="O598" i="4" s="1"/>
  <c r="O599" i="4" a="1"/>
  <c r="O599" i="4" s="1"/>
  <c r="O600" i="4" a="1"/>
  <c r="O600" i="4"/>
  <c r="O601" i="4" a="1"/>
  <c r="O601" i="4"/>
  <c r="O602" i="4" a="1"/>
  <c r="O602" i="4"/>
  <c r="O603" i="4" a="1"/>
  <c r="O603" i="4" s="1"/>
  <c r="O604" i="4" a="1"/>
  <c r="O604" i="4"/>
  <c r="O605" i="4" a="1"/>
  <c r="O605" i="4" s="1"/>
  <c r="O606" i="4" a="1"/>
  <c r="O606" i="4" s="1"/>
  <c r="O607" i="4" a="1"/>
  <c r="O607" i="4" s="1"/>
  <c r="O608" i="4" a="1"/>
  <c r="O608" i="4"/>
  <c r="O609" i="4" a="1"/>
  <c r="O609" i="4"/>
  <c r="O610" i="4" a="1"/>
  <c r="O610" i="4"/>
  <c r="O611" i="4" a="1"/>
  <c r="O611" i="4" s="1"/>
  <c r="O612" i="4" a="1"/>
  <c r="O612" i="4" s="1"/>
  <c r="O613" i="4" a="1"/>
  <c r="O613" i="4"/>
  <c r="O614" i="4" a="1"/>
  <c r="O614" i="4" s="1"/>
  <c r="O615" i="4" a="1"/>
  <c r="O615" i="4" s="1"/>
  <c r="O616" i="4" a="1"/>
  <c r="O616" i="4"/>
  <c r="O617" i="4" a="1"/>
  <c r="O617" i="4"/>
  <c r="O618" i="4" a="1"/>
  <c r="O618" i="4"/>
  <c r="O619" i="4" a="1"/>
  <c r="O619" i="4" s="1"/>
  <c r="O620" i="4" a="1"/>
  <c r="O620" i="4" s="1"/>
  <c r="O621" i="4" a="1"/>
  <c r="O621" i="4" s="1"/>
  <c r="O622" i="4" a="1"/>
  <c r="O622" i="4"/>
  <c r="O623" i="4" a="1"/>
  <c r="O623" i="4" s="1"/>
  <c r="O624" i="4" a="1"/>
  <c r="O624" i="4"/>
  <c r="O625" i="4" a="1"/>
  <c r="O625" i="4" s="1"/>
  <c r="O626" i="4" a="1"/>
  <c r="O626" i="4"/>
  <c r="O627" i="4" a="1"/>
  <c r="O627" i="4" s="1"/>
  <c r="O628" i="4" a="1"/>
  <c r="O628" i="4" s="1"/>
  <c r="O629" i="4" a="1"/>
  <c r="O629" i="4" s="1"/>
  <c r="O630" i="4" a="1"/>
  <c r="O630" i="4" s="1"/>
  <c r="O631" i="4" a="1"/>
  <c r="O631" i="4" s="1"/>
  <c r="O632" i="4" a="1"/>
  <c r="O632" i="4"/>
  <c r="O633" i="4" a="1"/>
  <c r="O633" i="4"/>
  <c r="O634" i="4" a="1"/>
  <c r="O634" i="4" s="1"/>
  <c r="O635" i="4" a="1"/>
  <c r="O635" i="4" s="1"/>
  <c r="O636" i="4" a="1"/>
  <c r="O636" i="4"/>
  <c r="O637" i="4" a="1"/>
  <c r="O637" i="4" s="1"/>
  <c r="O638" i="4" a="1"/>
  <c r="O638" i="4"/>
  <c r="O639" i="4" a="1"/>
  <c r="O639" i="4" s="1"/>
  <c r="O640" i="4" a="1"/>
  <c r="O640" i="4"/>
  <c r="O641" i="4" a="1"/>
  <c r="O641" i="4"/>
  <c r="O642" i="4" a="1"/>
  <c r="O642" i="4"/>
  <c r="O643" i="4" a="1"/>
  <c r="O643" i="4"/>
  <c r="O644" i="4" a="1"/>
  <c r="O644" i="4"/>
  <c r="O645" i="4" a="1"/>
  <c r="O645" i="4"/>
  <c r="O646" i="4" a="1"/>
  <c r="O646" i="4"/>
  <c r="O647" i="4" a="1"/>
  <c r="O647" i="4"/>
  <c r="O648" i="4" a="1"/>
  <c r="O648" i="4"/>
  <c r="O649" i="4" a="1"/>
  <c r="O649" i="4"/>
  <c r="O650" i="4" a="1"/>
  <c r="O650" i="4"/>
  <c r="O651" i="4" a="1"/>
  <c r="O651" i="4"/>
  <c r="O652" i="4" a="1"/>
  <c r="O652" i="4"/>
  <c r="O653" i="4" a="1"/>
  <c r="O653" i="4"/>
  <c r="O654" i="4" a="1"/>
  <c r="O654" i="4"/>
  <c r="O655" i="4" a="1"/>
  <c r="O655" i="4"/>
  <c r="O656" i="4" a="1"/>
  <c r="O656" i="4"/>
  <c r="O657" i="4" a="1"/>
  <c r="O657" i="4"/>
  <c r="O658" i="4" a="1"/>
  <c r="O658" i="4"/>
  <c r="O659" i="4" a="1"/>
  <c r="O659" i="4"/>
  <c r="O660" i="4" a="1"/>
  <c r="O660" i="4"/>
  <c r="O661" i="4" a="1"/>
  <c r="O661" i="4"/>
  <c r="O662" i="4" a="1"/>
  <c r="O662" i="4"/>
  <c r="O663" i="4" a="1"/>
  <c r="O663" i="4"/>
  <c r="O664" i="4" a="1"/>
  <c r="O664" i="4"/>
  <c r="O665" i="4" a="1"/>
  <c r="O665" i="4"/>
  <c r="O666" i="4" a="1"/>
  <c r="O666" i="4"/>
  <c r="O667" i="4" a="1"/>
  <c r="O667" i="4"/>
  <c r="O668" i="4" a="1"/>
  <c r="O668" i="4"/>
  <c r="O669" i="4" a="1"/>
  <c r="O669" i="4"/>
  <c r="O670" i="4" a="1"/>
  <c r="O670" i="4"/>
  <c r="O671" i="4" a="1"/>
  <c r="O671" i="4"/>
  <c r="O672" i="4" a="1"/>
  <c r="O672" i="4" s="1"/>
  <c r="O673" i="4" a="1"/>
  <c r="O673" i="4" s="1"/>
  <c r="O674" i="4" a="1"/>
  <c r="O674" i="4"/>
  <c r="O675" i="4" a="1"/>
  <c r="O675" i="4"/>
  <c r="O676" i="4" a="1"/>
  <c r="O676" i="4" s="1"/>
  <c r="O677" i="4" a="1"/>
  <c r="O677" i="4"/>
  <c r="O678" i="4" a="1"/>
  <c r="O678" i="4"/>
  <c r="O679" i="4" a="1"/>
  <c r="O679" i="4" s="1"/>
  <c r="O680" i="4" a="1"/>
  <c r="O680" i="4" s="1"/>
  <c r="O681" i="4" a="1"/>
  <c r="O681" i="4" s="1"/>
  <c r="O682" i="4" a="1"/>
  <c r="O682" i="4"/>
  <c r="O683" i="4" a="1"/>
  <c r="O683" i="4"/>
  <c r="O684" i="4" a="1"/>
  <c r="O684" i="4" s="1"/>
  <c r="O685" i="4" a="1"/>
  <c r="O685" i="4"/>
  <c r="O686" i="4" a="1"/>
  <c r="O686" i="4"/>
  <c r="O687" i="4" a="1"/>
  <c r="O687" i="4"/>
  <c r="O688" i="4" a="1"/>
  <c r="O688" i="4" s="1"/>
  <c r="O689" i="4" a="1"/>
  <c r="O689" i="4"/>
  <c r="O690" i="4" a="1"/>
  <c r="O690" i="4"/>
  <c r="O691" i="4" a="1"/>
  <c r="O691" i="4" s="1"/>
  <c r="O692" i="4" a="1"/>
  <c r="O692" i="4" s="1"/>
  <c r="O693" i="4" a="1"/>
  <c r="O693" i="4" s="1"/>
  <c r="O694" i="4" a="1"/>
  <c r="O694" i="4"/>
  <c r="O695" i="4" a="1"/>
  <c r="O695" i="4"/>
  <c r="O696" i="4" a="1"/>
  <c r="O696" i="4" s="1"/>
  <c r="O697" i="4" a="1"/>
  <c r="O697" i="4"/>
  <c r="O698" i="4" a="1"/>
  <c r="O698" i="4"/>
  <c r="O699" i="4" a="1"/>
  <c r="O699" i="4" s="1"/>
  <c r="O700" i="4" a="1"/>
  <c r="O700" i="4" s="1"/>
  <c r="O701" i="4" a="1"/>
  <c r="O701" i="4"/>
  <c r="O702" i="4" a="1"/>
  <c r="O702" i="4"/>
  <c r="O703" i="4" a="1"/>
  <c r="O703" i="4"/>
  <c r="O704" i="4" a="1"/>
  <c r="O704" i="4" s="1"/>
  <c r="O705" i="4" a="1"/>
  <c r="O705" i="4" s="1"/>
  <c r="O706" i="4" a="1"/>
  <c r="O706" i="4"/>
  <c r="O707" i="4" a="1"/>
  <c r="O707" i="4"/>
  <c r="O708" i="4" a="1"/>
  <c r="O708" i="4" s="1"/>
  <c r="O709" i="4" a="1"/>
  <c r="O709" i="4"/>
  <c r="O710" i="4" a="1"/>
  <c r="O710" i="4"/>
  <c r="O711" i="4" a="1"/>
  <c r="O711" i="4" s="1"/>
  <c r="O712" i="4" a="1"/>
  <c r="O712" i="4" s="1"/>
  <c r="O713" i="4" a="1"/>
  <c r="O713" i="4" s="1"/>
  <c r="O714" i="4" a="1"/>
  <c r="O714" i="4"/>
  <c r="O715" i="4" a="1"/>
  <c r="O715" i="4" s="1"/>
  <c r="O716" i="4" a="1"/>
  <c r="O716" i="4" s="1"/>
  <c r="O717" i="4" a="1"/>
  <c r="O717" i="4"/>
  <c r="O718" i="4" a="1"/>
  <c r="O718" i="4"/>
  <c r="O719" i="4" a="1"/>
  <c r="O719" i="4"/>
  <c r="O720" i="4" a="1"/>
  <c r="O720" i="4" s="1"/>
  <c r="O721" i="4" a="1"/>
  <c r="O721" i="4"/>
  <c r="O722" i="4" a="1"/>
  <c r="O722" i="4"/>
  <c r="O723" i="4" a="1"/>
  <c r="O723" i="4" s="1"/>
  <c r="O724" i="4" a="1"/>
  <c r="O724" i="4" s="1"/>
  <c r="O725" i="4" a="1"/>
  <c r="O725" i="4" s="1"/>
  <c r="O726" i="4" a="1"/>
  <c r="O726" i="4"/>
  <c r="O727" i="4" a="1"/>
  <c r="O727" i="4"/>
  <c r="O728" i="4" a="1"/>
  <c r="O728" i="4" s="1"/>
  <c r="O729" i="4" a="1"/>
  <c r="O729" i="4"/>
  <c r="O730" i="4" a="1"/>
  <c r="O730" i="4"/>
  <c r="O731" i="4" a="1"/>
  <c r="O731" i="4" s="1"/>
  <c r="O732" i="4" a="1"/>
  <c r="O732" i="4" s="1"/>
  <c r="O733" i="4" a="1"/>
  <c r="O733" i="4"/>
  <c r="O734" i="4" a="1"/>
  <c r="O734" i="4" s="1"/>
  <c r="O735" i="4" a="1"/>
  <c r="O735" i="4"/>
  <c r="O736" i="4" a="1"/>
  <c r="O736" i="4" s="1"/>
  <c r="O737" i="4" a="1"/>
  <c r="O737" i="4" s="1"/>
  <c r="O738" i="4" a="1"/>
  <c r="O738" i="4"/>
  <c r="O739" i="4" a="1"/>
  <c r="O739" i="4"/>
  <c r="O740" i="4" a="1"/>
  <c r="O740" i="4" s="1"/>
  <c r="O741" i="4" a="1"/>
  <c r="O741" i="4"/>
  <c r="O742" i="4" a="1"/>
  <c r="O742" i="4"/>
  <c r="O743" i="4" a="1"/>
  <c r="O743" i="4" s="1"/>
  <c r="O744" i="4" a="1"/>
  <c r="O744" i="4" s="1"/>
  <c r="O745" i="4" a="1"/>
  <c r="O745" i="4" s="1"/>
  <c r="O746" i="4" a="1"/>
  <c r="O746" i="4" s="1"/>
  <c r="O747" i="4" a="1"/>
  <c r="O747" i="4" s="1"/>
  <c r="O748" i="4" a="1"/>
  <c r="O748" i="4" s="1"/>
  <c r="O749" i="4" a="1"/>
  <c r="O749" i="4" s="1"/>
  <c r="O750" i="4" a="1"/>
  <c r="O750" i="4"/>
  <c r="O751" i="4" a="1"/>
  <c r="O751" i="4"/>
  <c r="O752" i="4" a="1"/>
  <c r="O752" i="4" s="1"/>
  <c r="O753" i="4" a="1"/>
  <c r="O753" i="4"/>
  <c r="O754" i="4" a="1"/>
  <c r="O754" i="4" s="1"/>
  <c r="O755" i="4" a="1"/>
  <c r="O755" i="4" s="1"/>
  <c r="O756" i="4" a="1"/>
  <c r="O756" i="4" s="1"/>
  <c r="O757" i="4" a="1"/>
  <c r="O757" i="4" s="1"/>
  <c r="O758" i="4" a="1"/>
  <c r="O758" i="4"/>
  <c r="O759" i="4" a="1"/>
  <c r="O759" i="4"/>
  <c r="O760" i="4" a="1"/>
  <c r="O760" i="4" s="1"/>
  <c r="O761" i="4" a="1"/>
  <c r="O761" i="4"/>
  <c r="O762" i="4" a="1"/>
  <c r="O762" i="4"/>
  <c r="O763" i="4" a="1"/>
  <c r="O763" i="4" s="1"/>
  <c r="O764" i="4" a="1"/>
  <c r="O764" i="4" s="1"/>
  <c r="O765" i="4" a="1"/>
  <c r="O765" i="4"/>
  <c r="O766" i="4" a="1"/>
  <c r="O766" i="4" s="1"/>
  <c r="O767" i="4" a="1"/>
  <c r="O767" i="4"/>
  <c r="O768" i="4" a="1"/>
  <c r="O768" i="4" s="1"/>
  <c r="O769" i="4" a="1"/>
  <c r="O769" i="4" s="1"/>
  <c r="O770" i="4" a="1"/>
  <c r="O770" i="4"/>
  <c r="O771" i="4" a="1"/>
  <c r="O771" i="4"/>
  <c r="O772" i="4" a="1"/>
  <c r="O772" i="4" s="1"/>
  <c r="O773" i="4" a="1"/>
  <c r="O773" i="4"/>
  <c r="O774" i="4" a="1"/>
  <c r="O774" i="4"/>
  <c r="O775" i="4" a="1"/>
  <c r="O775" i="4" s="1"/>
  <c r="O776" i="4" a="1"/>
  <c r="O776" i="4" s="1"/>
  <c r="O777" i="4" a="1"/>
  <c r="O777" i="4" s="1"/>
  <c r="O778" i="4" a="1"/>
  <c r="O778" i="4" s="1"/>
  <c r="O779" i="4" a="1"/>
  <c r="O779" i="4"/>
  <c r="O780" i="4" a="1"/>
  <c r="O780" i="4" s="1"/>
  <c r="O781" i="4" a="1"/>
  <c r="O781" i="4" s="1"/>
  <c r="O782" i="4" a="1"/>
  <c r="O782" i="4"/>
  <c r="O783" i="4" a="1"/>
  <c r="O783" i="4"/>
  <c r="O784" i="4" a="1"/>
  <c r="O784" i="4" s="1"/>
  <c r="O785" i="4" a="1"/>
  <c r="O785" i="4"/>
  <c r="O786" i="4" a="1"/>
  <c r="O786" i="4" s="1"/>
  <c r="O787" i="4" a="1"/>
  <c r="O787" i="4" s="1"/>
  <c r="O788" i="4" a="1"/>
  <c r="O788" i="4" s="1"/>
  <c r="O789" i="4" a="1"/>
  <c r="O789" i="4" s="1"/>
  <c r="O790" i="4" a="1"/>
  <c r="O790" i="4" s="1"/>
  <c r="O791" i="4" a="1"/>
  <c r="O791" i="4"/>
  <c r="O792" i="4" a="1"/>
  <c r="O792" i="4" s="1"/>
  <c r="O793" i="4" a="1"/>
  <c r="O793" i="4"/>
  <c r="O794" i="4" a="1"/>
  <c r="O794" i="4"/>
  <c r="O795" i="4" a="1"/>
  <c r="O795" i="4" s="1"/>
  <c r="O796" i="4" a="1"/>
  <c r="O796" i="4" s="1"/>
  <c r="O797" i="4" a="1"/>
  <c r="O797" i="4"/>
  <c r="O798" i="4" a="1"/>
  <c r="O798" i="4" s="1"/>
  <c r="O799" i="4" a="1"/>
  <c r="O799" i="4" s="1"/>
  <c r="O800" i="4" a="1"/>
  <c r="O800" i="4" s="1"/>
  <c r="O801" i="4" a="1"/>
  <c r="O801" i="4" s="1"/>
  <c r="O802" i="4" a="1"/>
  <c r="O802" i="4" s="1"/>
  <c r="O803" i="4" a="1"/>
  <c r="O803" i="4"/>
  <c r="O804" i="4" a="1"/>
  <c r="O804" i="4" s="1"/>
  <c r="O805" i="4" a="1"/>
  <c r="O805" i="4"/>
  <c r="O806" i="4" a="1"/>
  <c r="O806" i="4"/>
  <c r="O807" i="4" a="1"/>
  <c r="O807" i="4" s="1"/>
  <c r="O808" i="4" a="1"/>
  <c r="O808" i="4" s="1"/>
  <c r="O809" i="4" a="1"/>
  <c r="O809" i="4" s="1"/>
  <c r="O810" i="4" a="1"/>
  <c r="O810" i="4" s="1"/>
  <c r="O811" i="4" a="1"/>
  <c r="O811" i="4"/>
  <c r="O812" i="4" a="1"/>
  <c r="O812" i="4" s="1"/>
  <c r="O813" i="4" a="1"/>
  <c r="O813" i="4" s="1"/>
  <c r="O814" i="4" a="1"/>
  <c r="O814" i="4"/>
  <c r="O815" i="4" a="1"/>
  <c r="O815" i="4"/>
  <c r="O816" i="4" a="1"/>
  <c r="O816" i="4" s="1"/>
  <c r="O817" i="4" a="1"/>
  <c r="O817" i="4"/>
  <c r="O818" i="4" a="1"/>
  <c r="O818" i="4" s="1"/>
  <c r="O819" i="4" a="1"/>
  <c r="O819" i="4" s="1"/>
  <c r="O820" i="4" a="1"/>
  <c r="O820" i="4" s="1"/>
  <c r="O821" i="4" a="1"/>
  <c r="O821" i="4" s="1"/>
  <c r="O822" i="4" a="1"/>
  <c r="O822" i="4" s="1"/>
  <c r="O823" i="4" a="1"/>
  <c r="O823" i="4"/>
  <c r="O824" i="4" a="1"/>
  <c r="O824" i="4" s="1"/>
  <c r="O825" i="4" a="1"/>
  <c r="O825" i="4" s="1"/>
  <c r="O826" i="4" a="1"/>
  <c r="O826" i="4"/>
  <c r="O827" i="4" a="1"/>
  <c r="O827" i="4" s="1"/>
  <c r="O828" i="4" a="1"/>
  <c r="O828" i="4" s="1"/>
  <c r="O829" i="4" a="1"/>
  <c r="O829" i="4"/>
  <c r="O830" i="4" a="1"/>
  <c r="O830" i="4" s="1"/>
  <c r="O831" i="4" a="1"/>
  <c r="O831" i="4" s="1"/>
  <c r="O832" i="4" a="1"/>
  <c r="O832" i="4" s="1"/>
  <c r="O833" i="4" a="1"/>
  <c r="O833" i="4" s="1"/>
  <c r="O834" i="4" a="1"/>
  <c r="O834" i="4"/>
  <c r="O835" i="4" a="1"/>
  <c r="O835" i="4"/>
  <c r="O836" i="4" a="1"/>
  <c r="O836" i="4" s="1"/>
  <c r="O837" i="4" a="1"/>
  <c r="O837" i="4"/>
  <c r="O838" i="4" a="1"/>
  <c r="O838" i="4"/>
  <c r="O839" i="4" a="1"/>
  <c r="O839" i="4" s="1"/>
  <c r="O840" i="4" a="1"/>
  <c r="O840" i="4" s="1"/>
  <c r="O841" i="4" a="1"/>
  <c r="O841" i="4" s="1"/>
  <c r="O842" i="4" a="1"/>
  <c r="O842" i="4" s="1"/>
  <c r="O843" i="4" a="1"/>
  <c r="O843" i="4"/>
  <c r="O844" i="4" a="1"/>
  <c r="O844" i="4" s="1"/>
  <c r="O845" i="4" a="1"/>
  <c r="O845" i="4" s="1"/>
  <c r="O846" i="4" a="1"/>
  <c r="O846" i="4"/>
  <c r="O847" i="4" a="1"/>
  <c r="O847" i="4"/>
  <c r="O848" i="4" a="1"/>
  <c r="O848" i="4" s="1"/>
  <c r="O849" i="4" a="1"/>
  <c r="O849" i="4"/>
  <c r="O850" i="4" a="1"/>
  <c r="O850" i="4" s="1"/>
  <c r="O851" i="4" a="1"/>
  <c r="O851" i="4" s="1"/>
  <c r="O852" i="4" a="1"/>
  <c r="O852" i="4" s="1"/>
  <c r="O853" i="4" a="1"/>
  <c r="O853" i="4" s="1"/>
  <c r="O854" i="4" a="1"/>
  <c r="O854" i="4" s="1"/>
  <c r="O855" i="4" a="1"/>
  <c r="O855" i="4"/>
  <c r="O856" i="4" a="1"/>
  <c r="O856" i="4" s="1"/>
  <c r="O857" i="4" a="1"/>
  <c r="O857" i="4"/>
  <c r="O858" i="4" a="1"/>
  <c r="O858" i="4"/>
  <c r="O859" i="4" a="1"/>
  <c r="O859" i="4" s="1"/>
  <c r="O860" i="4" a="1"/>
  <c r="O860" i="4" s="1"/>
  <c r="O861" i="4" a="1"/>
  <c r="O861" i="4"/>
  <c r="O862" i="4" a="1"/>
  <c r="O862" i="4" s="1"/>
  <c r="O863" i="4" a="1"/>
  <c r="O863" i="4" s="1"/>
  <c r="O864" i="4" a="1"/>
  <c r="O864" i="4" s="1"/>
  <c r="O865" i="4" a="1"/>
  <c r="O865" i="4" s="1"/>
  <c r="O866" i="4" a="1"/>
  <c r="O866" i="4" s="1"/>
  <c r="O867" i="4" a="1"/>
  <c r="O867" i="4"/>
  <c r="O868" i="4" a="1"/>
  <c r="O868" i="4" s="1"/>
  <c r="O869" i="4" a="1"/>
  <c r="O869" i="4"/>
  <c r="O870" i="4" a="1"/>
  <c r="O870" i="4"/>
  <c r="O871" i="4" a="1"/>
  <c r="O871" i="4" s="1"/>
  <c r="O872" i="4" a="1"/>
  <c r="O872" i="4" s="1"/>
  <c r="O873" i="4" a="1"/>
  <c r="O873" i="4" s="1"/>
  <c r="O874" i="4" a="1"/>
  <c r="O874" i="4" s="1"/>
  <c r="O875" i="4" a="1"/>
  <c r="O875" i="4" s="1"/>
  <c r="O876" i="4" a="1"/>
  <c r="O876" i="4" s="1"/>
  <c r="O877" i="4" a="1"/>
  <c r="O877" i="4" s="1"/>
  <c r="O878" i="4" a="1"/>
  <c r="O878" i="4"/>
  <c r="O879" i="4" a="1"/>
  <c r="O879" i="4"/>
  <c r="O880" i="4" a="1"/>
  <c r="O880" i="4" s="1"/>
  <c r="O881" i="4" a="1"/>
  <c r="O881" i="4"/>
  <c r="O882" i="4" a="1"/>
  <c r="O882" i="4" s="1"/>
  <c r="O883" i="4" a="1"/>
  <c r="O883" i="4" s="1"/>
  <c r="O884" i="4" a="1"/>
  <c r="O884" i="4" s="1"/>
  <c r="O885" i="4" a="1"/>
  <c r="O885" i="4" s="1"/>
  <c r="O886" i="4" a="1"/>
  <c r="O886" i="4" s="1"/>
  <c r="O887" i="4" a="1"/>
  <c r="O887" i="4"/>
  <c r="O888" i="4" a="1"/>
  <c r="O888" i="4" s="1"/>
  <c r="O889" i="4" a="1"/>
  <c r="O889" i="4" s="1"/>
  <c r="O890" i="4" a="1"/>
  <c r="O890" i="4"/>
  <c r="O891" i="4" a="1"/>
  <c r="O891" i="4" s="1"/>
  <c r="O892" i="4" a="1"/>
  <c r="O892" i="4" s="1"/>
  <c r="O893" i="4" a="1"/>
  <c r="O893" i="4"/>
  <c r="O894" i="4" a="1"/>
  <c r="O894" i="4" s="1"/>
  <c r="O895" i="4" a="1"/>
  <c r="O895" i="4" s="1"/>
  <c r="O896" i="4" a="1"/>
  <c r="O896" i="4" s="1"/>
  <c r="O897" i="4" a="1"/>
  <c r="O897" i="4" s="1"/>
  <c r="O898" i="4" a="1"/>
  <c r="O898" i="4"/>
  <c r="O899" i="4" a="1"/>
  <c r="O899" i="4"/>
  <c r="O900" i="4" a="1"/>
  <c r="O900" i="4" s="1"/>
  <c r="O901" i="4" a="1"/>
  <c r="O901" i="4"/>
  <c r="O902" i="4" a="1"/>
  <c r="O902" i="4"/>
  <c r="O903" i="4" a="1"/>
  <c r="O903" i="4" s="1"/>
  <c r="O904" i="4" a="1"/>
  <c r="O904" i="4" s="1"/>
  <c r="O905" i="4" a="1"/>
  <c r="O905" i="4" s="1"/>
  <c r="O906" i="4" a="1"/>
  <c r="O906" i="4" s="1"/>
  <c r="O907" i="4" a="1"/>
  <c r="O907" i="4"/>
  <c r="O908" i="4" a="1"/>
  <c r="O908" i="4" s="1"/>
  <c r="O909" i="4" a="1"/>
  <c r="O909" i="4"/>
  <c r="O910" i="4" a="1"/>
  <c r="O910" i="4"/>
  <c r="O911" i="4" a="1"/>
  <c r="O911" i="4"/>
  <c r="O912" i="4" a="1"/>
  <c r="O912" i="4" s="1"/>
  <c r="O913" i="4" a="1"/>
  <c r="O913" i="4"/>
  <c r="O914" i="4" a="1"/>
  <c r="O914" i="4" s="1"/>
  <c r="O915" i="4" a="1"/>
  <c r="O915" i="4" s="1"/>
  <c r="O916" i="4" a="1"/>
  <c r="O916" i="4" s="1"/>
  <c r="O917" i="4" a="1"/>
  <c r="O917" i="4" s="1"/>
  <c r="O918" i="4" a="1"/>
  <c r="O918" i="4"/>
  <c r="O919" i="4" a="1"/>
  <c r="O919" i="4"/>
  <c r="O920" i="4" a="1"/>
  <c r="O920" i="4" s="1"/>
  <c r="O921" i="4" a="1"/>
  <c r="O921" i="4"/>
  <c r="O922" i="4" a="1"/>
  <c r="O922" i="4"/>
  <c r="O923" i="4" a="1"/>
  <c r="O923" i="4" s="1"/>
  <c r="O924" i="4" a="1"/>
  <c r="O924" i="4" s="1"/>
  <c r="O925" i="4" a="1"/>
  <c r="O925" i="4"/>
  <c r="O926" i="4" a="1"/>
  <c r="O926" i="4" s="1"/>
  <c r="O927" i="4" a="1"/>
  <c r="O927" i="4"/>
  <c r="O928" i="4" a="1"/>
  <c r="O928" i="4" s="1"/>
  <c r="O929" i="4" a="1"/>
  <c r="O929" i="4" s="1"/>
  <c r="O930" i="4" a="1"/>
  <c r="O930" i="4" s="1"/>
  <c r="O931" i="4" a="1"/>
  <c r="O931" i="4"/>
  <c r="O932" i="4" a="1"/>
  <c r="O932" i="4" s="1"/>
  <c r="O933" i="4" a="1"/>
  <c r="O933" i="4"/>
  <c r="O934" i="4" a="1"/>
  <c r="O934" i="4"/>
  <c r="O935" i="4" a="1"/>
  <c r="O935" i="4" s="1"/>
  <c r="O936" i="4" a="1"/>
  <c r="O936" i="4" s="1"/>
  <c r="O937" i="4" a="1"/>
  <c r="O937" i="4" s="1"/>
  <c r="O938" i="4" a="1"/>
  <c r="O938" i="4" s="1"/>
  <c r="O939" i="4" a="1"/>
  <c r="O939" i="4" s="1"/>
  <c r="O940" i="4" a="1"/>
  <c r="O940" i="4" s="1"/>
  <c r="O941" i="4" a="1"/>
  <c r="O941" i="4"/>
  <c r="O942" i="4" a="1"/>
  <c r="O942" i="4"/>
  <c r="O943" i="4" a="1"/>
  <c r="O943" i="4"/>
  <c r="O944" i="4" a="1"/>
  <c r="O944" i="4" s="1"/>
  <c r="O945" i="4" a="1"/>
  <c r="O945" i="4"/>
  <c r="O946" i="4" a="1"/>
  <c r="O946" i="4" s="1"/>
  <c r="O947" i="4" a="1"/>
  <c r="O947" i="4" s="1"/>
  <c r="O948" i="4" a="1"/>
  <c r="O948" i="4" s="1"/>
  <c r="O949" i="4" a="1"/>
  <c r="O949" i="4" s="1"/>
  <c r="O950" i="4" a="1"/>
  <c r="O950" i="4"/>
  <c r="O951" i="4" a="1"/>
  <c r="O951" i="4"/>
  <c r="O952" i="4" a="1"/>
  <c r="O952" i="4" s="1"/>
  <c r="O953" i="4" a="1"/>
  <c r="O953" i="4" s="1"/>
  <c r="O954" i="4" a="1"/>
  <c r="O954" i="4"/>
  <c r="O955" i="4" a="1"/>
  <c r="O955" i="4" s="1"/>
  <c r="O956" i="4" a="1"/>
  <c r="O956" i="4" s="1"/>
  <c r="O957" i="4" a="1"/>
  <c r="O957" i="4"/>
  <c r="O958" i="4" a="1"/>
  <c r="O958" i="4" s="1"/>
  <c r="O959" i="4" a="1"/>
  <c r="O959" i="4"/>
  <c r="O960" i="4" a="1"/>
  <c r="O960" i="4" s="1"/>
  <c r="O961" i="4" a="1"/>
  <c r="O961" i="4" s="1"/>
  <c r="O962" i="4" a="1"/>
  <c r="O962" i="4"/>
  <c r="O963" i="4" a="1"/>
  <c r="O963" i="4"/>
  <c r="O964" i="4" a="1"/>
  <c r="O964" i="4" s="1"/>
  <c r="O965" i="4" a="1"/>
  <c r="O965" i="4"/>
  <c r="O966" i="4" a="1"/>
  <c r="O966" i="4"/>
  <c r="O967" i="4" a="1"/>
  <c r="O967" i="4" s="1"/>
  <c r="O968" i="4" a="1"/>
  <c r="O968" i="4" s="1"/>
  <c r="O969" i="4" a="1"/>
  <c r="O969" i="4" s="1"/>
  <c r="O970" i="4" a="1"/>
  <c r="O970" i="4" s="1"/>
  <c r="O971" i="4" a="1"/>
  <c r="O971" i="4"/>
  <c r="O972" i="4" a="1"/>
  <c r="O972" i="4" s="1"/>
  <c r="O973" i="4" a="1"/>
  <c r="O973" i="4"/>
  <c r="O974" i="4" a="1"/>
  <c r="O974" i="4"/>
  <c r="O975" i="4" a="1"/>
  <c r="O975" i="4"/>
  <c r="O976" i="4" a="1"/>
  <c r="O976" i="4" s="1"/>
  <c r="O977" i="4" a="1"/>
  <c r="O977" i="4"/>
  <c r="O978" i="4" a="1"/>
  <c r="O978" i="4" s="1"/>
  <c r="O979" i="4" a="1"/>
  <c r="O979" i="4" s="1"/>
  <c r="O980" i="4" a="1"/>
  <c r="O980" i="4" s="1"/>
  <c r="O981" i="4" a="1"/>
  <c r="O981" i="4" s="1"/>
  <c r="O982" i="4" a="1"/>
  <c r="O982" i="4"/>
  <c r="O983" i="4" a="1"/>
  <c r="O983" i="4"/>
  <c r="O984" i="4" a="1"/>
  <c r="O984" i="4" s="1"/>
  <c r="O985" i="4" a="1"/>
  <c r="O985" i="4"/>
  <c r="O986" i="4" a="1"/>
  <c r="O986" i="4"/>
  <c r="O987" i="4" a="1"/>
  <c r="O987" i="4" s="1"/>
  <c r="O988" i="4" a="1"/>
  <c r="O988" i="4" s="1"/>
  <c r="O989" i="4" a="1"/>
  <c r="O989" i="4"/>
  <c r="O990" i="4" a="1"/>
  <c r="O990" i="4" s="1"/>
  <c r="O991" i="4" a="1"/>
  <c r="O991" i="4"/>
  <c r="O992" i="4" a="1"/>
  <c r="O992" i="4" s="1"/>
  <c r="O993" i="4" a="1"/>
  <c r="O993" i="4" s="1"/>
  <c r="O994" i="4" a="1"/>
  <c r="O994" i="4"/>
  <c r="O995" i="4" a="1"/>
  <c r="O995" i="4"/>
  <c r="O996" i="4" a="1"/>
  <c r="O996" i="4" s="1"/>
  <c r="O997" i="4" a="1"/>
  <c r="O997" i="4"/>
  <c r="O998" i="4" a="1"/>
  <c r="O998" i="4"/>
  <c r="O999" i="4" a="1"/>
  <c r="O999" i="4" s="1"/>
  <c r="O1000" i="4" a="1"/>
  <c r="O1000" i="4" s="1"/>
  <c r="O1001" i="4" a="1"/>
  <c r="O1001" i="4" s="1"/>
  <c r="O1002" i="4" a="1"/>
  <c r="O1002" i="4" s="1"/>
  <c r="O1003" i="4" a="1"/>
  <c r="O1003" i="4"/>
  <c r="O1004" i="4" a="1"/>
  <c r="O1004" i="4" s="1"/>
  <c r="O1005" i="4" a="1"/>
  <c r="O1005" i="4"/>
  <c r="O1006" i="4" a="1"/>
  <c r="O1006" i="4"/>
  <c r="O1007" i="4" a="1"/>
  <c r="O1007" i="4"/>
  <c r="O1008" i="4" a="1"/>
  <c r="O1008" i="4" s="1"/>
  <c r="O1009" i="4" a="1"/>
  <c r="O1009" i="4"/>
  <c r="O1010" i="4" a="1"/>
  <c r="O1010" i="4" s="1"/>
  <c r="O1011" i="4" a="1"/>
  <c r="O1011" i="4" s="1"/>
  <c r="O1012" i="4" a="1"/>
  <c r="O1012" i="4" s="1"/>
  <c r="O1013" i="4" a="1"/>
  <c r="O1013" i="4" s="1"/>
  <c r="O1014" i="4" a="1"/>
  <c r="O1014" i="4"/>
  <c r="O1015" i="4" a="1"/>
  <c r="O1015" i="4"/>
  <c r="O1016" i="4" a="1"/>
  <c r="O1016" i="4" s="1"/>
  <c r="O1017" i="4" a="1"/>
  <c r="O1017" i="4" s="1"/>
  <c r="O1018" i="4" a="1"/>
  <c r="O1018" i="4"/>
  <c r="O1019" i="4" a="1"/>
  <c r="O1019" i="4" s="1"/>
  <c r="O1020" i="4" a="1"/>
  <c r="O1020" i="4" s="1"/>
  <c r="O1021" i="4" a="1"/>
  <c r="O1021" i="4"/>
  <c r="O1022" i="4" a="1"/>
  <c r="O1022" i="4" s="1"/>
  <c r="O1023" i="4" a="1"/>
  <c r="O1023" i="4"/>
  <c r="O1024" i="4" a="1"/>
  <c r="O1024" i="4" s="1"/>
  <c r="O1025" i="4" a="1"/>
  <c r="O1025" i="4" s="1"/>
  <c r="O1026" i="4" a="1"/>
  <c r="O1026" i="4" s="1"/>
  <c r="O1027" i="4" a="1"/>
  <c r="O1027" i="4"/>
  <c r="O1028" i="4" a="1"/>
  <c r="O1028" i="4" s="1"/>
  <c r="O1029" i="4" a="1"/>
  <c r="O1029" i="4"/>
  <c r="O1030" i="4" a="1"/>
  <c r="O1030" i="4"/>
  <c r="O1031" i="4" a="1"/>
  <c r="O1031" i="4" s="1"/>
  <c r="O1032" i="4" a="1"/>
  <c r="O1032" i="4" s="1"/>
  <c r="O1033" i="4" a="1"/>
  <c r="O1033" i="4" s="1"/>
  <c r="O1034" i="4" a="1"/>
  <c r="O1034" i="4" s="1"/>
  <c r="O1035" i="4" a="1"/>
  <c r="O1035" i="4" s="1"/>
  <c r="O1036" i="4" a="1"/>
  <c r="O1036" i="4" s="1"/>
  <c r="O1037" i="4" a="1"/>
  <c r="O1037" i="4"/>
  <c r="O1038" i="4" a="1"/>
  <c r="O1038" i="4"/>
  <c r="O1039" i="4" a="1"/>
  <c r="O1039" i="4"/>
  <c r="O1040" i="4" a="1"/>
  <c r="O1040" i="4" s="1"/>
  <c r="O1041" i="4" a="1"/>
  <c r="O1041" i="4"/>
  <c r="O1042" i="4" a="1"/>
  <c r="O1042" i="4" s="1"/>
  <c r="O1043" i="4" a="1"/>
  <c r="O1043" i="4" s="1"/>
  <c r="O1044" i="4" a="1"/>
  <c r="O1044" i="4" s="1"/>
  <c r="O1045" i="4" a="1"/>
  <c r="O1045" i="4" s="1"/>
  <c r="O1046" i="4" a="1"/>
  <c r="O1046" i="4"/>
  <c r="O1047" i="4" a="1"/>
  <c r="O1047" i="4"/>
  <c r="O1048" i="4" a="1"/>
  <c r="O1048" i="4" s="1"/>
  <c r="O1049" i="4" a="1"/>
  <c r="O1049" i="4"/>
  <c r="O1050" i="4" a="1"/>
  <c r="O1050" i="4"/>
  <c r="O1051" i="4" a="1"/>
  <c r="O1051" i="4" s="1"/>
  <c r="O1052" i="4" a="1"/>
  <c r="O1052" i="4" s="1"/>
  <c r="O1053" i="4" a="1"/>
  <c r="O1053" i="4"/>
  <c r="O1054" i="4" a="1"/>
  <c r="O1054" i="4" s="1"/>
  <c r="O1055" i="4" a="1"/>
  <c r="O1055" i="4"/>
  <c r="O1056" i="4" a="1"/>
  <c r="O1056" i="4" s="1"/>
  <c r="O1057" i="4" a="1"/>
  <c r="O1057" i="4" s="1"/>
  <c r="O1058" i="4" a="1"/>
  <c r="O1058" i="4"/>
  <c r="O1059" i="4" a="1"/>
  <c r="O1059" i="4"/>
  <c r="O1060" i="4" a="1"/>
  <c r="O1060" i="4" s="1"/>
  <c r="O1061" i="4" a="1"/>
  <c r="O1061" i="4"/>
  <c r="O1062" i="4" a="1"/>
  <c r="O1062" i="4"/>
  <c r="O1063" i="4" a="1"/>
  <c r="O1063" i="4" s="1"/>
  <c r="O1064" i="4" a="1"/>
  <c r="O1064" i="4" s="1"/>
  <c r="O1065" i="4" a="1"/>
  <c r="O1065" i="4" s="1"/>
  <c r="O1066" i="4" a="1"/>
  <c r="O1066" i="4" s="1"/>
  <c r="O1067" i="4" a="1"/>
  <c r="O1067" i="4"/>
  <c r="O1068" i="4" a="1"/>
  <c r="O1068" i="4" s="1"/>
  <c r="O1069" i="4" a="1"/>
  <c r="O1069" i="4"/>
  <c r="O1070" i="4" a="1"/>
  <c r="O1070" i="4"/>
  <c r="O1071" i="4" a="1"/>
  <c r="O1071" i="4"/>
  <c r="O1072" i="4" a="1"/>
  <c r="O1072" i="4" s="1"/>
  <c r="O1073" i="4" a="1"/>
  <c r="O1073" i="4"/>
  <c r="O1074" i="4" a="1"/>
  <c r="O1074" i="4" s="1"/>
  <c r="O1075" i="4" a="1"/>
  <c r="O1075" i="4" s="1"/>
  <c r="O1076" i="4" a="1"/>
  <c r="O1076" i="4" s="1"/>
  <c r="O1077" i="4" a="1"/>
  <c r="O1077" i="4" s="1"/>
  <c r="O1078" i="4" a="1"/>
  <c r="O1078" i="4"/>
  <c r="O1079" i="4" a="1"/>
  <c r="O1079" i="4"/>
  <c r="O1080" i="4" a="1"/>
  <c r="O1080" i="4" s="1"/>
  <c r="O1081" i="4" a="1"/>
  <c r="O1081" i="4"/>
  <c r="O1082" i="4" a="1"/>
  <c r="O1082" i="4"/>
  <c r="O1083" i="4" a="1"/>
  <c r="O1083" i="4" s="1"/>
  <c r="O1084" i="4" a="1"/>
  <c r="O1084" i="4" s="1"/>
  <c r="O1085" i="4" a="1"/>
  <c r="O1085" i="4"/>
  <c r="O1086" i="4" a="1"/>
  <c r="O1086" i="4" s="1"/>
  <c r="O1087" i="4" a="1"/>
  <c r="O1087" i="4"/>
  <c r="O1088" i="4" a="1"/>
  <c r="O1088" i="4" s="1"/>
  <c r="O1089" i="4" a="1"/>
  <c r="O1089" i="4" s="1"/>
  <c r="O1090" i="4" a="1"/>
  <c r="O1090" i="4"/>
  <c r="O1091" i="4" a="1"/>
  <c r="O1091" i="4"/>
  <c r="O1092" i="4" a="1"/>
  <c r="O1092" i="4" s="1"/>
  <c r="O1093" i="4" a="1"/>
  <c r="O1093" i="4"/>
  <c r="O1094" i="4" a="1"/>
  <c r="O1094" i="4"/>
  <c r="O1095" i="4" a="1"/>
  <c r="O1095" i="4" s="1"/>
  <c r="O1096" i="4" a="1"/>
  <c r="O1096" i="4" s="1"/>
  <c r="O1097" i="4" a="1"/>
  <c r="O1097" i="4" s="1"/>
  <c r="O1098" i="4" a="1"/>
  <c r="O1098" i="4" s="1"/>
  <c r="O1099" i="4" a="1"/>
  <c r="O1099" i="4" s="1"/>
  <c r="O1100" i="4" a="1"/>
  <c r="O1100" i="4" s="1"/>
  <c r="O1101" i="4" a="1"/>
  <c r="O1101" i="4" s="1"/>
  <c r="O1102" i="4" a="1"/>
  <c r="O1102" i="4"/>
  <c r="O1103" i="4" a="1"/>
  <c r="O1103" i="4"/>
  <c r="O1104" i="4" a="1"/>
  <c r="O1104" i="4" s="1"/>
  <c r="O1105" i="4" a="1"/>
  <c r="O1105" i="4"/>
  <c r="O1106" i="4" a="1"/>
  <c r="O1106" i="4" s="1"/>
  <c r="O1107" i="4" a="1"/>
  <c r="O1107" i="4" s="1"/>
  <c r="O1108" i="4" a="1"/>
  <c r="O1108" i="4" s="1"/>
  <c r="O1109" i="4" a="1"/>
  <c r="O1109" i="4" s="1"/>
  <c r="O1110" i="4" a="1"/>
  <c r="O1110" i="4"/>
  <c r="O1111" i="4" a="1"/>
  <c r="O1111" i="4"/>
  <c r="O1112" i="4" a="1"/>
  <c r="O1112" i="4" s="1"/>
  <c r="O1113" i="4" a="1"/>
  <c r="O1113" i="4"/>
  <c r="O1114" i="4" a="1"/>
  <c r="O1114" i="4"/>
  <c r="O1115" i="4" a="1"/>
  <c r="O1115" i="4" s="1"/>
  <c r="O1116" i="4" a="1"/>
  <c r="O1116" i="4" s="1"/>
  <c r="O1117" i="4" a="1"/>
  <c r="O1117" i="4"/>
  <c r="O1118" i="4" a="1"/>
  <c r="O1118" i="4" s="1"/>
  <c r="O1119" i="4" a="1"/>
  <c r="O1119" i="4"/>
  <c r="O1120" i="4" a="1"/>
  <c r="O1120" i="4" s="1"/>
  <c r="O1121" i="4" a="1"/>
  <c r="O1121" i="4" s="1"/>
  <c r="O1122" i="4" a="1"/>
  <c r="O1122" i="4"/>
  <c r="O1123" i="4" a="1"/>
  <c r="O1123" i="4"/>
  <c r="O1124" i="4" a="1"/>
  <c r="O1124" i="4" s="1"/>
  <c r="O1125" i="4" a="1"/>
  <c r="O1125" i="4"/>
  <c r="O1126" i="4" a="1"/>
  <c r="O1126" i="4"/>
  <c r="O1127" i="4" a="1"/>
  <c r="O1127" i="4" s="1"/>
  <c r="O1128" i="4" a="1"/>
  <c r="O1128" i="4" s="1"/>
  <c r="O1129" i="4" a="1"/>
  <c r="O1129" i="4" s="1"/>
  <c r="O1130" i="4" a="1"/>
  <c r="O1130" i="4" s="1"/>
  <c r="O1131" i="4" a="1"/>
  <c r="O1131" i="4"/>
  <c r="O1132" i="4" a="1"/>
  <c r="O1132" i="4" s="1"/>
  <c r="O1133" i="4" a="1"/>
  <c r="O1133" i="4"/>
  <c r="O1134" i="4" a="1"/>
  <c r="O1134" i="4"/>
  <c r="O1135" i="4" a="1"/>
  <c r="O1135" i="4"/>
  <c r="O1136" i="4" a="1"/>
  <c r="O1136" i="4" s="1"/>
  <c r="O1137" i="4" a="1"/>
  <c r="O1137" i="4"/>
  <c r="O1138" i="4" a="1"/>
  <c r="O1138" i="4" s="1"/>
  <c r="O1139" i="4" a="1"/>
  <c r="O1139" i="4" s="1"/>
  <c r="O1140" i="4" a="1"/>
  <c r="O1140" i="4" s="1"/>
  <c r="O1141" i="4" a="1"/>
  <c r="O1141" i="4" s="1"/>
  <c r="O1142" i="4" a="1"/>
  <c r="O1142" i="4"/>
  <c r="O1143" i="4" a="1"/>
  <c r="O1143" i="4"/>
  <c r="O1144" i="4" a="1"/>
  <c r="O1144" i="4" s="1"/>
  <c r="O1145" i="4" a="1"/>
  <c r="O1145" i="4"/>
  <c r="O1146" i="4" a="1"/>
  <c r="O1146" i="4"/>
  <c r="O1147" i="4" a="1"/>
  <c r="O1147" i="4" s="1"/>
  <c r="O1148" i="4" a="1"/>
  <c r="O1148" i="4" s="1"/>
  <c r="O1149" i="4" a="1"/>
  <c r="O1149" i="4"/>
  <c r="O1150" i="4" a="1"/>
  <c r="O1150" i="4" s="1"/>
  <c r="O1151" i="4" a="1"/>
  <c r="O1151" i="4"/>
  <c r="O1152" i="4" a="1"/>
  <c r="O1152" i="4" s="1"/>
  <c r="O1153" i="4" a="1"/>
  <c r="O1153" i="4" s="1"/>
  <c r="O1154" i="4" a="1"/>
  <c r="O1154" i="4" s="1"/>
  <c r="O1155" i="4" a="1"/>
  <c r="O1155" i="4"/>
  <c r="O1156" i="4" a="1"/>
  <c r="O1156" i="4" s="1"/>
  <c r="O1157" i="4" a="1"/>
  <c r="O1157" i="4"/>
  <c r="O1158" i="4" a="1"/>
  <c r="O1158" i="4"/>
  <c r="O1159" i="4" a="1"/>
  <c r="O1159" i="4" s="1"/>
  <c r="O1160" i="4" a="1"/>
  <c r="O1160" i="4" s="1"/>
  <c r="O1161" i="4" a="1"/>
  <c r="O1161" i="4" s="1"/>
  <c r="O1162" i="4" a="1"/>
  <c r="O1162" i="4" s="1"/>
  <c r="O1163" i="4" a="1"/>
  <c r="O1163" i="4" s="1"/>
  <c r="O1164" i="4" a="1"/>
  <c r="O1164" i="4" s="1"/>
  <c r="O1165" i="4" a="1"/>
  <c r="O1165" i="4" s="1"/>
  <c r="O1166" i="4" a="1"/>
  <c r="O1166" i="4"/>
  <c r="O1167" i="4" a="1"/>
  <c r="O1167" i="4"/>
  <c r="O1168" i="4" a="1"/>
  <c r="O1168" i="4" s="1"/>
  <c r="O1169" i="4" a="1"/>
  <c r="O1169" i="4"/>
  <c r="O1170" i="4" a="1"/>
  <c r="O1170" i="4" s="1"/>
  <c r="O1171" i="4" a="1"/>
  <c r="O1171" i="4" s="1"/>
  <c r="O1172" i="4" a="1"/>
  <c r="O1172" i="4" s="1"/>
  <c r="O1173" i="4" a="1"/>
  <c r="O1173" i="4" s="1"/>
  <c r="O1174" i="4" a="1"/>
  <c r="O1174" i="4"/>
  <c r="O1175" i="4" a="1"/>
  <c r="O1175" i="4"/>
  <c r="O1176" i="4" a="1"/>
  <c r="O1176" i="4" s="1"/>
  <c r="O1177" i="4" a="1"/>
  <c r="O1177" i="4"/>
  <c r="O1178" i="4" a="1"/>
  <c r="O1178" i="4"/>
  <c r="O1179" i="4" a="1"/>
  <c r="O1179" i="4" s="1"/>
  <c r="O1180" i="4" a="1"/>
  <c r="O1180" i="4" s="1"/>
  <c r="O1181" i="4" a="1"/>
  <c r="O1181" i="4"/>
  <c r="O1182" i="4" a="1"/>
  <c r="O1182" i="4" s="1"/>
  <c r="O1183" i="4" a="1"/>
  <c r="O1183" i="4"/>
  <c r="O1184" i="4" a="1"/>
  <c r="O1184" i="4" s="1"/>
  <c r="O1185" i="4" a="1"/>
  <c r="O1185" i="4" s="1"/>
  <c r="O1186" i="4" a="1"/>
  <c r="O1186" i="4"/>
  <c r="O1187" i="4" a="1"/>
  <c r="O1187" i="4"/>
  <c r="O1188" i="4" a="1"/>
  <c r="O1188" i="4" s="1"/>
  <c r="O1189" i="4" a="1"/>
  <c r="O1189" i="4"/>
  <c r="O1190" i="4" a="1"/>
  <c r="O1190" i="4"/>
  <c r="O1191" i="4" a="1"/>
  <c r="O1191" i="4" s="1"/>
  <c r="O1192" i="4" a="1"/>
  <c r="O1192" i="4" s="1"/>
  <c r="O1193" i="4" a="1"/>
  <c r="O1193" i="4" s="1"/>
  <c r="O1194" i="4" a="1"/>
  <c r="O1194" i="4" s="1"/>
  <c r="O1195" i="4" a="1"/>
  <c r="O1195" i="4"/>
  <c r="O1196" i="4" a="1"/>
  <c r="O1196" i="4" s="1"/>
  <c r="O1197" i="4" a="1"/>
  <c r="O1197" i="4" s="1"/>
  <c r="O1198" i="4" a="1"/>
  <c r="O1198" i="4"/>
  <c r="O1199" i="4" a="1"/>
  <c r="O1199" i="4"/>
  <c r="O1200" i="4" a="1"/>
  <c r="O1200" i="4" s="1"/>
  <c r="O1201" i="4" a="1"/>
  <c r="O1201" i="4"/>
  <c r="O1202" i="4" a="1"/>
  <c r="O1202" i="4" s="1"/>
  <c r="O1203" i="4" a="1"/>
  <c r="O1203" i="4" s="1"/>
  <c r="O1204" i="4" a="1"/>
  <c r="O1204" i="4" s="1"/>
  <c r="O1205" i="4" a="1"/>
  <c r="O1205" i="4" s="1"/>
  <c r="O1206" i="4" a="1"/>
  <c r="O1206" i="4" s="1"/>
  <c r="O1207" i="4" a="1"/>
  <c r="O1207" i="4"/>
  <c r="O1208" i="4" a="1"/>
  <c r="O1208" i="4" s="1"/>
  <c r="O1209" i="4" a="1"/>
  <c r="O1209" i="4"/>
  <c r="O1210" i="4" a="1"/>
  <c r="O1210" i="4"/>
  <c r="O1211" i="4" a="1"/>
  <c r="O1211" i="4" s="1"/>
  <c r="O1212" i="4" a="1"/>
  <c r="O1212" i="4" s="1"/>
  <c r="O1213" i="4" a="1"/>
  <c r="O1213" i="4"/>
  <c r="O1214" i="4" a="1"/>
  <c r="O1214" i="4" s="1"/>
  <c r="O1215" i="4" a="1"/>
  <c r="O1215" i="4"/>
  <c r="O1216" i="4" a="1"/>
  <c r="O1216" i="4" s="1"/>
  <c r="O1217" i="4" a="1"/>
  <c r="O1217" i="4" s="1"/>
  <c r="O1218" i="4" a="1"/>
  <c r="O1218" i="4"/>
  <c r="O1219" i="4" a="1"/>
  <c r="O1219" i="4"/>
  <c r="O1220" i="4" a="1"/>
  <c r="O1220" i="4" s="1"/>
  <c r="O1221" i="4" a="1"/>
  <c r="O1221" i="4"/>
  <c r="O1222" i="4" a="1"/>
  <c r="O1222" i="4"/>
  <c r="O1223" i="4" a="1"/>
  <c r="O1223" i="4" s="1"/>
  <c r="O1224" i="4" a="1"/>
  <c r="O1224" i="4" s="1"/>
  <c r="O1225" i="4" a="1"/>
  <c r="O1225" i="4" s="1"/>
  <c r="O1226" i="4" a="1"/>
  <c r="O1226" i="4" s="1"/>
  <c r="O1227" i="4" a="1"/>
  <c r="O1227" i="4" s="1"/>
  <c r="O1228" i="4" a="1"/>
  <c r="O1228" i="4" s="1"/>
  <c r="O1229" i="4" a="1"/>
  <c r="O1229" i="4" s="1"/>
  <c r="O1230" i="4" a="1"/>
  <c r="O1230" i="4"/>
  <c r="O1231" i="4" a="1"/>
  <c r="O1231" i="4"/>
  <c r="O1232" i="4" a="1"/>
  <c r="O1232" i="4" s="1"/>
  <c r="O1233" i="4" a="1"/>
  <c r="O1233" i="4"/>
  <c r="O1234" i="4" a="1"/>
  <c r="O1234" i="4" s="1"/>
  <c r="O1235" i="4" a="1"/>
  <c r="O1235" i="4" s="1"/>
  <c r="O1236" i="4" a="1"/>
  <c r="O1236" i="4" s="1"/>
  <c r="O1237" i="4" a="1"/>
  <c r="O1237" i="4" s="1"/>
  <c r="O1238" i="4" a="1"/>
  <c r="O1238" i="4"/>
  <c r="O1239" i="4" a="1"/>
  <c r="O1239" i="4"/>
  <c r="O1240" i="4" a="1"/>
  <c r="O1240" i="4" s="1"/>
  <c r="O1241" i="4" a="1"/>
  <c r="O1241" i="4"/>
  <c r="O1242" i="4" a="1"/>
  <c r="O1242" i="4"/>
  <c r="O1243" i="4" a="1"/>
  <c r="O1243" i="4" s="1"/>
  <c r="O1244" i="4" a="1"/>
  <c r="O1244" i="4" s="1"/>
  <c r="O1245" i="4" a="1"/>
  <c r="O1245" i="4"/>
  <c r="O1246" i="4" a="1"/>
  <c r="O1246" i="4" s="1"/>
  <c r="O1247" i="4" a="1"/>
  <c r="O1247" i="4"/>
  <c r="O1248" i="4" a="1"/>
  <c r="O1248" i="4" s="1"/>
  <c r="O1249" i="4" a="1"/>
  <c r="O1249" i="4" s="1"/>
  <c r="O1250" i="4" a="1"/>
  <c r="O1250" i="4"/>
  <c r="O1251" i="4" a="1"/>
  <c r="O1251" i="4"/>
  <c r="O1252" i="4" a="1"/>
  <c r="O1252" i="4" s="1"/>
  <c r="O1253" i="4" a="1"/>
  <c r="O1253" i="4"/>
  <c r="O1254" i="4" a="1"/>
  <c r="O1254" i="4"/>
  <c r="O1255" i="4" a="1"/>
  <c r="O1255" i="4" s="1"/>
  <c r="O1256" i="4" a="1"/>
  <c r="O1256" i="4" s="1"/>
  <c r="O1257" i="4" a="1"/>
  <c r="O1257" i="4" s="1"/>
  <c r="O1258" i="4" a="1"/>
  <c r="O1258" i="4" s="1"/>
  <c r="O1259" i="4" a="1"/>
  <c r="O1259" i="4" s="1"/>
  <c r="O1260" i="4" a="1"/>
  <c r="O1260" i="4" s="1"/>
  <c r="O1261" i="4" a="1"/>
  <c r="O1261" i="4"/>
  <c r="O1262" i="4" a="1"/>
  <c r="O1262" i="4"/>
  <c r="O1263" i="4" a="1"/>
  <c r="O1263" i="4"/>
  <c r="O1264" i="4" a="1"/>
  <c r="O1264" i="4" s="1"/>
  <c r="O1265" i="4" a="1"/>
  <c r="O1265" i="4"/>
  <c r="O1266" i="4" a="1"/>
  <c r="O1266" i="4" s="1"/>
  <c r="O1267" i="4" a="1"/>
  <c r="O1267" i="4" s="1"/>
  <c r="O1268" i="4" a="1"/>
  <c r="O1268" i="4" s="1"/>
  <c r="O1269" i="4" a="1"/>
  <c r="O1269" i="4" s="1"/>
  <c r="O1270" i="4" a="1"/>
  <c r="O1270" i="4" s="1"/>
  <c r="O1271" i="4" a="1"/>
  <c r="O1271" i="4"/>
  <c r="O1272" i="4" a="1"/>
  <c r="O1272" i="4" s="1"/>
  <c r="O1273" i="4" a="1"/>
  <c r="O1273" i="4" s="1"/>
  <c r="O1274" i="4" a="1"/>
  <c r="O1274" i="4"/>
  <c r="O1275" i="4" a="1"/>
  <c r="O1275" i="4" s="1"/>
  <c r="O1276" i="4" a="1"/>
  <c r="O1276" i="4" s="1"/>
  <c r="O1277" i="4" a="1"/>
  <c r="O1277" i="4"/>
  <c r="O1278" i="4" a="1"/>
  <c r="O1278" i="4" s="1"/>
  <c r="O1279" i="4" a="1"/>
  <c r="O1279" i="4"/>
  <c r="O1280" i="4" a="1"/>
  <c r="O1280" i="4" s="1"/>
  <c r="O1281" i="4" a="1"/>
  <c r="O1281" i="4" s="1"/>
  <c r="O1282" i="4" a="1"/>
  <c r="O1282" i="4"/>
  <c r="O1283" i="4" a="1"/>
  <c r="O1283" i="4"/>
  <c r="O1284" i="4" a="1"/>
  <c r="O1284" i="4" s="1"/>
  <c r="O1285" i="4" a="1"/>
  <c r="O1285" i="4"/>
  <c r="O1286" i="4" a="1"/>
  <c r="O1286" i="4"/>
  <c r="O1287" i="4" a="1"/>
  <c r="O1287" i="4" s="1"/>
  <c r="O1288" i="4" a="1"/>
  <c r="O1288" i="4" s="1"/>
  <c r="O1289" i="4" a="1"/>
  <c r="O1289" i="4" s="1"/>
  <c r="O1290" i="4" a="1"/>
  <c r="O1290" i="4" s="1"/>
  <c r="O1291" i="4" a="1"/>
  <c r="O1291" i="4"/>
  <c r="O1292" i="4" a="1"/>
  <c r="O1292" i="4" s="1"/>
  <c r="O1293" i="4" a="1"/>
  <c r="O1293" i="4" s="1"/>
  <c r="O1294" i="4" a="1"/>
  <c r="O1294" i="4"/>
  <c r="O1295" i="4" a="1"/>
  <c r="O1295" i="4"/>
  <c r="O1296" i="4" a="1"/>
  <c r="O1296" i="4" s="1"/>
  <c r="O1297" i="4" a="1"/>
  <c r="O1297" i="4"/>
  <c r="O1298" i="4" a="1"/>
  <c r="O1298" i="4" s="1"/>
  <c r="O1299" i="4" a="1"/>
  <c r="O1299" i="4" s="1"/>
  <c r="O1300" i="4" a="1"/>
  <c r="O1300" i="4" s="1"/>
  <c r="O1301" i="4" a="1"/>
  <c r="O1301" i="4" s="1"/>
  <c r="O1302" i="4" a="1"/>
  <c r="O1302" i="4" s="1"/>
  <c r="O1303" i="4" a="1"/>
  <c r="O1303" i="4"/>
  <c r="O1304" i="4" a="1"/>
  <c r="O1304" i="4" s="1"/>
  <c r="O1305" i="4" a="1"/>
  <c r="O1305" i="4"/>
  <c r="O1306" i="4" a="1"/>
  <c r="O1306" i="4"/>
  <c r="O1307" i="4" a="1"/>
  <c r="O1307" i="4" s="1"/>
  <c r="O1308" i="4" a="1"/>
  <c r="O1308" i="4" s="1"/>
  <c r="O1309" i="4" a="1"/>
  <c r="O1309" i="4"/>
  <c r="O1310" i="4" a="1"/>
  <c r="O1310" i="4" s="1"/>
  <c r="O1311" i="4" a="1"/>
  <c r="O1311" i="4" s="1"/>
  <c r="O1312" i="4" a="1"/>
  <c r="O1312" i="4" s="1"/>
  <c r="O1313" i="4" a="1"/>
  <c r="O1313" i="4" s="1"/>
  <c r="O1314" i="4" a="1"/>
  <c r="O1314" i="4"/>
  <c r="O1315" i="4" a="1"/>
  <c r="O1315" i="4"/>
  <c r="O1316" i="4" a="1"/>
  <c r="O1316" i="4" s="1"/>
  <c r="O1317" i="4" a="1"/>
  <c r="O1317" i="4"/>
  <c r="O1318" i="4" a="1"/>
  <c r="O1318" i="4"/>
  <c r="O1319" i="4" a="1"/>
  <c r="O1319" i="4" s="1"/>
  <c r="O1320" i="4" a="1"/>
  <c r="O1320" i="4" s="1"/>
  <c r="O1321" i="4" a="1"/>
  <c r="O1321" i="4" s="1"/>
  <c r="O1322" i="4" a="1"/>
  <c r="O1322" i="4" s="1"/>
  <c r="O1323" i="4" a="1"/>
  <c r="O1323" i="4"/>
  <c r="O1324" i="4" a="1"/>
  <c r="O1324" i="4" s="1"/>
  <c r="O1325" i="4" a="1"/>
  <c r="O1325" i="4"/>
  <c r="O1326" i="4" a="1"/>
  <c r="O1326" i="4"/>
  <c r="O1327" i="4" a="1"/>
  <c r="O1327" i="4"/>
  <c r="O1328" i="4" a="1"/>
  <c r="O1328" i="4" s="1"/>
  <c r="O1329" i="4" a="1"/>
  <c r="O1329" i="4"/>
  <c r="O1330" i="4" a="1"/>
  <c r="O1330" i="4" s="1"/>
  <c r="O1331" i="4" a="1"/>
  <c r="O1331" i="4" s="1"/>
  <c r="O1332" i="4" a="1"/>
  <c r="O1332" i="4" s="1"/>
  <c r="O1333" i="4" a="1"/>
  <c r="O1333" i="4" s="1"/>
  <c r="O1334" i="4" a="1"/>
  <c r="O1334" i="4"/>
  <c r="O1335" i="4" a="1"/>
  <c r="O1335" i="4"/>
  <c r="O1336" i="4" a="1"/>
  <c r="O1336" i="4" s="1"/>
  <c r="O1337" i="4" a="1"/>
  <c r="O1337" i="4"/>
  <c r="O1338" i="4" a="1"/>
  <c r="O1338" i="4"/>
  <c r="O1339" i="4" a="1"/>
  <c r="O1339" i="4" s="1"/>
  <c r="O1340" i="4" a="1"/>
  <c r="O1340" i="4" s="1"/>
  <c r="O1341" i="4" a="1"/>
  <c r="O1341" i="4"/>
  <c r="O1342" i="4" a="1"/>
  <c r="O1342" i="4" s="1"/>
  <c r="O1343" i="4" a="1"/>
  <c r="O1343" i="4"/>
  <c r="O1344" i="4" a="1"/>
  <c r="O1344" i="4" s="1"/>
  <c r="O1345" i="4" a="1"/>
  <c r="O1345" i="4" s="1"/>
  <c r="O1346" i="4" a="1"/>
  <c r="O1346" i="4"/>
  <c r="O1347" i="4" a="1"/>
  <c r="O1347" i="4"/>
  <c r="O1348" i="4" a="1"/>
  <c r="O1348" i="4" s="1"/>
  <c r="O1349" i="4" a="1"/>
  <c r="O1349" i="4"/>
  <c r="O1350" i="4" a="1"/>
  <c r="O1350" i="4"/>
  <c r="O1351" i="4" a="1"/>
  <c r="O1351" i="4" s="1"/>
  <c r="O1352" i="4" a="1"/>
  <c r="O1352" i="4" s="1"/>
  <c r="O1353" i="4" a="1"/>
  <c r="O1353" i="4"/>
  <c r="O1354" i="4" a="1"/>
  <c r="O1354" i="4"/>
  <c r="O1355" i="4" a="1"/>
  <c r="O1355" i="4" s="1"/>
  <c r="O1356" i="4" a="1"/>
  <c r="O1356" i="4"/>
  <c r="O1357" i="4" a="1"/>
  <c r="O1357" i="4"/>
  <c r="O1358" i="4" a="1"/>
  <c r="O1358" i="4"/>
  <c r="O1359" i="4" a="1"/>
  <c r="O1359" i="4" s="1"/>
  <c r="O1360" i="4" a="1"/>
  <c r="O1360" i="4"/>
  <c r="O1361" i="4" a="1"/>
  <c r="O1361" i="4"/>
  <c r="O1362" i="4" a="1"/>
  <c r="O1362" i="4"/>
  <c r="O1363" i="4" a="1"/>
  <c r="O1363" i="4" s="1"/>
  <c r="O1364" i="4" a="1"/>
  <c r="O1364" i="4" s="1"/>
  <c r="O1365" i="4" a="1"/>
  <c r="O1365" i="4"/>
  <c r="O1366" i="4" a="1"/>
  <c r="O1366" i="4"/>
  <c r="O1367" i="4" a="1"/>
  <c r="O1367" i="4" s="1"/>
  <c r="O1368" i="4" a="1"/>
  <c r="O1368" i="4"/>
  <c r="O1369" i="4" a="1"/>
  <c r="O1369" i="4"/>
  <c r="O1370" i="4" a="1"/>
  <c r="O1370" i="4" s="1"/>
  <c r="O1371" i="4" a="1"/>
  <c r="O1371" i="4" s="1"/>
  <c r="O1372" i="4" a="1"/>
  <c r="O1372" i="4" s="1"/>
  <c r="O1373" i="4" a="1"/>
  <c r="O1373" i="4" s="1"/>
  <c r="O1374" i="4" a="1"/>
  <c r="O1374" i="4"/>
  <c r="O1375" i="4" a="1"/>
  <c r="O1375" i="4" s="1"/>
  <c r="O1376" i="4" a="1"/>
  <c r="O1376" i="4"/>
  <c r="O1377" i="4" a="1"/>
  <c r="O1377" i="4"/>
  <c r="O1378" i="4" a="1"/>
  <c r="O1378" i="4"/>
  <c r="O1379" i="4" a="1"/>
  <c r="O1379" i="4" s="1"/>
  <c r="O1380" i="4" a="1"/>
  <c r="O1380" i="4"/>
  <c r="O1381" i="4" a="1"/>
  <c r="O1381" i="4" s="1"/>
  <c r="O1382" i="4" a="1"/>
  <c r="O1382" i="4" s="1"/>
  <c r="O1383" i="4" a="1"/>
  <c r="O1383" i="4" s="1"/>
  <c r="O1384" i="4" a="1"/>
  <c r="O1384" i="4" s="1"/>
  <c r="O1385" i="4" a="1"/>
  <c r="O1385" i="4"/>
  <c r="O1386" i="4" a="1"/>
  <c r="O1386" i="4"/>
  <c r="O1387" i="4" a="1"/>
  <c r="O1387" i="4" s="1"/>
  <c r="O1388" i="4" a="1"/>
  <c r="O1388" i="4"/>
  <c r="O1389" i="4" a="1"/>
  <c r="O1389" i="4"/>
  <c r="O1390" i="4" a="1"/>
  <c r="O1390" i="4" s="1"/>
  <c r="O1391" i="4" a="1"/>
  <c r="O1391" i="4" s="1"/>
  <c r="O1392" i="4" a="1"/>
  <c r="O1392" i="4"/>
  <c r="O1393" i="4" a="1"/>
  <c r="O1393" i="4" s="1"/>
  <c r="O1394" i="4" a="1"/>
  <c r="O1394" i="4"/>
  <c r="O1395" i="4" a="1"/>
  <c r="O1395" i="4" s="1"/>
  <c r="O1396" i="4" a="1"/>
  <c r="O1396" i="4" s="1"/>
  <c r="O1397" i="4" a="1"/>
  <c r="O1397" i="4"/>
  <c r="O1398" i="4" a="1"/>
  <c r="O1398" i="4"/>
  <c r="O1399" i="4" a="1"/>
  <c r="O1399" i="4" s="1"/>
  <c r="O1400" i="4" a="1"/>
  <c r="O1400" i="4"/>
  <c r="O1401" i="4" a="1"/>
  <c r="O1401" i="4"/>
  <c r="O1402" i="4" a="1"/>
  <c r="O1402" i="4" s="1"/>
  <c r="O1403" i="4" a="1"/>
  <c r="O1403" i="4" s="1"/>
  <c r="O1404" i="4" a="1"/>
  <c r="O1404" i="4" s="1"/>
  <c r="O1405" i="4" a="1"/>
  <c r="O1405" i="4" s="1"/>
  <c r="O1406" i="4" a="1"/>
  <c r="O1406" i="4"/>
  <c r="O1407" i="4" a="1"/>
  <c r="O1407" i="4" s="1"/>
  <c r="O1408" i="4" a="1"/>
  <c r="O1408" i="4"/>
  <c r="O1409" i="4" a="1"/>
  <c r="O1409" i="4"/>
  <c r="O1410" i="4" a="1"/>
  <c r="O1410" i="4"/>
  <c r="O1411" i="4" a="1"/>
  <c r="O1411" i="4" s="1"/>
  <c r="O1412" i="4" a="1"/>
  <c r="O1412" i="4"/>
  <c r="O1413" i="4" a="1"/>
  <c r="O1413" i="4" s="1"/>
  <c r="O1414" i="4" a="1"/>
  <c r="O1414" i="4" s="1"/>
  <c r="O1415" i="4" a="1"/>
  <c r="O1415" i="4" s="1"/>
  <c r="O1416" i="4" a="1"/>
  <c r="O1416" i="4" s="1"/>
  <c r="O1417" i="4" a="1"/>
  <c r="O1417" i="4"/>
  <c r="O1418" i="4" a="1"/>
  <c r="O1418" i="4"/>
  <c r="O1419" i="4" a="1"/>
  <c r="O1419" i="4" s="1"/>
  <c r="O1420" i="4" a="1"/>
  <c r="O1420" i="4"/>
  <c r="O1421" i="4" a="1"/>
  <c r="O1421" i="4"/>
  <c r="O1422" i="4" a="1"/>
  <c r="O1422" i="4" s="1"/>
  <c r="O1423" i="4" a="1"/>
  <c r="O1423" i="4" s="1"/>
  <c r="O1424" i="4" a="1"/>
  <c r="O1424" i="4"/>
  <c r="O1425" i="4" a="1"/>
  <c r="O1425" i="4" s="1"/>
  <c r="O1426" i="4" a="1"/>
  <c r="O1426" i="4"/>
  <c r="O1427" i="4" a="1"/>
  <c r="O1427" i="4" s="1"/>
  <c r="O1428" i="4" a="1"/>
  <c r="O1428" i="4" s="1"/>
  <c r="O1429" i="4" a="1"/>
  <c r="O1429" i="4"/>
  <c r="O1430" i="4" a="1"/>
  <c r="O1430" i="4"/>
  <c r="O1431" i="4" a="1"/>
  <c r="O1431" i="4" s="1"/>
  <c r="O1432" i="4" a="1"/>
  <c r="O1432" i="4" s="1"/>
  <c r="O1433" i="4" a="1"/>
  <c r="O1433" i="4"/>
  <c r="O1434" i="4" a="1"/>
  <c r="O1434" i="4"/>
  <c r="O1435" i="4" a="1"/>
  <c r="O1435" i="4" s="1"/>
  <c r="O1436" i="4" a="1"/>
  <c r="O1436" i="4" s="1"/>
  <c r="O1437" i="4" a="1"/>
  <c r="O1437" i="4"/>
  <c r="O1438" i="4" a="1"/>
  <c r="O1438" i="4"/>
  <c r="O1439" i="4" a="1"/>
  <c r="O1439" i="4" s="1"/>
  <c r="O1440" i="4" a="1"/>
  <c r="O1440" i="4" s="1"/>
  <c r="O1441" i="4" a="1"/>
  <c r="O1441" i="4"/>
  <c r="O1442" i="4" a="1"/>
  <c r="O1442" i="4"/>
  <c r="O1443" i="4" a="1"/>
  <c r="O1443" i="4" s="1"/>
  <c r="O1444" i="4" a="1"/>
  <c r="O1444" i="4" s="1"/>
  <c r="O1445" i="4" a="1"/>
  <c r="O1445" i="4"/>
  <c r="O1446" i="4" a="1"/>
  <c r="O1446" i="4" s="1"/>
  <c r="O1447" i="4" a="1"/>
  <c r="O1447" i="4" s="1"/>
  <c r="O1448" i="4" a="1"/>
  <c r="O1448" i="4" s="1"/>
  <c r="O1449" i="4" a="1"/>
  <c r="O1449" i="4"/>
  <c r="O1450" i="4" a="1"/>
  <c r="O1450" i="4" s="1"/>
  <c r="O1451" i="4" a="1"/>
  <c r="O1451" i="4" s="1"/>
  <c r="O1452" i="4" a="1"/>
  <c r="O1452" i="4" s="1"/>
  <c r="O1453" i="4" a="1"/>
  <c r="O1453" i="4"/>
  <c r="O1454" i="4" a="1"/>
  <c r="O1454" i="4" s="1"/>
  <c r="O1455" i="4" a="1"/>
  <c r="O1455" i="4" s="1"/>
  <c r="O1456" i="4" a="1"/>
  <c r="O1456" i="4" s="1"/>
  <c r="O1457" i="4" a="1"/>
  <c r="O1457" i="4"/>
  <c r="O1458" i="4" a="1"/>
  <c r="O1458" i="4" s="1"/>
  <c r="O1459" i="4" a="1"/>
  <c r="O1459" i="4" s="1"/>
  <c r="O1460" i="4" a="1"/>
  <c r="O1460" i="4" s="1"/>
  <c r="O1461" i="4" a="1"/>
  <c r="O1461" i="4"/>
  <c r="O1462" i="4" a="1"/>
  <c r="O1462" i="4" s="1"/>
  <c r="O1463" i="4" a="1"/>
  <c r="O1463" i="4" s="1"/>
  <c r="O1464" i="4" a="1"/>
  <c r="O1464" i="4" s="1"/>
  <c r="O1465" i="4" a="1"/>
  <c r="O1465" i="4"/>
  <c r="O1466" i="4" a="1"/>
  <c r="O1466" i="4" s="1"/>
  <c r="O1467" i="4" a="1"/>
  <c r="O1467" i="4" s="1"/>
  <c r="O1468" i="4" a="1"/>
  <c r="O1468" i="4" s="1"/>
  <c r="O1469" i="4" a="1"/>
  <c r="O1469" i="4"/>
  <c r="O1470" i="4" a="1"/>
  <c r="O1470" i="4" s="1"/>
  <c r="O1471" i="4" a="1"/>
  <c r="O1471" i="4" s="1"/>
  <c r="O1472" i="4" a="1"/>
  <c r="O1472" i="4" s="1"/>
  <c r="O1473" i="4" a="1"/>
  <c r="O1473" i="4"/>
  <c r="O1474" i="4" a="1"/>
  <c r="O1474" i="4" s="1"/>
  <c r="O1475" i="4" a="1"/>
  <c r="O1475" i="4" s="1"/>
  <c r="O1476" i="4" a="1"/>
  <c r="O1476" i="4" s="1"/>
  <c r="O1477" i="4" a="1"/>
  <c r="O1477" i="4"/>
  <c r="O1478" i="4" a="1"/>
  <c r="O1478" i="4" s="1"/>
  <c r="O1479" i="4" a="1"/>
  <c r="O1479" i="4" s="1"/>
  <c r="O1480" i="4" a="1"/>
  <c r="O1480" i="4" s="1"/>
  <c r="O1481" i="4" a="1"/>
  <c r="O1481" i="4"/>
  <c r="O1482" i="4" a="1"/>
  <c r="O1482" i="4" s="1"/>
  <c r="O1483" i="4" a="1"/>
  <c r="O1483" i="4" s="1"/>
  <c r="O1484" i="4" a="1"/>
  <c r="O1484" i="4" s="1"/>
  <c r="O1485" i="4" a="1"/>
  <c r="O1485" i="4"/>
  <c r="O1486" i="4" a="1"/>
  <c r="O1486" i="4" s="1"/>
  <c r="O1487" i="4" a="1"/>
  <c r="O1487" i="4" s="1"/>
  <c r="O1488" i="4" a="1"/>
  <c r="O1488" i="4" s="1"/>
  <c r="O1489" i="4" a="1"/>
  <c r="O1489" i="4"/>
  <c r="O1490" i="4" a="1"/>
  <c r="O1490" i="4" s="1"/>
  <c r="O1491" i="4" a="1"/>
  <c r="O1491" i="4" s="1"/>
  <c r="O1492" i="4" a="1"/>
  <c r="O1492" i="4" s="1"/>
  <c r="O1493" i="4" a="1"/>
  <c r="O1493" i="4"/>
  <c r="O1494" i="4" a="1"/>
  <c r="O1494" i="4" s="1"/>
  <c r="O1495" i="4" a="1"/>
  <c r="O1495" i="4" s="1"/>
  <c r="O1496" i="4" a="1"/>
  <c r="O1496" i="4" s="1"/>
  <c r="O1497" i="4" a="1"/>
  <c r="O1497" i="4"/>
  <c r="O1498" i="4" a="1"/>
  <c r="O1498" i="4" s="1"/>
  <c r="O1499" i="4" a="1"/>
  <c r="O1499" i="4" s="1"/>
  <c r="O1500" i="4" a="1"/>
  <c r="O1500" i="4" s="1"/>
  <c r="O1501" i="4" a="1"/>
  <c r="O1501" i="4"/>
  <c r="O1502" i="4" a="1"/>
  <c r="O1502" i="4" s="1"/>
  <c r="O1503" i="4" a="1"/>
  <c r="O1503" i="4" s="1"/>
  <c r="O1504" i="4" a="1"/>
  <c r="O1504" i="4" s="1"/>
  <c r="O1505" i="4" a="1"/>
  <c r="O1505" i="4"/>
  <c r="O1506" i="4" a="1"/>
  <c r="O1506" i="4" s="1"/>
  <c r="O1507" i="4" a="1"/>
  <c r="O1507" i="4" s="1"/>
  <c r="O1508" i="4" a="1"/>
  <c r="O1508" i="4" s="1"/>
  <c r="O1509" i="4" a="1"/>
  <c r="O1509" i="4"/>
  <c r="O1510" i="4" a="1"/>
  <c r="O1510" i="4" s="1"/>
  <c r="O1511" i="4" a="1"/>
  <c r="O1511" i="4" s="1"/>
  <c r="O1512" i="4" a="1"/>
  <c r="O1512" i="4" s="1"/>
  <c r="O1513" i="4" a="1"/>
  <c r="O1513" i="4"/>
  <c r="O1514" i="4" a="1"/>
  <c r="O1514" i="4" s="1"/>
  <c r="O1515" i="4" a="1"/>
  <c r="O1515" i="4" s="1"/>
  <c r="O1516" i="4" a="1"/>
  <c r="O1516" i="4" s="1"/>
  <c r="O1517" i="4" a="1"/>
  <c r="O1517" i="4"/>
  <c r="O1518" i="4" a="1"/>
  <c r="O1518" i="4" s="1"/>
  <c r="O1519" i="4" a="1"/>
  <c r="O1519" i="4" s="1"/>
  <c r="O1520" i="4" a="1"/>
  <c r="O1520" i="4" s="1"/>
  <c r="O1521" i="4" a="1"/>
  <c r="O1521" i="4"/>
  <c r="O1522" i="4" a="1"/>
  <c r="O1522" i="4" s="1"/>
  <c r="O1523" i="4" a="1"/>
  <c r="O1523" i="4" s="1"/>
  <c r="O1524" i="4" a="1"/>
  <c r="O1524" i="4" s="1"/>
  <c r="O1525" i="4" a="1"/>
  <c r="O1525" i="4"/>
  <c r="O1526" i="4" a="1"/>
  <c r="O1526" i="4" s="1"/>
  <c r="O1527" i="4" a="1"/>
  <c r="O1527" i="4" s="1"/>
  <c r="O1528" i="4" a="1"/>
  <c r="O1528" i="4" s="1"/>
  <c r="O1529" i="4" a="1"/>
  <c r="O1529" i="4"/>
  <c r="O1530" i="4" a="1"/>
  <c r="O1530" i="4" s="1"/>
  <c r="O1531" i="4" a="1"/>
  <c r="O1531" i="4" s="1"/>
  <c r="O1532" i="4" a="1"/>
  <c r="O1532" i="4" s="1"/>
  <c r="O1533" i="4" a="1"/>
  <c r="O1533" i="4"/>
  <c r="O1534" i="4" a="1"/>
  <c r="O1534" i="4" s="1"/>
  <c r="O1535" i="4" a="1"/>
  <c r="O1535" i="4" s="1"/>
  <c r="O1536" i="4" a="1"/>
  <c r="O1536" i="4" s="1"/>
  <c r="O1537" i="4" a="1"/>
  <c r="O1537" i="4"/>
  <c r="O1538" i="4" a="1"/>
  <c r="O1538" i="4" s="1"/>
  <c r="O1539" i="4" a="1"/>
  <c r="O1539" i="4" s="1"/>
  <c r="O1540" i="4" a="1"/>
  <c r="O1540" i="4" s="1"/>
  <c r="O1541" i="4" a="1"/>
  <c r="O1541" i="4"/>
  <c r="O1542" i="4" a="1"/>
  <c r="O1542" i="4" s="1"/>
  <c r="O1543" i="4" a="1"/>
  <c r="O1543" i="4" s="1"/>
  <c r="O1544" i="4" a="1"/>
  <c r="O1544" i="4" s="1"/>
  <c r="O1545" i="4" a="1"/>
  <c r="O1545" i="4"/>
  <c r="O1546" i="4" a="1"/>
  <c r="O1546" i="4" s="1"/>
  <c r="O1547" i="4" a="1"/>
  <c r="O1547" i="4" s="1"/>
  <c r="O1548" i="4" a="1"/>
  <c r="O1548" i="4" s="1"/>
  <c r="O1549" i="4" a="1"/>
  <c r="O1549" i="4"/>
  <c r="O1550" i="4" a="1"/>
  <c r="O1550" i="4" s="1"/>
  <c r="O1551" i="4" a="1"/>
  <c r="O1551" i="4" s="1"/>
  <c r="O1552" i="4" a="1"/>
  <c r="O1552" i="4" s="1"/>
  <c r="O1553" i="4" a="1"/>
  <c r="O1553" i="4"/>
  <c r="O1554" i="4" a="1"/>
  <c r="O1554" i="4" s="1"/>
  <c r="O1555" i="4" a="1"/>
  <c r="O1555" i="4" s="1"/>
  <c r="O1556" i="4" a="1"/>
  <c r="O1556" i="4" s="1"/>
  <c r="O1557" i="4" a="1"/>
  <c r="O1557" i="4"/>
  <c r="O1558" i="4" a="1"/>
  <c r="O1558" i="4" s="1"/>
  <c r="O1559" i="4" a="1"/>
  <c r="O1559" i="4" s="1"/>
  <c r="O1560" i="4" a="1"/>
  <c r="O1560" i="4" s="1"/>
  <c r="O1561" i="4" a="1"/>
  <c r="O1561" i="4"/>
  <c r="O1562" i="4" a="1"/>
  <c r="O1562" i="4" s="1"/>
  <c r="O1563" i="4" a="1"/>
  <c r="O1563" i="4" s="1"/>
  <c r="O1564" i="4" a="1"/>
  <c r="O1564" i="4" s="1"/>
  <c r="O1565" i="4" a="1"/>
  <c r="O1565" i="4"/>
  <c r="O1566" i="4" a="1"/>
  <c r="O1566" i="4" s="1"/>
  <c r="O1567" i="4" a="1"/>
  <c r="O1567" i="4" s="1"/>
  <c r="O1568" i="4" a="1"/>
  <c r="O1568" i="4" s="1"/>
  <c r="O1569" i="4" a="1"/>
  <c r="O1569" i="4"/>
  <c r="O1570" i="4" a="1"/>
  <c r="O1570" i="4" s="1"/>
  <c r="O1571" i="4" a="1"/>
  <c r="O1571" i="4" s="1"/>
  <c r="O1572" i="4" a="1"/>
  <c r="O1572" i="4" s="1"/>
  <c r="O1573" i="4" a="1"/>
  <c r="O1573" i="4"/>
  <c r="O1574" i="4" a="1"/>
  <c r="O1574" i="4" s="1"/>
  <c r="O1575" i="4" a="1"/>
  <c r="O1575" i="4" s="1"/>
  <c r="O1576" i="4" a="1"/>
  <c r="O1576" i="4" s="1"/>
  <c r="O1577" i="4" a="1"/>
  <c r="O1577" i="4"/>
  <c r="O1578" i="4" a="1"/>
  <c r="O1578" i="4" s="1"/>
  <c r="O1579" i="4" a="1"/>
  <c r="O1579" i="4" s="1"/>
  <c r="O1580" i="4" a="1"/>
  <c r="O1580" i="4" s="1"/>
  <c r="O1581" i="4" a="1"/>
  <c r="O1581" i="4"/>
  <c r="O1582" i="4" a="1"/>
  <c r="O1582" i="4" s="1"/>
  <c r="O1583" i="4" a="1"/>
  <c r="O1583" i="4" s="1"/>
  <c r="O1584" i="4" a="1"/>
  <c r="O1584" i="4" s="1"/>
  <c r="O1585" i="4" a="1"/>
  <c r="O1585" i="4"/>
  <c r="O1586" i="4" a="1"/>
  <c r="O1586" i="4" s="1"/>
  <c r="O1587" i="4" a="1"/>
  <c r="O1587" i="4" s="1"/>
  <c r="O1588" i="4" a="1"/>
  <c r="O1588" i="4" s="1"/>
  <c r="O1589" i="4" a="1"/>
  <c r="O1589" i="4"/>
  <c r="O1590" i="4" a="1"/>
  <c r="O1590" i="4" s="1"/>
  <c r="O1591" i="4" a="1"/>
  <c r="O1591" i="4" s="1"/>
  <c r="O1592" i="4" a="1"/>
  <c r="O1592" i="4" s="1"/>
  <c r="O1593" i="4" a="1"/>
  <c r="O1593" i="4"/>
  <c r="O1594" i="4" a="1"/>
  <c r="O1594" i="4" s="1"/>
  <c r="O1595" i="4" a="1"/>
  <c r="O1595" i="4" s="1"/>
  <c r="O1596" i="4" a="1"/>
  <c r="O1596" i="4" s="1"/>
  <c r="O1597" i="4" a="1"/>
  <c r="O1597" i="4"/>
  <c r="O1598" i="4" a="1"/>
  <c r="O1598" i="4" s="1"/>
  <c r="O1599" i="4" a="1"/>
  <c r="O1599" i="4" s="1"/>
  <c r="O1600" i="4" a="1"/>
  <c r="O1600" i="4" s="1"/>
  <c r="O1601" i="4" a="1"/>
  <c r="O1601" i="4"/>
  <c r="O1602" i="4" a="1"/>
  <c r="O1602" i="4" s="1"/>
  <c r="O1603" i="4" a="1"/>
  <c r="O1603" i="4" s="1"/>
  <c r="O1604" i="4" a="1"/>
  <c r="O1604" i="4" s="1"/>
  <c r="O1605" i="4" a="1"/>
  <c r="O1605" i="4"/>
  <c r="O1606" i="4" a="1"/>
  <c r="O1606" i="4" s="1"/>
  <c r="O1607" i="4" a="1"/>
  <c r="O1607" i="4" s="1"/>
  <c r="O1608" i="4" a="1"/>
  <c r="O1608" i="4" s="1"/>
  <c r="O1609" i="4" a="1"/>
  <c r="O1609" i="4"/>
  <c r="O1610" i="4" a="1"/>
  <c r="O1610" i="4" s="1"/>
  <c r="O1611" i="4" a="1"/>
  <c r="O1611" i="4" s="1"/>
  <c r="O1612" i="4" a="1"/>
  <c r="O1612" i="4" s="1"/>
  <c r="O1613" i="4" a="1"/>
  <c r="O1613" i="4"/>
  <c r="O1614" i="4" a="1"/>
  <c r="O1614" i="4" s="1"/>
  <c r="O1615" i="4" a="1"/>
  <c r="O1615" i="4" s="1"/>
  <c r="O1616" i="4" a="1"/>
  <c r="O1616" i="4" s="1"/>
  <c r="O1617" i="4" a="1"/>
  <c r="O1617" i="4"/>
  <c r="O1618" i="4" a="1"/>
  <c r="O1618" i="4" s="1"/>
  <c r="O1619" i="4" a="1"/>
  <c r="O1619" i="4" s="1"/>
  <c r="O1620" i="4" a="1"/>
  <c r="O1620" i="4" s="1"/>
  <c r="O1621" i="4" a="1"/>
  <c r="O1621" i="4"/>
  <c r="O1622" i="4" a="1"/>
  <c r="O1622" i="4" s="1"/>
  <c r="O1623" i="4" a="1"/>
  <c r="O1623" i="4" s="1"/>
  <c r="O1624" i="4" a="1"/>
  <c r="O1624" i="4" s="1"/>
  <c r="O1625" i="4" a="1"/>
  <c r="O1625" i="4"/>
  <c r="O1626" i="4" a="1"/>
  <c r="O1626" i="4" s="1"/>
  <c r="O1627" i="4" a="1"/>
  <c r="O1627" i="4" s="1"/>
  <c r="O1628" i="4" a="1"/>
  <c r="O1628" i="4" s="1"/>
  <c r="O1629" i="4" a="1"/>
  <c r="O1629" i="4"/>
  <c r="O1630" i="4" a="1"/>
  <c r="O1630" i="4" s="1"/>
  <c r="O1631" i="4" a="1"/>
  <c r="O1631" i="4" s="1"/>
  <c r="O1632" i="4" a="1"/>
  <c r="O1632" i="4" s="1"/>
  <c r="O1633" i="4" a="1"/>
  <c r="O1633" i="4"/>
  <c r="O1634" i="4" a="1"/>
  <c r="O1634" i="4" s="1"/>
  <c r="O1635" i="4" a="1"/>
  <c r="O1635" i="4" s="1"/>
  <c r="O1636" i="4" a="1"/>
  <c r="O1636" i="4" s="1"/>
  <c r="O1637" i="4" a="1"/>
  <c r="O1637" i="4"/>
  <c r="O1638" i="4" a="1"/>
  <c r="O1638" i="4" s="1"/>
  <c r="O1639" i="4" a="1"/>
  <c r="O1639" i="4" s="1"/>
  <c r="O2" i="4" a="1"/>
  <c r="O2" i="4" s="1"/>
  <c r="Q987" i="2"/>
  <c r="R987" i="2"/>
  <c r="S987" i="2"/>
  <c r="T987" i="2"/>
  <c r="U987" i="2"/>
  <c r="V987" i="2"/>
  <c r="W987" i="2"/>
  <c r="X987" i="2"/>
  <c r="Q988" i="2"/>
  <c r="R988" i="2"/>
  <c r="S988" i="2"/>
  <c r="T988" i="2"/>
  <c r="U988" i="2"/>
  <c r="V988" i="2"/>
  <c r="W988" i="2"/>
  <c r="X988" i="2"/>
  <c r="Q989" i="2"/>
  <c r="R989" i="2"/>
  <c r="S989" i="2"/>
  <c r="T989" i="2"/>
  <c r="U989" i="2"/>
  <c r="V989" i="2"/>
  <c r="W989" i="2"/>
  <c r="X989" i="2"/>
  <c r="Q990" i="2"/>
  <c r="R990" i="2"/>
  <c r="S990" i="2"/>
  <c r="T990" i="2"/>
  <c r="U990" i="2"/>
  <c r="V990" i="2"/>
  <c r="W990" i="2"/>
  <c r="X990" i="2"/>
  <c r="Q991" i="2"/>
  <c r="R991" i="2"/>
  <c r="S991" i="2"/>
  <c r="T991" i="2"/>
  <c r="U991" i="2"/>
  <c r="V991" i="2"/>
  <c r="W991" i="2"/>
  <c r="X991" i="2"/>
  <c r="Q992" i="2"/>
  <c r="R992" i="2"/>
  <c r="S992" i="2"/>
  <c r="T992" i="2"/>
  <c r="U992" i="2"/>
  <c r="V992" i="2"/>
  <c r="W992" i="2"/>
  <c r="X992" i="2"/>
  <c r="Q993" i="2"/>
  <c r="R993" i="2"/>
  <c r="S993" i="2"/>
  <c r="T993" i="2"/>
  <c r="U993" i="2"/>
  <c r="V993" i="2"/>
  <c r="W993" i="2"/>
  <c r="X993" i="2"/>
  <c r="Q994" i="2"/>
  <c r="R994" i="2"/>
  <c r="S994" i="2"/>
  <c r="T994" i="2"/>
  <c r="U994" i="2"/>
  <c r="V994" i="2"/>
  <c r="W994" i="2"/>
  <c r="X994" i="2"/>
  <c r="Q995" i="2"/>
  <c r="R995" i="2"/>
  <c r="S995" i="2"/>
  <c r="T995" i="2"/>
  <c r="U995" i="2"/>
  <c r="V995" i="2"/>
  <c r="W995" i="2"/>
  <c r="X995" i="2"/>
  <c r="Q996" i="2"/>
  <c r="R996" i="2"/>
  <c r="S996" i="2"/>
  <c r="T996" i="2"/>
  <c r="U996" i="2"/>
  <c r="V996" i="2"/>
  <c r="W996" i="2"/>
  <c r="X996" i="2"/>
  <c r="Q997" i="2"/>
  <c r="R997" i="2"/>
  <c r="S997" i="2"/>
  <c r="T997" i="2"/>
  <c r="U997" i="2"/>
  <c r="V997" i="2"/>
  <c r="W997" i="2"/>
  <c r="X997" i="2"/>
  <c r="Q998" i="2"/>
  <c r="R998" i="2"/>
  <c r="S998" i="2"/>
  <c r="T998" i="2"/>
  <c r="U998" i="2"/>
  <c r="V998" i="2"/>
  <c r="W998" i="2"/>
  <c r="X998" i="2"/>
  <c r="Q999" i="2"/>
  <c r="R999" i="2"/>
  <c r="S999" i="2"/>
  <c r="T999" i="2"/>
  <c r="U999" i="2"/>
  <c r="V999" i="2"/>
  <c r="W999" i="2"/>
  <c r="X999" i="2"/>
  <c r="Q1000" i="2"/>
  <c r="R1000" i="2"/>
  <c r="S1000" i="2"/>
  <c r="T1000" i="2"/>
  <c r="U1000" i="2"/>
  <c r="V1000" i="2"/>
  <c r="W1000" i="2"/>
  <c r="X1000" i="2"/>
  <c r="Q1001" i="2"/>
  <c r="R1001" i="2"/>
  <c r="S1001" i="2"/>
  <c r="T1001" i="2"/>
  <c r="U1001" i="2"/>
  <c r="V1001" i="2"/>
  <c r="W1001" i="2"/>
  <c r="X1001" i="2"/>
  <c r="Q1002" i="2"/>
  <c r="R1002" i="2"/>
  <c r="S1002" i="2"/>
  <c r="T1002" i="2"/>
  <c r="U1002" i="2"/>
  <c r="V1002" i="2"/>
  <c r="W1002" i="2"/>
  <c r="X1002" i="2"/>
  <c r="Q1003" i="2"/>
  <c r="R1003" i="2"/>
  <c r="S1003" i="2"/>
  <c r="T1003" i="2"/>
  <c r="U1003" i="2"/>
  <c r="V1003" i="2"/>
  <c r="W1003" i="2"/>
  <c r="X1003" i="2"/>
  <c r="Q1004" i="2"/>
  <c r="R1004" i="2"/>
  <c r="S1004" i="2"/>
  <c r="T1004" i="2"/>
  <c r="U1004" i="2"/>
  <c r="V1004" i="2"/>
  <c r="W1004" i="2"/>
  <c r="X1004" i="2"/>
  <c r="Q1005" i="2"/>
  <c r="R1005" i="2"/>
  <c r="S1005" i="2"/>
  <c r="T1005" i="2"/>
  <c r="U1005" i="2"/>
  <c r="V1005" i="2"/>
  <c r="W1005" i="2"/>
  <c r="X1005" i="2"/>
  <c r="Q1006" i="2"/>
  <c r="R1006" i="2"/>
  <c r="S1006" i="2"/>
  <c r="T1006" i="2"/>
  <c r="U1006" i="2"/>
  <c r="V1006" i="2"/>
  <c r="W1006" i="2"/>
  <c r="X1006" i="2"/>
  <c r="Q1007" i="2"/>
  <c r="R1007" i="2"/>
  <c r="S1007" i="2"/>
  <c r="T1007" i="2"/>
  <c r="U1007" i="2"/>
  <c r="V1007" i="2"/>
  <c r="W1007" i="2"/>
  <c r="X1007" i="2"/>
  <c r="Q1008" i="2"/>
  <c r="R1008" i="2"/>
  <c r="S1008" i="2"/>
  <c r="T1008" i="2"/>
  <c r="U1008" i="2"/>
  <c r="V1008" i="2"/>
  <c r="W1008" i="2"/>
  <c r="X1008" i="2"/>
  <c r="Q1009" i="2"/>
  <c r="R1009" i="2"/>
  <c r="S1009" i="2"/>
  <c r="T1009" i="2"/>
  <c r="U1009" i="2"/>
  <c r="V1009" i="2"/>
  <c r="W1009" i="2"/>
  <c r="X1009" i="2"/>
  <c r="Q1010" i="2"/>
  <c r="R1010" i="2"/>
  <c r="S1010" i="2"/>
  <c r="T1010" i="2"/>
  <c r="U1010" i="2"/>
  <c r="V1010" i="2"/>
  <c r="W1010" i="2"/>
  <c r="X1010" i="2"/>
  <c r="Q1011" i="2"/>
  <c r="R1011" i="2"/>
  <c r="S1011" i="2"/>
  <c r="T1011" i="2"/>
  <c r="U1011" i="2"/>
  <c r="V1011" i="2"/>
  <c r="W1011" i="2"/>
  <c r="X1011" i="2"/>
  <c r="Q1012" i="2"/>
  <c r="R1012" i="2"/>
  <c r="S1012" i="2"/>
  <c r="T1012" i="2"/>
  <c r="U1012" i="2"/>
  <c r="V1012" i="2"/>
  <c r="W1012" i="2"/>
  <c r="X1012" i="2"/>
  <c r="Q1013" i="2"/>
  <c r="R1013" i="2"/>
  <c r="S1013" i="2"/>
  <c r="T1013" i="2"/>
  <c r="U1013" i="2"/>
  <c r="V1013" i="2"/>
  <c r="W1013" i="2"/>
  <c r="X1013" i="2"/>
  <c r="Q1014" i="2"/>
  <c r="R1014" i="2"/>
  <c r="S1014" i="2"/>
  <c r="T1014" i="2"/>
  <c r="U1014" i="2"/>
  <c r="V1014" i="2"/>
  <c r="W1014" i="2"/>
  <c r="X1014" i="2"/>
  <c r="Q1015" i="2"/>
  <c r="R1015" i="2"/>
  <c r="S1015" i="2"/>
  <c r="T1015" i="2"/>
  <c r="U1015" i="2"/>
  <c r="V1015" i="2"/>
  <c r="W1015" i="2"/>
  <c r="X1015" i="2"/>
  <c r="Q1016" i="2"/>
  <c r="R1016" i="2"/>
  <c r="S1016" i="2"/>
  <c r="T1016" i="2"/>
  <c r="U1016" i="2"/>
  <c r="V1016" i="2"/>
  <c r="W1016" i="2"/>
  <c r="X1016" i="2"/>
  <c r="Q1017" i="2"/>
  <c r="R1017" i="2"/>
  <c r="S1017" i="2"/>
  <c r="T1017" i="2"/>
  <c r="U1017" i="2"/>
  <c r="V1017" i="2"/>
  <c r="W1017" i="2"/>
  <c r="X1017" i="2"/>
  <c r="Q1018" i="2"/>
  <c r="R1018" i="2"/>
  <c r="S1018" i="2"/>
  <c r="T1018" i="2"/>
  <c r="U1018" i="2"/>
  <c r="V1018" i="2"/>
  <c r="W1018" i="2"/>
  <c r="X1018" i="2"/>
  <c r="Q1019" i="2"/>
  <c r="R1019" i="2"/>
  <c r="S1019" i="2"/>
  <c r="T1019" i="2"/>
  <c r="U1019" i="2"/>
  <c r="V1019" i="2"/>
  <c r="W1019" i="2"/>
  <c r="X1019" i="2"/>
  <c r="Q1020" i="2"/>
  <c r="R1020" i="2"/>
  <c r="S1020" i="2"/>
  <c r="T1020" i="2"/>
  <c r="U1020" i="2"/>
  <c r="V1020" i="2"/>
  <c r="W1020" i="2"/>
  <c r="X1020" i="2"/>
  <c r="Q1021" i="2"/>
  <c r="R1021" i="2"/>
  <c r="S1021" i="2"/>
  <c r="T1021" i="2"/>
  <c r="U1021" i="2"/>
  <c r="V1021" i="2"/>
  <c r="W1021" i="2"/>
  <c r="X1021" i="2"/>
  <c r="Q1022" i="2"/>
  <c r="R1022" i="2"/>
  <c r="S1022" i="2"/>
  <c r="T1022" i="2"/>
  <c r="U1022" i="2"/>
  <c r="V1022" i="2"/>
  <c r="W1022" i="2"/>
  <c r="X1022" i="2"/>
  <c r="Q1023" i="2"/>
  <c r="R1023" i="2"/>
  <c r="S1023" i="2"/>
  <c r="T1023" i="2"/>
  <c r="U1023" i="2"/>
  <c r="V1023" i="2"/>
  <c r="W1023" i="2"/>
  <c r="X1023" i="2"/>
  <c r="Q1024" i="2"/>
  <c r="R1024" i="2"/>
  <c r="S1024" i="2"/>
  <c r="T1024" i="2"/>
  <c r="U1024" i="2"/>
  <c r="V1024" i="2"/>
  <c r="W1024" i="2"/>
  <c r="X1024" i="2"/>
  <c r="Q1025" i="2"/>
  <c r="R1025" i="2"/>
  <c r="S1025" i="2"/>
  <c r="T1025" i="2"/>
  <c r="U1025" i="2"/>
  <c r="V1025" i="2"/>
  <c r="W1025" i="2"/>
  <c r="X1025" i="2"/>
  <c r="Q1026" i="2"/>
  <c r="R1026" i="2"/>
  <c r="S1026" i="2"/>
  <c r="T1026" i="2"/>
  <c r="U1026" i="2"/>
  <c r="V1026" i="2"/>
  <c r="W1026" i="2"/>
  <c r="X1026" i="2"/>
  <c r="Q1027" i="2"/>
  <c r="R1027" i="2"/>
  <c r="S1027" i="2"/>
  <c r="T1027" i="2"/>
  <c r="U1027" i="2"/>
  <c r="V1027" i="2"/>
  <c r="W1027" i="2"/>
  <c r="X1027" i="2"/>
  <c r="Q1028" i="2"/>
  <c r="R1028" i="2"/>
  <c r="S1028" i="2"/>
  <c r="T1028" i="2"/>
  <c r="U1028" i="2"/>
  <c r="V1028" i="2"/>
  <c r="W1028" i="2"/>
  <c r="X1028" i="2"/>
  <c r="Q1029" i="2"/>
  <c r="R1029" i="2"/>
  <c r="S1029" i="2"/>
  <c r="T1029" i="2"/>
  <c r="U1029" i="2"/>
  <c r="V1029" i="2"/>
  <c r="W1029" i="2"/>
  <c r="X1029" i="2"/>
  <c r="Q1030" i="2"/>
  <c r="R1030" i="2"/>
  <c r="S1030" i="2"/>
  <c r="T1030" i="2"/>
  <c r="U1030" i="2"/>
  <c r="V1030" i="2"/>
  <c r="W1030" i="2"/>
  <c r="X1030" i="2"/>
  <c r="Q1031" i="2"/>
  <c r="R1031" i="2"/>
  <c r="S1031" i="2"/>
  <c r="T1031" i="2"/>
  <c r="U1031" i="2"/>
  <c r="V1031" i="2"/>
  <c r="W1031" i="2"/>
  <c r="X1031" i="2"/>
  <c r="Q1032" i="2"/>
  <c r="R1032" i="2"/>
  <c r="S1032" i="2"/>
  <c r="T1032" i="2"/>
  <c r="U1032" i="2"/>
  <c r="V1032" i="2"/>
  <c r="W1032" i="2"/>
  <c r="X1032" i="2"/>
  <c r="Q1033" i="2"/>
  <c r="R1033" i="2"/>
  <c r="S1033" i="2"/>
  <c r="T1033" i="2"/>
  <c r="U1033" i="2"/>
  <c r="V1033" i="2"/>
  <c r="W1033" i="2"/>
  <c r="X1033" i="2"/>
  <c r="Q1034" i="2"/>
  <c r="R1034" i="2"/>
  <c r="S1034" i="2"/>
  <c r="T1034" i="2"/>
  <c r="U1034" i="2"/>
  <c r="V1034" i="2"/>
  <c r="W1034" i="2"/>
  <c r="X1034" i="2"/>
  <c r="Q1035" i="2"/>
  <c r="R1035" i="2"/>
  <c r="S1035" i="2"/>
  <c r="T1035" i="2"/>
  <c r="U1035" i="2"/>
  <c r="V1035" i="2"/>
  <c r="W1035" i="2"/>
  <c r="X1035" i="2"/>
  <c r="Q1036" i="2"/>
  <c r="R1036" i="2"/>
  <c r="S1036" i="2"/>
  <c r="T1036" i="2"/>
  <c r="U1036" i="2"/>
  <c r="V1036" i="2"/>
  <c r="W1036" i="2"/>
  <c r="X1036" i="2"/>
  <c r="Q1037" i="2"/>
  <c r="R1037" i="2"/>
  <c r="S1037" i="2"/>
  <c r="T1037" i="2"/>
  <c r="U1037" i="2"/>
  <c r="V1037" i="2"/>
  <c r="W1037" i="2"/>
  <c r="X1037" i="2"/>
  <c r="Q1038" i="2"/>
  <c r="R1038" i="2"/>
  <c r="S1038" i="2"/>
  <c r="T1038" i="2"/>
  <c r="U1038" i="2"/>
  <c r="V1038" i="2"/>
  <c r="W1038" i="2"/>
  <c r="X1038" i="2"/>
  <c r="Q1039" i="2"/>
  <c r="R1039" i="2"/>
  <c r="S1039" i="2"/>
  <c r="T1039" i="2"/>
  <c r="U1039" i="2"/>
  <c r="V1039" i="2"/>
  <c r="W1039" i="2"/>
  <c r="X1039" i="2"/>
  <c r="Q1040" i="2"/>
  <c r="R1040" i="2"/>
  <c r="S1040" i="2"/>
  <c r="T1040" i="2"/>
  <c r="U1040" i="2"/>
  <c r="V1040" i="2"/>
  <c r="W1040" i="2"/>
  <c r="X1040" i="2"/>
  <c r="Q1041" i="2"/>
  <c r="R1041" i="2"/>
  <c r="S1041" i="2"/>
  <c r="T1041" i="2"/>
  <c r="U1041" i="2"/>
  <c r="V1041" i="2"/>
  <c r="W1041" i="2"/>
  <c r="X1041" i="2"/>
  <c r="Q1042" i="2"/>
  <c r="R1042" i="2"/>
  <c r="S1042" i="2"/>
  <c r="T1042" i="2"/>
  <c r="U1042" i="2"/>
  <c r="V1042" i="2"/>
  <c r="W1042" i="2"/>
  <c r="X1042" i="2"/>
  <c r="Q1043" i="2"/>
  <c r="R1043" i="2"/>
  <c r="S1043" i="2"/>
  <c r="T1043" i="2"/>
  <c r="U1043" i="2"/>
  <c r="V1043" i="2"/>
  <c r="W1043" i="2"/>
  <c r="X1043" i="2"/>
  <c r="Q1044" i="2"/>
  <c r="R1044" i="2"/>
  <c r="S1044" i="2"/>
  <c r="T1044" i="2"/>
  <c r="U1044" i="2"/>
  <c r="V1044" i="2"/>
  <c r="W1044" i="2"/>
  <c r="X1044" i="2"/>
  <c r="Q1045" i="2"/>
  <c r="R1045" i="2"/>
  <c r="S1045" i="2"/>
  <c r="T1045" i="2"/>
  <c r="U1045" i="2"/>
  <c r="V1045" i="2"/>
  <c r="W1045" i="2"/>
  <c r="X1045" i="2"/>
  <c r="Q1046" i="2"/>
  <c r="R1046" i="2"/>
  <c r="S1046" i="2"/>
  <c r="T1046" i="2"/>
  <c r="U1046" i="2"/>
  <c r="V1046" i="2"/>
  <c r="W1046" i="2"/>
  <c r="X1046" i="2"/>
  <c r="Q1047" i="2"/>
  <c r="R1047" i="2"/>
  <c r="S1047" i="2"/>
  <c r="T1047" i="2"/>
  <c r="U1047" i="2"/>
  <c r="V1047" i="2"/>
  <c r="W1047" i="2"/>
  <c r="X1047" i="2"/>
  <c r="Q1048" i="2"/>
  <c r="R1048" i="2"/>
  <c r="S1048" i="2"/>
  <c r="T1048" i="2"/>
  <c r="U1048" i="2"/>
  <c r="V1048" i="2"/>
  <c r="W1048" i="2"/>
  <c r="X1048" i="2"/>
  <c r="Q1049" i="2"/>
  <c r="R1049" i="2"/>
  <c r="S1049" i="2"/>
  <c r="T1049" i="2"/>
  <c r="U1049" i="2"/>
  <c r="V1049" i="2"/>
  <c r="W1049" i="2"/>
  <c r="X1049" i="2"/>
  <c r="Q1050" i="2"/>
  <c r="R1050" i="2"/>
  <c r="S1050" i="2"/>
  <c r="T1050" i="2"/>
  <c r="U1050" i="2"/>
  <c r="V1050" i="2"/>
  <c r="W1050" i="2"/>
  <c r="X1050" i="2"/>
  <c r="Q1051" i="2"/>
  <c r="R1051" i="2"/>
  <c r="S1051" i="2"/>
  <c r="T1051" i="2"/>
  <c r="U1051" i="2"/>
  <c r="V1051" i="2"/>
  <c r="W1051" i="2"/>
  <c r="X1051" i="2"/>
  <c r="Q1052" i="2"/>
  <c r="R1052" i="2"/>
  <c r="S1052" i="2"/>
  <c r="T1052" i="2"/>
  <c r="U1052" i="2"/>
  <c r="V1052" i="2"/>
  <c r="W1052" i="2"/>
  <c r="X1052" i="2"/>
  <c r="Q1053" i="2"/>
  <c r="R1053" i="2"/>
  <c r="S1053" i="2"/>
  <c r="T1053" i="2"/>
  <c r="U1053" i="2"/>
  <c r="V1053" i="2"/>
  <c r="W1053" i="2"/>
  <c r="X1053" i="2"/>
  <c r="Q1054" i="2"/>
  <c r="R1054" i="2"/>
  <c r="S1054" i="2"/>
  <c r="T1054" i="2"/>
  <c r="U1054" i="2"/>
  <c r="V1054" i="2"/>
  <c r="W1054" i="2"/>
  <c r="X1054" i="2"/>
  <c r="Q1055" i="2"/>
  <c r="R1055" i="2"/>
  <c r="S1055" i="2"/>
  <c r="T1055" i="2"/>
  <c r="U1055" i="2"/>
  <c r="V1055" i="2"/>
  <c r="W1055" i="2"/>
  <c r="X1055" i="2"/>
  <c r="Q1056" i="2"/>
  <c r="R1056" i="2"/>
  <c r="S1056" i="2"/>
  <c r="T1056" i="2"/>
  <c r="U1056" i="2"/>
  <c r="V1056" i="2"/>
  <c r="W1056" i="2"/>
  <c r="X1056" i="2"/>
  <c r="Q1057" i="2"/>
  <c r="R1057" i="2"/>
  <c r="S1057" i="2"/>
  <c r="T1057" i="2"/>
  <c r="U1057" i="2"/>
  <c r="V1057" i="2"/>
  <c r="W1057" i="2"/>
  <c r="X1057" i="2"/>
  <c r="Q1058" i="2"/>
  <c r="R1058" i="2"/>
  <c r="S1058" i="2"/>
  <c r="T1058" i="2"/>
  <c r="U1058" i="2"/>
  <c r="V1058" i="2"/>
  <c r="W1058" i="2"/>
  <c r="X1058" i="2"/>
  <c r="Q1059" i="2"/>
  <c r="R1059" i="2"/>
  <c r="S1059" i="2"/>
  <c r="T1059" i="2"/>
  <c r="U1059" i="2"/>
  <c r="V1059" i="2"/>
  <c r="W1059" i="2"/>
  <c r="X1059" i="2"/>
  <c r="Q1060" i="2"/>
  <c r="R1060" i="2"/>
  <c r="S1060" i="2"/>
  <c r="T1060" i="2"/>
  <c r="U1060" i="2"/>
  <c r="V1060" i="2"/>
  <c r="W1060" i="2"/>
  <c r="X1060" i="2"/>
  <c r="Q1061" i="2"/>
  <c r="R1061" i="2"/>
  <c r="S1061" i="2"/>
  <c r="T1061" i="2"/>
  <c r="U1061" i="2"/>
  <c r="V1061" i="2"/>
  <c r="W1061" i="2"/>
  <c r="X1061" i="2"/>
  <c r="Q1062" i="2"/>
  <c r="R1062" i="2"/>
  <c r="S1062" i="2"/>
  <c r="T1062" i="2"/>
  <c r="U1062" i="2"/>
  <c r="V1062" i="2"/>
  <c r="W1062" i="2"/>
  <c r="X1062" i="2"/>
  <c r="Q1063" i="2"/>
  <c r="R1063" i="2"/>
  <c r="S1063" i="2"/>
  <c r="T1063" i="2"/>
  <c r="U1063" i="2"/>
  <c r="V1063" i="2"/>
  <c r="W1063" i="2"/>
  <c r="X1063" i="2"/>
  <c r="Q1064" i="2"/>
  <c r="R1064" i="2"/>
  <c r="S1064" i="2"/>
  <c r="T1064" i="2"/>
  <c r="U1064" i="2"/>
  <c r="V1064" i="2"/>
  <c r="W1064" i="2"/>
  <c r="X1064" i="2"/>
  <c r="Q1065" i="2"/>
  <c r="R1065" i="2"/>
  <c r="S1065" i="2"/>
  <c r="T1065" i="2"/>
  <c r="U1065" i="2"/>
  <c r="V1065" i="2"/>
  <c r="W1065" i="2"/>
  <c r="X1065" i="2"/>
  <c r="Q1066" i="2"/>
  <c r="R1066" i="2"/>
  <c r="S1066" i="2"/>
  <c r="T1066" i="2"/>
  <c r="U1066" i="2"/>
  <c r="V1066" i="2"/>
  <c r="W1066" i="2"/>
  <c r="X1066" i="2"/>
  <c r="Q1067" i="2"/>
  <c r="R1067" i="2"/>
  <c r="S1067" i="2"/>
  <c r="T1067" i="2"/>
  <c r="U1067" i="2"/>
  <c r="V1067" i="2"/>
  <c r="W1067" i="2"/>
  <c r="X1067" i="2"/>
  <c r="Q1068" i="2"/>
  <c r="R1068" i="2"/>
  <c r="S1068" i="2"/>
  <c r="T1068" i="2"/>
  <c r="U1068" i="2"/>
  <c r="V1068" i="2"/>
  <c r="W1068" i="2"/>
  <c r="X1068" i="2"/>
  <c r="Q1069" i="2"/>
  <c r="R1069" i="2"/>
  <c r="S1069" i="2"/>
  <c r="T1069" i="2"/>
  <c r="U1069" i="2"/>
  <c r="V1069" i="2"/>
  <c r="W1069" i="2"/>
  <c r="X1069" i="2"/>
  <c r="Q1070" i="2"/>
  <c r="R1070" i="2"/>
  <c r="S1070" i="2"/>
  <c r="T1070" i="2"/>
  <c r="U1070" i="2"/>
  <c r="V1070" i="2"/>
  <c r="W1070" i="2"/>
  <c r="X1070" i="2"/>
  <c r="Q1071" i="2"/>
  <c r="R1071" i="2"/>
  <c r="S1071" i="2"/>
  <c r="T1071" i="2"/>
  <c r="U1071" i="2"/>
  <c r="V1071" i="2"/>
  <c r="W1071" i="2"/>
  <c r="X1071" i="2"/>
  <c r="Q1072" i="2"/>
  <c r="R1072" i="2"/>
  <c r="S1072" i="2"/>
  <c r="T1072" i="2"/>
  <c r="U1072" i="2"/>
  <c r="V1072" i="2"/>
  <c r="W1072" i="2"/>
  <c r="X1072" i="2"/>
  <c r="Q1073" i="2"/>
  <c r="R1073" i="2"/>
  <c r="S1073" i="2"/>
  <c r="T1073" i="2"/>
  <c r="U1073" i="2"/>
  <c r="V1073" i="2"/>
  <c r="W1073" i="2"/>
  <c r="X1073" i="2"/>
  <c r="Q1074" i="2"/>
  <c r="R1074" i="2"/>
  <c r="S1074" i="2"/>
  <c r="T1074" i="2"/>
  <c r="U1074" i="2"/>
  <c r="V1074" i="2"/>
  <c r="W1074" i="2"/>
  <c r="X1074" i="2"/>
  <c r="Q1075" i="2"/>
  <c r="R1075" i="2"/>
  <c r="S1075" i="2"/>
  <c r="T1075" i="2"/>
  <c r="U1075" i="2"/>
  <c r="V1075" i="2"/>
  <c r="W1075" i="2"/>
  <c r="X1075" i="2"/>
  <c r="Q1076" i="2"/>
  <c r="R1076" i="2"/>
  <c r="S1076" i="2"/>
  <c r="T1076" i="2"/>
  <c r="U1076" i="2"/>
  <c r="V1076" i="2"/>
  <c r="W1076" i="2"/>
  <c r="X1076" i="2"/>
  <c r="Q1077" i="2"/>
  <c r="R1077" i="2"/>
  <c r="S1077" i="2"/>
  <c r="T1077" i="2"/>
  <c r="U1077" i="2"/>
  <c r="V1077" i="2"/>
  <c r="W1077" i="2"/>
  <c r="X1077" i="2"/>
  <c r="Q1078" i="2"/>
  <c r="R1078" i="2"/>
  <c r="S1078" i="2"/>
  <c r="T1078" i="2"/>
  <c r="U1078" i="2"/>
  <c r="V1078" i="2"/>
  <c r="W1078" i="2"/>
  <c r="X1078" i="2"/>
  <c r="Q1079" i="2"/>
  <c r="R1079" i="2"/>
  <c r="S1079" i="2"/>
  <c r="T1079" i="2"/>
  <c r="U1079" i="2"/>
  <c r="V1079" i="2"/>
  <c r="W1079" i="2"/>
  <c r="X1079" i="2"/>
  <c r="Q1080" i="2"/>
  <c r="R1080" i="2"/>
  <c r="S1080" i="2"/>
  <c r="T1080" i="2"/>
  <c r="U1080" i="2"/>
  <c r="V1080" i="2"/>
  <c r="W1080" i="2"/>
  <c r="X1080" i="2"/>
  <c r="Q1081" i="2"/>
  <c r="R1081" i="2"/>
  <c r="S1081" i="2"/>
  <c r="T1081" i="2"/>
  <c r="U1081" i="2"/>
  <c r="V1081" i="2"/>
  <c r="W1081" i="2"/>
  <c r="X1081" i="2"/>
  <c r="Q1082" i="2"/>
  <c r="R1082" i="2"/>
  <c r="S1082" i="2"/>
  <c r="T1082" i="2"/>
  <c r="U1082" i="2"/>
  <c r="V1082" i="2"/>
  <c r="W1082" i="2"/>
  <c r="X1082" i="2"/>
  <c r="Q1083" i="2"/>
  <c r="R1083" i="2"/>
  <c r="S1083" i="2"/>
  <c r="T1083" i="2"/>
  <c r="U1083" i="2"/>
  <c r="V1083" i="2"/>
  <c r="W1083" i="2"/>
  <c r="X1083" i="2"/>
  <c r="Q1084" i="2"/>
  <c r="R1084" i="2"/>
  <c r="S1084" i="2"/>
  <c r="T1084" i="2"/>
  <c r="U1084" i="2"/>
  <c r="V1084" i="2"/>
  <c r="W1084" i="2"/>
  <c r="X1084" i="2"/>
  <c r="Q1085" i="2"/>
  <c r="R1085" i="2"/>
  <c r="S1085" i="2"/>
  <c r="T1085" i="2"/>
  <c r="U1085" i="2"/>
  <c r="V1085" i="2"/>
  <c r="W1085" i="2"/>
  <c r="X1085" i="2"/>
  <c r="Q1086" i="2"/>
  <c r="R1086" i="2"/>
  <c r="S1086" i="2"/>
  <c r="T1086" i="2"/>
  <c r="U1086" i="2"/>
  <c r="V1086" i="2"/>
  <c r="W1086" i="2"/>
  <c r="X1086" i="2"/>
  <c r="Q1087" i="2"/>
  <c r="R1087" i="2"/>
  <c r="S1087" i="2"/>
  <c r="T1087" i="2"/>
  <c r="U1087" i="2"/>
  <c r="V1087" i="2"/>
  <c r="W1087" i="2"/>
  <c r="X1087" i="2"/>
  <c r="Q1088" i="2"/>
  <c r="R1088" i="2"/>
  <c r="S1088" i="2"/>
  <c r="T1088" i="2"/>
  <c r="U1088" i="2"/>
  <c r="V1088" i="2"/>
  <c r="W1088" i="2"/>
  <c r="X1088" i="2"/>
  <c r="Q1089" i="2"/>
  <c r="R1089" i="2"/>
  <c r="S1089" i="2"/>
  <c r="T1089" i="2"/>
  <c r="U1089" i="2"/>
  <c r="V1089" i="2"/>
  <c r="W1089" i="2"/>
  <c r="X1089" i="2"/>
  <c r="Q1090" i="2"/>
  <c r="R1090" i="2"/>
  <c r="S1090" i="2"/>
  <c r="T1090" i="2"/>
  <c r="U1090" i="2"/>
  <c r="V1090" i="2"/>
  <c r="W1090" i="2"/>
  <c r="X1090" i="2"/>
  <c r="Q1091" i="2"/>
  <c r="R1091" i="2"/>
  <c r="S1091" i="2"/>
  <c r="T1091" i="2"/>
  <c r="U1091" i="2"/>
  <c r="V1091" i="2"/>
  <c r="W1091" i="2"/>
  <c r="X1091" i="2"/>
  <c r="Q1092" i="2"/>
  <c r="R1092" i="2"/>
  <c r="S1092" i="2"/>
  <c r="T1092" i="2"/>
  <c r="U1092" i="2"/>
  <c r="V1092" i="2"/>
  <c r="W1092" i="2"/>
  <c r="X1092" i="2"/>
  <c r="Q1093" i="2"/>
  <c r="R1093" i="2"/>
  <c r="S1093" i="2"/>
  <c r="T1093" i="2"/>
  <c r="U1093" i="2"/>
  <c r="V1093" i="2"/>
  <c r="W1093" i="2"/>
  <c r="X1093" i="2"/>
  <c r="Q1094" i="2"/>
  <c r="R1094" i="2"/>
  <c r="S1094" i="2"/>
  <c r="T1094" i="2"/>
  <c r="U1094" i="2"/>
  <c r="V1094" i="2"/>
  <c r="W1094" i="2"/>
  <c r="X1094" i="2"/>
  <c r="Q1095" i="2"/>
  <c r="R1095" i="2"/>
  <c r="S1095" i="2"/>
  <c r="T1095" i="2"/>
  <c r="U1095" i="2"/>
  <c r="V1095" i="2"/>
  <c r="W1095" i="2"/>
  <c r="X1095" i="2"/>
  <c r="Q1096" i="2"/>
  <c r="R1096" i="2"/>
  <c r="S1096" i="2"/>
  <c r="T1096" i="2"/>
  <c r="U1096" i="2"/>
  <c r="V1096" i="2"/>
  <c r="W1096" i="2"/>
  <c r="X1096" i="2"/>
  <c r="Q1097" i="2"/>
  <c r="R1097" i="2"/>
  <c r="S1097" i="2"/>
  <c r="T1097" i="2"/>
  <c r="U1097" i="2"/>
  <c r="V1097" i="2"/>
  <c r="W1097" i="2"/>
  <c r="X1097" i="2"/>
  <c r="Q1098" i="2"/>
  <c r="R1098" i="2"/>
  <c r="S1098" i="2"/>
  <c r="T1098" i="2"/>
  <c r="U1098" i="2"/>
  <c r="V1098" i="2"/>
  <c r="W1098" i="2"/>
  <c r="X1098" i="2"/>
  <c r="Q1099" i="2"/>
  <c r="R1099" i="2"/>
  <c r="S1099" i="2"/>
  <c r="T1099" i="2"/>
  <c r="U1099" i="2"/>
  <c r="V1099" i="2"/>
  <c r="W1099" i="2"/>
  <c r="X1099" i="2"/>
  <c r="Q1100" i="2"/>
  <c r="R1100" i="2"/>
  <c r="S1100" i="2"/>
  <c r="T1100" i="2"/>
  <c r="U1100" i="2"/>
  <c r="V1100" i="2"/>
  <c r="W1100" i="2"/>
  <c r="X1100" i="2"/>
  <c r="Q1101" i="2"/>
  <c r="R1101" i="2"/>
  <c r="S1101" i="2"/>
  <c r="T1101" i="2"/>
  <c r="U1101" i="2"/>
  <c r="V1101" i="2"/>
  <c r="W1101" i="2"/>
  <c r="X1101" i="2"/>
  <c r="Q1102" i="2"/>
  <c r="R1102" i="2"/>
  <c r="S1102" i="2"/>
  <c r="T1102" i="2"/>
  <c r="U1102" i="2"/>
  <c r="V1102" i="2"/>
  <c r="W1102" i="2"/>
  <c r="X1102" i="2"/>
  <c r="Q1103" i="2"/>
  <c r="R1103" i="2"/>
  <c r="S1103" i="2"/>
  <c r="T1103" i="2"/>
  <c r="U1103" i="2"/>
  <c r="V1103" i="2"/>
  <c r="W1103" i="2"/>
  <c r="X1103" i="2"/>
  <c r="Q1104" i="2"/>
  <c r="R1104" i="2"/>
  <c r="S1104" i="2"/>
  <c r="T1104" i="2"/>
  <c r="U1104" i="2"/>
  <c r="V1104" i="2"/>
  <c r="W1104" i="2"/>
  <c r="X1104" i="2"/>
  <c r="Q1105" i="2"/>
  <c r="R1105" i="2"/>
  <c r="S1105" i="2"/>
  <c r="T1105" i="2"/>
  <c r="U1105" i="2"/>
  <c r="V1105" i="2"/>
  <c r="W1105" i="2"/>
  <c r="X1105" i="2"/>
  <c r="Q1106" i="2"/>
  <c r="R1106" i="2"/>
  <c r="S1106" i="2"/>
  <c r="T1106" i="2"/>
  <c r="U1106" i="2"/>
  <c r="V1106" i="2"/>
  <c r="W1106" i="2"/>
  <c r="X1106" i="2"/>
  <c r="Q1107" i="2"/>
  <c r="R1107" i="2"/>
  <c r="S1107" i="2"/>
  <c r="T1107" i="2"/>
  <c r="U1107" i="2"/>
  <c r="V1107" i="2"/>
  <c r="W1107" i="2"/>
  <c r="X1107" i="2"/>
  <c r="Q1108" i="2"/>
  <c r="R1108" i="2"/>
  <c r="S1108" i="2"/>
  <c r="T1108" i="2"/>
  <c r="U1108" i="2"/>
  <c r="V1108" i="2"/>
  <c r="W1108" i="2"/>
  <c r="X1108" i="2"/>
  <c r="Q1109" i="2"/>
  <c r="R1109" i="2"/>
  <c r="S1109" i="2"/>
  <c r="T1109" i="2"/>
  <c r="U1109" i="2"/>
  <c r="V1109" i="2"/>
  <c r="W1109" i="2"/>
  <c r="X1109" i="2"/>
  <c r="Q1110" i="2"/>
  <c r="R1110" i="2"/>
  <c r="S1110" i="2"/>
  <c r="T1110" i="2"/>
  <c r="U1110" i="2"/>
  <c r="V1110" i="2"/>
  <c r="W1110" i="2"/>
  <c r="X1110" i="2"/>
  <c r="Q1111" i="2"/>
  <c r="R1111" i="2"/>
  <c r="S1111" i="2"/>
  <c r="T1111" i="2"/>
  <c r="U1111" i="2"/>
  <c r="V1111" i="2"/>
  <c r="W1111" i="2"/>
  <c r="X1111" i="2"/>
  <c r="Q1112" i="2"/>
  <c r="R1112" i="2"/>
  <c r="S1112" i="2"/>
  <c r="T1112" i="2"/>
  <c r="U1112" i="2"/>
  <c r="V1112" i="2"/>
  <c r="W1112" i="2"/>
  <c r="X1112" i="2"/>
  <c r="Q1113" i="2"/>
  <c r="R1113" i="2"/>
  <c r="S1113" i="2"/>
  <c r="T1113" i="2"/>
  <c r="U1113" i="2"/>
  <c r="V1113" i="2"/>
  <c r="W1113" i="2"/>
  <c r="X1113" i="2"/>
  <c r="Q1114" i="2"/>
  <c r="R1114" i="2"/>
  <c r="S1114" i="2"/>
  <c r="T1114" i="2"/>
  <c r="U1114" i="2"/>
  <c r="V1114" i="2"/>
  <c r="W1114" i="2"/>
  <c r="X1114" i="2"/>
  <c r="Q1115" i="2"/>
  <c r="R1115" i="2"/>
  <c r="S1115" i="2"/>
  <c r="T1115" i="2"/>
  <c r="U1115" i="2"/>
  <c r="V1115" i="2"/>
  <c r="W1115" i="2"/>
  <c r="X1115" i="2"/>
  <c r="Q1116" i="2"/>
  <c r="R1116" i="2"/>
  <c r="S1116" i="2"/>
  <c r="T1116" i="2"/>
  <c r="U1116" i="2"/>
  <c r="V1116" i="2"/>
  <c r="W1116" i="2"/>
  <c r="X1116" i="2"/>
  <c r="Q1117" i="2"/>
  <c r="R1117" i="2"/>
  <c r="S1117" i="2"/>
  <c r="T1117" i="2"/>
  <c r="U1117" i="2"/>
  <c r="V1117" i="2"/>
  <c r="W1117" i="2"/>
  <c r="X1117" i="2"/>
  <c r="Q1118" i="2"/>
  <c r="R1118" i="2"/>
  <c r="S1118" i="2"/>
  <c r="T1118" i="2"/>
  <c r="U1118" i="2"/>
  <c r="V1118" i="2"/>
  <c r="W1118" i="2"/>
  <c r="X1118" i="2"/>
  <c r="Q1119" i="2"/>
  <c r="R1119" i="2"/>
  <c r="S1119" i="2"/>
  <c r="T1119" i="2"/>
  <c r="U1119" i="2"/>
  <c r="V1119" i="2"/>
  <c r="W1119" i="2"/>
  <c r="X1119" i="2"/>
  <c r="Q1120" i="2"/>
  <c r="R1120" i="2"/>
  <c r="S1120" i="2"/>
  <c r="T1120" i="2"/>
  <c r="U1120" i="2"/>
  <c r="V1120" i="2"/>
  <c r="W1120" i="2"/>
  <c r="X1120" i="2"/>
  <c r="Q1121" i="2"/>
  <c r="R1121" i="2"/>
  <c r="S1121" i="2"/>
  <c r="T1121" i="2"/>
  <c r="U1121" i="2"/>
  <c r="V1121" i="2"/>
  <c r="W1121" i="2"/>
  <c r="X1121" i="2"/>
  <c r="Q1122" i="2"/>
  <c r="R1122" i="2"/>
  <c r="S1122" i="2"/>
  <c r="T1122" i="2"/>
  <c r="U1122" i="2"/>
  <c r="V1122" i="2"/>
  <c r="W1122" i="2"/>
  <c r="X1122" i="2"/>
  <c r="Q1123" i="2"/>
  <c r="R1123" i="2"/>
  <c r="S1123" i="2"/>
  <c r="T1123" i="2"/>
  <c r="U1123" i="2"/>
  <c r="V1123" i="2"/>
  <c r="W1123" i="2"/>
  <c r="X1123" i="2"/>
  <c r="Q1124" i="2"/>
  <c r="R1124" i="2"/>
  <c r="S1124" i="2"/>
  <c r="T1124" i="2"/>
  <c r="U1124" i="2"/>
  <c r="V1124" i="2"/>
  <c r="W1124" i="2"/>
  <c r="X1124" i="2"/>
  <c r="Q1125" i="2"/>
  <c r="R1125" i="2"/>
  <c r="S1125" i="2"/>
  <c r="T1125" i="2"/>
  <c r="U1125" i="2"/>
  <c r="V1125" i="2"/>
  <c r="W1125" i="2"/>
  <c r="X1125" i="2"/>
  <c r="Q1126" i="2"/>
  <c r="R1126" i="2"/>
  <c r="S1126" i="2"/>
  <c r="T1126" i="2"/>
  <c r="U1126" i="2"/>
  <c r="V1126" i="2"/>
  <c r="W1126" i="2"/>
  <c r="X1126" i="2"/>
  <c r="Q1127" i="2"/>
  <c r="R1127" i="2"/>
  <c r="S1127" i="2"/>
  <c r="T1127" i="2"/>
  <c r="U1127" i="2"/>
  <c r="V1127" i="2"/>
  <c r="W1127" i="2"/>
  <c r="X1127" i="2"/>
  <c r="Q1128" i="2"/>
  <c r="R1128" i="2"/>
  <c r="S1128" i="2"/>
  <c r="T1128" i="2"/>
  <c r="U1128" i="2"/>
  <c r="V1128" i="2"/>
  <c r="W1128" i="2"/>
  <c r="X1128" i="2"/>
  <c r="Q1129" i="2"/>
  <c r="R1129" i="2"/>
  <c r="S1129" i="2"/>
  <c r="T1129" i="2"/>
  <c r="U1129" i="2"/>
  <c r="V1129" i="2"/>
  <c r="W1129" i="2"/>
  <c r="X1129" i="2"/>
  <c r="Q1130" i="2"/>
  <c r="R1130" i="2"/>
  <c r="S1130" i="2"/>
  <c r="T1130" i="2"/>
  <c r="U1130" i="2"/>
  <c r="V1130" i="2"/>
  <c r="W1130" i="2"/>
  <c r="X1130" i="2"/>
  <c r="Q1131" i="2"/>
  <c r="R1131" i="2"/>
  <c r="S1131" i="2"/>
  <c r="T1131" i="2"/>
  <c r="U1131" i="2"/>
  <c r="V1131" i="2"/>
  <c r="W1131" i="2"/>
  <c r="X1131" i="2"/>
  <c r="Q1132" i="2"/>
  <c r="R1132" i="2"/>
  <c r="S1132" i="2"/>
  <c r="T1132" i="2"/>
  <c r="U1132" i="2"/>
  <c r="V1132" i="2"/>
  <c r="W1132" i="2"/>
  <c r="X1132" i="2"/>
  <c r="Q1133" i="2"/>
  <c r="R1133" i="2"/>
  <c r="S1133" i="2"/>
  <c r="T1133" i="2"/>
  <c r="U1133" i="2"/>
  <c r="V1133" i="2"/>
  <c r="W1133" i="2"/>
  <c r="X1133" i="2"/>
  <c r="Q1134" i="2"/>
  <c r="R1134" i="2"/>
  <c r="S1134" i="2"/>
  <c r="T1134" i="2"/>
  <c r="U1134" i="2"/>
  <c r="V1134" i="2"/>
  <c r="W1134" i="2"/>
  <c r="X1134" i="2"/>
  <c r="Q1135" i="2"/>
  <c r="R1135" i="2"/>
  <c r="S1135" i="2"/>
  <c r="T1135" i="2"/>
  <c r="U1135" i="2"/>
  <c r="V1135" i="2"/>
  <c r="W1135" i="2"/>
  <c r="X1135" i="2"/>
  <c r="Q1136" i="2"/>
  <c r="R1136" i="2"/>
  <c r="S1136" i="2"/>
  <c r="T1136" i="2"/>
  <c r="U1136" i="2"/>
  <c r="V1136" i="2"/>
  <c r="W1136" i="2"/>
  <c r="X1136" i="2"/>
  <c r="Q1137" i="2"/>
  <c r="R1137" i="2"/>
  <c r="S1137" i="2"/>
  <c r="T1137" i="2"/>
  <c r="U1137" i="2"/>
  <c r="V1137" i="2"/>
  <c r="W1137" i="2"/>
  <c r="X1137" i="2"/>
  <c r="Q1138" i="2"/>
  <c r="R1138" i="2"/>
  <c r="S1138" i="2"/>
  <c r="T1138" i="2"/>
  <c r="U1138" i="2"/>
  <c r="V1138" i="2"/>
  <c r="W1138" i="2"/>
  <c r="X1138" i="2"/>
  <c r="Q1139" i="2"/>
  <c r="R1139" i="2"/>
  <c r="S1139" i="2"/>
  <c r="T1139" i="2"/>
  <c r="U1139" i="2"/>
  <c r="V1139" i="2"/>
  <c r="W1139" i="2"/>
  <c r="X1139" i="2"/>
  <c r="Q1140" i="2"/>
  <c r="R1140" i="2"/>
  <c r="S1140" i="2"/>
  <c r="T1140" i="2"/>
  <c r="U1140" i="2"/>
  <c r="V1140" i="2"/>
  <c r="W1140" i="2"/>
  <c r="X1140" i="2"/>
  <c r="Q1141" i="2"/>
  <c r="R1141" i="2"/>
  <c r="S1141" i="2"/>
  <c r="T1141" i="2"/>
  <c r="U1141" i="2"/>
  <c r="V1141" i="2"/>
  <c r="W1141" i="2"/>
  <c r="X1141" i="2"/>
  <c r="Q1142" i="2"/>
  <c r="R1142" i="2"/>
  <c r="S1142" i="2"/>
  <c r="T1142" i="2"/>
  <c r="U1142" i="2"/>
  <c r="V1142" i="2"/>
  <c r="W1142" i="2"/>
  <c r="X1142" i="2"/>
  <c r="Q1143" i="2"/>
  <c r="R1143" i="2"/>
  <c r="S1143" i="2"/>
  <c r="T1143" i="2"/>
  <c r="U1143" i="2"/>
  <c r="V1143" i="2"/>
  <c r="W1143" i="2"/>
  <c r="X1143" i="2"/>
  <c r="Q1144" i="2"/>
  <c r="R1144" i="2"/>
  <c r="S1144" i="2"/>
  <c r="T1144" i="2"/>
  <c r="U1144" i="2"/>
  <c r="V1144" i="2"/>
  <c r="W1144" i="2"/>
  <c r="X1144" i="2"/>
  <c r="Q1145" i="2"/>
  <c r="R1145" i="2"/>
  <c r="S1145" i="2"/>
  <c r="T1145" i="2"/>
  <c r="U1145" i="2"/>
  <c r="V1145" i="2"/>
  <c r="W1145" i="2"/>
  <c r="X1145" i="2"/>
  <c r="Q1146" i="2"/>
  <c r="R1146" i="2"/>
  <c r="S1146" i="2"/>
  <c r="T1146" i="2"/>
  <c r="U1146" i="2"/>
  <c r="V1146" i="2"/>
  <c r="W1146" i="2"/>
  <c r="X1146" i="2"/>
  <c r="Q1147" i="2"/>
  <c r="R1147" i="2"/>
  <c r="S1147" i="2"/>
  <c r="T1147" i="2"/>
  <c r="U1147" i="2"/>
  <c r="V1147" i="2"/>
  <c r="W1147" i="2"/>
  <c r="X1147" i="2"/>
  <c r="Q1148" i="2"/>
  <c r="R1148" i="2"/>
  <c r="S1148" i="2"/>
  <c r="T1148" i="2"/>
  <c r="U1148" i="2"/>
  <c r="V1148" i="2"/>
  <c r="W1148" i="2"/>
  <c r="X1148" i="2"/>
  <c r="Q1149" i="2"/>
  <c r="R1149" i="2"/>
  <c r="S1149" i="2"/>
  <c r="T1149" i="2"/>
  <c r="U1149" i="2"/>
  <c r="V1149" i="2"/>
  <c r="W1149" i="2"/>
  <c r="X1149" i="2"/>
  <c r="Q1150" i="2"/>
  <c r="R1150" i="2"/>
  <c r="S1150" i="2"/>
  <c r="T1150" i="2"/>
  <c r="U1150" i="2"/>
  <c r="V1150" i="2"/>
  <c r="W1150" i="2"/>
  <c r="X1150" i="2"/>
  <c r="Q1151" i="2"/>
  <c r="R1151" i="2"/>
  <c r="S1151" i="2"/>
  <c r="T1151" i="2"/>
  <c r="U1151" i="2"/>
  <c r="V1151" i="2"/>
  <c r="W1151" i="2"/>
  <c r="X1151" i="2"/>
  <c r="Q1152" i="2"/>
  <c r="R1152" i="2"/>
  <c r="S1152" i="2"/>
  <c r="T1152" i="2"/>
  <c r="U1152" i="2"/>
  <c r="V1152" i="2"/>
  <c r="W1152" i="2"/>
  <c r="X1152" i="2"/>
  <c r="Q1153" i="2"/>
  <c r="R1153" i="2"/>
  <c r="S1153" i="2"/>
  <c r="T1153" i="2"/>
  <c r="U1153" i="2"/>
  <c r="V1153" i="2"/>
  <c r="W1153" i="2"/>
  <c r="X1153" i="2"/>
  <c r="Q1154" i="2"/>
  <c r="R1154" i="2"/>
  <c r="S1154" i="2"/>
  <c r="T1154" i="2"/>
  <c r="U1154" i="2"/>
  <c r="V1154" i="2"/>
  <c r="W1154" i="2"/>
  <c r="X1154" i="2"/>
  <c r="Q1155" i="2"/>
  <c r="R1155" i="2"/>
  <c r="S1155" i="2"/>
  <c r="T1155" i="2"/>
  <c r="U1155" i="2"/>
  <c r="V1155" i="2"/>
  <c r="W1155" i="2"/>
  <c r="X1155" i="2"/>
  <c r="Q1156" i="2"/>
  <c r="R1156" i="2"/>
  <c r="S1156" i="2"/>
  <c r="T1156" i="2"/>
  <c r="U1156" i="2"/>
  <c r="V1156" i="2"/>
  <c r="W1156" i="2"/>
  <c r="X1156" i="2"/>
  <c r="Q1157" i="2"/>
  <c r="R1157" i="2"/>
  <c r="S1157" i="2"/>
  <c r="T1157" i="2"/>
  <c r="U1157" i="2"/>
  <c r="V1157" i="2"/>
  <c r="W1157" i="2"/>
  <c r="X1157" i="2"/>
  <c r="Q1158" i="2"/>
  <c r="R1158" i="2"/>
  <c r="S1158" i="2"/>
  <c r="T1158" i="2"/>
  <c r="U1158" i="2"/>
  <c r="V1158" i="2"/>
  <c r="W1158" i="2"/>
  <c r="X1158" i="2"/>
  <c r="Q1159" i="2"/>
  <c r="R1159" i="2"/>
  <c r="S1159" i="2"/>
  <c r="T1159" i="2"/>
  <c r="U1159" i="2"/>
  <c r="V1159" i="2"/>
  <c r="W1159" i="2"/>
  <c r="X1159" i="2"/>
  <c r="Q1160" i="2"/>
  <c r="R1160" i="2"/>
  <c r="S1160" i="2"/>
  <c r="T1160" i="2"/>
  <c r="U1160" i="2"/>
  <c r="V1160" i="2"/>
  <c r="W1160" i="2"/>
  <c r="X1160" i="2"/>
  <c r="Q1161" i="2"/>
  <c r="R1161" i="2"/>
  <c r="S1161" i="2"/>
  <c r="T1161" i="2"/>
  <c r="U1161" i="2"/>
  <c r="V1161" i="2"/>
  <c r="W1161" i="2"/>
  <c r="X1161" i="2"/>
  <c r="Q1162" i="2"/>
  <c r="R1162" i="2"/>
  <c r="S1162" i="2"/>
  <c r="T1162" i="2"/>
  <c r="U1162" i="2"/>
  <c r="V1162" i="2"/>
  <c r="W1162" i="2"/>
  <c r="X1162" i="2"/>
  <c r="Q1163" i="2"/>
  <c r="R1163" i="2"/>
  <c r="S1163" i="2"/>
  <c r="T1163" i="2"/>
  <c r="U1163" i="2"/>
  <c r="V1163" i="2"/>
  <c r="W1163" i="2"/>
  <c r="X1163" i="2"/>
  <c r="Q1164" i="2"/>
  <c r="R1164" i="2"/>
  <c r="S1164" i="2"/>
  <c r="T1164" i="2"/>
  <c r="U1164" i="2"/>
  <c r="V1164" i="2"/>
  <c r="W1164" i="2"/>
  <c r="X1164" i="2"/>
  <c r="Q1165" i="2"/>
  <c r="R1165" i="2"/>
  <c r="S1165" i="2"/>
  <c r="T1165" i="2"/>
  <c r="U1165" i="2"/>
  <c r="V1165" i="2"/>
  <c r="W1165" i="2"/>
  <c r="X1165" i="2"/>
  <c r="Q1166" i="2"/>
  <c r="R1166" i="2"/>
  <c r="S1166" i="2"/>
  <c r="T1166" i="2"/>
  <c r="U1166" i="2"/>
  <c r="V1166" i="2"/>
  <c r="W1166" i="2"/>
  <c r="X1166" i="2"/>
  <c r="Q1167" i="2"/>
  <c r="R1167" i="2"/>
  <c r="S1167" i="2"/>
  <c r="T1167" i="2"/>
  <c r="U1167" i="2"/>
  <c r="V1167" i="2"/>
  <c r="W1167" i="2"/>
  <c r="X1167" i="2"/>
  <c r="Q1168" i="2"/>
  <c r="R1168" i="2"/>
  <c r="S1168" i="2"/>
  <c r="T1168" i="2"/>
  <c r="U1168" i="2"/>
  <c r="V1168" i="2"/>
  <c r="W1168" i="2"/>
  <c r="X1168" i="2"/>
  <c r="Q1169" i="2"/>
  <c r="R1169" i="2"/>
  <c r="S1169" i="2"/>
  <c r="T1169" i="2"/>
  <c r="U1169" i="2"/>
  <c r="V1169" i="2"/>
  <c r="W1169" i="2"/>
  <c r="X1169" i="2"/>
  <c r="Q1170" i="2"/>
  <c r="R1170" i="2"/>
  <c r="S1170" i="2"/>
  <c r="T1170" i="2"/>
  <c r="U1170" i="2"/>
  <c r="V1170" i="2"/>
  <c r="W1170" i="2"/>
  <c r="X1170" i="2"/>
  <c r="Q1171" i="2"/>
  <c r="R1171" i="2"/>
  <c r="S1171" i="2"/>
  <c r="T1171" i="2"/>
  <c r="U1171" i="2"/>
  <c r="V1171" i="2"/>
  <c r="W1171" i="2"/>
  <c r="X1171" i="2"/>
  <c r="Q1172" i="2"/>
  <c r="R1172" i="2"/>
  <c r="S1172" i="2"/>
  <c r="T1172" i="2"/>
  <c r="U1172" i="2"/>
  <c r="V1172" i="2"/>
  <c r="W1172" i="2"/>
  <c r="X1172" i="2"/>
  <c r="Q1173" i="2"/>
  <c r="R1173" i="2"/>
  <c r="S1173" i="2"/>
  <c r="T1173" i="2"/>
  <c r="U1173" i="2"/>
  <c r="V1173" i="2"/>
  <c r="W1173" i="2"/>
  <c r="X1173" i="2"/>
  <c r="Q1174" i="2"/>
  <c r="R1174" i="2"/>
  <c r="S1174" i="2"/>
  <c r="T1174" i="2"/>
  <c r="U1174" i="2"/>
  <c r="V1174" i="2"/>
  <c r="W1174" i="2"/>
  <c r="X1174" i="2"/>
  <c r="Q1175" i="2"/>
  <c r="R1175" i="2"/>
  <c r="S1175" i="2"/>
  <c r="T1175" i="2"/>
  <c r="U1175" i="2"/>
  <c r="V1175" i="2"/>
  <c r="W1175" i="2"/>
  <c r="X1175" i="2"/>
  <c r="Q1176" i="2"/>
  <c r="R1176" i="2"/>
  <c r="S1176" i="2"/>
  <c r="T1176" i="2"/>
  <c r="U1176" i="2"/>
  <c r="V1176" i="2"/>
  <c r="W1176" i="2"/>
  <c r="X1176" i="2"/>
  <c r="Q1177" i="2"/>
  <c r="R1177" i="2"/>
  <c r="S1177" i="2"/>
  <c r="T1177" i="2"/>
  <c r="U1177" i="2"/>
  <c r="V1177" i="2"/>
  <c r="W1177" i="2"/>
  <c r="X1177" i="2"/>
  <c r="Q1178" i="2"/>
  <c r="R1178" i="2"/>
  <c r="S1178" i="2"/>
  <c r="T1178" i="2"/>
  <c r="U1178" i="2"/>
  <c r="V1178" i="2"/>
  <c r="W1178" i="2"/>
  <c r="X1178" i="2"/>
  <c r="Q1179" i="2"/>
  <c r="R1179" i="2"/>
  <c r="S1179" i="2"/>
  <c r="T1179" i="2"/>
  <c r="U1179" i="2"/>
  <c r="V1179" i="2"/>
  <c r="W1179" i="2"/>
  <c r="X1179" i="2"/>
  <c r="Q1180" i="2"/>
  <c r="R1180" i="2"/>
  <c r="S1180" i="2"/>
  <c r="T1180" i="2"/>
  <c r="U1180" i="2"/>
  <c r="V1180" i="2"/>
  <c r="W1180" i="2"/>
  <c r="X1180" i="2"/>
  <c r="Q1181" i="2"/>
  <c r="R1181" i="2"/>
  <c r="S1181" i="2"/>
  <c r="T1181" i="2"/>
  <c r="U1181" i="2"/>
  <c r="V1181" i="2"/>
  <c r="W1181" i="2"/>
  <c r="X1181" i="2"/>
  <c r="Q1182" i="2"/>
  <c r="R1182" i="2"/>
  <c r="S1182" i="2"/>
  <c r="T1182" i="2"/>
  <c r="U1182" i="2"/>
  <c r="V1182" i="2"/>
  <c r="W1182" i="2"/>
  <c r="X1182" i="2"/>
  <c r="Q1183" i="2"/>
  <c r="R1183" i="2"/>
  <c r="S1183" i="2"/>
  <c r="T1183" i="2"/>
  <c r="U1183" i="2"/>
  <c r="V1183" i="2"/>
  <c r="W1183" i="2"/>
  <c r="X1183" i="2"/>
  <c r="Q1184" i="2"/>
  <c r="R1184" i="2"/>
  <c r="S1184" i="2"/>
  <c r="T1184" i="2"/>
  <c r="U1184" i="2"/>
  <c r="V1184" i="2"/>
  <c r="W1184" i="2"/>
  <c r="X1184" i="2"/>
  <c r="Q1185" i="2"/>
  <c r="R1185" i="2"/>
  <c r="S1185" i="2"/>
  <c r="T1185" i="2"/>
  <c r="U1185" i="2"/>
  <c r="V1185" i="2"/>
  <c r="W1185" i="2"/>
  <c r="X1185" i="2"/>
  <c r="Q1186" i="2"/>
  <c r="R1186" i="2"/>
  <c r="S1186" i="2"/>
  <c r="T1186" i="2"/>
  <c r="U1186" i="2"/>
  <c r="V1186" i="2"/>
  <c r="W1186" i="2"/>
  <c r="X1186" i="2"/>
  <c r="Q1187" i="2"/>
  <c r="R1187" i="2"/>
  <c r="S1187" i="2"/>
  <c r="T1187" i="2"/>
  <c r="U1187" i="2"/>
  <c r="V1187" i="2"/>
  <c r="W1187" i="2"/>
  <c r="X1187" i="2"/>
  <c r="Q1188" i="2"/>
  <c r="R1188" i="2"/>
  <c r="S1188" i="2"/>
  <c r="T1188" i="2"/>
  <c r="U1188" i="2"/>
  <c r="V1188" i="2"/>
  <c r="W1188" i="2"/>
  <c r="X1188" i="2"/>
  <c r="Q1189" i="2"/>
  <c r="R1189" i="2"/>
  <c r="S1189" i="2"/>
  <c r="T1189" i="2"/>
  <c r="U1189" i="2"/>
  <c r="V1189" i="2"/>
  <c r="W1189" i="2"/>
  <c r="X1189" i="2"/>
  <c r="Q1190" i="2"/>
  <c r="R1190" i="2"/>
  <c r="S1190" i="2"/>
  <c r="T1190" i="2"/>
  <c r="U1190" i="2"/>
  <c r="V1190" i="2"/>
  <c r="W1190" i="2"/>
  <c r="X1190" i="2"/>
  <c r="Q1191" i="2"/>
  <c r="R1191" i="2"/>
  <c r="S1191" i="2"/>
  <c r="T1191" i="2"/>
  <c r="U1191" i="2"/>
  <c r="V1191" i="2"/>
  <c r="W1191" i="2"/>
  <c r="X1191" i="2"/>
  <c r="Q1192" i="2"/>
  <c r="R1192" i="2"/>
  <c r="S1192" i="2"/>
  <c r="T1192" i="2"/>
  <c r="U1192" i="2"/>
  <c r="V1192" i="2"/>
  <c r="W1192" i="2"/>
  <c r="X1192" i="2"/>
  <c r="Q1193" i="2"/>
  <c r="R1193" i="2"/>
  <c r="S1193" i="2"/>
  <c r="T1193" i="2"/>
  <c r="U1193" i="2"/>
  <c r="V1193" i="2"/>
  <c r="W1193" i="2"/>
  <c r="X1193" i="2"/>
  <c r="Q1194" i="2"/>
  <c r="R1194" i="2"/>
  <c r="S1194" i="2"/>
  <c r="T1194" i="2"/>
  <c r="U1194" i="2"/>
  <c r="V1194" i="2"/>
  <c r="W1194" i="2"/>
  <c r="X1194" i="2"/>
  <c r="Q1195" i="2"/>
  <c r="R1195" i="2"/>
  <c r="S1195" i="2"/>
  <c r="T1195" i="2"/>
  <c r="U1195" i="2"/>
  <c r="V1195" i="2"/>
  <c r="W1195" i="2"/>
  <c r="X1195" i="2"/>
  <c r="Q1196" i="2"/>
  <c r="R1196" i="2"/>
  <c r="S1196" i="2"/>
  <c r="T1196" i="2"/>
  <c r="U1196" i="2"/>
  <c r="V1196" i="2"/>
  <c r="W1196" i="2"/>
  <c r="X1196" i="2"/>
  <c r="Q1197" i="2"/>
  <c r="R1197" i="2"/>
  <c r="S1197" i="2"/>
  <c r="T1197" i="2"/>
  <c r="U1197" i="2"/>
  <c r="V1197" i="2"/>
  <c r="W1197" i="2"/>
  <c r="X1197" i="2"/>
  <c r="Q1198" i="2"/>
  <c r="R1198" i="2"/>
  <c r="S1198" i="2"/>
  <c r="T1198" i="2"/>
  <c r="U1198" i="2"/>
  <c r="V1198" i="2"/>
  <c r="W1198" i="2"/>
  <c r="X1198" i="2"/>
  <c r="Q1199" i="2"/>
  <c r="R1199" i="2"/>
  <c r="S1199" i="2"/>
  <c r="T1199" i="2"/>
  <c r="U1199" i="2"/>
  <c r="V1199" i="2"/>
  <c r="W1199" i="2"/>
  <c r="X1199" i="2"/>
  <c r="Q1200" i="2"/>
  <c r="R1200" i="2"/>
  <c r="S1200" i="2"/>
  <c r="T1200" i="2"/>
  <c r="U1200" i="2"/>
  <c r="V1200" i="2"/>
  <c r="W1200" i="2"/>
  <c r="X1200" i="2"/>
  <c r="Q1201" i="2"/>
  <c r="R1201" i="2"/>
  <c r="S1201" i="2"/>
  <c r="T1201" i="2"/>
  <c r="U1201" i="2"/>
  <c r="V1201" i="2"/>
  <c r="W1201" i="2"/>
  <c r="X1201" i="2"/>
  <c r="Q1202" i="2"/>
  <c r="R1202" i="2"/>
  <c r="S1202" i="2"/>
  <c r="T1202" i="2"/>
  <c r="U1202" i="2"/>
  <c r="V1202" i="2"/>
  <c r="W1202" i="2"/>
  <c r="X1202" i="2"/>
  <c r="Q1203" i="2"/>
  <c r="R1203" i="2"/>
  <c r="S1203" i="2"/>
  <c r="T1203" i="2"/>
  <c r="U1203" i="2"/>
  <c r="V1203" i="2"/>
  <c r="W1203" i="2"/>
  <c r="X1203" i="2"/>
  <c r="Q1204" i="2"/>
  <c r="R1204" i="2"/>
  <c r="S1204" i="2"/>
  <c r="T1204" i="2"/>
  <c r="U1204" i="2"/>
  <c r="V1204" i="2"/>
  <c r="W1204" i="2"/>
  <c r="X1204" i="2"/>
  <c r="Q1205" i="2"/>
  <c r="R1205" i="2"/>
  <c r="S1205" i="2"/>
  <c r="T1205" i="2"/>
  <c r="U1205" i="2"/>
  <c r="V1205" i="2"/>
  <c r="W1205" i="2"/>
  <c r="X1205" i="2"/>
  <c r="Q1206" i="2"/>
  <c r="R1206" i="2"/>
  <c r="S1206" i="2"/>
  <c r="T1206" i="2"/>
  <c r="U1206" i="2"/>
  <c r="V1206" i="2"/>
  <c r="W1206" i="2"/>
  <c r="X1206" i="2"/>
  <c r="Q1207" i="2"/>
  <c r="R1207" i="2"/>
  <c r="S1207" i="2"/>
  <c r="T1207" i="2"/>
  <c r="U1207" i="2"/>
  <c r="V1207" i="2"/>
  <c r="W1207" i="2"/>
  <c r="X1207" i="2"/>
  <c r="Q1208" i="2"/>
  <c r="R1208" i="2"/>
  <c r="S1208" i="2"/>
  <c r="T1208" i="2"/>
  <c r="U1208" i="2"/>
  <c r="V1208" i="2"/>
  <c r="W1208" i="2"/>
  <c r="X1208" i="2"/>
  <c r="Q1209" i="2"/>
  <c r="R1209" i="2"/>
  <c r="S1209" i="2"/>
  <c r="T1209" i="2"/>
  <c r="U1209" i="2"/>
  <c r="V1209" i="2"/>
  <c r="W1209" i="2"/>
  <c r="X1209" i="2"/>
  <c r="Q1210" i="2"/>
  <c r="R1210" i="2"/>
  <c r="S1210" i="2"/>
  <c r="T1210" i="2"/>
  <c r="U1210" i="2"/>
  <c r="V1210" i="2"/>
  <c r="W1210" i="2"/>
  <c r="X1210" i="2"/>
  <c r="Q1211" i="2"/>
  <c r="R1211" i="2"/>
  <c r="S1211" i="2"/>
  <c r="T1211" i="2"/>
  <c r="U1211" i="2"/>
  <c r="V1211" i="2"/>
  <c r="W1211" i="2"/>
  <c r="X1211" i="2"/>
  <c r="Q1212" i="2"/>
  <c r="R1212" i="2"/>
  <c r="S1212" i="2"/>
  <c r="T1212" i="2"/>
  <c r="U1212" i="2"/>
  <c r="V1212" i="2"/>
  <c r="W1212" i="2"/>
  <c r="X1212" i="2"/>
  <c r="Q1213" i="2"/>
  <c r="R1213" i="2"/>
  <c r="S1213" i="2"/>
  <c r="T1213" i="2"/>
  <c r="U1213" i="2"/>
  <c r="V1213" i="2"/>
  <c r="W1213" i="2"/>
  <c r="X1213" i="2"/>
  <c r="Q1214" i="2"/>
  <c r="R1214" i="2"/>
  <c r="S1214" i="2"/>
  <c r="T1214" i="2"/>
  <c r="U1214" i="2"/>
  <c r="V1214" i="2"/>
  <c r="W1214" i="2"/>
  <c r="X1214" i="2"/>
  <c r="Q1215" i="2"/>
  <c r="R1215" i="2"/>
  <c r="S1215" i="2"/>
  <c r="T1215" i="2"/>
  <c r="U1215" i="2"/>
  <c r="V1215" i="2"/>
  <c r="W1215" i="2"/>
  <c r="X1215" i="2"/>
  <c r="Q1216" i="2"/>
  <c r="R1216" i="2"/>
  <c r="S1216" i="2"/>
  <c r="T1216" i="2"/>
  <c r="U1216" i="2"/>
  <c r="V1216" i="2"/>
  <c r="W1216" i="2"/>
  <c r="X1216" i="2"/>
  <c r="Q1217" i="2"/>
  <c r="R1217" i="2"/>
  <c r="S1217" i="2"/>
  <c r="T1217" i="2"/>
  <c r="U1217" i="2"/>
  <c r="V1217" i="2"/>
  <c r="W1217" i="2"/>
  <c r="X1217" i="2"/>
  <c r="Q1218" i="2"/>
  <c r="R1218" i="2"/>
  <c r="S1218" i="2"/>
  <c r="T1218" i="2"/>
  <c r="U1218" i="2"/>
  <c r="V1218" i="2"/>
  <c r="W1218" i="2"/>
  <c r="X1218" i="2"/>
  <c r="Q1219" i="2"/>
  <c r="R1219" i="2"/>
  <c r="S1219" i="2"/>
  <c r="T1219" i="2"/>
  <c r="U1219" i="2"/>
  <c r="V1219" i="2"/>
  <c r="W1219" i="2"/>
  <c r="X1219" i="2"/>
  <c r="Q1220" i="2"/>
  <c r="R1220" i="2"/>
  <c r="S1220" i="2"/>
  <c r="T1220" i="2"/>
  <c r="U1220" i="2"/>
  <c r="V1220" i="2"/>
  <c r="W1220" i="2"/>
  <c r="X1220" i="2"/>
  <c r="Q1221" i="2"/>
  <c r="R1221" i="2"/>
  <c r="S1221" i="2"/>
  <c r="T1221" i="2"/>
  <c r="U1221" i="2"/>
  <c r="V1221" i="2"/>
  <c r="W1221" i="2"/>
  <c r="X1221" i="2"/>
  <c r="Q1222" i="2"/>
  <c r="R1222" i="2"/>
  <c r="S1222" i="2"/>
  <c r="T1222" i="2"/>
  <c r="U1222" i="2"/>
  <c r="V1222" i="2"/>
  <c r="W1222" i="2"/>
  <c r="X1222" i="2"/>
  <c r="Q1223" i="2"/>
  <c r="R1223" i="2"/>
  <c r="S1223" i="2"/>
  <c r="T1223" i="2"/>
  <c r="U1223" i="2"/>
  <c r="V1223" i="2"/>
  <c r="W1223" i="2"/>
  <c r="X1223" i="2"/>
  <c r="Q1224" i="2"/>
  <c r="R1224" i="2"/>
  <c r="S1224" i="2"/>
  <c r="T1224" i="2"/>
  <c r="U1224" i="2"/>
  <c r="V1224" i="2"/>
  <c r="W1224" i="2"/>
  <c r="X1224" i="2"/>
  <c r="Q1225" i="2"/>
  <c r="R1225" i="2"/>
  <c r="S1225" i="2"/>
  <c r="T1225" i="2"/>
  <c r="U1225" i="2"/>
  <c r="V1225" i="2"/>
  <c r="W1225" i="2"/>
  <c r="X1225" i="2"/>
  <c r="Q1226" i="2"/>
  <c r="R1226" i="2"/>
  <c r="S1226" i="2"/>
  <c r="T1226" i="2"/>
  <c r="U1226" i="2"/>
  <c r="V1226" i="2"/>
  <c r="W1226" i="2"/>
  <c r="X1226" i="2"/>
  <c r="Q1227" i="2"/>
  <c r="R1227" i="2"/>
  <c r="S1227" i="2"/>
  <c r="T1227" i="2"/>
  <c r="U1227" i="2"/>
  <c r="V1227" i="2"/>
  <c r="W1227" i="2"/>
  <c r="X1227" i="2"/>
  <c r="Q1228" i="2"/>
  <c r="R1228" i="2"/>
  <c r="S1228" i="2"/>
  <c r="T1228" i="2"/>
  <c r="U1228" i="2"/>
  <c r="V1228" i="2"/>
  <c r="W1228" i="2"/>
  <c r="X1228" i="2"/>
  <c r="Q1229" i="2"/>
  <c r="R1229" i="2"/>
  <c r="S1229" i="2"/>
  <c r="T1229" i="2"/>
  <c r="U1229" i="2"/>
  <c r="V1229" i="2"/>
  <c r="W1229" i="2"/>
  <c r="X1229" i="2"/>
  <c r="Q1230" i="2"/>
  <c r="R1230" i="2"/>
  <c r="S1230" i="2"/>
  <c r="T1230" i="2"/>
  <c r="U1230" i="2"/>
  <c r="V1230" i="2"/>
  <c r="W1230" i="2"/>
  <c r="X1230" i="2"/>
  <c r="Q1231" i="2"/>
  <c r="R1231" i="2"/>
  <c r="S1231" i="2"/>
  <c r="T1231" i="2"/>
  <c r="U1231" i="2"/>
  <c r="V1231" i="2"/>
  <c r="W1231" i="2"/>
  <c r="X1231" i="2"/>
  <c r="Q1232" i="2"/>
  <c r="R1232" i="2"/>
  <c r="S1232" i="2"/>
  <c r="T1232" i="2"/>
  <c r="U1232" i="2"/>
  <c r="V1232" i="2"/>
  <c r="W1232" i="2"/>
  <c r="X1232" i="2"/>
  <c r="Q1233" i="2"/>
  <c r="R1233" i="2"/>
  <c r="S1233" i="2"/>
  <c r="T1233" i="2"/>
  <c r="U1233" i="2"/>
  <c r="V1233" i="2"/>
  <c r="W1233" i="2"/>
  <c r="X1233" i="2"/>
  <c r="Q1234" i="2"/>
  <c r="R1234" i="2"/>
  <c r="S1234" i="2"/>
  <c r="T1234" i="2"/>
  <c r="U1234" i="2"/>
  <c r="V1234" i="2"/>
  <c r="W1234" i="2"/>
  <c r="X1234" i="2"/>
  <c r="Q1235" i="2"/>
  <c r="R1235" i="2"/>
  <c r="S1235" i="2"/>
  <c r="T1235" i="2"/>
  <c r="U1235" i="2"/>
  <c r="V1235" i="2"/>
  <c r="W1235" i="2"/>
  <c r="X1235" i="2"/>
  <c r="Q1236" i="2"/>
  <c r="R1236" i="2"/>
  <c r="S1236" i="2"/>
  <c r="T1236" i="2"/>
  <c r="U1236" i="2"/>
  <c r="V1236" i="2"/>
  <c r="W1236" i="2"/>
  <c r="X1236" i="2"/>
  <c r="Q1237" i="2"/>
  <c r="R1237" i="2"/>
  <c r="S1237" i="2"/>
  <c r="T1237" i="2"/>
  <c r="U1237" i="2"/>
  <c r="V1237" i="2"/>
  <c r="W1237" i="2"/>
  <c r="X1237" i="2"/>
  <c r="Q1238" i="2"/>
  <c r="R1238" i="2"/>
  <c r="S1238" i="2"/>
  <c r="T1238" i="2"/>
  <c r="U1238" i="2"/>
  <c r="V1238" i="2"/>
  <c r="W1238" i="2"/>
  <c r="X1238" i="2"/>
  <c r="Q1239" i="2"/>
  <c r="R1239" i="2"/>
  <c r="S1239" i="2"/>
  <c r="T1239" i="2"/>
  <c r="U1239" i="2"/>
  <c r="V1239" i="2"/>
  <c r="W1239" i="2"/>
  <c r="X1239" i="2"/>
  <c r="Q1240" i="2"/>
  <c r="R1240" i="2"/>
  <c r="S1240" i="2"/>
  <c r="T1240" i="2"/>
  <c r="U1240" i="2"/>
  <c r="V1240" i="2"/>
  <c r="W1240" i="2"/>
  <c r="X1240" i="2"/>
  <c r="Q1241" i="2"/>
  <c r="R1241" i="2"/>
  <c r="S1241" i="2"/>
  <c r="T1241" i="2"/>
  <c r="U1241" i="2"/>
  <c r="V1241" i="2"/>
  <c r="W1241" i="2"/>
  <c r="X1241" i="2"/>
  <c r="Q1242" i="2"/>
  <c r="R1242" i="2"/>
  <c r="S1242" i="2"/>
  <c r="T1242" i="2"/>
  <c r="U1242" i="2"/>
  <c r="V1242" i="2"/>
  <c r="W1242" i="2"/>
  <c r="X1242" i="2"/>
  <c r="Q1243" i="2"/>
  <c r="R1243" i="2"/>
  <c r="S1243" i="2"/>
  <c r="T1243" i="2"/>
  <c r="U1243" i="2"/>
  <c r="V1243" i="2"/>
  <c r="W1243" i="2"/>
  <c r="X1243" i="2"/>
  <c r="Q1244" i="2"/>
  <c r="R1244" i="2"/>
  <c r="S1244" i="2"/>
  <c r="T1244" i="2"/>
  <c r="U1244" i="2"/>
  <c r="V1244" i="2"/>
  <c r="W1244" i="2"/>
  <c r="X1244" i="2"/>
  <c r="Q1245" i="2"/>
  <c r="R1245" i="2"/>
  <c r="S1245" i="2"/>
  <c r="T1245" i="2"/>
  <c r="U1245" i="2"/>
  <c r="V1245" i="2"/>
  <c r="W1245" i="2"/>
  <c r="X1245" i="2"/>
  <c r="Q1246" i="2"/>
  <c r="R1246" i="2"/>
  <c r="S1246" i="2"/>
  <c r="T1246" i="2"/>
  <c r="U1246" i="2"/>
  <c r="V1246" i="2"/>
  <c r="W1246" i="2"/>
  <c r="X1246" i="2"/>
  <c r="Q1247" i="2"/>
  <c r="R1247" i="2"/>
  <c r="S1247" i="2"/>
  <c r="T1247" i="2"/>
  <c r="U1247" i="2"/>
  <c r="V1247" i="2"/>
  <c r="W1247" i="2"/>
  <c r="X1247" i="2"/>
  <c r="Q1248" i="2"/>
  <c r="R1248" i="2"/>
  <c r="S1248" i="2"/>
  <c r="T1248" i="2"/>
  <c r="U1248" i="2"/>
  <c r="V1248" i="2"/>
  <c r="W1248" i="2"/>
  <c r="X1248" i="2"/>
  <c r="Q1249" i="2"/>
  <c r="R1249" i="2"/>
  <c r="S1249" i="2"/>
  <c r="T1249" i="2"/>
  <c r="U1249" i="2"/>
  <c r="V1249" i="2"/>
  <c r="W1249" i="2"/>
  <c r="X1249" i="2"/>
  <c r="Q1250" i="2"/>
  <c r="R1250" i="2"/>
  <c r="S1250" i="2"/>
  <c r="T1250" i="2"/>
  <c r="U1250" i="2"/>
  <c r="V1250" i="2"/>
  <c r="W1250" i="2"/>
  <c r="X1250" i="2"/>
  <c r="Q1251" i="2"/>
  <c r="R1251" i="2"/>
  <c r="S1251" i="2"/>
  <c r="T1251" i="2"/>
  <c r="U1251" i="2"/>
  <c r="V1251" i="2"/>
  <c r="W1251" i="2"/>
  <c r="X1251" i="2"/>
  <c r="Q1252" i="2"/>
  <c r="R1252" i="2"/>
  <c r="S1252" i="2"/>
  <c r="T1252" i="2"/>
  <c r="U1252" i="2"/>
  <c r="V1252" i="2"/>
  <c r="W1252" i="2"/>
  <c r="X1252" i="2"/>
  <c r="Q1253" i="2"/>
  <c r="R1253" i="2"/>
  <c r="S1253" i="2"/>
  <c r="T1253" i="2"/>
  <c r="U1253" i="2"/>
  <c r="V1253" i="2"/>
  <c r="W1253" i="2"/>
  <c r="X1253" i="2"/>
  <c r="Q1254" i="2"/>
  <c r="R1254" i="2"/>
  <c r="S1254" i="2"/>
  <c r="T1254" i="2"/>
  <c r="U1254" i="2"/>
  <c r="V1254" i="2"/>
  <c r="W1254" i="2"/>
  <c r="X1254" i="2"/>
  <c r="Q1255" i="2"/>
  <c r="R1255" i="2"/>
  <c r="S1255" i="2"/>
  <c r="T1255" i="2"/>
  <c r="U1255" i="2"/>
  <c r="V1255" i="2"/>
  <c r="W1255" i="2"/>
  <c r="X1255" i="2"/>
  <c r="Q1256" i="2"/>
  <c r="R1256" i="2"/>
  <c r="S1256" i="2"/>
  <c r="T1256" i="2"/>
  <c r="U1256" i="2"/>
  <c r="V1256" i="2"/>
  <c r="W1256" i="2"/>
  <c r="X1256" i="2"/>
  <c r="Q1257" i="2"/>
  <c r="R1257" i="2"/>
  <c r="S1257" i="2"/>
  <c r="T1257" i="2"/>
  <c r="U1257" i="2"/>
  <c r="V1257" i="2"/>
  <c r="W1257" i="2"/>
  <c r="X1257" i="2"/>
  <c r="Q1258" i="2"/>
  <c r="R1258" i="2"/>
  <c r="S1258" i="2"/>
  <c r="T1258" i="2"/>
  <c r="U1258" i="2"/>
  <c r="V1258" i="2"/>
  <c r="W1258" i="2"/>
  <c r="X1258" i="2"/>
  <c r="Q1259" i="2"/>
  <c r="R1259" i="2"/>
  <c r="S1259" i="2"/>
  <c r="T1259" i="2"/>
  <c r="U1259" i="2"/>
  <c r="V1259" i="2"/>
  <c r="W1259" i="2"/>
  <c r="X1259" i="2"/>
  <c r="Q1260" i="2"/>
  <c r="R1260" i="2"/>
  <c r="S1260" i="2"/>
  <c r="T1260" i="2"/>
  <c r="U1260" i="2"/>
  <c r="V1260" i="2"/>
  <c r="W1260" i="2"/>
  <c r="X1260" i="2"/>
  <c r="Q1261" i="2"/>
  <c r="R1261" i="2"/>
  <c r="S1261" i="2"/>
  <c r="T1261" i="2"/>
  <c r="U1261" i="2"/>
  <c r="V1261" i="2"/>
  <c r="W1261" i="2"/>
  <c r="X1261" i="2"/>
  <c r="Q1262" i="2"/>
  <c r="R1262" i="2"/>
  <c r="S1262" i="2"/>
  <c r="T1262" i="2"/>
  <c r="U1262" i="2"/>
  <c r="V1262" i="2"/>
  <c r="W1262" i="2"/>
  <c r="X1262" i="2"/>
  <c r="Q1263" i="2"/>
  <c r="R1263" i="2"/>
  <c r="S1263" i="2"/>
  <c r="T1263" i="2"/>
  <c r="U1263" i="2"/>
  <c r="V1263" i="2"/>
  <c r="W1263" i="2"/>
  <c r="X1263" i="2"/>
  <c r="Q1264" i="2"/>
  <c r="R1264" i="2"/>
  <c r="S1264" i="2"/>
  <c r="T1264" i="2"/>
  <c r="U1264" i="2"/>
  <c r="V1264" i="2"/>
  <c r="W1264" i="2"/>
  <c r="X1264" i="2"/>
  <c r="Q1265" i="2"/>
  <c r="R1265" i="2"/>
  <c r="S1265" i="2"/>
  <c r="T1265" i="2"/>
  <c r="U1265" i="2"/>
  <c r="V1265" i="2"/>
  <c r="W1265" i="2"/>
  <c r="X1265" i="2"/>
  <c r="Q1266" i="2"/>
  <c r="R1266" i="2"/>
  <c r="S1266" i="2"/>
  <c r="T1266" i="2"/>
  <c r="U1266" i="2"/>
  <c r="V1266" i="2"/>
  <c r="W1266" i="2"/>
  <c r="X1266" i="2"/>
  <c r="Q1267" i="2"/>
  <c r="R1267" i="2"/>
  <c r="S1267" i="2"/>
  <c r="T1267" i="2"/>
  <c r="U1267" i="2"/>
  <c r="V1267" i="2"/>
  <c r="W1267" i="2"/>
  <c r="X1267" i="2"/>
  <c r="Q1268" i="2"/>
  <c r="R1268" i="2"/>
  <c r="S1268" i="2"/>
  <c r="T1268" i="2"/>
  <c r="U1268" i="2"/>
  <c r="V1268" i="2"/>
  <c r="W1268" i="2"/>
  <c r="X1268" i="2"/>
  <c r="Q1269" i="2"/>
  <c r="R1269" i="2"/>
  <c r="S1269" i="2"/>
  <c r="T1269" i="2"/>
  <c r="U1269" i="2"/>
  <c r="V1269" i="2"/>
  <c r="W1269" i="2"/>
  <c r="X1269" i="2"/>
  <c r="Q1270" i="2"/>
  <c r="R1270" i="2"/>
  <c r="S1270" i="2"/>
  <c r="T1270" i="2"/>
  <c r="U1270" i="2"/>
  <c r="V1270" i="2"/>
  <c r="W1270" i="2"/>
  <c r="X1270" i="2"/>
  <c r="Q1271" i="2"/>
  <c r="R1271" i="2"/>
  <c r="S1271" i="2"/>
  <c r="T1271" i="2"/>
  <c r="U1271" i="2"/>
  <c r="V1271" i="2"/>
  <c r="W1271" i="2"/>
  <c r="X1271" i="2"/>
  <c r="Q1272" i="2"/>
  <c r="R1272" i="2"/>
  <c r="S1272" i="2"/>
  <c r="T1272" i="2"/>
  <c r="U1272" i="2"/>
  <c r="V1272" i="2"/>
  <c r="W1272" i="2"/>
  <c r="X1272" i="2"/>
  <c r="Q1273" i="2"/>
  <c r="R1273" i="2"/>
  <c r="S1273" i="2"/>
  <c r="T1273" i="2"/>
  <c r="U1273" i="2"/>
  <c r="V1273" i="2"/>
  <c r="W1273" i="2"/>
  <c r="X1273" i="2"/>
  <c r="Q1274" i="2"/>
  <c r="R1274" i="2"/>
  <c r="S1274" i="2"/>
  <c r="T1274" i="2"/>
  <c r="U1274" i="2"/>
  <c r="V1274" i="2"/>
  <c r="W1274" i="2"/>
  <c r="X1274" i="2"/>
  <c r="Q1275" i="2"/>
  <c r="R1275" i="2"/>
  <c r="S1275" i="2"/>
  <c r="T1275" i="2"/>
  <c r="U1275" i="2"/>
  <c r="V1275" i="2"/>
  <c r="W1275" i="2"/>
  <c r="X1275" i="2"/>
  <c r="Q1276" i="2"/>
  <c r="R1276" i="2"/>
  <c r="S1276" i="2"/>
  <c r="T1276" i="2"/>
  <c r="U1276" i="2"/>
  <c r="V1276" i="2"/>
  <c r="W1276" i="2"/>
  <c r="X1276" i="2"/>
  <c r="Q1277" i="2"/>
  <c r="R1277" i="2"/>
  <c r="S1277" i="2"/>
  <c r="T1277" i="2"/>
  <c r="U1277" i="2"/>
  <c r="V1277" i="2"/>
  <c r="W1277" i="2"/>
  <c r="X1277" i="2"/>
  <c r="Q1278" i="2"/>
  <c r="R1278" i="2"/>
  <c r="S1278" i="2"/>
  <c r="T1278" i="2"/>
  <c r="U1278" i="2"/>
  <c r="V1278" i="2"/>
  <c r="W1278" i="2"/>
  <c r="X1278" i="2"/>
  <c r="Q1279" i="2"/>
  <c r="R1279" i="2"/>
  <c r="S1279" i="2"/>
  <c r="T1279" i="2"/>
  <c r="U1279" i="2"/>
  <c r="V1279" i="2"/>
  <c r="W1279" i="2"/>
  <c r="X1279" i="2"/>
  <c r="Q1280" i="2"/>
  <c r="R1280" i="2"/>
  <c r="S1280" i="2"/>
  <c r="T1280" i="2"/>
  <c r="U1280" i="2"/>
  <c r="V1280" i="2"/>
  <c r="W1280" i="2"/>
  <c r="X1280" i="2"/>
  <c r="Q1281" i="2"/>
  <c r="R1281" i="2"/>
  <c r="S1281" i="2"/>
  <c r="T1281" i="2"/>
  <c r="U1281" i="2"/>
  <c r="V1281" i="2"/>
  <c r="W1281" i="2"/>
  <c r="X1281" i="2"/>
  <c r="Q1282" i="2"/>
  <c r="R1282" i="2"/>
  <c r="S1282" i="2"/>
  <c r="T1282" i="2"/>
  <c r="U1282" i="2"/>
  <c r="V1282" i="2"/>
  <c r="W1282" i="2"/>
  <c r="X1282" i="2"/>
  <c r="Q1283" i="2"/>
  <c r="R1283" i="2"/>
  <c r="S1283" i="2"/>
  <c r="T1283" i="2"/>
  <c r="U1283" i="2"/>
  <c r="V1283" i="2"/>
  <c r="W1283" i="2"/>
  <c r="X1283" i="2"/>
  <c r="Q1284" i="2"/>
  <c r="R1284" i="2"/>
  <c r="S1284" i="2"/>
  <c r="T1284" i="2"/>
  <c r="U1284" i="2"/>
  <c r="V1284" i="2"/>
  <c r="W1284" i="2"/>
  <c r="X1284" i="2"/>
  <c r="Q1285" i="2"/>
  <c r="R1285" i="2"/>
  <c r="S1285" i="2"/>
  <c r="T1285" i="2"/>
  <c r="U1285" i="2"/>
  <c r="V1285" i="2"/>
  <c r="W1285" i="2"/>
  <c r="X1285" i="2"/>
  <c r="Q1286" i="2"/>
  <c r="R1286" i="2"/>
  <c r="S1286" i="2"/>
  <c r="T1286" i="2"/>
  <c r="U1286" i="2"/>
  <c r="V1286" i="2"/>
  <c r="W1286" i="2"/>
  <c r="X1286" i="2"/>
  <c r="Q1287" i="2"/>
  <c r="R1287" i="2"/>
  <c r="S1287" i="2"/>
  <c r="T1287" i="2"/>
  <c r="U1287" i="2"/>
  <c r="V1287" i="2"/>
  <c r="W1287" i="2"/>
  <c r="X1287" i="2"/>
  <c r="Q1288" i="2"/>
  <c r="R1288" i="2"/>
  <c r="S1288" i="2"/>
  <c r="T1288" i="2"/>
  <c r="U1288" i="2"/>
  <c r="V1288" i="2"/>
  <c r="W1288" i="2"/>
  <c r="X1288" i="2"/>
  <c r="Q1289" i="2"/>
  <c r="R1289" i="2"/>
  <c r="S1289" i="2"/>
  <c r="T1289" i="2"/>
  <c r="U1289" i="2"/>
  <c r="V1289" i="2"/>
  <c r="W1289" i="2"/>
  <c r="X1289" i="2"/>
  <c r="Q1290" i="2"/>
  <c r="R1290" i="2"/>
  <c r="S1290" i="2"/>
  <c r="T1290" i="2"/>
  <c r="U1290" i="2"/>
  <c r="V1290" i="2"/>
  <c r="W1290" i="2"/>
  <c r="X1290" i="2"/>
  <c r="Q1291" i="2"/>
  <c r="R1291" i="2"/>
  <c r="S1291" i="2"/>
  <c r="T1291" i="2"/>
  <c r="U1291" i="2"/>
  <c r="V1291" i="2"/>
  <c r="W1291" i="2"/>
  <c r="X1291" i="2"/>
  <c r="Q1292" i="2"/>
  <c r="R1292" i="2"/>
  <c r="S1292" i="2"/>
  <c r="T1292" i="2"/>
  <c r="U1292" i="2"/>
  <c r="V1292" i="2"/>
  <c r="W1292" i="2"/>
  <c r="X1292" i="2"/>
  <c r="Q1293" i="2"/>
  <c r="R1293" i="2"/>
  <c r="S1293" i="2"/>
  <c r="T1293" i="2"/>
  <c r="U1293" i="2"/>
  <c r="V1293" i="2"/>
  <c r="W1293" i="2"/>
  <c r="X1293" i="2"/>
  <c r="Q1294" i="2"/>
  <c r="R1294" i="2"/>
  <c r="S1294" i="2"/>
  <c r="T1294" i="2"/>
  <c r="U1294" i="2"/>
  <c r="V1294" i="2"/>
  <c r="W1294" i="2"/>
  <c r="X1294" i="2"/>
  <c r="Q1295" i="2"/>
  <c r="R1295" i="2"/>
  <c r="S1295" i="2"/>
  <c r="T1295" i="2"/>
  <c r="U1295" i="2"/>
  <c r="V1295" i="2"/>
  <c r="W1295" i="2"/>
  <c r="X1295" i="2"/>
  <c r="Q1296" i="2"/>
  <c r="R1296" i="2"/>
  <c r="S1296" i="2"/>
  <c r="T1296" i="2"/>
  <c r="U1296" i="2"/>
  <c r="V1296" i="2"/>
  <c r="W1296" i="2"/>
  <c r="X1296" i="2"/>
  <c r="Q1297" i="2"/>
  <c r="R1297" i="2"/>
  <c r="S1297" i="2"/>
  <c r="T1297" i="2"/>
  <c r="U1297" i="2"/>
  <c r="V1297" i="2"/>
  <c r="W1297" i="2"/>
  <c r="X1297" i="2"/>
  <c r="Q1298" i="2"/>
  <c r="R1298" i="2"/>
  <c r="S1298" i="2"/>
  <c r="T1298" i="2"/>
  <c r="U1298" i="2"/>
  <c r="V1298" i="2"/>
  <c r="W1298" i="2"/>
  <c r="X1298" i="2"/>
  <c r="Q1299" i="2"/>
  <c r="R1299" i="2"/>
  <c r="S1299" i="2"/>
  <c r="T1299" i="2"/>
  <c r="U1299" i="2"/>
  <c r="V1299" i="2"/>
  <c r="W1299" i="2"/>
  <c r="X1299" i="2"/>
  <c r="Q1300" i="2"/>
  <c r="R1300" i="2"/>
  <c r="S1300" i="2"/>
  <c r="T1300" i="2"/>
  <c r="U1300" i="2"/>
  <c r="V1300" i="2"/>
  <c r="W1300" i="2"/>
  <c r="X1300" i="2"/>
  <c r="Q1301" i="2"/>
  <c r="R1301" i="2"/>
  <c r="S1301" i="2"/>
  <c r="T1301" i="2"/>
  <c r="U1301" i="2"/>
  <c r="V1301" i="2"/>
  <c r="W1301" i="2"/>
  <c r="X1301" i="2"/>
  <c r="Q1302" i="2"/>
  <c r="R1302" i="2"/>
  <c r="S1302" i="2"/>
  <c r="T1302" i="2"/>
  <c r="U1302" i="2"/>
  <c r="V1302" i="2"/>
  <c r="W1302" i="2"/>
  <c r="X1302" i="2"/>
  <c r="Q1303" i="2"/>
  <c r="R1303" i="2"/>
  <c r="S1303" i="2"/>
  <c r="T1303" i="2"/>
  <c r="U1303" i="2"/>
  <c r="V1303" i="2"/>
  <c r="W1303" i="2"/>
  <c r="X1303" i="2"/>
  <c r="Q1304" i="2"/>
  <c r="R1304" i="2"/>
  <c r="S1304" i="2"/>
  <c r="T1304" i="2"/>
  <c r="U1304" i="2"/>
  <c r="V1304" i="2"/>
  <c r="W1304" i="2"/>
  <c r="X1304" i="2"/>
  <c r="Q1305" i="2"/>
  <c r="R1305" i="2"/>
  <c r="S1305" i="2"/>
  <c r="T1305" i="2"/>
  <c r="U1305" i="2"/>
  <c r="V1305" i="2"/>
  <c r="W1305" i="2"/>
  <c r="X1305" i="2"/>
  <c r="Q1306" i="2"/>
  <c r="R1306" i="2"/>
  <c r="S1306" i="2"/>
  <c r="T1306" i="2"/>
  <c r="U1306" i="2"/>
  <c r="V1306" i="2"/>
  <c r="W1306" i="2"/>
  <c r="X1306" i="2"/>
  <c r="Q1307" i="2"/>
  <c r="R1307" i="2"/>
  <c r="S1307" i="2"/>
  <c r="T1307" i="2"/>
  <c r="U1307" i="2"/>
  <c r="V1307" i="2"/>
  <c r="W1307" i="2"/>
  <c r="X1307" i="2"/>
  <c r="Q1308" i="2"/>
  <c r="R1308" i="2"/>
  <c r="S1308" i="2"/>
  <c r="T1308" i="2"/>
  <c r="U1308" i="2"/>
  <c r="V1308" i="2"/>
  <c r="W1308" i="2"/>
  <c r="X1308" i="2"/>
  <c r="Q1309" i="2"/>
  <c r="R1309" i="2"/>
  <c r="S1309" i="2"/>
  <c r="T1309" i="2"/>
  <c r="U1309" i="2"/>
  <c r="V1309" i="2"/>
  <c r="W1309" i="2"/>
  <c r="X1309" i="2"/>
  <c r="Q1310" i="2"/>
  <c r="R1310" i="2"/>
  <c r="S1310" i="2"/>
  <c r="T1310" i="2"/>
  <c r="U1310" i="2"/>
  <c r="V1310" i="2"/>
  <c r="W1310" i="2"/>
  <c r="X1310" i="2"/>
  <c r="Q1311" i="2"/>
  <c r="R1311" i="2"/>
  <c r="S1311" i="2"/>
  <c r="T1311" i="2"/>
  <c r="U1311" i="2"/>
  <c r="V1311" i="2"/>
  <c r="W1311" i="2"/>
  <c r="X1311" i="2"/>
  <c r="Q1312" i="2"/>
  <c r="R1312" i="2"/>
  <c r="S1312" i="2"/>
  <c r="T1312" i="2"/>
  <c r="U1312" i="2"/>
  <c r="V1312" i="2"/>
  <c r="W1312" i="2"/>
  <c r="X1312" i="2"/>
  <c r="Q1313" i="2"/>
  <c r="R1313" i="2"/>
  <c r="S1313" i="2"/>
  <c r="T1313" i="2"/>
  <c r="U1313" i="2"/>
  <c r="V1313" i="2"/>
  <c r="W1313" i="2"/>
  <c r="X1313" i="2"/>
  <c r="Q1314" i="2"/>
  <c r="R1314" i="2"/>
  <c r="S1314" i="2"/>
  <c r="T1314" i="2"/>
  <c r="U1314" i="2"/>
  <c r="V1314" i="2"/>
  <c r="W1314" i="2"/>
  <c r="X1314" i="2"/>
  <c r="Q1315" i="2"/>
  <c r="R1315" i="2"/>
  <c r="S1315" i="2"/>
  <c r="T1315" i="2"/>
  <c r="U1315" i="2"/>
  <c r="V1315" i="2"/>
  <c r="W1315" i="2"/>
  <c r="X1315" i="2"/>
  <c r="Q1316" i="2"/>
  <c r="R1316" i="2"/>
  <c r="S1316" i="2"/>
  <c r="T1316" i="2"/>
  <c r="U1316" i="2"/>
  <c r="V1316" i="2"/>
  <c r="W1316" i="2"/>
  <c r="X1316" i="2"/>
  <c r="Q1317" i="2"/>
  <c r="R1317" i="2"/>
  <c r="S1317" i="2"/>
  <c r="T1317" i="2"/>
  <c r="U1317" i="2"/>
  <c r="V1317" i="2"/>
  <c r="W1317" i="2"/>
  <c r="X1317" i="2"/>
  <c r="Q1318" i="2"/>
  <c r="R1318" i="2"/>
  <c r="S1318" i="2"/>
  <c r="T1318" i="2"/>
  <c r="U1318" i="2"/>
  <c r="V1318" i="2"/>
  <c r="W1318" i="2"/>
  <c r="X1318" i="2"/>
  <c r="Q1319" i="2"/>
  <c r="R1319" i="2"/>
  <c r="S1319" i="2"/>
  <c r="T1319" i="2"/>
  <c r="U1319" i="2"/>
  <c r="V1319" i="2"/>
  <c r="W1319" i="2"/>
  <c r="X1319" i="2"/>
  <c r="Q1320" i="2"/>
  <c r="R1320" i="2"/>
  <c r="S1320" i="2"/>
  <c r="T1320" i="2"/>
  <c r="U1320" i="2"/>
  <c r="V1320" i="2"/>
  <c r="W1320" i="2"/>
  <c r="X1320" i="2"/>
  <c r="Q1321" i="2"/>
  <c r="R1321" i="2"/>
  <c r="S1321" i="2"/>
  <c r="T1321" i="2"/>
  <c r="U1321" i="2"/>
  <c r="V1321" i="2"/>
  <c r="W1321" i="2"/>
  <c r="X1321" i="2"/>
  <c r="Q1322" i="2"/>
  <c r="R1322" i="2"/>
  <c r="S1322" i="2"/>
  <c r="T1322" i="2"/>
  <c r="U1322" i="2"/>
  <c r="V1322" i="2"/>
  <c r="W1322" i="2"/>
  <c r="X1322" i="2"/>
  <c r="Q1323" i="2"/>
  <c r="R1323" i="2"/>
  <c r="S1323" i="2"/>
  <c r="T1323" i="2"/>
  <c r="U1323" i="2"/>
  <c r="V1323" i="2"/>
  <c r="W1323" i="2"/>
  <c r="X1323" i="2"/>
  <c r="Q1324" i="2"/>
  <c r="R1324" i="2"/>
  <c r="S1324" i="2"/>
  <c r="T1324" i="2"/>
  <c r="U1324" i="2"/>
  <c r="V1324" i="2"/>
  <c r="W1324" i="2"/>
  <c r="X1324" i="2"/>
  <c r="Q1325" i="2"/>
  <c r="R1325" i="2"/>
  <c r="S1325" i="2"/>
  <c r="T1325" i="2"/>
  <c r="U1325" i="2"/>
  <c r="V1325" i="2"/>
  <c r="W1325" i="2"/>
  <c r="X1325" i="2"/>
  <c r="Q1326" i="2"/>
  <c r="R1326" i="2"/>
  <c r="S1326" i="2"/>
  <c r="T1326" i="2"/>
  <c r="U1326" i="2"/>
  <c r="V1326" i="2"/>
  <c r="W1326" i="2"/>
  <c r="X1326" i="2"/>
  <c r="Q1327" i="2"/>
  <c r="R1327" i="2"/>
  <c r="S1327" i="2"/>
  <c r="T1327" i="2"/>
  <c r="U1327" i="2"/>
  <c r="V1327" i="2"/>
  <c r="W1327" i="2"/>
  <c r="X1327" i="2"/>
  <c r="Q1328" i="2"/>
  <c r="R1328" i="2"/>
  <c r="S1328" i="2"/>
  <c r="T1328" i="2"/>
  <c r="U1328" i="2"/>
  <c r="V1328" i="2"/>
  <c r="W1328" i="2"/>
  <c r="X1328" i="2"/>
  <c r="Q1329" i="2"/>
  <c r="R1329" i="2"/>
  <c r="S1329" i="2"/>
  <c r="T1329" i="2"/>
  <c r="U1329" i="2"/>
  <c r="V1329" i="2"/>
  <c r="W1329" i="2"/>
  <c r="X1329" i="2"/>
  <c r="Q1330" i="2"/>
  <c r="R1330" i="2"/>
  <c r="S1330" i="2"/>
  <c r="T1330" i="2"/>
  <c r="U1330" i="2"/>
  <c r="V1330" i="2"/>
  <c r="W1330" i="2"/>
  <c r="X1330" i="2"/>
  <c r="Q1331" i="2"/>
  <c r="R1331" i="2"/>
  <c r="S1331" i="2"/>
  <c r="T1331" i="2"/>
  <c r="U1331" i="2"/>
  <c r="V1331" i="2"/>
  <c r="W1331" i="2"/>
  <c r="X1331" i="2"/>
  <c r="Q1332" i="2"/>
  <c r="R1332" i="2"/>
  <c r="S1332" i="2"/>
  <c r="T1332" i="2"/>
  <c r="U1332" i="2"/>
  <c r="V1332" i="2"/>
  <c r="W1332" i="2"/>
  <c r="X1332" i="2"/>
  <c r="Q1333" i="2"/>
  <c r="R1333" i="2"/>
  <c r="S1333" i="2"/>
  <c r="T1333" i="2"/>
  <c r="U1333" i="2"/>
  <c r="V1333" i="2"/>
  <c r="W1333" i="2"/>
  <c r="X1333" i="2"/>
  <c r="Q1334" i="2"/>
  <c r="R1334" i="2"/>
  <c r="S1334" i="2"/>
  <c r="T1334" i="2"/>
  <c r="U1334" i="2"/>
  <c r="V1334" i="2"/>
  <c r="W1334" i="2"/>
  <c r="X1334" i="2"/>
  <c r="Q1335" i="2"/>
  <c r="R1335" i="2"/>
  <c r="S1335" i="2"/>
  <c r="T1335" i="2"/>
  <c r="U1335" i="2"/>
  <c r="V1335" i="2"/>
  <c r="W1335" i="2"/>
  <c r="X1335" i="2"/>
  <c r="Q1336" i="2"/>
  <c r="R1336" i="2"/>
  <c r="S1336" i="2"/>
  <c r="T1336" i="2"/>
  <c r="U1336" i="2"/>
  <c r="V1336" i="2"/>
  <c r="W1336" i="2"/>
  <c r="X1336" i="2"/>
  <c r="Q1337" i="2"/>
  <c r="R1337" i="2"/>
  <c r="S1337" i="2"/>
  <c r="T1337" i="2"/>
  <c r="U1337" i="2"/>
  <c r="V1337" i="2"/>
  <c r="W1337" i="2"/>
  <c r="X1337" i="2"/>
  <c r="Q1338" i="2"/>
  <c r="R1338" i="2"/>
  <c r="S1338" i="2"/>
  <c r="T1338" i="2"/>
  <c r="U1338" i="2"/>
  <c r="V1338" i="2"/>
  <c r="W1338" i="2"/>
  <c r="X1338" i="2"/>
  <c r="Q1339" i="2"/>
  <c r="R1339" i="2"/>
  <c r="S1339" i="2"/>
  <c r="T1339" i="2"/>
  <c r="U1339" i="2"/>
  <c r="V1339" i="2"/>
  <c r="W1339" i="2"/>
  <c r="X1339" i="2"/>
  <c r="Q1340" i="2"/>
  <c r="R1340" i="2"/>
  <c r="S1340" i="2"/>
  <c r="T1340" i="2"/>
  <c r="U1340" i="2"/>
  <c r="V1340" i="2"/>
  <c r="W1340" i="2"/>
  <c r="X1340" i="2"/>
  <c r="Q1341" i="2"/>
  <c r="R1341" i="2"/>
  <c r="S1341" i="2"/>
  <c r="T1341" i="2"/>
  <c r="U1341" i="2"/>
  <c r="V1341" i="2"/>
  <c r="W1341" i="2"/>
  <c r="X1341" i="2"/>
  <c r="Q1342" i="2"/>
  <c r="R1342" i="2"/>
  <c r="S1342" i="2"/>
  <c r="T1342" i="2"/>
  <c r="U1342" i="2"/>
  <c r="V1342" i="2"/>
  <c r="W1342" i="2"/>
  <c r="X1342" i="2"/>
  <c r="Q1343" i="2"/>
  <c r="R1343" i="2"/>
  <c r="S1343" i="2"/>
  <c r="T1343" i="2"/>
  <c r="U1343" i="2"/>
  <c r="V1343" i="2"/>
  <c r="W1343" i="2"/>
  <c r="X1343" i="2"/>
  <c r="Q1344" i="2"/>
  <c r="R1344" i="2"/>
  <c r="S1344" i="2"/>
  <c r="T1344" i="2"/>
  <c r="U1344" i="2"/>
  <c r="V1344" i="2"/>
  <c r="W1344" i="2"/>
  <c r="X1344" i="2"/>
  <c r="Q1345" i="2"/>
  <c r="R1345" i="2"/>
  <c r="S1345" i="2"/>
  <c r="T1345" i="2"/>
  <c r="U1345" i="2"/>
  <c r="V1345" i="2"/>
  <c r="W1345" i="2"/>
  <c r="X1345" i="2"/>
  <c r="Q1346" i="2"/>
  <c r="R1346" i="2"/>
  <c r="S1346" i="2"/>
  <c r="T1346" i="2"/>
  <c r="U1346" i="2"/>
  <c r="V1346" i="2"/>
  <c r="W1346" i="2"/>
  <c r="X1346" i="2"/>
  <c r="Q1347" i="2"/>
  <c r="R1347" i="2"/>
  <c r="S1347" i="2"/>
  <c r="T1347" i="2"/>
  <c r="U1347" i="2"/>
  <c r="V1347" i="2"/>
  <c r="W1347" i="2"/>
  <c r="X1347" i="2"/>
  <c r="Q1348" i="2"/>
  <c r="R1348" i="2"/>
  <c r="S1348" i="2"/>
  <c r="T1348" i="2"/>
  <c r="U1348" i="2"/>
  <c r="V1348" i="2"/>
  <c r="W1348" i="2"/>
  <c r="X1348" i="2"/>
  <c r="Q1349" i="2"/>
  <c r="R1349" i="2"/>
  <c r="S1349" i="2"/>
  <c r="T1349" i="2"/>
  <c r="U1349" i="2"/>
  <c r="V1349" i="2"/>
  <c r="W1349" i="2"/>
  <c r="X1349" i="2"/>
  <c r="Q1350" i="2"/>
  <c r="R1350" i="2"/>
  <c r="S1350" i="2"/>
  <c r="T1350" i="2"/>
  <c r="U1350" i="2"/>
  <c r="V1350" i="2"/>
  <c r="W1350" i="2"/>
  <c r="X1350" i="2"/>
  <c r="Q1351" i="2"/>
  <c r="R1351" i="2"/>
  <c r="S1351" i="2"/>
  <c r="T1351" i="2"/>
  <c r="U1351" i="2"/>
  <c r="V1351" i="2"/>
  <c r="W1351" i="2"/>
  <c r="X1351" i="2"/>
  <c r="Q1352" i="2"/>
  <c r="R1352" i="2"/>
  <c r="S1352" i="2"/>
  <c r="T1352" i="2"/>
  <c r="U1352" i="2"/>
  <c r="V1352" i="2"/>
  <c r="W1352" i="2"/>
  <c r="X1352" i="2"/>
  <c r="Q1353" i="2"/>
  <c r="R1353" i="2"/>
  <c r="S1353" i="2"/>
  <c r="T1353" i="2"/>
  <c r="U1353" i="2"/>
  <c r="V1353" i="2"/>
  <c r="W1353" i="2"/>
  <c r="X1353" i="2"/>
  <c r="Q1354" i="2"/>
  <c r="R1354" i="2"/>
  <c r="S1354" i="2"/>
  <c r="T1354" i="2"/>
  <c r="U1354" i="2"/>
  <c r="V1354" i="2"/>
  <c r="W1354" i="2"/>
  <c r="X1354" i="2"/>
  <c r="Q1355" i="2"/>
  <c r="R1355" i="2"/>
  <c r="S1355" i="2"/>
  <c r="T1355" i="2"/>
  <c r="U1355" i="2"/>
  <c r="V1355" i="2"/>
  <c r="W1355" i="2"/>
  <c r="X1355" i="2"/>
  <c r="Q1356" i="2"/>
  <c r="R1356" i="2"/>
  <c r="S1356" i="2"/>
  <c r="T1356" i="2"/>
  <c r="U1356" i="2"/>
  <c r="V1356" i="2"/>
  <c r="W1356" i="2"/>
  <c r="X1356" i="2"/>
  <c r="Q1357" i="2"/>
  <c r="R1357" i="2"/>
  <c r="S1357" i="2"/>
  <c r="T1357" i="2"/>
  <c r="U1357" i="2"/>
  <c r="V1357" i="2"/>
  <c r="W1357" i="2"/>
  <c r="X1357" i="2"/>
  <c r="Q1358" i="2"/>
  <c r="R1358" i="2"/>
  <c r="S1358" i="2"/>
  <c r="T1358" i="2"/>
  <c r="U1358" i="2"/>
  <c r="V1358" i="2"/>
  <c r="W1358" i="2"/>
  <c r="X1358" i="2"/>
  <c r="Q1359" i="2"/>
  <c r="R1359" i="2"/>
  <c r="S1359" i="2"/>
  <c r="T1359" i="2"/>
  <c r="U1359" i="2"/>
  <c r="V1359" i="2"/>
  <c r="W1359" i="2"/>
  <c r="X1359" i="2"/>
  <c r="Q1360" i="2"/>
  <c r="R1360" i="2"/>
  <c r="S1360" i="2"/>
  <c r="T1360" i="2"/>
  <c r="U1360" i="2"/>
  <c r="V1360" i="2"/>
  <c r="W1360" i="2"/>
  <c r="X1360" i="2"/>
  <c r="Q1361" i="2"/>
  <c r="R1361" i="2"/>
  <c r="S1361" i="2"/>
  <c r="T1361" i="2"/>
  <c r="U1361" i="2"/>
  <c r="V1361" i="2"/>
  <c r="W1361" i="2"/>
  <c r="X1361" i="2"/>
  <c r="Q1362" i="2"/>
  <c r="R1362" i="2"/>
  <c r="S1362" i="2"/>
  <c r="T1362" i="2"/>
  <c r="U1362" i="2"/>
  <c r="V1362" i="2"/>
  <c r="W1362" i="2"/>
  <c r="X1362" i="2"/>
  <c r="Q1363" i="2"/>
  <c r="R1363" i="2"/>
  <c r="S1363" i="2"/>
  <c r="T1363" i="2"/>
  <c r="U1363" i="2"/>
  <c r="V1363" i="2"/>
  <c r="W1363" i="2"/>
  <c r="X1363" i="2"/>
  <c r="Q1364" i="2"/>
  <c r="R1364" i="2"/>
  <c r="S1364" i="2"/>
  <c r="T1364" i="2"/>
  <c r="U1364" i="2"/>
  <c r="V1364" i="2"/>
  <c r="W1364" i="2"/>
  <c r="X1364" i="2"/>
  <c r="Q1365" i="2"/>
  <c r="R1365" i="2"/>
  <c r="S1365" i="2"/>
  <c r="T1365" i="2"/>
  <c r="U1365" i="2"/>
  <c r="V1365" i="2"/>
  <c r="W1365" i="2"/>
  <c r="X1365" i="2"/>
  <c r="Q1366" i="2"/>
  <c r="R1366" i="2"/>
  <c r="S1366" i="2"/>
  <c r="T1366" i="2"/>
  <c r="U1366" i="2"/>
  <c r="V1366" i="2"/>
  <c r="W1366" i="2"/>
  <c r="X1366" i="2"/>
  <c r="Q1367" i="2"/>
  <c r="R1367" i="2"/>
  <c r="S1367" i="2"/>
  <c r="T1367" i="2"/>
  <c r="U1367" i="2"/>
  <c r="V1367" i="2"/>
  <c r="W1367" i="2"/>
  <c r="X1367" i="2"/>
  <c r="Q1368" i="2"/>
  <c r="R1368" i="2"/>
  <c r="S1368" i="2"/>
  <c r="T1368" i="2"/>
  <c r="U1368" i="2"/>
  <c r="V1368" i="2"/>
  <c r="W1368" i="2"/>
  <c r="X1368" i="2"/>
  <c r="Q1369" i="2"/>
  <c r="R1369" i="2"/>
  <c r="S1369" i="2"/>
  <c r="T1369" i="2"/>
  <c r="U1369" i="2"/>
  <c r="V1369" i="2"/>
  <c r="W1369" i="2"/>
  <c r="X1369" i="2"/>
  <c r="Q1370" i="2"/>
  <c r="R1370" i="2"/>
  <c r="S1370" i="2"/>
  <c r="T1370" i="2"/>
  <c r="U1370" i="2"/>
  <c r="V1370" i="2"/>
  <c r="W1370" i="2"/>
  <c r="X1370" i="2"/>
  <c r="Q1371" i="2"/>
  <c r="R1371" i="2"/>
  <c r="S1371" i="2"/>
  <c r="T1371" i="2"/>
  <c r="U1371" i="2"/>
  <c r="V1371" i="2"/>
  <c r="W1371" i="2"/>
  <c r="X1371" i="2"/>
  <c r="Q1372" i="2"/>
  <c r="R1372" i="2"/>
  <c r="S1372" i="2"/>
  <c r="T1372" i="2"/>
  <c r="U1372" i="2"/>
  <c r="V1372" i="2"/>
  <c r="W1372" i="2"/>
  <c r="X1372" i="2"/>
  <c r="Q1373" i="2"/>
  <c r="R1373" i="2"/>
  <c r="S1373" i="2"/>
  <c r="T1373" i="2"/>
  <c r="U1373" i="2"/>
  <c r="V1373" i="2"/>
  <c r="W1373" i="2"/>
  <c r="X1373" i="2"/>
  <c r="Q1374" i="2"/>
  <c r="R1374" i="2"/>
  <c r="S1374" i="2"/>
  <c r="T1374" i="2"/>
  <c r="U1374" i="2"/>
  <c r="V1374" i="2"/>
  <c r="W1374" i="2"/>
  <c r="X1374" i="2"/>
  <c r="Q1375" i="2"/>
  <c r="R1375" i="2"/>
  <c r="S1375" i="2"/>
  <c r="T1375" i="2"/>
  <c r="U1375" i="2"/>
  <c r="V1375" i="2"/>
  <c r="W1375" i="2"/>
  <c r="X1375" i="2"/>
  <c r="Q1376" i="2"/>
  <c r="R1376" i="2"/>
  <c r="S1376" i="2"/>
  <c r="T1376" i="2"/>
  <c r="U1376" i="2"/>
  <c r="V1376" i="2"/>
  <c r="W1376" i="2"/>
  <c r="X1376" i="2"/>
  <c r="Q1377" i="2"/>
  <c r="R1377" i="2"/>
  <c r="S1377" i="2"/>
  <c r="T1377" i="2"/>
  <c r="U1377" i="2"/>
  <c r="V1377" i="2"/>
  <c r="W1377" i="2"/>
  <c r="X1377" i="2"/>
  <c r="Q1378" i="2"/>
  <c r="R1378" i="2"/>
  <c r="S1378" i="2"/>
  <c r="T1378" i="2"/>
  <c r="U1378" i="2"/>
  <c r="V1378" i="2"/>
  <c r="W1378" i="2"/>
  <c r="X1378" i="2"/>
  <c r="Q1379" i="2"/>
  <c r="R1379" i="2"/>
  <c r="S1379" i="2"/>
  <c r="T1379" i="2"/>
  <c r="U1379" i="2"/>
  <c r="V1379" i="2"/>
  <c r="W1379" i="2"/>
  <c r="X1379" i="2"/>
  <c r="Q1380" i="2"/>
  <c r="R1380" i="2"/>
  <c r="S1380" i="2"/>
  <c r="T1380" i="2"/>
  <c r="U1380" i="2"/>
  <c r="V1380" i="2"/>
  <c r="W1380" i="2"/>
  <c r="X1380" i="2"/>
  <c r="Q1381" i="2"/>
  <c r="R1381" i="2"/>
  <c r="S1381" i="2"/>
  <c r="T1381" i="2"/>
  <c r="U1381" i="2"/>
  <c r="V1381" i="2"/>
  <c r="W1381" i="2"/>
  <c r="X1381" i="2"/>
  <c r="Q1382" i="2"/>
  <c r="R1382" i="2"/>
  <c r="S1382" i="2"/>
  <c r="T1382" i="2"/>
  <c r="U1382" i="2"/>
  <c r="V1382" i="2"/>
  <c r="W1382" i="2"/>
  <c r="X1382" i="2"/>
  <c r="Q1383" i="2"/>
  <c r="R1383" i="2"/>
  <c r="S1383" i="2"/>
  <c r="T1383" i="2"/>
  <c r="U1383" i="2"/>
  <c r="V1383" i="2"/>
  <c r="W1383" i="2"/>
  <c r="X1383" i="2"/>
  <c r="Q1384" i="2"/>
  <c r="R1384" i="2"/>
  <c r="S1384" i="2"/>
  <c r="T1384" i="2"/>
  <c r="U1384" i="2"/>
  <c r="V1384" i="2"/>
  <c r="W1384" i="2"/>
  <c r="X1384" i="2"/>
  <c r="Q1385" i="2"/>
  <c r="R1385" i="2"/>
  <c r="S1385" i="2"/>
  <c r="T1385" i="2"/>
  <c r="U1385" i="2"/>
  <c r="V1385" i="2"/>
  <c r="W1385" i="2"/>
  <c r="X1385" i="2"/>
  <c r="Q1386" i="2"/>
  <c r="R1386" i="2"/>
  <c r="S1386" i="2"/>
  <c r="T1386" i="2"/>
  <c r="U1386" i="2"/>
  <c r="V1386" i="2"/>
  <c r="W1386" i="2"/>
  <c r="X1386" i="2"/>
  <c r="Q1387" i="2"/>
  <c r="R1387" i="2"/>
  <c r="S1387" i="2"/>
  <c r="T1387" i="2"/>
  <c r="U1387" i="2"/>
  <c r="V1387" i="2"/>
  <c r="W1387" i="2"/>
  <c r="X1387" i="2"/>
  <c r="Q1388" i="2"/>
  <c r="R1388" i="2"/>
  <c r="S1388" i="2"/>
  <c r="T1388" i="2"/>
  <c r="U1388" i="2"/>
  <c r="V1388" i="2"/>
  <c r="W1388" i="2"/>
  <c r="X1388" i="2"/>
  <c r="Q1389" i="2"/>
  <c r="R1389" i="2"/>
  <c r="S1389" i="2"/>
  <c r="T1389" i="2"/>
  <c r="U1389" i="2"/>
  <c r="V1389" i="2"/>
  <c r="W1389" i="2"/>
  <c r="X1389" i="2"/>
  <c r="Q1390" i="2"/>
  <c r="R1390" i="2"/>
  <c r="S1390" i="2"/>
  <c r="T1390" i="2"/>
  <c r="U1390" i="2"/>
  <c r="V1390" i="2"/>
  <c r="W1390" i="2"/>
  <c r="X1390" i="2"/>
  <c r="Q1391" i="2"/>
  <c r="R1391" i="2"/>
  <c r="S1391" i="2"/>
  <c r="T1391" i="2"/>
  <c r="U1391" i="2"/>
  <c r="V1391" i="2"/>
  <c r="W1391" i="2"/>
  <c r="X1391" i="2"/>
  <c r="Q1392" i="2"/>
  <c r="R1392" i="2"/>
  <c r="S1392" i="2"/>
  <c r="T1392" i="2"/>
  <c r="U1392" i="2"/>
  <c r="V1392" i="2"/>
  <c r="W1392" i="2"/>
  <c r="X1392" i="2"/>
  <c r="Q1393" i="2"/>
  <c r="R1393" i="2"/>
  <c r="S1393" i="2"/>
  <c r="T1393" i="2"/>
  <c r="U1393" i="2"/>
  <c r="V1393" i="2"/>
  <c r="W1393" i="2"/>
  <c r="X1393" i="2"/>
  <c r="Q1394" i="2"/>
  <c r="R1394" i="2"/>
  <c r="S1394" i="2"/>
  <c r="T1394" i="2"/>
  <c r="U1394" i="2"/>
  <c r="V1394" i="2"/>
  <c r="W1394" i="2"/>
  <c r="X1394" i="2"/>
  <c r="Q1395" i="2"/>
  <c r="R1395" i="2"/>
  <c r="S1395" i="2"/>
  <c r="T1395" i="2"/>
  <c r="U1395" i="2"/>
  <c r="V1395" i="2"/>
  <c r="W1395" i="2"/>
  <c r="X1395" i="2"/>
  <c r="Q1396" i="2"/>
  <c r="R1396" i="2"/>
  <c r="S1396" i="2"/>
  <c r="T1396" i="2"/>
  <c r="U1396" i="2"/>
  <c r="V1396" i="2"/>
  <c r="W1396" i="2"/>
  <c r="X1396" i="2"/>
  <c r="Q1397" i="2"/>
  <c r="R1397" i="2"/>
  <c r="S1397" i="2"/>
  <c r="T1397" i="2"/>
  <c r="U1397" i="2"/>
  <c r="V1397" i="2"/>
  <c r="W1397" i="2"/>
  <c r="X1397" i="2"/>
  <c r="Q1398" i="2"/>
  <c r="R1398" i="2"/>
  <c r="S1398" i="2"/>
  <c r="T1398" i="2"/>
  <c r="U1398" i="2"/>
  <c r="V1398" i="2"/>
  <c r="W1398" i="2"/>
  <c r="X1398" i="2"/>
  <c r="Q1399" i="2"/>
  <c r="R1399" i="2"/>
  <c r="S1399" i="2"/>
  <c r="T1399" i="2"/>
  <c r="U1399" i="2"/>
  <c r="V1399" i="2"/>
  <c r="W1399" i="2"/>
  <c r="X1399" i="2"/>
  <c r="Q1400" i="2"/>
  <c r="R1400" i="2"/>
  <c r="S1400" i="2"/>
  <c r="T1400" i="2"/>
  <c r="U1400" i="2"/>
  <c r="V1400" i="2"/>
  <c r="W1400" i="2"/>
  <c r="X1400" i="2"/>
  <c r="Q1401" i="2"/>
  <c r="R1401" i="2"/>
  <c r="S1401" i="2"/>
  <c r="T1401" i="2"/>
  <c r="U1401" i="2"/>
  <c r="V1401" i="2"/>
  <c r="W1401" i="2"/>
  <c r="X1401" i="2"/>
  <c r="Q1402" i="2"/>
  <c r="R1402" i="2"/>
  <c r="S1402" i="2"/>
  <c r="T1402" i="2"/>
  <c r="U1402" i="2"/>
  <c r="V1402" i="2"/>
  <c r="W1402" i="2"/>
  <c r="X1402" i="2"/>
  <c r="Q1403" i="2"/>
  <c r="R1403" i="2"/>
  <c r="S1403" i="2"/>
  <c r="T1403" i="2"/>
  <c r="U1403" i="2"/>
  <c r="V1403" i="2"/>
  <c r="W1403" i="2"/>
  <c r="X1403" i="2"/>
  <c r="Q1404" i="2"/>
  <c r="R1404" i="2"/>
  <c r="S1404" i="2"/>
  <c r="T1404" i="2"/>
  <c r="U1404" i="2"/>
  <c r="V1404" i="2"/>
  <c r="W1404" i="2"/>
  <c r="X1404" i="2"/>
  <c r="Q1405" i="2"/>
  <c r="R1405" i="2"/>
  <c r="S1405" i="2"/>
  <c r="T1405" i="2"/>
  <c r="U1405" i="2"/>
  <c r="V1405" i="2"/>
  <c r="W1405" i="2"/>
  <c r="X1405" i="2"/>
  <c r="Q1406" i="2"/>
  <c r="R1406" i="2"/>
  <c r="S1406" i="2"/>
  <c r="T1406" i="2"/>
  <c r="U1406" i="2"/>
  <c r="V1406" i="2"/>
  <c r="W1406" i="2"/>
  <c r="X1406" i="2"/>
  <c r="Q1407" i="2"/>
  <c r="R1407" i="2"/>
  <c r="S1407" i="2"/>
  <c r="T1407" i="2"/>
  <c r="U1407" i="2"/>
  <c r="V1407" i="2"/>
  <c r="W1407" i="2"/>
  <c r="X1407" i="2"/>
  <c r="Q1408" i="2"/>
  <c r="R1408" i="2"/>
  <c r="S1408" i="2"/>
  <c r="T1408" i="2"/>
  <c r="U1408" i="2"/>
  <c r="V1408" i="2"/>
  <c r="W1408" i="2"/>
  <c r="X1408" i="2"/>
  <c r="Q1409" i="2"/>
  <c r="R1409" i="2"/>
  <c r="S1409" i="2"/>
  <c r="T1409" i="2"/>
  <c r="U1409" i="2"/>
  <c r="V1409" i="2"/>
  <c r="W1409" i="2"/>
  <c r="X1409" i="2"/>
  <c r="Q1410" i="2"/>
  <c r="R1410" i="2"/>
  <c r="S1410" i="2"/>
  <c r="T1410" i="2"/>
  <c r="U1410" i="2"/>
  <c r="V1410" i="2"/>
  <c r="W1410" i="2"/>
  <c r="X1410" i="2"/>
  <c r="Q1411" i="2"/>
  <c r="R1411" i="2"/>
  <c r="S1411" i="2"/>
  <c r="T1411" i="2"/>
  <c r="U1411" i="2"/>
  <c r="V1411" i="2"/>
  <c r="W1411" i="2"/>
  <c r="X1411" i="2"/>
  <c r="Q1412" i="2"/>
  <c r="R1412" i="2"/>
  <c r="S1412" i="2"/>
  <c r="T1412" i="2"/>
  <c r="U1412" i="2"/>
  <c r="V1412" i="2"/>
  <c r="W1412" i="2"/>
  <c r="X1412" i="2"/>
  <c r="Q1413" i="2"/>
  <c r="R1413" i="2"/>
  <c r="S1413" i="2"/>
  <c r="T1413" i="2"/>
  <c r="U1413" i="2"/>
  <c r="V1413" i="2"/>
  <c r="W1413" i="2"/>
  <c r="X1413" i="2"/>
  <c r="Q1414" i="2"/>
  <c r="R1414" i="2"/>
  <c r="S1414" i="2"/>
  <c r="T1414" i="2"/>
  <c r="U1414" i="2"/>
  <c r="V1414" i="2"/>
  <c r="W1414" i="2"/>
  <c r="X1414" i="2"/>
  <c r="Q1415" i="2"/>
  <c r="R1415" i="2"/>
  <c r="S1415" i="2"/>
  <c r="T1415" i="2"/>
  <c r="U1415" i="2"/>
  <c r="V1415" i="2"/>
  <c r="W1415" i="2"/>
  <c r="X1415" i="2"/>
  <c r="Q1416" i="2"/>
  <c r="R1416" i="2"/>
  <c r="S1416" i="2"/>
  <c r="T1416" i="2"/>
  <c r="U1416" i="2"/>
  <c r="V1416" i="2"/>
  <c r="W1416" i="2"/>
  <c r="X1416" i="2"/>
  <c r="Q1417" i="2"/>
  <c r="R1417" i="2"/>
  <c r="S1417" i="2"/>
  <c r="T1417" i="2"/>
  <c r="U1417" i="2"/>
  <c r="V1417" i="2"/>
  <c r="W1417" i="2"/>
  <c r="X1417" i="2"/>
  <c r="Q1418" i="2"/>
  <c r="R1418" i="2"/>
  <c r="S1418" i="2"/>
  <c r="T1418" i="2"/>
  <c r="U1418" i="2"/>
  <c r="V1418" i="2"/>
  <c r="W1418" i="2"/>
  <c r="X1418" i="2"/>
  <c r="Q1419" i="2"/>
  <c r="R1419" i="2"/>
  <c r="S1419" i="2"/>
  <c r="T1419" i="2"/>
  <c r="U1419" i="2"/>
  <c r="V1419" i="2"/>
  <c r="W1419" i="2"/>
  <c r="X1419" i="2"/>
  <c r="Q1420" i="2"/>
  <c r="R1420" i="2"/>
  <c r="S1420" i="2"/>
  <c r="T1420" i="2"/>
  <c r="U1420" i="2"/>
  <c r="V1420" i="2"/>
  <c r="W1420" i="2"/>
  <c r="X1420" i="2"/>
  <c r="Q1421" i="2"/>
  <c r="R1421" i="2"/>
  <c r="S1421" i="2"/>
  <c r="T1421" i="2"/>
  <c r="U1421" i="2"/>
  <c r="V1421" i="2"/>
  <c r="W1421" i="2"/>
  <c r="X1421" i="2"/>
  <c r="Q1422" i="2"/>
  <c r="R1422" i="2"/>
  <c r="S1422" i="2"/>
  <c r="T1422" i="2"/>
  <c r="U1422" i="2"/>
  <c r="V1422" i="2"/>
  <c r="W1422" i="2"/>
  <c r="X1422" i="2"/>
  <c r="Q1423" i="2"/>
  <c r="R1423" i="2"/>
  <c r="S1423" i="2"/>
  <c r="T1423" i="2"/>
  <c r="U1423" i="2"/>
  <c r="V1423" i="2"/>
  <c r="W1423" i="2"/>
  <c r="X1423" i="2"/>
  <c r="Q1424" i="2"/>
  <c r="R1424" i="2"/>
  <c r="S1424" i="2"/>
  <c r="T1424" i="2"/>
  <c r="U1424" i="2"/>
  <c r="V1424" i="2"/>
  <c r="W1424" i="2"/>
  <c r="X1424" i="2"/>
  <c r="Q1425" i="2"/>
  <c r="R1425" i="2"/>
  <c r="S1425" i="2"/>
  <c r="T1425" i="2"/>
  <c r="U1425" i="2"/>
  <c r="V1425" i="2"/>
  <c r="W1425" i="2"/>
  <c r="X1425" i="2"/>
  <c r="Q1426" i="2"/>
  <c r="R1426" i="2"/>
  <c r="S1426" i="2"/>
  <c r="T1426" i="2"/>
  <c r="U1426" i="2"/>
  <c r="V1426" i="2"/>
  <c r="W1426" i="2"/>
  <c r="X1426" i="2"/>
  <c r="Q1427" i="2"/>
  <c r="R1427" i="2"/>
  <c r="S1427" i="2"/>
  <c r="T1427" i="2"/>
  <c r="U1427" i="2"/>
  <c r="V1427" i="2"/>
  <c r="W1427" i="2"/>
  <c r="X1427" i="2"/>
  <c r="Q1428" i="2"/>
  <c r="R1428" i="2"/>
  <c r="S1428" i="2"/>
  <c r="T1428" i="2"/>
  <c r="U1428" i="2"/>
  <c r="V1428" i="2"/>
  <c r="W1428" i="2"/>
  <c r="X1428" i="2"/>
  <c r="Q1429" i="2"/>
  <c r="R1429" i="2"/>
  <c r="S1429" i="2"/>
  <c r="T1429" i="2"/>
  <c r="U1429" i="2"/>
  <c r="V1429" i="2"/>
  <c r="W1429" i="2"/>
  <c r="X1429" i="2"/>
  <c r="Q1430" i="2"/>
  <c r="R1430" i="2"/>
  <c r="S1430" i="2"/>
  <c r="T1430" i="2"/>
  <c r="U1430" i="2"/>
  <c r="V1430" i="2"/>
  <c r="W1430" i="2"/>
  <c r="X1430" i="2"/>
  <c r="Q1431" i="2"/>
  <c r="R1431" i="2"/>
  <c r="S1431" i="2"/>
  <c r="T1431" i="2"/>
  <c r="U1431" i="2"/>
  <c r="V1431" i="2"/>
  <c r="W1431" i="2"/>
  <c r="X1431" i="2"/>
  <c r="Q1432" i="2"/>
  <c r="R1432" i="2"/>
  <c r="S1432" i="2"/>
  <c r="T1432" i="2"/>
  <c r="U1432" i="2"/>
  <c r="V1432" i="2"/>
  <c r="W1432" i="2"/>
  <c r="X1432" i="2"/>
  <c r="Q1433" i="2"/>
  <c r="R1433" i="2"/>
  <c r="S1433" i="2"/>
  <c r="T1433" i="2"/>
  <c r="U1433" i="2"/>
  <c r="V1433" i="2"/>
  <c r="W1433" i="2"/>
  <c r="X1433" i="2"/>
  <c r="Q1434" i="2"/>
  <c r="R1434" i="2"/>
  <c r="S1434" i="2"/>
  <c r="T1434" i="2"/>
  <c r="U1434" i="2"/>
  <c r="V1434" i="2"/>
  <c r="W1434" i="2"/>
  <c r="X1434" i="2"/>
  <c r="Q1435" i="2"/>
  <c r="R1435" i="2"/>
  <c r="S1435" i="2"/>
  <c r="T1435" i="2"/>
  <c r="U1435" i="2"/>
  <c r="V1435" i="2"/>
  <c r="W1435" i="2"/>
  <c r="X1435" i="2"/>
  <c r="Q1436" i="2"/>
  <c r="R1436" i="2"/>
  <c r="S1436" i="2"/>
  <c r="T1436" i="2"/>
  <c r="U1436" i="2"/>
  <c r="V1436" i="2"/>
  <c r="W1436" i="2"/>
  <c r="X1436" i="2"/>
  <c r="Q1437" i="2"/>
  <c r="R1437" i="2"/>
  <c r="S1437" i="2"/>
  <c r="T1437" i="2"/>
  <c r="U1437" i="2"/>
  <c r="V1437" i="2"/>
  <c r="W1437" i="2"/>
  <c r="X1437" i="2"/>
  <c r="Q1438" i="2"/>
  <c r="R1438" i="2"/>
  <c r="S1438" i="2"/>
  <c r="T1438" i="2"/>
  <c r="U1438" i="2"/>
  <c r="V1438" i="2"/>
  <c r="W1438" i="2"/>
  <c r="X1438" i="2"/>
  <c r="Q1439" i="2"/>
  <c r="R1439" i="2"/>
  <c r="S1439" i="2"/>
  <c r="T1439" i="2"/>
  <c r="U1439" i="2"/>
  <c r="V1439" i="2"/>
  <c r="W1439" i="2"/>
  <c r="X1439" i="2"/>
  <c r="Q1440" i="2"/>
  <c r="R1440" i="2"/>
  <c r="S1440" i="2"/>
  <c r="T1440" i="2"/>
  <c r="U1440" i="2"/>
  <c r="V1440" i="2"/>
  <c r="W1440" i="2"/>
  <c r="X1440" i="2"/>
  <c r="Q1441" i="2"/>
  <c r="R1441" i="2"/>
  <c r="S1441" i="2"/>
  <c r="T1441" i="2"/>
  <c r="U1441" i="2"/>
  <c r="V1441" i="2"/>
  <c r="W1441" i="2"/>
  <c r="X1441" i="2"/>
  <c r="Q1442" i="2"/>
  <c r="R1442" i="2"/>
  <c r="S1442" i="2"/>
  <c r="T1442" i="2"/>
  <c r="U1442" i="2"/>
  <c r="V1442" i="2"/>
  <c r="W1442" i="2"/>
  <c r="X1442" i="2"/>
  <c r="Q1443" i="2"/>
  <c r="R1443" i="2"/>
  <c r="S1443" i="2"/>
  <c r="T1443" i="2"/>
  <c r="U1443" i="2"/>
  <c r="V1443" i="2"/>
  <c r="W1443" i="2"/>
  <c r="X1443" i="2"/>
  <c r="Q1444" i="2"/>
  <c r="R1444" i="2"/>
  <c r="S1444" i="2"/>
  <c r="T1444" i="2"/>
  <c r="U1444" i="2"/>
  <c r="V1444" i="2"/>
  <c r="W1444" i="2"/>
  <c r="X1444" i="2"/>
  <c r="Q1445" i="2"/>
  <c r="R1445" i="2"/>
  <c r="S1445" i="2"/>
  <c r="T1445" i="2"/>
  <c r="U1445" i="2"/>
  <c r="V1445" i="2"/>
  <c r="W1445" i="2"/>
  <c r="X1445" i="2"/>
  <c r="Q1446" i="2"/>
  <c r="R1446" i="2"/>
  <c r="S1446" i="2"/>
  <c r="T1446" i="2"/>
  <c r="U1446" i="2"/>
  <c r="V1446" i="2"/>
  <c r="W1446" i="2"/>
  <c r="X1446" i="2"/>
  <c r="Q1447" i="2"/>
  <c r="R1447" i="2"/>
  <c r="S1447" i="2"/>
  <c r="T1447" i="2"/>
  <c r="U1447" i="2"/>
  <c r="V1447" i="2"/>
  <c r="W1447" i="2"/>
  <c r="X1447" i="2"/>
  <c r="Q1448" i="2"/>
  <c r="R1448" i="2"/>
  <c r="S1448" i="2"/>
  <c r="T1448" i="2"/>
  <c r="U1448" i="2"/>
  <c r="V1448" i="2"/>
  <c r="W1448" i="2"/>
  <c r="X1448" i="2"/>
  <c r="Q1449" i="2"/>
  <c r="R1449" i="2"/>
  <c r="S1449" i="2"/>
  <c r="T1449" i="2"/>
  <c r="U1449" i="2"/>
  <c r="V1449" i="2"/>
  <c r="W1449" i="2"/>
  <c r="X1449" i="2"/>
  <c r="Q1450" i="2"/>
  <c r="R1450" i="2"/>
  <c r="S1450" i="2"/>
  <c r="T1450" i="2"/>
  <c r="U1450" i="2"/>
  <c r="V1450" i="2"/>
  <c r="W1450" i="2"/>
  <c r="X1450" i="2"/>
  <c r="Q1451" i="2"/>
  <c r="R1451" i="2"/>
  <c r="S1451" i="2"/>
  <c r="T1451" i="2"/>
  <c r="U1451" i="2"/>
  <c r="V1451" i="2"/>
  <c r="W1451" i="2"/>
  <c r="X1451" i="2"/>
  <c r="Q1452" i="2"/>
  <c r="R1452" i="2"/>
  <c r="S1452" i="2"/>
  <c r="T1452" i="2"/>
  <c r="U1452" i="2"/>
  <c r="V1452" i="2"/>
  <c r="W1452" i="2"/>
  <c r="X1452" i="2"/>
  <c r="Q1453" i="2"/>
  <c r="R1453" i="2"/>
  <c r="S1453" i="2"/>
  <c r="T1453" i="2"/>
  <c r="U1453" i="2"/>
  <c r="V1453" i="2"/>
  <c r="W1453" i="2"/>
  <c r="X1453" i="2"/>
  <c r="Q1454" i="2"/>
  <c r="R1454" i="2"/>
  <c r="S1454" i="2"/>
  <c r="T1454" i="2"/>
  <c r="U1454" i="2"/>
  <c r="V1454" i="2"/>
  <c r="W1454" i="2"/>
  <c r="X1454" i="2"/>
  <c r="Q1455" i="2"/>
  <c r="R1455" i="2"/>
  <c r="S1455" i="2"/>
  <c r="T1455" i="2"/>
  <c r="U1455" i="2"/>
  <c r="V1455" i="2"/>
  <c r="W1455" i="2"/>
  <c r="X1455" i="2"/>
  <c r="Q1456" i="2"/>
  <c r="R1456" i="2"/>
  <c r="S1456" i="2"/>
  <c r="T1456" i="2"/>
  <c r="U1456" i="2"/>
  <c r="V1456" i="2"/>
  <c r="W1456" i="2"/>
  <c r="X1456" i="2"/>
  <c r="Q1457" i="2"/>
  <c r="R1457" i="2"/>
  <c r="S1457" i="2"/>
  <c r="T1457" i="2"/>
  <c r="U1457" i="2"/>
  <c r="V1457" i="2"/>
  <c r="W1457" i="2"/>
  <c r="X1457" i="2"/>
  <c r="Q1458" i="2"/>
  <c r="R1458" i="2"/>
  <c r="S1458" i="2"/>
  <c r="T1458" i="2"/>
  <c r="U1458" i="2"/>
  <c r="V1458" i="2"/>
  <c r="W1458" i="2"/>
  <c r="X1458" i="2"/>
  <c r="Q1459" i="2"/>
  <c r="R1459" i="2"/>
  <c r="S1459" i="2"/>
  <c r="T1459" i="2"/>
  <c r="U1459" i="2"/>
  <c r="V1459" i="2"/>
  <c r="W1459" i="2"/>
  <c r="X1459" i="2"/>
  <c r="Q1460" i="2"/>
  <c r="R1460" i="2"/>
  <c r="S1460" i="2"/>
  <c r="T1460" i="2"/>
  <c r="U1460" i="2"/>
  <c r="V1460" i="2"/>
  <c r="W1460" i="2"/>
  <c r="X1460" i="2"/>
  <c r="Q1461" i="2"/>
  <c r="R1461" i="2"/>
  <c r="S1461" i="2"/>
  <c r="T1461" i="2"/>
  <c r="U1461" i="2"/>
  <c r="V1461" i="2"/>
  <c r="W1461" i="2"/>
  <c r="X1461" i="2"/>
  <c r="Q1462" i="2"/>
  <c r="R1462" i="2"/>
  <c r="S1462" i="2"/>
  <c r="T1462" i="2"/>
  <c r="U1462" i="2"/>
  <c r="V1462" i="2"/>
  <c r="W1462" i="2"/>
  <c r="X1462" i="2"/>
  <c r="Q1463" i="2"/>
  <c r="R1463" i="2"/>
  <c r="S1463" i="2"/>
  <c r="T1463" i="2"/>
  <c r="U1463" i="2"/>
  <c r="V1463" i="2"/>
  <c r="W1463" i="2"/>
  <c r="X1463" i="2"/>
  <c r="Q1464" i="2"/>
  <c r="R1464" i="2"/>
  <c r="S1464" i="2"/>
  <c r="T1464" i="2"/>
  <c r="U1464" i="2"/>
  <c r="V1464" i="2"/>
  <c r="W1464" i="2"/>
  <c r="X1464" i="2"/>
  <c r="Q1465" i="2"/>
  <c r="R1465" i="2"/>
  <c r="S1465" i="2"/>
  <c r="T1465" i="2"/>
  <c r="U1465" i="2"/>
  <c r="V1465" i="2"/>
  <c r="W1465" i="2"/>
  <c r="X1465" i="2"/>
  <c r="Q1466" i="2"/>
  <c r="R1466" i="2"/>
  <c r="S1466" i="2"/>
  <c r="T1466" i="2"/>
  <c r="U1466" i="2"/>
  <c r="V1466" i="2"/>
  <c r="W1466" i="2"/>
  <c r="X1466" i="2"/>
  <c r="Q1467" i="2"/>
  <c r="R1467" i="2"/>
  <c r="S1467" i="2"/>
  <c r="T1467" i="2"/>
  <c r="U1467" i="2"/>
  <c r="V1467" i="2"/>
  <c r="W1467" i="2"/>
  <c r="X1467" i="2"/>
  <c r="Q1468" i="2"/>
  <c r="R1468" i="2"/>
  <c r="S1468" i="2"/>
  <c r="T1468" i="2"/>
  <c r="U1468" i="2"/>
  <c r="V1468" i="2"/>
  <c r="W1468" i="2"/>
  <c r="X1468" i="2"/>
  <c r="Q1469" i="2"/>
  <c r="R1469" i="2"/>
  <c r="S1469" i="2"/>
  <c r="T1469" i="2"/>
  <c r="U1469" i="2"/>
  <c r="V1469" i="2"/>
  <c r="W1469" i="2"/>
  <c r="X1469" i="2"/>
  <c r="Q1470" i="2"/>
  <c r="R1470" i="2"/>
  <c r="S1470" i="2"/>
  <c r="T1470" i="2"/>
  <c r="U1470" i="2"/>
  <c r="V1470" i="2"/>
  <c r="W1470" i="2"/>
  <c r="X1470" i="2"/>
  <c r="Q1471" i="2"/>
  <c r="R1471" i="2"/>
  <c r="S1471" i="2"/>
  <c r="T1471" i="2"/>
  <c r="U1471" i="2"/>
  <c r="V1471" i="2"/>
  <c r="W1471" i="2"/>
  <c r="X1471" i="2"/>
  <c r="Q1472" i="2"/>
  <c r="R1472" i="2"/>
  <c r="S1472" i="2"/>
  <c r="T1472" i="2"/>
  <c r="U1472" i="2"/>
  <c r="V1472" i="2"/>
  <c r="W1472" i="2"/>
  <c r="X1472" i="2"/>
  <c r="Q1473" i="2"/>
  <c r="R1473" i="2"/>
  <c r="S1473" i="2"/>
  <c r="T1473" i="2"/>
  <c r="U1473" i="2"/>
  <c r="V1473" i="2"/>
  <c r="W1473" i="2"/>
  <c r="X1473" i="2"/>
  <c r="Q1474" i="2"/>
  <c r="R1474" i="2"/>
  <c r="S1474" i="2"/>
  <c r="T1474" i="2"/>
  <c r="U1474" i="2"/>
  <c r="V1474" i="2"/>
  <c r="W1474" i="2"/>
  <c r="X1474" i="2"/>
  <c r="Q1475" i="2"/>
  <c r="R1475" i="2"/>
  <c r="S1475" i="2"/>
  <c r="T1475" i="2"/>
  <c r="U1475" i="2"/>
  <c r="V1475" i="2"/>
  <c r="W1475" i="2"/>
  <c r="X1475" i="2"/>
  <c r="Q1476" i="2"/>
  <c r="R1476" i="2"/>
  <c r="S1476" i="2"/>
  <c r="T1476" i="2"/>
  <c r="U1476" i="2"/>
  <c r="V1476" i="2"/>
  <c r="W1476" i="2"/>
  <c r="X1476" i="2"/>
  <c r="Q1477" i="2"/>
  <c r="R1477" i="2"/>
  <c r="S1477" i="2"/>
  <c r="T1477" i="2"/>
  <c r="U1477" i="2"/>
  <c r="V1477" i="2"/>
  <c r="W1477" i="2"/>
  <c r="X1477" i="2"/>
  <c r="Q1478" i="2"/>
  <c r="R1478" i="2"/>
  <c r="S1478" i="2"/>
  <c r="T1478" i="2"/>
  <c r="U1478" i="2"/>
  <c r="V1478" i="2"/>
  <c r="W1478" i="2"/>
  <c r="X1478" i="2"/>
  <c r="Q1479" i="2"/>
  <c r="R1479" i="2"/>
  <c r="S1479" i="2"/>
  <c r="T1479" i="2"/>
  <c r="U1479" i="2"/>
  <c r="V1479" i="2"/>
  <c r="W1479" i="2"/>
  <c r="X1479" i="2"/>
  <c r="Q1480" i="2"/>
  <c r="R1480" i="2"/>
  <c r="S1480" i="2"/>
  <c r="T1480" i="2"/>
  <c r="U1480" i="2"/>
  <c r="V1480" i="2"/>
  <c r="W1480" i="2"/>
  <c r="X1480" i="2"/>
  <c r="Q1481" i="2"/>
  <c r="R1481" i="2"/>
  <c r="S1481" i="2"/>
  <c r="T1481" i="2"/>
  <c r="U1481" i="2"/>
  <c r="V1481" i="2"/>
  <c r="W1481" i="2"/>
  <c r="X1481" i="2"/>
  <c r="Q1482" i="2"/>
  <c r="R1482" i="2"/>
  <c r="S1482" i="2"/>
  <c r="T1482" i="2"/>
  <c r="U1482" i="2"/>
  <c r="V1482" i="2"/>
  <c r="W1482" i="2"/>
  <c r="X1482" i="2"/>
  <c r="Q1483" i="2"/>
  <c r="R1483" i="2"/>
  <c r="S1483" i="2"/>
  <c r="T1483" i="2"/>
  <c r="U1483" i="2"/>
  <c r="V1483" i="2"/>
  <c r="W1483" i="2"/>
  <c r="X1483" i="2"/>
  <c r="Q1484" i="2"/>
  <c r="R1484" i="2"/>
  <c r="S1484" i="2"/>
  <c r="T1484" i="2"/>
  <c r="U1484" i="2"/>
  <c r="V1484" i="2"/>
  <c r="W1484" i="2"/>
  <c r="X1484" i="2"/>
  <c r="Q1485" i="2"/>
  <c r="R1485" i="2"/>
  <c r="S1485" i="2"/>
  <c r="T1485" i="2"/>
  <c r="U1485" i="2"/>
  <c r="V1485" i="2"/>
  <c r="W1485" i="2"/>
  <c r="X1485" i="2"/>
  <c r="Q1486" i="2"/>
  <c r="R1486" i="2"/>
  <c r="S1486" i="2"/>
  <c r="T1486" i="2"/>
  <c r="U1486" i="2"/>
  <c r="V1486" i="2"/>
  <c r="W1486" i="2"/>
  <c r="X1486" i="2"/>
  <c r="Q1487" i="2"/>
  <c r="R1487" i="2"/>
  <c r="S1487" i="2"/>
  <c r="T1487" i="2"/>
  <c r="U1487" i="2"/>
  <c r="V1487" i="2"/>
  <c r="W1487" i="2"/>
  <c r="X1487" i="2"/>
  <c r="Q1488" i="2"/>
  <c r="R1488" i="2"/>
  <c r="S1488" i="2"/>
  <c r="T1488" i="2"/>
  <c r="U1488" i="2"/>
  <c r="V1488" i="2"/>
  <c r="W1488" i="2"/>
  <c r="X1488" i="2"/>
  <c r="Q1489" i="2"/>
  <c r="R1489" i="2"/>
  <c r="S1489" i="2"/>
  <c r="T1489" i="2"/>
  <c r="U1489" i="2"/>
  <c r="V1489" i="2"/>
  <c r="W1489" i="2"/>
  <c r="X1489" i="2"/>
  <c r="Q1490" i="2"/>
  <c r="R1490" i="2"/>
  <c r="S1490" i="2"/>
  <c r="T1490" i="2"/>
  <c r="U1490" i="2"/>
  <c r="V1490" i="2"/>
  <c r="W1490" i="2"/>
  <c r="X1490" i="2"/>
  <c r="Q1491" i="2"/>
  <c r="R1491" i="2"/>
  <c r="S1491" i="2"/>
  <c r="T1491" i="2"/>
  <c r="U1491" i="2"/>
  <c r="V1491" i="2"/>
  <c r="W1491" i="2"/>
  <c r="X1491" i="2"/>
  <c r="Q1492" i="2"/>
  <c r="R1492" i="2"/>
  <c r="S1492" i="2"/>
  <c r="T1492" i="2"/>
  <c r="U1492" i="2"/>
  <c r="V1492" i="2"/>
  <c r="W1492" i="2"/>
  <c r="X1492" i="2"/>
  <c r="Q1493" i="2"/>
  <c r="R1493" i="2"/>
  <c r="S1493" i="2"/>
  <c r="T1493" i="2"/>
  <c r="U1493" i="2"/>
  <c r="V1493" i="2"/>
  <c r="W1493" i="2"/>
  <c r="X1493" i="2"/>
  <c r="Q1494" i="2"/>
  <c r="R1494" i="2"/>
  <c r="S1494" i="2"/>
  <c r="T1494" i="2"/>
  <c r="U1494" i="2"/>
  <c r="V1494" i="2"/>
  <c r="W1494" i="2"/>
  <c r="X1494" i="2"/>
  <c r="Q1495" i="2"/>
  <c r="R1495" i="2"/>
  <c r="S1495" i="2"/>
  <c r="T1495" i="2"/>
  <c r="U1495" i="2"/>
  <c r="V1495" i="2"/>
  <c r="W1495" i="2"/>
  <c r="X1495" i="2"/>
  <c r="Q1496" i="2"/>
  <c r="R1496" i="2"/>
  <c r="S1496" i="2"/>
  <c r="T1496" i="2"/>
  <c r="U1496" i="2"/>
  <c r="V1496" i="2"/>
  <c r="W1496" i="2"/>
  <c r="X1496" i="2"/>
  <c r="Q1497" i="2"/>
  <c r="R1497" i="2"/>
  <c r="S1497" i="2"/>
  <c r="T1497" i="2"/>
  <c r="U1497" i="2"/>
  <c r="V1497" i="2"/>
  <c r="W1497" i="2"/>
  <c r="X1497" i="2"/>
  <c r="Q1498" i="2"/>
  <c r="R1498" i="2"/>
  <c r="S1498" i="2"/>
  <c r="T1498" i="2"/>
  <c r="U1498" i="2"/>
  <c r="V1498" i="2"/>
  <c r="W1498" i="2"/>
  <c r="X1498" i="2"/>
  <c r="Q1499" i="2"/>
  <c r="R1499" i="2"/>
  <c r="S1499" i="2"/>
  <c r="T1499" i="2"/>
  <c r="U1499" i="2"/>
  <c r="V1499" i="2"/>
  <c r="W1499" i="2"/>
  <c r="X1499" i="2"/>
  <c r="Q1500" i="2"/>
  <c r="R1500" i="2"/>
  <c r="S1500" i="2"/>
  <c r="T1500" i="2"/>
  <c r="U1500" i="2"/>
  <c r="V1500" i="2"/>
  <c r="W1500" i="2"/>
  <c r="X1500" i="2"/>
  <c r="Q1501" i="2"/>
  <c r="R1501" i="2"/>
  <c r="S1501" i="2"/>
  <c r="T1501" i="2"/>
  <c r="U1501" i="2"/>
  <c r="V1501" i="2"/>
  <c r="W1501" i="2"/>
  <c r="X1501" i="2"/>
  <c r="Q1502" i="2"/>
  <c r="R1502" i="2"/>
  <c r="S1502" i="2"/>
  <c r="T1502" i="2"/>
  <c r="U1502" i="2"/>
  <c r="V1502" i="2"/>
  <c r="W1502" i="2"/>
  <c r="X1502" i="2"/>
  <c r="Q1503" i="2"/>
  <c r="R1503" i="2"/>
  <c r="S1503" i="2"/>
  <c r="T1503" i="2"/>
  <c r="U1503" i="2"/>
  <c r="V1503" i="2"/>
  <c r="W1503" i="2"/>
  <c r="X1503" i="2"/>
  <c r="Q1504" i="2"/>
  <c r="R1504" i="2"/>
  <c r="S1504" i="2"/>
  <c r="T1504" i="2"/>
  <c r="U1504" i="2"/>
  <c r="V1504" i="2"/>
  <c r="W1504" i="2"/>
  <c r="X1504" i="2"/>
  <c r="Q1505" i="2"/>
  <c r="R1505" i="2"/>
  <c r="S1505" i="2"/>
  <c r="T1505" i="2"/>
  <c r="U1505" i="2"/>
  <c r="V1505" i="2"/>
  <c r="W1505" i="2"/>
  <c r="X1505" i="2"/>
  <c r="Q1506" i="2"/>
  <c r="R1506" i="2"/>
  <c r="S1506" i="2"/>
  <c r="T1506" i="2"/>
  <c r="U1506" i="2"/>
  <c r="V1506" i="2"/>
  <c r="W1506" i="2"/>
  <c r="X1506" i="2"/>
  <c r="Q1507" i="2"/>
  <c r="R1507" i="2"/>
  <c r="S1507" i="2"/>
  <c r="T1507" i="2"/>
  <c r="U1507" i="2"/>
  <c r="V1507" i="2"/>
  <c r="W1507" i="2"/>
  <c r="X1507" i="2"/>
  <c r="Q1508" i="2"/>
  <c r="R1508" i="2"/>
  <c r="S1508" i="2"/>
  <c r="T1508" i="2"/>
  <c r="U1508" i="2"/>
  <c r="V1508" i="2"/>
  <c r="W1508" i="2"/>
  <c r="X1508" i="2"/>
  <c r="Q1509" i="2"/>
  <c r="R1509" i="2"/>
  <c r="S1509" i="2"/>
  <c r="T1509" i="2"/>
  <c r="U1509" i="2"/>
  <c r="V1509" i="2"/>
  <c r="W1509" i="2"/>
  <c r="X1509" i="2"/>
  <c r="Q1510" i="2"/>
  <c r="R1510" i="2"/>
  <c r="S1510" i="2"/>
  <c r="T1510" i="2"/>
  <c r="U1510" i="2"/>
  <c r="V1510" i="2"/>
  <c r="W1510" i="2"/>
  <c r="X1510" i="2"/>
  <c r="Q1511" i="2"/>
  <c r="R1511" i="2"/>
  <c r="S1511" i="2"/>
  <c r="T1511" i="2"/>
  <c r="U1511" i="2"/>
  <c r="V1511" i="2"/>
  <c r="W1511" i="2"/>
  <c r="X1511" i="2"/>
  <c r="Q1512" i="2"/>
  <c r="R1512" i="2"/>
  <c r="S1512" i="2"/>
  <c r="T1512" i="2"/>
  <c r="U1512" i="2"/>
  <c r="V1512" i="2"/>
  <c r="W1512" i="2"/>
  <c r="X1512" i="2"/>
  <c r="Q1513" i="2"/>
  <c r="R1513" i="2"/>
  <c r="S1513" i="2"/>
  <c r="T1513" i="2"/>
  <c r="U1513" i="2"/>
  <c r="V1513" i="2"/>
  <c r="W1513" i="2"/>
  <c r="X1513" i="2"/>
  <c r="Q1514" i="2"/>
  <c r="R1514" i="2"/>
  <c r="S1514" i="2"/>
  <c r="T1514" i="2"/>
  <c r="U1514" i="2"/>
  <c r="V1514" i="2"/>
  <c r="W1514" i="2"/>
  <c r="X1514" i="2"/>
  <c r="Q1515" i="2"/>
  <c r="R1515" i="2"/>
  <c r="S1515" i="2"/>
  <c r="T1515" i="2"/>
  <c r="U1515" i="2"/>
  <c r="V1515" i="2"/>
  <c r="W1515" i="2"/>
  <c r="X1515" i="2"/>
  <c r="Q1516" i="2"/>
  <c r="R1516" i="2"/>
  <c r="S1516" i="2"/>
  <c r="T1516" i="2"/>
  <c r="U1516" i="2"/>
  <c r="V1516" i="2"/>
  <c r="W1516" i="2"/>
  <c r="X1516" i="2"/>
  <c r="Q1517" i="2"/>
  <c r="R1517" i="2"/>
  <c r="S1517" i="2"/>
  <c r="T1517" i="2"/>
  <c r="U1517" i="2"/>
  <c r="V1517" i="2"/>
  <c r="W1517" i="2"/>
  <c r="X1517" i="2"/>
  <c r="Q1518" i="2"/>
  <c r="R1518" i="2"/>
  <c r="S1518" i="2"/>
  <c r="T1518" i="2"/>
  <c r="U1518" i="2"/>
  <c r="V1518" i="2"/>
  <c r="W1518" i="2"/>
  <c r="X1518" i="2"/>
  <c r="Q1519" i="2"/>
  <c r="R1519" i="2"/>
  <c r="S1519" i="2"/>
  <c r="T1519" i="2"/>
  <c r="U1519" i="2"/>
  <c r="V1519" i="2"/>
  <c r="W1519" i="2"/>
  <c r="X1519" i="2"/>
  <c r="Q1520" i="2"/>
  <c r="R1520" i="2"/>
  <c r="S1520" i="2"/>
  <c r="T1520" i="2"/>
  <c r="U1520" i="2"/>
  <c r="V1520" i="2"/>
  <c r="W1520" i="2"/>
  <c r="X1520" i="2"/>
  <c r="Q1521" i="2"/>
  <c r="R1521" i="2"/>
  <c r="S1521" i="2"/>
  <c r="T1521" i="2"/>
  <c r="U1521" i="2"/>
  <c r="V1521" i="2"/>
  <c r="W1521" i="2"/>
  <c r="X1521" i="2"/>
  <c r="Q1522" i="2"/>
  <c r="R1522" i="2"/>
  <c r="S1522" i="2"/>
  <c r="T1522" i="2"/>
  <c r="U1522" i="2"/>
  <c r="V1522" i="2"/>
  <c r="W1522" i="2"/>
  <c r="X1522" i="2"/>
  <c r="Q1523" i="2"/>
  <c r="R1523" i="2"/>
  <c r="S1523" i="2"/>
  <c r="T1523" i="2"/>
  <c r="U1523" i="2"/>
  <c r="V1523" i="2"/>
  <c r="W1523" i="2"/>
  <c r="X1523" i="2"/>
  <c r="Q1524" i="2"/>
  <c r="R1524" i="2"/>
  <c r="S1524" i="2"/>
  <c r="T1524" i="2"/>
  <c r="U1524" i="2"/>
  <c r="V1524" i="2"/>
  <c r="W1524" i="2"/>
  <c r="X1524" i="2"/>
  <c r="Q1525" i="2"/>
  <c r="R1525" i="2"/>
  <c r="S1525" i="2"/>
  <c r="T1525" i="2"/>
  <c r="U1525" i="2"/>
  <c r="V1525" i="2"/>
  <c r="W1525" i="2"/>
  <c r="X1525" i="2"/>
  <c r="Q1526" i="2"/>
  <c r="R1526" i="2"/>
  <c r="S1526" i="2"/>
  <c r="T1526" i="2"/>
  <c r="U1526" i="2"/>
  <c r="V1526" i="2"/>
  <c r="W1526" i="2"/>
  <c r="X1526" i="2"/>
  <c r="Q1527" i="2"/>
  <c r="R1527" i="2"/>
  <c r="S1527" i="2"/>
  <c r="T1527" i="2"/>
  <c r="U1527" i="2"/>
  <c r="V1527" i="2"/>
  <c r="W1527" i="2"/>
  <c r="X1527" i="2"/>
  <c r="Q1528" i="2"/>
  <c r="R1528" i="2"/>
  <c r="S1528" i="2"/>
  <c r="T1528" i="2"/>
  <c r="U1528" i="2"/>
  <c r="V1528" i="2"/>
  <c r="W1528" i="2"/>
  <c r="X1528" i="2"/>
  <c r="Q1529" i="2"/>
  <c r="R1529" i="2"/>
  <c r="S1529" i="2"/>
  <c r="T1529" i="2"/>
  <c r="U1529" i="2"/>
  <c r="V1529" i="2"/>
  <c r="W1529" i="2"/>
  <c r="X1529" i="2"/>
  <c r="Q1530" i="2"/>
  <c r="R1530" i="2"/>
  <c r="S1530" i="2"/>
  <c r="T1530" i="2"/>
  <c r="U1530" i="2"/>
  <c r="V1530" i="2"/>
  <c r="W1530" i="2"/>
  <c r="X1530" i="2"/>
  <c r="Q1531" i="2"/>
  <c r="R1531" i="2"/>
  <c r="S1531" i="2"/>
  <c r="T1531" i="2"/>
  <c r="U1531" i="2"/>
  <c r="V1531" i="2"/>
  <c r="W1531" i="2"/>
  <c r="X1531" i="2"/>
  <c r="Q1532" i="2"/>
  <c r="R1532" i="2"/>
  <c r="S1532" i="2"/>
  <c r="T1532" i="2"/>
  <c r="U1532" i="2"/>
  <c r="V1532" i="2"/>
  <c r="W1532" i="2"/>
  <c r="X1532" i="2"/>
  <c r="Q1533" i="2"/>
  <c r="R1533" i="2"/>
  <c r="S1533" i="2"/>
  <c r="T1533" i="2"/>
  <c r="U1533" i="2"/>
  <c r="V1533" i="2"/>
  <c r="W1533" i="2"/>
  <c r="X1533" i="2"/>
  <c r="Q1534" i="2"/>
  <c r="R1534" i="2"/>
  <c r="S1534" i="2"/>
  <c r="T1534" i="2"/>
  <c r="U1534" i="2"/>
  <c r="V1534" i="2"/>
  <c r="W1534" i="2"/>
  <c r="X1534" i="2"/>
  <c r="Q1535" i="2"/>
  <c r="R1535" i="2"/>
  <c r="S1535" i="2"/>
  <c r="T1535" i="2"/>
  <c r="U1535" i="2"/>
  <c r="V1535" i="2"/>
  <c r="W1535" i="2"/>
  <c r="X1535" i="2"/>
  <c r="Q1536" i="2"/>
  <c r="R1536" i="2"/>
  <c r="S1536" i="2"/>
  <c r="T1536" i="2"/>
  <c r="U1536" i="2"/>
  <c r="V1536" i="2"/>
  <c r="W1536" i="2"/>
  <c r="X1536" i="2"/>
  <c r="Q1537" i="2"/>
  <c r="R1537" i="2"/>
  <c r="S1537" i="2"/>
  <c r="T1537" i="2"/>
  <c r="U1537" i="2"/>
  <c r="V1537" i="2"/>
  <c r="W1537" i="2"/>
  <c r="X1537" i="2"/>
  <c r="Q1538" i="2"/>
  <c r="R1538" i="2"/>
  <c r="S1538" i="2"/>
  <c r="T1538" i="2"/>
  <c r="U1538" i="2"/>
  <c r="V1538" i="2"/>
  <c r="W1538" i="2"/>
  <c r="X1538" i="2"/>
  <c r="Q1539" i="2"/>
  <c r="R1539" i="2"/>
  <c r="S1539" i="2"/>
  <c r="T1539" i="2"/>
  <c r="U1539" i="2"/>
  <c r="V1539" i="2"/>
  <c r="W1539" i="2"/>
  <c r="X1539" i="2"/>
  <c r="Q1540" i="2"/>
  <c r="R1540" i="2"/>
  <c r="S1540" i="2"/>
  <c r="T1540" i="2"/>
  <c r="U1540" i="2"/>
  <c r="V1540" i="2"/>
  <c r="W1540" i="2"/>
  <c r="X1540" i="2"/>
  <c r="Q1541" i="2"/>
  <c r="R1541" i="2"/>
  <c r="S1541" i="2"/>
  <c r="T1541" i="2"/>
  <c r="U1541" i="2"/>
  <c r="V1541" i="2"/>
  <c r="W1541" i="2"/>
  <c r="X1541" i="2"/>
  <c r="Q1542" i="2"/>
  <c r="R1542" i="2"/>
  <c r="S1542" i="2"/>
  <c r="T1542" i="2"/>
  <c r="U1542" i="2"/>
  <c r="V1542" i="2"/>
  <c r="W1542" i="2"/>
  <c r="X1542" i="2"/>
  <c r="Q1543" i="2"/>
  <c r="R1543" i="2"/>
  <c r="S1543" i="2"/>
  <c r="T1543" i="2"/>
  <c r="U1543" i="2"/>
  <c r="V1543" i="2"/>
  <c r="W1543" i="2"/>
  <c r="X1543" i="2"/>
  <c r="Q1544" i="2"/>
  <c r="R1544" i="2"/>
  <c r="S1544" i="2"/>
  <c r="T1544" i="2"/>
  <c r="U1544" i="2"/>
  <c r="V1544" i="2"/>
  <c r="W1544" i="2"/>
  <c r="X1544" i="2"/>
  <c r="Q1545" i="2"/>
  <c r="R1545" i="2"/>
  <c r="S1545" i="2"/>
  <c r="T1545" i="2"/>
  <c r="U1545" i="2"/>
  <c r="V1545" i="2"/>
  <c r="W1545" i="2"/>
  <c r="X1545" i="2"/>
  <c r="Q1546" i="2"/>
  <c r="R1546" i="2"/>
  <c r="S1546" i="2"/>
  <c r="T1546" i="2"/>
  <c r="U1546" i="2"/>
  <c r="V1546" i="2"/>
  <c r="W1546" i="2"/>
  <c r="X1546" i="2"/>
  <c r="Q1547" i="2"/>
  <c r="R1547" i="2"/>
  <c r="S1547" i="2"/>
  <c r="T1547" i="2"/>
  <c r="U1547" i="2"/>
  <c r="V1547" i="2"/>
  <c r="W1547" i="2"/>
  <c r="X1547" i="2"/>
  <c r="Q1548" i="2"/>
  <c r="R1548" i="2"/>
  <c r="S1548" i="2"/>
  <c r="T1548" i="2"/>
  <c r="U1548" i="2"/>
  <c r="V1548" i="2"/>
  <c r="W1548" i="2"/>
  <c r="X1548" i="2"/>
  <c r="Q1549" i="2"/>
  <c r="R1549" i="2"/>
  <c r="S1549" i="2"/>
  <c r="T1549" i="2"/>
  <c r="U1549" i="2"/>
  <c r="V1549" i="2"/>
  <c r="W1549" i="2"/>
  <c r="X1549" i="2"/>
  <c r="Q1550" i="2"/>
  <c r="R1550" i="2"/>
  <c r="S1550" i="2"/>
  <c r="T1550" i="2"/>
  <c r="U1550" i="2"/>
  <c r="V1550" i="2"/>
  <c r="W1550" i="2"/>
  <c r="X1550" i="2"/>
  <c r="Q1551" i="2"/>
  <c r="R1551" i="2"/>
  <c r="S1551" i="2"/>
  <c r="T1551" i="2"/>
  <c r="U1551" i="2"/>
  <c r="V1551" i="2"/>
  <c r="W1551" i="2"/>
  <c r="X1551" i="2"/>
  <c r="Q1552" i="2"/>
  <c r="R1552" i="2"/>
  <c r="S1552" i="2"/>
  <c r="T1552" i="2"/>
  <c r="U1552" i="2"/>
  <c r="V1552" i="2"/>
  <c r="W1552" i="2"/>
  <c r="X1552" i="2"/>
  <c r="Q1553" i="2"/>
  <c r="R1553" i="2"/>
  <c r="S1553" i="2"/>
  <c r="T1553" i="2"/>
  <c r="U1553" i="2"/>
  <c r="V1553" i="2"/>
  <c r="W1553" i="2"/>
  <c r="X1553" i="2"/>
  <c r="Q1554" i="2"/>
  <c r="R1554" i="2"/>
  <c r="S1554" i="2"/>
  <c r="T1554" i="2"/>
  <c r="U1554" i="2"/>
  <c r="V1554" i="2"/>
  <c r="W1554" i="2"/>
  <c r="X1554" i="2"/>
  <c r="Q1555" i="2"/>
  <c r="R1555" i="2"/>
  <c r="S1555" i="2"/>
  <c r="T1555" i="2"/>
  <c r="U1555" i="2"/>
  <c r="V1555" i="2"/>
  <c r="W1555" i="2"/>
  <c r="X1555" i="2"/>
  <c r="Q1556" i="2"/>
  <c r="R1556" i="2"/>
  <c r="S1556" i="2"/>
  <c r="T1556" i="2"/>
  <c r="U1556" i="2"/>
  <c r="V1556" i="2"/>
  <c r="W1556" i="2"/>
  <c r="X1556" i="2"/>
  <c r="Q1557" i="2"/>
  <c r="R1557" i="2"/>
  <c r="S1557" i="2"/>
  <c r="T1557" i="2"/>
  <c r="U1557" i="2"/>
  <c r="V1557" i="2"/>
  <c r="W1557" i="2"/>
  <c r="X1557" i="2"/>
  <c r="Q1558" i="2"/>
  <c r="R1558" i="2"/>
  <c r="S1558" i="2"/>
  <c r="T1558" i="2"/>
  <c r="U1558" i="2"/>
  <c r="V1558" i="2"/>
  <c r="W1558" i="2"/>
  <c r="X1558" i="2"/>
  <c r="Q1559" i="2"/>
  <c r="R1559" i="2"/>
  <c r="S1559" i="2"/>
  <c r="T1559" i="2"/>
  <c r="U1559" i="2"/>
  <c r="V1559" i="2"/>
  <c r="W1559" i="2"/>
  <c r="X1559" i="2"/>
  <c r="Q1560" i="2"/>
  <c r="R1560" i="2"/>
  <c r="S1560" i="2"/>
  <c r="T1560" i="2"/>
  <c r="U1560" i="2"/>
  <c r="V1560" i="2"/>
  <c r="W1560" i="2"/>
  <c r="X1560" i="2"/>
  <c r="Q1561" i="2"/>
  <c r="R1561" i="2"/>
  <c r="S1561" i="2"/>
  <c r="T1561" i="2"/>
  <c r="U1561" i="2"/>
  <c r="V1561" i="2"/>
  <c r="W1561" i="2"/>
  <c r="X1561" i="2"/>
  <c r="Q1562" i="2"/>
  <c r="R1562" i="2"/>
  <c r="S1562" i="2"/>
  <c r="T1562" i="2"/>
  <c r="U1562" i="2"/>
  <c r="V1562" i="2"/>
  <c r="W1562" i="2"/>
  <c r="X1562" i="2"/>
  <c r="Q1563" i="2"/>
  <c r="R1563" i="2"/>
  <c r="S1563" i="2"/>
  <c r="T1563" i="2"/>
  <c r="U1563" i="2"/>
  <c r="V1563" i="2"/>
  <c r="W1563" i="2"/>
  <c r="X1563" i="2"/>
  <c r="Q1564" i="2"/>
  <c r="R1564" i="2"/>
  <c r="S1564" i="2"/>
  <c r="T1564" i="2"/>
  <c r="U1564" i="2"/>
  <c r="V1564" i="2"/>
  <c r="W1564" i="2"/>
  <c r="X1564" i="2"/>
  <c r="Q1565" i="2"/>
  <c r="R1565" i="2"/>
  <c r="S1565" i="2"/>
  <c r="T1565" i="2"/>
  <c r="U1565" i="2"/>
  <c r="V1565" i="2"/>
  <c r="W1565" i="2"/>
  <c r="X1565" i="2"/>
  <c r="Q1566" i="2"/>
  <c r="R1566" i="2"/>
  <c r="S1566" i="2"/>
  <c r="T1566" i="2"/>
  <c r="U1566" i="2"/>
  <c r="V1566" i="2"/>
  <c r="W1566" i="2"/>
  <c r="X1566" i="2"/>
  <c r="Q1567" i="2"/>
  <c r="R1567" i="2"/>
  <c r="S1567" i="2"/>
  <c r="T1567" i="2"/>
  <c r="U1567" i="2"/>
  <c r="V1567" i="2"/>
  <c r="W1567" i="2"/>
  <c r="X1567" i="2"/>
  <c r="Q1568" i="2"/>
  <c r="R1568" i="2"/>
  <c r="S1568" i="2"/>
  <c r="T1568" i="2"/>
  <c r="U1568" i="2"/>
  <c r="V1568" i="2"/>
  <c r="W1568" i="2"/>
  <c r="X1568" i="2"/>
  <c r="Q1569" i="2"/>
  <c r="R1569" i="2"/>
  <c r="S1569" i="2"/>
  <c r="T1569" i="2"/>
  <c r="U1569" i="2"/>
  <c r="V1569" i="2"/>
  <c r="W1569" i="2"/>
  <c r="X1569" i="2"/>
  <c r="Q1570" i="2"/>
  <c r="R1570" i="2"/>
  <c r="S1570" i="2"/>
  <c r="T1570" i="2"/>
  <c r="U1570" i="2"/>
  <c r="V1570" i="2"/>
  <c r="W1570" i="2"/>
  <c r="X1570" i="2"/>
  <c r="Q1571" i="2"/>
  <c r="R1571" i="2"/>
  <c r="S1571" i="2"/>
  <c r="T1571" i="2"/>
  <c r="U1571" i="2"/>
  <c r="V1571" i="2"/>
  <c r="W1571" i="2"/>
  <c r="X1571" i="2"/>
  <c r="Q1572" i="2"/>
  <c r="R1572" i="2"/>
  <c r="S1572" i="2"/>
  <c r="T1572" i="2"/>
  <c r="U1572" i="2"/>
  <c r="V1572" i="2"/>
  <c r="W1572" i="2"/>
  <c r="X1572" i="2"/>
  <c r="Q1573" i="2"/>
  <c r="R1573" i="2"/>
  <c r="S1573" i="2"/>
  <c r="T1573" i="2"/>
  <c r="U1573" i="2"/>
  <c r="V1573" i="2"/>
  <c r="W1573" i="2"/>
  <c r="X1573" i="2"/>
  <c r="Q1574" i="2"/>
  <c r="R1574" i="2"/>
  <c r="S1574" i="2"/>
  <c r="T1574" i="2"/>
  <c r="U1574" i="2"/>
  <c r="V1574" i="2"/>
  <c r="W1574" i="2"/>
  <c r="X1574" i="2"/>
  <c r="Q1575" i="2"/>
  <c r="R1575" i="2"/>
  <c r="S1575" i="2"/>
  <c r="T1575" i="2"/>
  <c r="U1575" i="2"/>
  <c r="V1575" i="2"/>
  <c r="W1575" i="2"/>
  <c r="X1575" i="2"/>
  <c r="Q1576" i="2"/>
  <c r="R1576" i="2"/>
  <c r="S1576" i="2"/>
  <c r="T1576" i="2"/>
  <c r="U1576" i="2"/>
  <c r="V1576" i="2"/>
  <c r="W1576" i="2"/>
  <c r="X1576" i="2"/>
  <c r="Q1577" i="2"/>
  <c r="R1577" i="2"/>
  <c r="S1577" i="2"/>
  <c r="T1577" i="2"/>
  <c r="U1577" i="2"/>
  <c r="V1577" i="2"/>
  <c r="W1577" i="2"/>
  <c r="X1577" i="2"/>
  <c r="Q1578" i="2"/>
  <c r="R1578" i="2"/>
  <c r="S1578" i="2"/>
  <c r="T1578" i="2"/>
  <c r="U1578" i="2"/>
  <c r="V1578" i="2"/>
  <c r="W1578" i="2"/>
  <c r="X1578" i="2"/>
  <c r="Q1579" i="2"/>
  <c r="R1579" i="2"/>
  <c r="S1579" i="2"/>
  <c r="T1579" i="2"/>
  <c r="U1579" i="2"/>
  <c r="V1579" i="2"/>
  <c r="W1579" i="2"/>
  <c r="X1579" i="2"/>
  <c r="Q1580" i="2"/>
  <c r="R1580" i="2"/>
  <c r="S1580" i="2"/>
  <c r="T1580" i="2"/>
  <c r="U1580" i="2"/>
  <c r="V1580" i="2"/>
  <c r="W1580" i="2"/>
  <c r="X1580" i="2"/>
  <c r="Q1581" i="2"/>
  <c r="R1581" i="2"/>
  <c r="S1581" i="2"/>
  <c r="T1581" i="2"/>
  <c r="U1581" i="2"/>
  <c r="V1581" i="2"/>
  <c r="W1581" i="2"/>
  <c r="X1581" i="2"/>
  <c r="Q1582" i="2"/>
  <c r="R1582" i="2"/>
  <c r="S1582" i="2"/>
  <c r="T1582" i="2"/>
  <c r="U1582" i="2"/>
  <c r="V1582" i="2"/>
  <c r="W1582" i="2"/>
  <c r="X1582" i="2"/>
  <c r="Q1583" i="2"/>
  <c r="R1583" i="2"/>
  <c r="S1583" i="2"/>
  <c r="T1583" i="2"/>
  <c r="U1583" i="2"/>
  <c r="V1583" i="2"/>
  <c r="W1583" i="2"/>
  <c r="X1583" i="2"/>
  <c r="Q1584" i="2"/>
  <c r="R1584" i="2"/>
  <c r="S1584" i="2"/>
  <c r="T1584" i="2"/>
  <c r="U1584" i="2"/>
  <c r="V1584" i="2"/>
  <c r="W1584" i="2"/>
  <c r="X1584" i="2"/>
  <c r="Q1585" i="2"/>
  <c r="R1585" i="2"/>
  <c r="S1585" i="2"/>
  <c r="T1585" i="2"/>
  <c r="U1585" i="2"/>
  <c r="V1585" i="2"/>
  <c r="W1585" i="2"/>
  <c r="X1585" i="2"/>
  <c r="Q1586" i="2"/>
  <c r="R1586" i="2"/>
  <c r="S1586" i="2"/>
  <c r="T1586" i="2"/>
  <c r="U1586" i="2"/>
  <c r="V1586" i="2"/>
  <c r="W1586" i="2"/>
  <c r="X1586" i="2"/>
  <c r="Q1587" i="2"/>
  <c r="R1587" i="2"/>
  <c r="S1587" i="2"/>
  <c r="T1587" i="2"/>
  <c r="U1587" i="2"/>
  <c r="V1587" i="2"/>
  <c r="W1587" i="2"/>
  <c r="X1587" i="2"/>
  <c r="Q1588" i="2"/>
  <c r="R1588" i="2"/>
  <c r="S1588" i="2"/>
  <c r="T1588" i="2"/>
  <c r="U1588" i="2"/>
  <c r="V1588" i="2"/>
  <c r="W1588" i="2"/>
  <c r="X1588" i="2"/>
  <c r="Q1589" i="2"/>
  <c r="R1589" i="2"/>
  <c r="S1589" i="2"/>
  <c r="T1589" i="2"/>
  <c r="U1589" i="2"/>
  <c r="V1589" i="2"/>
  <c r="W1589" i="2"/>
  <c r="X1589" i="2"/>
  <c r="Q1590" i="2"/>
  <c r="R1590" i="2"/>
  <c r="S1590" i="2"/>
  <c r="T1590" i="2"/>
  <c r="U1590" i="2"/>
  <c r="V1590" i="2"/>
  <c r="W1590" i="2"/>
  <c r="X1590" i="2"/>
  <c r="Q1591" i="2"/>
  <c r="R1591" i="2"/>
  <c r="S1591" i="2"/>
  <c r="T1591" i="2"/>
  <c r="U1591" i="2"/>
  <c r="V1591" i="2"/>
  <c r="W1591" i="2"/>
  <c r="X1591" i="2"/>
  <c r="Q1592" i="2"/>
  <c r="R1592" i="2"/>
  <c r="S1592" i="2"/>
  <c r="T1592" i="2"/>
  <c r="U1592" i="2"/>
  <c r="V1592" i="2"/>
  <c r="W1592" i="2"/>
  <c r="X1592" i="2"/>
  <c r="Q1593" i="2"/>
  <c r="R1593" i="2"/>
  <c r="S1593" i="2"/>
  <c r="T1593" i="2"/>
  <c r="U1593" i="2"/>
  <c r="V1593" i="2"/>
  <c r="W1593" i="2"/>
  <c r="X1593" i="2"/>
  <c r="Q1594" i="2"/>
  <c r="R1594" i="2"/>
  <c r="S1594" i="2"/>
  <c r="T1594" i="2"/>
  <c r="U1594" i="2"/>
  <c r="V1594" i="2"/>
  <c r="W1594" i="2"/>
  <c r="X1594" i="2"/>
  <c r="Q1595" i="2"/>
  <c r="R1595" i="2"/>
  <c r="S1595" i="2"/>
  <c r="T1595" i="2"/>
  <c r="U1595" i="2"/>
  <c r="V1595" i="2"/>
  <c r="W1595" i="2"/>
  <c r="X1595" i="2"/>
  <c r="Q1596" i="2"/>
  <c r="R1596" i="2"/>
  <c r="S1596" i="2"/>
  <c r="T1596" i="2"/>
  <c r="U1596" i="2"/>
  <c r="V1596" i="2"/>
  <c r="W1596" i="2"/>
  <c r="X1596" i="2"/>
  <c r="Q1597" i="2"/>
  <c r="R1597" i="2"/>
  <c r="S1597" i="2"/>
  <c r="T1597" i="2"/>
  <c r="U1597" i="2"/>
  <c r="V1597" i="2"/>
  <c r="W1597" i="2"/>
  <c r="X1597" i="2"/>
  <c r="Q1598" i="2"/>
  <c r="R1598" i="2"/>
  <c r="S1598" i="2"/>
  <c r="T1598" i="2"/>
  <c r="U1598" i="2"/>
  <c r="V1598" i="2"/>
  <c r="W1598" i="2"/>
  <c r="X1598" i="2"/>
  <c r="Q1599" i="2"/>
  <c r="R1599" i="2"/>
  <c r="S1599" i="2"/>
  <c r="T1599" i="2"/>
  <c r="U1599" i="2"/>
  <c r="V1599" i="2"/>
  <c r="W1599" i="2"/>
  <c r="X1599" i="2"/>
  <c r="Q1600" i="2"/>
  <c r="R1600" i="2"/>
  <c r="S1600" i="2"/>
  <c r="T1600" i="2"/>
  <c r="U1600" i="2"/>
  <c r="V1600" i="2"/>
  <c r="W1600" i="2"/>
  <c r="X1600" i="2"/>
  <c r="Q1601" i="2"/>
  <c r="R1601" i="2"/>
  <c r="S1601" i="2"/>
  <c r="T1601" i="2"/>
  <c r="U1601" i="2"/>
  <c r="V1601" i="2"/>
  <c r="W1601" i="2"/>
  <c r="X1601" i="2"/>
  <c r="Q1602" i="2"/>
  <c r="R1602" i="2"/>
  <c r="S1602" i="2"/>
  <c r="T1602" i="2"/>
  <c r="U1602" i="2"/>
  <c r="V1602" i="2"/>
  <c r="W1602" i="2"/>
  <c r="X1602" i="2"/>
  <c r="Q1603" i="2"/>
  <c r="R1603" i="2"/>
  <c r="S1603" i="2"/>
  <c r="T1603" i="2"/>
  <c r="U1603" i="2"/>
  <c r="V1603" i="2"/>
  <c r="W1603" i="2"/>
  <c r="X1603" i="2"/>
  <c r="Q1604" i="2"/>
  <c r="R1604" i="2"/>
  <c r="S1604" i="2"/>
  <c r="T1604" i="2"/>
  <c r="U1604" i="2"/>
  <c r="V1604" i="2"/>
  <c r="W1604" i="2"/>
  <c r="X1604" i="2"/>
  <c r="Q1605" i="2"/>
  <c r="R1605" i="2"/>
  <c r="S1605" i="2"/>
  <c r="T1605" i="2"/>
  <c r="U1605" i="2"/>
  <c r="V1605" i="2"/>
  <c r="W1605" i="2"/>
  <c r="X1605" i="2"/>
  <c r="Q1606" i="2"/>
  <c r="R1606" i="2"/>
  <c r="S1606" i="2"/>
  <c r="T1606" i="2"/>
  <c r="U1606" i="2"/>
  <c r="V1606" i="2"/>
  <c r="W1606" i="2"/>
  <c r="X1606" i="2"/>
  <c r="Q1607" i="2"/>
  <c r="R1607" i="2"/>
  <c r="S1607" i="2"/>
  <c r="T1607" i="2"/>
  <c r="U1607" i="2"/>
  <c r="V1607" i="2"/>
  <c r="W1607" i="2"/>
  <c r="X1607" i="2"/>
  <c r="Q1608" i="2"/>
  <c r="R1608" i="2"/>
  <c r="S1608" i="2"/>
  <c r="T1608" i="2"/>
  <c r="U1608" i="2"/>
  <c r="V1608" i="2"/>
  <c r="W1608" i="2"/>
  <c r="X1608" i="2"/>
  <c r="Q1609" i="2"/>
  <c r="R1609" i="2"/>
  <c r="S1609" i="2"/>
  <c r="T1609" i="2"/>
  <c r="U1609" i="2"/>
  <c r="V1609" i="2"/>
  <c r="W1609" i="2"/>
  <c r="X1609" i="2"/>
  <c r="Q1610" i="2"/>
  <c r="R1610" i="2"/>
  <c r="S1610" i="2"/>
  <c r="T1610" i="2"/>
  <c r="U1610" i="2"/>
  <c r="V1610" i="2"/>
  <c r="W1610" i="2"/>
  <c r="X1610" i="2"/>
  <c r="Q1611" i="2"/>
  <c r="R1611" i="2"/>
  <c r="S1611" i="2"/>
  <c r="T1611" i="2"/>
  <c r="U1611" i="2"/>
  <c r="V1611" i="2"/>
  <c r="W1611" i="2"/>
  <c r="X1611" i="2"/>
  <c r="Q1612" i="2"/>
  <c r="R1612" i="2"/>
  <c r="S1612" i="2"/>
  <c r="T1612" i="2"/>
  <c r="U1612" i="2"/>
  <c r="V1612" i="2"/>
  <c r="W1612" i="2"/>
  <c r="X1612" i="2"/>
  <c r="Q1613" i="2"/>
  <c r="R1613" i="2"/>
  <c r="S1613" i="2"/>
  <c r="T1613" i="2"/>
  <c r="U1613" i="2"/>
  <c r="V1613" i="2"/>
  <c r="W1613" i="2"/>
  <c r="X1613" i="2"/>
  <c r="Q1614" i="2"/>
  <c r="R1614" i="2"/>
  <c r="S1614" i="2"/>
  <c r="T1614" i="2"/>
  <c r="U1614" i="2"/>
  <c r="V1614" i="2"/>
  <c r="W1614" i="2"/>
  <c r="X1614" i="2"/>
  <c r="Q1615" i="2"/>
  <c r="R1615" i="2"/>
  <c r="S1615" i="2"/>
  <c r="T1615" i="2"/>
  <c r="U1615" i="2"/>
  <c r="V1615" i="2"/>
  <c r="W1615" i="2"/>
  <c r="X1615" i="2"/>
  <c r="Q1616" i="2"/>
  <c r="R1616" i="2"/>
  <c r="S1616" i="2"/>
  <c r="T1616" i="2"/>
  <c r="U1616" i="2"/>
  <c r="V1616" i="2"/>
  <c r="W1616" i="2"/>
  <c r="X1616" i="2"/>
  <c r="Q1617" i="2"/>
  <c r="R1617" i="2"/>
  <c r="S1617" i="2"/>
  <c r="T1617" i="2"/>
  <c r="U1617" i="2"/>
  <c r="V1617" i="2"/>
  <c r="W1617" i="2"/>
  <c r="X1617" i="2"/>
  <c r="Q1618" i="2"/>
  <c r="R1618" i="2"/>
  <c r="S1618" i="2"/>
  <c r="T1618" i="2"/>
  <c r="U1618" i="2"/>
  <c r="V1618" i="2"/>
  <c r="W1618" i="2"/>
  <c r="X1618" i="2"/>
  <c r="Q1619" i="2"/>
  <c r="R1619" i="2"/>
  <c r="S1619" i="2"/>
  <c r="T1619" i="2"/>
  <c r="U1619" i="2"/>
  <c r="V1619" i="2"/>
  <c r="W1619" i="2"/>
  <c r="X1619" i="2"/>
  <c r="Q1620" i="2"/>
  <c r="R1620" i="2"/>
  <c r="S1620" i="2"/>
  <c r="T1620" i="2"/>
  <c r="U1620" i="2"/>
  <c r="V1620" i="2"/>
  <c r="W1620" i="2"/>
  <c r="X1620" i="2"/>
  <c r="Q1621" i="2"/>
  <c r="R1621" i="2"/>
  <c r="S1621" i="2"/>
  <c r="T1621" i="2"/>
  <c r="U1621" i="2"/>
  <c r="V1621" i="2"/>
  <c r="W1621" i="2"/>
  <c r="X1621" i="2"/>
  <c r="Q1622" i="2"/>
  <c r="R1622" i="2"/>
  <c r="S1622" i="2"/>
  <c r="T1622" i="2"/>
  <c r="U1622" i="2"/>
  <c r="V1622" i="2"/>
  <c r="W1622" i="2"/>
  <c r="X1622" i="2"/>
  <c r="Q1623" i="2"/>
  <c r="R1623" i="2"/>
  <c r="S1623" i="2"/>
  <c r="T1623" i="2"/>
  <c r="U1623" i="2"/>
  <c r="V1623" i="2"/>
  <c r="W1623" i="2"/>
  <c r="X1623" i="2"/>
  <c r="Q1624" i="2"/>
  <c r="R1624" i="2"/>
  <c r="S1624" i="2"/>
  <c r="T1624" i="2"/>
  <c r="U1624" i="2"/>
  <c r="V1624" i="2"/>
  <c r="W1624" i="2"/>
  <c r="X1624" i="2"/>
  <c r="Q1625" i="2"/>
  <c r="R1625" i="2"/>
  <c r="S1625" i="2"/>
  <c r="T1625" i="2"/>
  <c r="U1625" i="2"/>
  <c r="V1625" i="2"/>
  <c r="W1625" i="2"/>
  <c r="X1625" i="2"/>
  <c r="Q1626" i="2"/>
  <c r="R1626" i="2"/>
  <c r="S1626" i="2"/>
  <c r="T1626" i="2"/>
  <c r="U1626" i="2"/>
  <c r="V1626" i="2"/>
  <c r="W1626" i="2"/>
  <c r="X1626" i="2"/>
  <c r="Q1627" i="2"/>
  <c r="R1627" i="2"/>
  <c r="S1627" i="2"/>
  <c r="T1627" i="2"/>
  <c r="U1627" i="2"/>
  <c r="V1627" i="2"/>
  <c r="W1627" i="2"/>
  <c r="X1627" i="2"/>
  <c r="Q1628" i="2"/>
  <c r="R1628" i="2"/>
  <c r="S1628" i="2"/>
  <c r="T1628" i="2"/>
  <c r="U1628" i="2"/>
  <c r="V1628" i="2"/>
  <c r="W1628" i="2"/>
  <c r="X1628" i="2"/>
  <c r="Q1629" i="2"/>
  <c r="R1629" i="2"/>
  <c r="S1629" i="2"/>
  <c r="T1629" i="2"/>
  <c r="U1629" i="2"/>
  <c r="V1629" i="2"/>
  <c r="W1629" i="2"/>
  <c r="X1629" i="2"/>
  <c r="Q1630" i="2"/>
  <c r="R1630" i="2"/>
  <c r="S1630" i="2"/>
  <c r="T1630" i="2"/>
  <c r="U1630" i="2"/>
  <c r="V1630" i="2"/>
  <c r="W1630" i="2"/>
  <c r="X1630" i="2"/>
  <c r="Q1631" i="2"/>
  <c r="R1631" i="2"/>
  <c r="S1631" i="2"/>
  <c r="T1631" i="2"/>
  <c r="U1631" i="2"/>
  <c r="V1631" i="2"/>
  <c r="W1631" i="2"/>
  <c r="X1631" i="2"/>
  <c r="Q1632" i="2"/>
  <c r="R1632" i="2"/>
  <c r="S1632" i="2"/>
  <c r="T1632" i="2"/>
  <c r="U1632" i="2"/>
  <c r="V1632" i="2"/>
  <c r="W1632" i="2"/>
  <c r="X1632" i="2"/>
  <c r="Q1633" i="2"/>
  <c r="R1633" i="2"/>
  <c r="S1633" i="2"/>
  <c r="T1633" i="2"/>
  <c r="U1633" i="2"/>
  <c r="V1633" i="2"/>
  <c r="W1633" i="2"/>
  <c r="X1633" i="2"/>
  <c r="Q1634" i="2"/>
  <c r="R1634" i="2"/>
  <c r="S1634" i="2"/>
  <c r="T1634" i="2"/>
  <c r="U1634" i="2"/>
  <c r="V1634" i="2"/>
  <c r="W1634" i="2"/>
  <c r="X1634" i="2"/>
  <c r="Q1635" i="2"/>
  <c r="R1635" i="2"/>
  <c r="S1635" i="2"/>
  <c r="T1635" i="2"/>
  <c r="U1635" i="2"/>
  <c r="V1635" i="2"/>
  <c r="W1635" i="2"/>
  <c r="X1635" i="2"/>
  <c r="Q1636" i="2"/>
  <c r="R1636" i="2"/>
  <c r="S1636" i="2"/>
  <c r="T1636" i="2"/>
  <c r="U1636" i="2"/>
  <c r="V1636" i="2"/>
  <c r="W1636" i="2"/>
  <c r="X1636" i="2"/>
  <c r="Q1637" i="2"/>
  <c r="R1637" i="2"/>
  <c r="S1637" i="2"/>
  <c r="T1637" i="2"/>
  <c r="U1637" i="2"/>
  <c r="V1637" i="2"/>
  <c r="W1637" i="2"/>
  <c r="X1637" i="2"/>
  <c r="Q1638" i="2"/>
  <c r="R1638" i="2"/>
  <c r="S1638" i="2"/>
  <c r="T1638" i="2"/>
  <c r="U1638" i="2"/>
  <c r="V1638" i="2"/>
  <c r="W1638" i="2"/>
  <c r="X1638" i="2"/>
  <c r="Q1639" i="2"/>
  <c r="R1639" i="2"/>
  <c r="S1639" i="2"/>
  <c r="T1639" i="2"/>
  <c r="U1639" i="2"/>
  <c r="V1639" i="2"/>
  <c r="W1639" i="2"/>
  <c r="X1639" i="2"/>
  <c r="X986" i="2"/>
  <c r="W986" i="2"/>
  <c r="V986" i="2"/>
  <c r="U986" i="2"/>
  <c r="T986" i="2"/>
  <c r="S986" i="2"/>
  <c r="R986" i="2"/>
  <c r="Q986" i="2"/>
  <c r="Q864" i="2"/>
  <c r="R864" i="2"/>
  <c r="S864" i="2"/>
  <c r="T864" i="2"/>
  <c r="U864" i="2"/>
  <c r="V864" i="2"/>
  <c r="W864" i="2"/>
  <c r="X864" i="2"/>
  <c r="Q865" i="2"/>
  <c r="R865" i="2"/>
  <c r="S865" i="2"/>
  <c r="T865" i="2"/>
  <c r="U865" i="2"/>
  <c r="V865" i="2"/>
  <c r="W865" i="2"/>
  <c r="X865" i="2"/>
  <c r="Q866" i="2"/>
  <c r="R866" i="2"/>
  <c r="S866" i="2"/>
  <c r="T866" i="2"/>
  <c r="U866" i="2"/>
  <c r="V866" i="2"/>
  <c r="W866" i="2"/>
  <c r="X866" i="2"/>
  <c r="Q867" i="2"/>
  <c r="R867" i="2"/>
  <c r="S867" i="2"/>
  <c r="T867" i="2"/>
  <c r="U867" i="2"/>
  <c r="V867" i="2"/>
  <c r="W867" i="2"/>
  <c r="X867" i="2"/>
  <c r="Q868" i="2"/>
  <c r="R868" i="2"/>
  <c r="S868" i="2"/>
  <c r="T868" i="2"/>
  <c r="U868" i="2"/>
  <c r="V868" i="2"/>
  <c r="W868" i="2"/>
  <c r="X868" i="2"/>
  <c r="Q869" i="2"/>
  <c r="R869" i="2"/>
  <c r="S869" i="2"/>
  <c r="T869" i="2"/>
  <c r="U869" i="2"/>
  <c r="V869" i="2"/>
  <c r="W869" i="2"/>
  <c r="X869" i="2"/>
  <c r="Q870" i="2"/>
  <c r="R870" i="2"/>
  <c r="S870" i="2"/>
  <c r="T870" i="2"/>
  <c r="U870" i="2"/>
  <c r="V870" i="2"/>
  <c r="W870" i="2"/>
  <c r="X870" i="2"/>
  <c r="Q871" i="2"/>
  <c r="R871" i="2"/>
  <c r="S871" i="2"/>
  <c r="T871" i="2"/>
  <c r="U871" i="2"/>
  <c r="V871" i="2"/>
  <c r="W871" i="2"/>
  <c r="X871" i="2"/>
  <c r="Q872" i="2"/>
  <c r="R872" i="2"/>
  <c r="S872" i="2"/>
  <c r="T872" i="2"/>
  <c r="U872" i="2"/>
  <c r="V872" i="2"/>
  <c r="W872" i="2"/>
  <c r="X872" i="2"/>
  <c r="Q873" i="2"/>
  <c r="R873" i="2"/>
  <c r="S873" i="2"/>
  <c r="T873" i="2"/>
  <c r="U873" i="2"/>
  <c r="V873" i="2"/>
  <c r="W873" i="2"/>
  <c r="X873" i="2"/>
  <c r="Q874" i="2"/>
  <c r="R874" i="2"/>
  <c r="S874" i="2"/>
  <c r="T874" i="2"/>
  <c r="U874" i="2"/>
  <c r="V874" i="2"/>
  <c r="W874" i="2"/>
  <c r="X874" i="2"/>
  <c r="Q875" i="2"/>
  <c r="R875" i="2"/>
  <c r="S875" i="2"/>
  <c r="T875" i="2"/>
  <c r="U875" i="2"/>
  <c r="V875" i="2"/>
  <c r="W875" i="2"/>
  <c r="X875" i="2"/>
  <c r="Q876" i="2"/>
  <c r="R876" i="2"/>
  <c r="S876" i="2"/>
  <c r="T876" i="2"/>
  <c r="U876" i="2"/>
  <c r="V876" i="2"/>
  <c r="W876" i="2"/>
  <c r="X876" i="2"/>
  <c r="Q877" i="2"/>
  <c r="R877" i="2"/>
  <c r="S877" i="2"/>
  <c r="T877" i="2"/>
  <c r="U877" i="2"/>
  <c r="V877" i="2"/>
  <c r="W877" i="2"/>
  <c r="X877" i="2"/>
  <c r="Q878" i="2"/>
  <c r="R878" i="2"/>
  <c r="S878" i="2"/>
  <c r="T878" i="2"/>
  <c r="U878" i="2"/>
  <c r="V878" i="2"/>
  <c r="W878" i="2"/>
  <c r="X878" i="2"/>
  <c r="Q879" i="2"/>
  <c r="R879" i="2"/>
  <c r="S879" i="2"/>
  <c r="T879" i="2"/>
  <c r="U879" i="2"/>
  <c r="V879" i="2"/>
  <c r="W879" i="2"/>
  <c r="X879" i="2"/>
  <c r="Q880" i="2"/>
  <c r="R880" i="2"/>
  <c r="S880" i="2"/>
  <c r="T880" i="2"/>
  <c r="U880" i="2"/>
  <c r="V880" i="2"/>
  <c r="W880" i="2"/>
  <c r="X880" i="2"/>
  <c r="Q881" i="2"/>
  <c r="R881" i="2"/>
  <c r="S881" i="2"/>
  <c r="T881" i="2"/>
  <c r="U881" i="2"/>
  <c r="V881" i="2"/>
  <c r="W881" i="2"/>
  <c r="X881" i="2"/>
  <c r="Q882" i="2"/>
  <c r="R882" i="2"/>
  <c r="S882" i="2"/>
  <c r="T882" i="2"/>
  <c r="U882" i="2"/>
  <c r="V882" i="2"/>
  <c r="W882" i="2"/>
  <c r="X882" i="2"/>
  <c r="Q883" i="2"/>
  <c r="R883" i="2"/>
  <c r="S883" i="2"/>
  <c r="T883" i="2"/>
  <c r="U883" i="2"/>
  <c r="V883" i="2"/>
  <c r="W883" i="2"/>
  <c r="X883" i="2"/>
  <c r="Q884" i="2"/>
  <c r="R884" i="2"/>
  <c r="S884" i="2"/>
  <c r="T884" i="2"/>
  <c r="U884" i="2"/>
  <c r="V884" i="2"/>
  <c r="W884" i="2"/>
  <c r="X884" i="2"/>
  <c r="Q885" i="2"/>
  <c r="R885" i="2"/>
  <c r="S885" i="2"/>
  <c r="T885" i="2"/>
  <c r="U885" i="2"/>
  <c r="V885" i="2"/>
  <c r="W885" i="2"/>
  <c r="X885" i="2"/>
  <c r="Q886" i="2"/>
  <c r="R886" i="2"/>
  <c r="S886" i="2"/>
  <c r="T886" i="2"/>
  <c r="U886" i="2"/>
  <c r="V886" i="2"/>
  <c r="W886" i="2"/>
  <c r="X886" i="2"/>
  <c r="Q887" i="2"/>
  <c r="R887" i="2"/>
  <c r="S887" i="2"/>
  <c r="T887" i="2"/>
  <c r="U887" i="2"/>
  <c r="V887" i="2"/>
  <c r="W887" i="2"/>
  <c r="X887" i="2"/>
  <c r="Q888" i="2"/>
  <c r="R888" i="2"/>
  <c r="S888" i="2"/>
  <c r="T888" i="2"/>
  <c r="U888" i="2"/>
  <c r="V888" i="2"/>
  <c r="W888" i="2"/>
  <c r="X888" i="2"/>
  <c r="Q889" i="2"/>
  <c r="R889" i="2"/>
  <c r="S889" i="2"/>
  <c r="T889" i="2"/>
  <c r="U889" i="2"/>
  <c r="V889" i="2"/>
  <c r="W889" i="2"/>
  <c r="X889" i="2"/>
  <c r="Q890" i="2"/>
  <c r="R890" i="2"/>
  <c r="S890" i="2"/>
  <c r="T890" i="2"/>
  <c r="U890" i="2"/>
  <c r="V890" i="2"/>
  <c r="W890" i="2"/>
  <c r="X890" i="2"/>
  <c r="Q891" i="2"/>
  <c r="R891" i="2"/>
  <c r="S891" i="2"/>
  <c r="T891" i="2"/>
  <c r="U891" i="2"/>
  <c r="V891" i="2"/>
  <c r="W891" i="2"/>
  <c r="X891" i="2"/>
  <c r="Q892" i="2"/>
  <c r="R892" i="2"/>
  <c r="S892" i="2"/>
  <c r="T892" i="2"/>
  <c r="U892" i="2"/>
  <c r="V892" i="2"/>
  <c r="W892" i="2"/>
  <c r="X892" i="2"/>
  <c r="Q893" i="2"/>
  <c r="R893" i="2"/>
  <c r="S893" i="2"/>
  <c r="T893" i="2"/>
  <c r="U893" i="2"/>
  <c r="V893" i="2"/>
  <c r="W893" i="2"/>
  <c r="X893" i="2"/>
  <c r="Q894" i="2"/>
  <c r="R894" i="2"/>
  <c r="S894" i="2"/>
  <c r="T894" i="2"/>
  <c r="U894" i="2"/>
  <c r="V894" i="2"/>
  <c r="W894" i="2"/>
  <c r="X894" i="2"/>
  <c r="Q895" i="2"/>
  <c r="R895" i="2"/>
  <c r="S895" i="2"/>
  <c r="T895" i="2"/>
  <c r="U895" i="2"/>
  <c r="V895" i="2"/>
  <c r="W895" i="2"/>
  <c r="X895" i="2"/>
  <c r="Q896" i="2"/>
  <c r="R896" i="2"/>
  <c r="S896" i="2"/>
  <c r="T896" i="2"/>
  <c r="U896" i="2"/>
  <c r="V896" i="2"/>
  <c r="W896" i="2"/>
  <c r="X896" i="2"/>
  <c r="Q897" i="2"/>
  <c r="R897" i="2"/>
  <c r="S897" i="2"/>
  <c r="T897" i="2"/>
  <c r="U897" i="2"/>
  <c r="V897" i="2"/>
  <c r="W897" i="2"/>
  <c r="X897" i="2"/>
  <c r="Q898" i="2"/>
  <c r="R898" i="2"/>
  <c r="S898" i="2"/>
  <c r="T898" i="2"/>
  <c r="U898" i="2"/>
  <c r="V898" i="2"/>
  <c r="W898" i="2"/>
  <c r="X898" i="2"/>
  <c r="Q899" i="2"/>
  <c r="R899" i="2"/>
  <c r="S899" i="2"/>
  <c r="T899" i="2"/>
  <c r="U899" i="2"/>
  <c r="V899" i="2"/>
  <c r="W899" i="2"/>
  <c r="X899" i="2"/>
  <c r="Q900" i="2"/>
  <c r="R900" i="2"/>
  <c r="S900" i="2"/>
  <c r="T900" i="2"/>
  <c r="U900" i="2"/>
  <c r="V900" i="2"/>
  <c r="W900" i="2"/>
  <c r="X900" i="2"/>
  <c r="Q901" i="2"/>
  <c r="R901" i="2"/>
  <c r="S901" i="2"/>
  <c r="T901" i="2"/>
  <c r="U901" i="2"/>
  <c r="V901" i="2"/>
  <c r="W901" i="2"/>
  <c r="X901" i="2"/>
  <c r="Q902" i="2"/>
  <c r="R902" i="2"/>
  <c r="S902" i="2"/>
  <c r="T902" i="2"/>
  <c r="U902" i="2"/>
  <c r="V902" i="2"/>
  <c r="W902" i="2"/>
  <c r="X902" i="2"/>
  <c r="Q903" i="2"/>
  <c r="R903" i="2"/>
  <c r="S903" i="2"/>
  <c r="T903" i="2"/>
  <c r="U903" i="2"/>
  <c r="V903" i="2"/>
  <c r="W903" i="2"/>
  <c r="X903" i="2"/>
  <c r="Q904" i="2"/>
  <c r="R904" i="2"/>
  <c r="S904" i="2"/>
  <c r="T904" i="2"/>
  <c r="U904" i="2"/>
  <c r="V904" i="2"/>
  <c r="W904" i="2"/>
  <c r="X904" i="2"/>
  <c r="Q905" i="2"/>
  <c r="R905" i="2"/>
  <c r="S905" i="2"/>
  <c r="T905" i="2"/>
  <c r="U905" i="2"/>
  <c r="V905" i="2"/>
  <c r="W905" i="2"/>
  <c r="X905" i="2"/>
  <c r="Q906" i="2"/>
  <c r="R906" i="2"/>
  <c r="S906" i="2"/>
  <c r="T906" i="2"/>
  <c r="U906" i="2"/>
  <c r="V906" i="2"/>
  <c r="W906" i="2"/>
  <c r="X906" i="2"/>
  <c r="Q907" i="2"/>
  <c r="R907" i="2"/>
  <c r="S907" i="2"/>
  <c r="T907" i="2"/>
  <c r="U907" i="2"/>
  <c r="V907" i="2"/>
  <c r="W907" i="2"/>
  <c r="X907" i="2"/>
  <c r="Q908" i="2"/>
  <c r="R908" i="2"/>
  <c r="S908" i="2"/>
  <c r="T908" i="2"/>
  <c r="U908" i="2"/>
  <c r="V908" i="2"/>
  <c r="W908" i="2"/>
  <c r="X908" i="2"/>
  <c r="Q909" i="2"/>
  <c r="R909" i="2"/>
  <c r="S909" i="2"/>
  <c r="T909" i="2"/>
  <c r="U909" i="2"/>
  <c r="V909" i="2"/>
  <c r="W909" i="2"/>
  <c r="X909" i="2"/>
  <c r="Q910" i="2"/>
  <c r="R910" i="2"/>
  <c r="S910" i="2"/>
  <c r="T910" i="2"/>
  <c r="U910" i="2"/>
  <c r="V910" i="2"/>
  <c r="W910" i="2"/>
  <c r="X910" i="2"/>
  <c r="Q911" i="2"/>
  <c r="R911" i="2"/>
  <c r="S911" i="2"/>
  <c r="T911" i="2"/>
  <c r="U911" i="2"/>
  <c r="V911" i="2"/>
  <c r="W911" i="2"/>
  <c r="X911" i="2"/>
  <c r="Q912" i="2"/>
  <c r="R912" i="2"/>
  <c r="S912" i="2"/>
  <c r="T912" i="2"/>
  <c r="U912" i="2"/>
  <c r="V912" i="2"/>
  <c r="W912" i="2"/>
  <c r="X912" i="2"/>
  <c r="Q913" i="2"/>
  <c r="R913" i="2"/>
  <c r="S913" i="2"/>
  <c r="T913" i="2"/>
  <c r="U913" i="2"/>
  <c r="V913" i="2"/>
  <c r="W913" i="2"/>
  <c r="X913" i="2"/>
  <c r="Q914" i="2"/>
  <c r="R914" i="2"/>
  <c r="S914" i="2"/>
  <c r="T914" i="2"/>
  <c r="U914" i="2"/>
  <c r="V914" i="2"/>
  <c r="W914" i="2"/>
  <c r="X914" i="2"/>
  <c r="Q915" i="2"/>
  <c r="R915" i="2"/>
  <c r="S915" i="2"/>
  <c r="T915" i="2"/>
  <c r="U915" i="2"/>
  <c r="V915" i="2"/>
  <c r="W915" i="2"/>
  <c r="X915" i="2"/>
  <c r="Q916" i="2"/>
  <c r="R916" i="2"/>
  <c r="S916" i="2"/>
  <c r="T916" i="2"/>
  <c r="U916" i="2"/>
  <c r="V916" i="2"/>
  <c r="W916" i="2"/>
  <c r="X916" i="2"/>
  <c r="Q917" i="2"/>
  <c r="R917" i="2"/>
  <c r="S917" i="2"/>
  <c r="T917" i="2"/>
  <c r="U917" i="2"/>
  <c r="V917" i="2"/>
  <c r="W917" i="2"/>
  <c r="X917" i="2"/>
  <c r="Q918" i="2"/>
  <c r="R918" i="2"/>
  <c r="S918" i="2"/>
  <c r="T918" i="2"/>
  <c r="U918" i="2"/>
  <c r="V918" i="2"/>
  <c r="W918" i="2"/>
  <c r="X918" i="2"/>
  <c r="Q919" i="2"/>
  <c r="R919" i="2"/>
  <c r="S919" i="2"/>
  <c r="T919" i="2"/>
  <c r="U919" i="2"/>
  <c r="V919" i="2"/>
  <c r="W919" i="2"/>
  <c r="X919" i="2"/>
  <c r="Q920" i="2"/>
  <c r="R920" i="2"/>
  <c r="S920" i="2"/>
  <c r="T920" i="2"/>
  <c r="U920" i="2"/>
  <c r="V920" i="2"/>
  <c r="W920" i="2"/>
  <c r="X920" i="2"/>
  <c r="Q921" i="2"/>
  <c r="R921" i="2"/>
  <c r="S921" i="2"/>
  <c r="T921" i="2"/>
  <c r="U921" i="2"/>
  <c r="V921" i="2"/>
  <c r="W921" i="2"/>
  <c r="X921" i="2"/>
  <c r="Q922" i="2"/>
  <c r="R922" i="2"/>
  <c r="S922" i="2"/>
  <c r="T922" i="2"/>
  <c r="U922" i="2"/>
  <c r="V922" i="2"/>
  <c r="W922" i="2"/>
  <c r="X922" i="2"/>
  <c r="Q923" i="2"/>
  <c r="R923" i="2"/>
  <c r="S923" i="2"/>
  <c r="T923" i="2"/>
  <c r="U923" i="2"/>
  <c r="V923" i="2"/>
  <c r="W923" i="2"/>
  <c r="X923" i="2"/>
  <c r="Q924" i="2"/>
  <c r="R924" i="2"/>
  <c r="S924" i="2"/>
  <c r="T924" i="2"/>
  <c r="U924" i="2"/>
  <c r="V924" i="2"/>
  <c r="W924" i="2"/>
  <c r="X924" i="2"/>
  <c r="Q925" i="2"/>
  <c r="R925" i="2"/>
  <c r="S925" i="2"/>
  <c r="T925" i="2"/>
  <c r="U925" i="2"/>
  <c r="V925" i="2"/>
  <c r="W925" i="2"/>
  <c r="X925" i="2"/>
  <c r="Q926" i="2"/>
  <c r="R926" i="2"/>
  <c r="S926" i="2"/>
  <c r="T926" i="2"/>
  <c r="U926" i="2"/>
  <c r="V926" i="2"/>
  <c r="W926" i="2"/>
  <c r="X926" i="2"/>
  <c r="Q927" i="2"/>
  <c r="R927" i="2"/>
  <c r="S927" i="2"/>
  <c r="T927" i="2"/>
  <c r="U927" i="2"/>
  <c r="V927" i="2"/>
  <c r="W927" i="2"/>
  <c r="X927" i="2"/>
  <c r="Q928" i="2"/>
  <c r="R928" i="2"/>
  <c r="S928" i="2"/>
  <c r="T928" i="2"/>
  <c r="U928" i="2"/>
  <c r="V928" i="2"/>
  <c r="W928" i="2"/>
  <c r="X928" i="2"/>
  <c r="Q929" i="2"/>
  <c r="R929" i="2"/>
  <c r="S929" i="2"/>
  <c r="T929" i="2"/>
  <c r="U929" i="2"/>
  <c r="V929" i="2"/>
  <c r="W929" i="2"/>
  <c r="X929" i="2"/>
  <c r="Q930" i="2"/>
  <c r="R930" i="2"/>
  <c r="S930" i="2"/>
  <c r="T930" i="2"/>
  <c r="U930" i="2"/>
  <c r="V930" i="2"/>
  <c r="W930" i="2"/>
  <c r="X930" i="2"/>
  <c r="Q931" i="2"/>
  <c r="R931" i="2"/>
  <c r="S931" i="2"/>
  <c r="T931" i="2"/>
  <c r="U931" i="2"/>
  <c r="V931" i="2"/>
  <c r="W931" i="2"/>
  <c r="X931" i="2"/>
  <c r="Q932" i="2"/>
  <c r="R932" i="2"/>
  <c r="S932" i="2"/>
  <c r="T932" i="2"/>
  <c r="U932" i="2"/>
  <c r="V932" i="2"/>
  <c r="W932" i="2"/>
  <c r="X932" i="2"/>
  <c r="Q933" i="2"/>
  <c r="R933" i="2"/>
  <c r="S933" i="2"/>
  <c r="T933" i="2"/>
  <c r="U933" i="2"/>
  <c r="V933" i="2"/>
  <c r="W933" i="2"/>
  <c r="X933" i="2"/>
  <c r="Q934" i="2"/>
  <c r="R934" i="2"/>
  <c r="S934" i="2"/>
  <c r="T934" i="2"/>
  <c r="U934" i="2"/>
  <c r="V934" i="2"/>
  <c r="W934" i="2"/>
  <c r="X934" i="2"/>
  <c r="Q935" i="2"/>
  <c r="R935" i="2"/>
  <c r="S935" i="2"/>
  <c r="T935" i="2"/>
  <c r="U935" i="2"/>
  <c r="V935" i="2"/>
  <c r="W935" i="2"/>
  <c r="X935" i="2"/>
  <c r="Q936" i="2"/>
  <c r="R936" i="2"/>
  <c r="S936" i="2"/>
  <c r="T936" i="2"/>
  <c r="U936" i="2"/>
  <c r="V936" i="2"/>
  <c r="W936" i="2"/>
  <c r="X936" i="2"/>
  <c r="Q937" i="2"/>
  <c r="R937" i="2"/>
  <c r="S937" i="2"/>
  <c r="T937" i="2"/>
  <c r="U937" i="2"/>
  <c r="V937" i="2"/>
  <c r="W937" i="2"/>
  <c r="X937" i="2"/>
  <c r="Q938" i="2"/>
  <c r="R938" i="2"/>
  <c r="S938" i="2"/>
  <c r="T938" i="2"/>
  <c r="U938" i="2"/>
  <c r="V938" i="2"/>
  <c r="W938" i="2"/>
  <c r="X938" i="2"/>
  <c r="Q939" i="2"/>
  <c r="R939" i="2"/>
  <c r="S939" i="2"/>
  <c r="T939" i="2"/>
  <c r="U939" i="2"/>
  <c r="V939" i="2"/>
  <c r="W939" i="2"/>
  <c r="X939" i="2"/>
  <c r="Q940" i="2"/>
  <c r="R940" i="2"/>
  <c r="S940" i="2"/>
  <c r="T940" i="2"/>
  <c r="U940" i="2"/>
  <c r="V940" i="2"/>
  <c r="W940" i="2"/>
  <c r="X940" i="2"/>
  <c r="Q941" i="2"/>
  <c r="R941" i="2"/>
  <c r="S941" i="2"/>
  <c r="T941" i="2"/>
  <c r="U941" i="2"/>
  <c r="V941" i="2"/>
  <c r="W941" i="2"/>
  <c r="X941" i="2"/>
  <c r="Q942" i="2"/>
  <c r="R942" i="2"/>
  <c r="S942" i="2"/>
  <c r="T942" i="2"/>
  <c r="U942" i="2"/>
  <c r="V942" i="2"/>
  <c r="W942" i="2"/>
  <c r="X942" i="2"/>
  <c r="Q943" i="2"/>
  <c r="R943" i="2"/>
  <c r="S943" i="2"/>
  <c r="T943" i="2"/>
  <c r="U943" i="2"/>
  <c r="V943" i="2"/>
  <c r="W943" i="2"/>
  <c r="X943" i="2"/>
  <c r="Q944" i="2"/>
  <c r="R944" i="2"/>
  <c r="S944" i="2"/>
  <c r="T944" i="2"/>
  <c r="U944" i="2"/>
  <c r="V944" i="2"/>
  <c r="W944" i="2"/>
  <c r="X944" i="2"/>
  <c r="Q945" i="2"/>
  <c r="R945" i="2"/>
  <c r="S945" i="2"/>
  <c r="T945" i="2"/>
  <c r="U945" i="2"/>
  <c r="V945" i="2"/>
  <c r="W945" i="2"/>
  <c r="X945" i="2"/>
  <c r="Q946" i="2"/>
  <c r="R946" i="2"/>
  <c r="S946" i="2"/>
  <c r="T946" i="2"/>
  <c r="U946" i="2"/>
  <c r="V946" i="2"/>
  <c r="W946" i="2"/>
  <c r="X946" i="2"/>
  <c r="Q947" i="2"/>
  <c r="R947" i="2"/>
  <c r="S947" i="2"/>
  <c r="T947" i="2"/>
  <c r="U947" i="2"/>
  <c r="V947" i="2"/>
  <c r="W947" i="2"/>
  <c r="X947" i="2"/>
  <c r="Q948" i="2"/>
  <c r="R948" i="2"/>
  <c r="S948" i="2"/>
  <c r="T948" i="2"/>
  <c r="U948" i="2"/>
  <c r="V948" i="2"/>
  <c r="W948" i="2"/>
  <c r="X948" i="2"/>
  <c r="Q949" i="2"/>
  <c r="R949" i="2"/>
  <c r="S949" i="2"/>
  <c r="T949" i="2"/>
  <c r="U949" i="2"/>
  <c r="V949" i="2"/>
  <c r="W949" i="2"/>
  <c r="X949" i="2"/>
  <c r="Q950" i="2"/>
  <c r="R950" i="2"/>
  <c r="S950" i="2"/>
  <c r="T950" i="2"/>
  <c r="U950" i="2"/>
  <c r="V950" i="2"/>
  <c r="W950" i="2"/>
  <c r="X950" i="2"/>
  <c r="Q951" i="2"/>
  <c r="R951" i="2"/>
  <c r="S951" i="2"/>
  <c r="T951" i="2"/>
  <c r="U951" i="2"/>
  <c r="V951" i="2"/>
  <c r="W951" i="2"/>
  <c r="X951" i="2"/>
  <c r="Q952" i="2"/>
  <c r="R952" i="2"/>
  <c r="S952" i="2"/>
  <c r="T952" i="2"/>
  <c r="U952" i="2"/>
  <c r="V952" i="2"/>
  <c r="W952" i="2"/>
  <c r="X952" i="2"/>
  <c r="Q953" i="2"/>
  <c r="R953" i="2"/>
  <c r="S953" i="2"/>
  <c r="T953" i="2"/>
  <c r="U953" i="2"/>
  <c r="V953" i="2"/>
  <c r="W953" i="2"/>
  <c r="X953" i="2"/>
  <c r="Q954" i="2"/>
  <c r="R954" i="2"/>
  <c r="S954" i="2"/>
  <c r="T954" i="2"/>
  <c r="U954" i="2"/>
  <c r="V954" i="2"/>
  <c r="W954" i="2"/>
  <c r="X954" i="2"/>
  <c r="Q955" i="2"/>
  <c r="R955" i="2"/>
  <c r="S955" i="2"/>
  <c r="T955" i="2"/>
  <c r="U955" i="2"/>
  <c r="V955" i="2"/>
  <c r="W955" i="2"/>
  <c r="X955" i="2"/>
  <c r="Q956" i="2"/>
  <c r="R956" i="2"/>
  <c r="S956" i="2"/>
  <c r="T956" i="2"/>
  <c r="U956" i="2"/>
  <c r="V956" i="2"/>
  <c r="W956" i="2"/>
  <c r="X956" i="2"/>
  <c r="Q957" i="2"/>
  <c r="R957" i="2"/>
  <c r="S957" i="2"/>
  <c r="T957" i="2"/>
  <c r="U957" i="2"/>
  <c r="V957" i="2"/>
  <c r="W957" i="2"/>
  <c r="X957" i="2"/>
  <c r="Q958" i="2"/>
  <c r="R958" i="2"/>
  <c r="S958" i="2"/>
  <c r="T958" i="2"/>
  <c r="U958" i="2"/>
  <c r="V958" i="2"/>
  <c r="W958" i="2"/>
  <c r="X958" i="2"/>
  <c r="Q959" i="2"/>
  <c r="R959" i="2"/>
  <c r="S959" i="2"/>
  <c r="T959" i="2"/>
  <c r="U959" i="2"/>
  <c r="V959" i="2"/>
  <c r="W959" i="2"/>
  <c r="X959" i="2"/>
  <c r="Q960" i="2"/>
  <c r="R960" i="2"/>
  <c r="S960" i="2"/>
  <c r="T960" i="2"/>
  <c r="U960" i="2"/>
  <c r="V960" i="2"/>
  <c r="W960" i="2"/>
  <c r="X960" i="2"/>
  <c r="Q961" i="2"/>
  <c r="R961" i="2"/>
  <c r="S961" i="2"/>
  <c r="T961" i="2"/>
  <c r="U961" i="2"/>
  <c r="V961" i="2"/>
  <c r="W961" i="2"/>
  <c r="X961" i="2"/>
  <c r="Q962" i="2"/>
  <c r="R962" i="2"/>
  <c r="S962" i="2"/>
  <c r="T962" i="2"/>
  <c r="U962" i="2"/>
  <c r="V962" i="2"/>
  <c r="W962" i="2"/>
  <c r="X962" i="2"/>
  <c r="Q963" i="2"/>
  <c r="R963" i="2"/>
  <c r="S963" i="2"/>
  <c r="T963" i="2"/>
  <c r="U963" i="2"/>
  <c r="V963" i="2"/>
  <c r="W963" i="2"/>
  <c r="X963" i="2"/>
  <c r="Q964" i="2"/>
  <c r="R964" i="2"/>
  <c r="S964" i="2"/>
  <c r="T964" i="2"/>
  <c r="U964" i="2"/>
  <c r="V964" i="2"/>
  <c r="W964" i="2"/>
  <c r="X964" i="2"/>
  <c r="Q965" i="2"/>
  <c r="R965" i="2"/>
  <c r="S965" i="2"/>
  <c r="T965" i="2"/>
  <c r="U965" i="2"/>
  <c r="V965" i="2"/>
  <c r="W965" i="2"/>
  <c r="X965" i="2"/>
  <c r="Q966" i="2"/>
  <c r="R966" i="2"/>
  <c r="S966" i="2"/>
  <c r="T966" i="2"/>
  <c r="U966" i="2"/>
  <c r="V966" i="2"/>
  <c r="W966" i="2"/>
  <c r="X966" i="2"/>
  <c r="Q967" i="2"/>
  <c r="R967" i="2"/>
  <c r="S967" i="2"/>
  <c r="T967" i="2"/>
  <c r="U967" i="2"/>
  <c r="V967" i="2"/>
  <c r="W967" i="2"/>
  <c r="X967" i="2"/>
  <c r="Q968" i="2"/>
  <c r="R968" i="2"/>
  <c r="S968" i="2"/>
  <c r="T968" i="2"/>
  <c r="U968" i="2"/>
  <c r="V968" i="2"/>
  <c r="W968" i="2"/>
  <c r="X968" i="2"/>
  <c r="Q969" i="2"/>
  <c r="R969" i="2"/>
  <c r="S969" i="2"/>
  <c r="T969" i="2"/>
  <c r="U969" i="2"/>
  <c r="V969" i="2"/>
  <c r="W969" i="2"/>
  <c r="X969" i="2"/>
  <c r="Q970" i="2"/>
  <c r="R970" i="2"/>
  <c r="S970" i="2"/>
  <c r="T970" i="2"/>
  <c r="U970" i="2"/>
  <c r="V970" i="2"/>
  <c r="W970" i="2"/>
  <c r="X970" i="2"/>
  <c r="Q971" i="2"/>
  <c r="R971" i="2"/>
  <c r="S971" i="2"/>
  <c r="T971" i="2"/>
  <c r="U971" i="2"/>
  <c r="V971" i="2"/>
  <c r="W971" i="2"/>
  <c r="X971" i="2"/>
  <c r="Q972" i="2"/>
  <c r="R972" i="2"/>
  <c r="S972" i="2"/>
  <c r="T972" i="2"/>
  <c r="U972" i="2"/>
  <c r="V972" i="2"/>
  <c r="W972" i="2"/>
  <c r="X972" i="2"/>
  <c r="Q973" i="2"/>
  <c r="R973" i="2"/>
  <c r="S973" i="2"/>
  <c r="T973" i="2"/>
  <c r="U973" i="2"/>
  <c r="V973" i="2"/>
  <c r="W973" i="2"/>
  <c r="X973" i="2"/>
  <c r="Q974" i="2"/>
  <c r="R974" i="2"/>
  <c r="S974" i="2"/>
  <c r="T974" i="2"/>
  <c r="U974" i="2"/>
  <c r="V974" i="2"/>
  <c r="W974" i="2"/>
  <c r="X974" i="2"/>
  <c r="Q975" i="2"/>
  <c r="R975" i="2"/>
  <c r="S975" i="2"/>
  <c r="T975" i="2"/>
  <c r="U975" i="2"/>
  <c r="V975" i="2"/>
  <c r="W975" i="2"/>
  <c r="X975" i="2"/>
  <c r="Q976" i="2"/>
  <c r="R976" i="2"/>
  <c r="S976" i="2"/>
  <c r="T976" i="2"/>
  <c r="U976" i="2"/>
  <c r="V976" i="2"/>
  <c r="W976" i="2"/>
  <c r="X976" i="2"/>
  <c r="Q977" i="2"/>
  <c r="R977" i="2"/>
  <c r="S977" i="2"/>
  <c r="T977" i="2"/>
  <c r="U977" i="2"/>
  <c r="V977" i="2"/>
  <c r="W977" i="2"/>
  <c r="X977" i="2"/>
  <c r="Q978" i="2"/>
  <c r="R978" i="2"/>
  <c r="S978" i="2"/>
  <c r="T978" i="2"/>
  <c r="U978" i="2"/>
  <c r="V978" i="2"/>
  <c r="W978" i="2"/>
  <c r="X978" i="2"/>
  <c r="Q979" i="2"/>
  <c r="R979" i="2"/>
  <c r="S979" i="2"/>
  <c r="T979" i="2"/>
  <c r="U979" i="2"/>
  <c r="V979" i="2"/>
  <c r="W979" i="2"/>
  <c r="X979" i="2"/>
  <c r="Q980" i="2"/>
  <c r="R980" i="2"/>
  <c r="S980" i="2"/>
  <c r="T980" i="2"/>
  <c r="U980" i="2"/>
  <c r="V980" i="2"/>
  <c r="W980" i="2"/>
  <c r="X980" i="2"/>
  <c r="Q981" i="2"/>
  <c r="R981" i="2"/>
  <c r="S981" i="2"/>
  <c r="T981" i="2"/>
  <c r="U981" i="2"/>
  <c r="V981" i="2"/>
  <c r="W981" i="2"/>
  <c r="X981" i="2"/>
  <c r="Q982" i="2"/>
  <c r="R982" i="2"/>
  <c r="S982" i="2"/>
  <c r="T982" i="2"/>
  <c r="U982" i="2"/>
  <c r="V982" i="2"/>
  <c r="W982" i="2"/>
  <c r="X982" i="2"/>
  <c r="Q983" i="2"/>
  <c r="R983" i="2"/>
  <c r="S983" i="2"/>
  <c r="T983" i="2"/>
  <c r="U983" i="2"/>
  <c r="V983" i="2"/>
  <c r="W983" i="2"/>
  <c r="X983" i="2"/>
  <c r="Q984" i="2"/>
  <c r="R984" i="2"/>
  <c r="S984" i="2"/>
  <c r="T984" i="2"/>
  <c r="U984" i="2"/>
  <c r="V984" i="2"/>
  <c r="W984" i="2"/>
  <c r="X984" i="2"/>
  <c r="Q985" i="2"/>
  <c r="R985" i="2"/>
  <c r="S985" i="2"/>
  <c r="T985" i="2"/>
  <c r="U985" i="2"/>
  <c r="V985" i="2"/>
  <c r="W985" i="2"/>
  <c r="X985" i="2"/>
  <c r="X863" i="2"/>
  <c r="W863" i="2"/>
  <c r="V863" i="2"/>
  <c r="U863" i="2"/>
  <c r="T863" i="2"/>
  <c r="S863" i="2"/>
  <c r="R863" i="2"/>
  <c r="Q863" i="2"/>
  <c r="Q666" i="2"/>
  <c r="R666" i="2"/>
  <c r="S666" i="2"/>
  <c r="T666" i="2"/>
  <c r="U666" i="2"/>
  <c r="V666" i="2"/>
  <c r="W666" i="2"/>
  <c r="X666" i="2"/>
  <c r="Q667" i="2"/>
  <c r="R667" i="2"/>
  <c r="S667" i="2"/>
  <c r="T667" i="2"/>
  <c r="U667" i="2"/>
  <c r="V667" i="2"/>
  <c r="W667" i="2"/>
  <c r="X667" i="2"/>
  <c r="Q668" i="2"/>
  <c r="R668" i="2"/>
  <c r="S668" i="2"/>
  <c r="T668" i="2"/>
  <c r="U668" i="2"/>
  <c r="V668" i="2"/>
  <c r="W668" i="2"/>
  <c r="X668" i="2"/>
  <c r="Q669" i="2"/>
  <c r="R669" i="2"/>
  <c r="S669" i="2"/>
  <c r="T669" i="2"/>
  <c r="U669" i="2"/>
  <c r="V669" i="2"/>
  <c r="W669" i="2"/>
  <c r="X669" i="2"/>
  <c r="Q670" i="2"/>
  <c r="R670" i="2"/>
  <c r="S670" i="2"/>
  <c r="T670" i="2"/>
  <c r="U670" i="2"/>
  <c r="V670" i="2"/>
  <c r="W670" i="2"/>
  <c r="X670" i="2"/>
  <c r="Q671" i="2"/>
  <c r="R671" i="2"/>
  <c r="S671" i="2"/>
  <c r="T671" i="2"/>
  <c r="U671" i="2"/>
  <c r="V671" i="2"/>
  <c r="W671" i="2"/>
  <c r="X671" i="2"/>
  <c r="Q672" i="2"/>
  <c r="R672" i="2"/>
  <c r="S672" i="2"/>
  <c r="T672" i="2"/>
  <c r="U672" i="2"/>
  <c r="V672" i="2"/>
  <c r="W672" i="2"/>
  <c r="X672" i="2"/>
  <c r="Q673" i="2"/>
  <c r="R673" i="2"/>
  <c r="S673" i="2"/>
  <c r="T673" i="2"/>
  <c r="U673" i="2"/>
  <c r="V673" i="2"/>
  <c r="W673" i="2"/>
  <c r="X673" i="2"/>
  <c r="Q674" i="2"/>
  <c r="R674" i="2"/>
  <c r="S674" i="2"/>
  <c r="T674" i="2"/>
  <c r="U674" i="2"/>
  <c r="V674" i="2"/>
  <c r="W674" i="2"/>
  <c r="X674" i="2"/>
  <c r="Q675" i="2"/>
  <c r="R675" i="2"/>
  <c r="S675" i="2"/>
  <c r="T675" i="2"/>
  <c r="U675" i="2"/>
  <c r="V675" i="2"/>
  <c r="W675" i="2"/>
  <c r="X675" i="2"/>
  <c r="Q676" i="2"/>
  <c r="R676" i="2"/>
  <c r="S676" i="2"/>
  <c r="T676" i="2"/>
  <c r="U676" i="2"/>
  <c r="V676" i="2"/>
  <c r="W676" i="2"/>
  <c r="X676" i="2"/>
  <c r="Q677" i="2"/>
  <c r="R677" i="2"/>
  <c r="S677" i="2"/>
  <c r="T677" i="2"/>
  <c r="U677" i="2"/>
  <c r="V677" i="2"/>
  <c r="W677" i="2"/>
  <c r="X677" i="2"/>
  <c r="Q678" i="2"/>
  <c r="R678" i="2"/>
  <c r="S678" i="2"/>
  <c r="T678" i="2"/>
  <c r="U678" i="2"/>
  <c r="V678" i="2"/>
  <c r="W678" i="2"/>
  <c r="X678" i="2"/>
  <c r="Q679" i="2"/>
  <c r="R679" i="2"/>
  <c r="S679" i="2"/>
  <c r="T679" i="2"/>
  <c r="U679" i="2"/>
  <c r="V679" i="2"/>
  <c r="W679" i="2"/>
  <c r="X679" i="2"/>
  <c r="Q680" i="2"/>
  <c r="R680" i="2"/>
  <c r="S680" i="2"/>
  <c r="T680" i="2"/>
  <c r="U680" i="2"/>
  <c r="V680" i="2"/>
  <c r="W680" i="2"/>
  <c r="X680" i="2"/>
  <c r="Q681" i="2"/>
  <c r="R681" i="2"/>
  <c r="S681" i="2"/>
  <c r="T681" i="2"/>
  <c r="U681" i="2"/>
  <c r="V681" i="2"/>
  <c r="W681" i="2"/>
  <c r="X681" i="2"/>
  <c r="Q682" i="2"/>
  <c r="R682" i="2"/>
  <c r="S682" i="2"/>
  <c r="T682" i="2"/>
  <c r="U682" i="2"/>
  <c r="V682" i="2"/>
  <c r="W682" i="2"/>
  <c r="X682" i="2"/>
  <c r="Q683" i="2"/>
  <c r="R683" i="2"/>
  <c r="S683" i="2"/>
  <c r="T683" i="2"/>
  <c r="U683" i="2"/>
  <c r="V683" i="2"/>
  <c r="W683" i="2"/>
  <c r="X683" i="2"/>
  <c r="Q684" i="2"/>
  <c r="R684" i="2"/>
  <c r="S684" i="2"/>
  <c r="T684" i="2"/>
  <c r="U684" i="2"/>
  <c r="V684" i="2"/>
  <c r="W684" i="2"/>
  <c r="X684" i="2"/>
  <c r="Q685" i="2"/>
  <c r="R685" i="2"/>
  <c r="S685" i="2"/>
  <c r="T685" i="2"/>
  <c r="U685" i="2"/>
  <c r="V685" i="2"/>
  <c r="W685" i="2"/>
  <c r="X685" i="2"/>
  <c r="Q686" i="2"/>
  <c r="R686" i="2"/>
  <c r="S686" i="2"/>
  <c r="T686" i="2"/>
  <c r="U686" i="2"/>
  <c r="V686" i="2"/>
  <c r="W686" i="2"/>
  <c r="X686" i="2"/>
  <c r="Q687" i="2"/>
  <c r="R687" i="2"/>
  <c r="S687" i="2"/>
  <c r="T687" i="2"/>
  <c r="U687" i="2"/>
  <c r="V687" i="2"/>
  <c r="W687" i="2"/>
  <c r="X687" i="2"/>
  <c r="Q688" i="2"/>
  <c r="R688" i="2"/>
  <c r="S688" i="2"/>
  <c r="T688" i="2"/>
  <c r="U688" i="2"/>
  <c r="V688" i="2"/>
  <c r="W688" i="2"/>
  <c r="X688" i="2"/>
  <c r="Q689" i="2"/>
  <c r="R689" i="2"/>
  <c r="S689" i="2"/>
  <c r="T689" i="2"/>
  <c r="U689" i="2"/>
  <c r="V689" i="2"/>
  <c r="W689" i="2"/>
  <c r="X689" i="2"/>
  <c r="Q690" i="2"/>
  <c r="R690" i="2"/>
  <c r="S690" i="2"/>
  <c r="T690" i="2"/>
  <c r="U690" i="2"/>
  <c r="V690" i="2"/>
  <c r="W690" i="2"/>
  <c r="X690" i="2"/>
  <c r="Q691" i="2"/>
  <c r="R691" i="2"/>
  <c r="S691" i="2"/>
  <c r="T691" i="2"/>
  <c r="U691" i="2"/>
  <c r="V691" i="2"/>
  <c r="W691" i="2"/>
  <c r="X691" i="2"/>
  <c r="Q692" i="2"/>
  <c r="R692" i="2"/>
  <c r="S692" i="2"/>
  <c r="T692" i="2"/>
  <c r="U692" i="2"/>
  <c r="V692" i="2"/>
  <c r="W692" i="2"/>
  <c r="X692" i="2"/>
  <c r="Q693" i="2"/>
  <c r="R693" i="2"/>
  <c r="S693" i="2"/>
  <c r="T693" i="2"/>
  <c r="U693" i="2"/>
  <c r="V693" i="2"/>
  <c r="W693" i="2"/>
  <c r="X693" i="2"/>
  <c r="Q694" i="2"/>
  <c r="R694" i="2"/>
  <c r="S694" i="2"/>
  <c r="T694" i="2"/>
  <c r="U694" i="2"/>
  <c r="V694" i="2"/>
  <c r="W694" i="2"/>
  <c r="X694" i="2"/>
  <c r="Q695" i="2"/>
  <c r="R695" i="2"/>
  <c r="S695" i="2"/>
  <c r="T695" i="2"/>
  <c r="U695" i="2"/>
  <c r="V695" i="2"/>
  <c r="W695" i="2"/>
  <c r="X695" i="2"/>
  <c r="Q696" i="2"/>
  <c r="R696" i="2"/>
  <c r="S696" i="2"/>
  <c r="T696" i="2"/>
  <c r="U696" i="2"/>
  <c r="V696" i="2"/>
  <c r="W696" i="2"/>
  <c r="X696" i="2"/>
  <c r="Q697" i="2"/>
  <c r="R697" i="2"/>
  <c r="S697" i="2"/>
  <c r="T697" i="2"/>
  <c r="U697" i="2"/>
  <c r="V697" i="2"/>
  <c r="W697" i="2"/>
  <c r="X697" i="2"/>
  <c r="Q698" i="2"/>
  <c r="R698" i="2"/>
  <c r="S698" i="2"/>
  <c r="T698" i="2"/>
  <c r="U698" i="2"/>
  <c r="V698" i="2"/>
  <c r="W698" i="2"/>
  <c r="X698" i="2"/>
  <c r="Q699" i="2"/>
  <c r="R699" i="2"/>
  <c r="S699" i="2"/>
  <c r="T699" i="2"/>
  <c r="U699" i="2"/>
  <c r="V699" i="2"/>
  <c r="W699" i="2"/>
  <c r="X699" i="2"/>
  <c r="Q700" i="2"/>
  <c r="R700" i="2"/>
  <c r="S700" i="2"/>
  <c r="T700" i="2"/>
  <c r="U700" i="2"/>
  <c r="V700" i="2"/>
  <c r="W700" i="2"/>
  <c r="X700" i="2"/>
  <c r="Q701" i="2"/>
  <c r="R701" i="2"/>
  <c r="S701" i="2"/>
  <c r="T701" i="2"/>
  <c r="U701" i="2"/>
  <c r="V701" i="2"/>
  <c r="W701" i="2"/>
  <c r="X701" i="2"/>
  <c r="Q702" i="2"/>
  <c r="R702" i="2"/>
  <c r="S702" i="2"/>
  <c r="T702" i="2"/>
  <c r="U702" i="2"/>
  <c r="V702" i="2"/>
  <c r="W702" i="2"/>
  <c r="X702" i="2"/>
  <c r="Q703" i="2"/>
  <c r="R703" i="2"/>
  <c r="S703" i="2"/>
  <c r="T703" i="2"/>
  <c r="U703" i="2"/>
  <c r="V703" i="2"/>
  <c r="W703" i="2"/>
  <c r="X703" i="2"/>
  <c r="Q704" i="2"/>
  <c r="R704" i="2"/>
  <c r="S704" i="2"/>
  <c r="T704" i="2"/>
  <c r="U704" i="2"/>
  <c r="V704" i="2"/>
  <c r="W704" i="2"/>
  <c r="X704" i="2"/>
  <c r="Q705" i="2"/>
  <c r="R705" i="2"/>
  <c r="S705" i="2"/>
  <c r="T705" i="2"/>
  <c r="U705" i="2"/>
  <c r="V705" i="2"/>
  <c r="W705" i="2"/>
  <c r="X705" i="2"/>
  <c r="Q706" i="2"/>
  <c r="R706" i="2"/>
  <c r="S706" i="2"/>
  <c r="T706" i="2"/>
  <c r="U706" i="2"/>
  <c r="V706" i="2"/>
  <c r="W706" i="2"/>
  <c r="X706" i="2"/>
  <c r="Q707" i="2"/>
  <c r="R707" i="2"/>
  <c r="S707" i="2"/>
  <c r="T707" i="2"/>
  <c r="U707" i="2"/>
  <c r="V707" i="2"/>
  <c r="W707" i="2"/>
  <c r="X707" i="2"/>
  <c r="Q708" i="2"/>
  <c r="R708" i="2"/>
  <c r="S708" i="2"/>
  <c r="T708" i="2"/>
  <c r="U708" i="2"/>
  <c r="V708" i="2"/>
  <c r="W708" i="2"/>
  <c r="X708" i="2"/>
  <c r="Q709" i="2"/>
  <c r="R709" i="2"/>
  <c r="S709" i="2"/>
  <c r="T709" i="2"/>
  <c r="U709" i="2"/>
  <c r="V709" i="2"/>
  <c r="W709" i="2"/>
  <c r="X709" i="2"/>
  <c r="Q710" i="2"/>
  <c r="R710" i="2"/>
  <c r="S710" i="2"/>
  <c r="T710" i="2"/>
  <c r="U710" i="2"/>
  <c r="V710" i="2"/>
  <c r="W710" i="2"/>
  <c r="X710" i="2"/>
  <c r="Q711" i="2"/>
  <c r="R711" i="2"/>
  <c r="S711" i="2"/>
  <c r="T711" i="2"/>
  <c r="U711" i="2"/>
  <c r="V711" i="2"/>
  <c r="W711" i="2"/>
  <c r="X711" i="2"/>
  <c r="Q712" i="2"/>
  <c r="R712" i="2"/>
  <c r="S712" i="2"/>
  <c r="T712" i="2"/>
  <c r="U712" i="2"/>
  <c r="V712" i="2"/>
  <c r="W712" i="2"/>
  <c r="X712" i="2"/>
  <c r="Q713" i="2"/>
  <c r="R713" i="2"/>
  <c r="S713" i="2"/>
  <c r="T713" i="2"/>
  <c r="U713" i="2"/>
  <c r="V713" i="2"/>
  <c r="W713" i="2"/>
  <c r="X713" i="2"/>
  <c r="Q714" i="2"/>
  <c r="R714" i="2"/>
  <c r="S714" i="2"/>
  <c r="T714" i="2"/>
  <c r="U714" i="2"/>
  <c r="V714" i="2"/>
  <c r="W714" i="2"/>
  <c r="X714" i="2"/>
  <c r="Q715" i="2"/>
  <c r="R715" i="2"/>
  <c r="S715" i="2"/>
  <c r="T715" i="2"/>
  <c r="U715" i="2"/>
  <c r="V715" i="2"/>
  <c r="W715" i="2"/>
  <c r="X715" i="2"/>
  <c r="Q716" i="2"/>
  <c r="R716" i="2"/>
  <c r="S716" i="2"/>
  <c r="T716" i="2"/>
  <c r="U716" i="2"/>
  <c r="V716" i="2"/>
  <c r="W716" i="2"/>
  <c r="X716" i="2"/>
  <c r="Q717" i="2"/>
  <c r="R717" i="2"/>
  <c r="S717" i="2"/>
  <c r="T717" i="2"/>
  <c r="U717" i="2"/>
  <c r="V717" i="2"/>
  <c r="W717" i="2"/>
  <c r="X717" i="2"/>
  <c r="Q718" i="2"/>
  <c r="R718" i="2"/>
  <c r="S718" i="2"/>
  <c r="T718" i="2"/>
  <c r="U718" i="2"/>
  <c r="V718" i="2"/>
  <c r="W718" i="2"/>
  <c r="X718" i="2"/>
  <c r="Q719" i="2"/>
  <c r="R719" i="2"/>
  <c r="S719" i="2"/>
  <c r="T719" i="2"/>
  <c r="U719" i="2"/>
  <c r="V719" i="2"/>
  <c r="W719" i="2"/>
  <c r="X719" i="2"/>
  <c r="Q720" i="2"/>
  <c r="R720" i="2"/>
  <c r="S720" i="2"/>
  <c r="T720" i="2"/>
  <c r="U720" i="2"/>
  <c r="V720" i="2"/>
  <c r="W720" i="2"/>
  <c r="X720" i="2"/>
  <c r="Q721" i="2"/>
  <c r="R721" i="2"/>
  <c r="S721" i="2"/>
  <c r="T721" i="2"/>
  <c r="U721" i="2"/>
  <c r="V721" i="2"/>
  <c r="W721" i="2"/>
  <c r="X721" i="2"/>
  <c r="Q722" i="2"/>
  <c r="R722" i="2"/>
  <c r="S722" i="2"/>
  <c r="T722" i="2"/>
  <c r="U722" i="2"/>
  <c r="V722" i="2"/>
  <c r="W722" i="2"/>
  <c r="X722" i="2"/>
  <c r="Q723" i="2"/>
  <c r="R723" i="2"/>
  <c r="S723" i="2"/>
  <c r="T723" i="2"/>
  <c r="U723" i="2"/>
  <c r="V723" i="2"/>
  <c r="W723" i="2"/>
  <c r="X723" i="2"/>
  <c r="Q724" i="2"/>
  <c r="R724" i="2"/>
  <c r="S724" i="2"/>
  <c r="T724" i="2"/>
  <c r="U724" i="2"/>
  <c r="V724" i="2"/>
  <c r="W724" i="2"/>
  <c r="X724" i="2"/>
  <c r="Q725" i="2"/>
  <c r="R725" i="2"/>
  <c r="S725" i="2"/>
  <c r="T725" i="2"/>
  <c r="U725" i="2"/>
  <c r="V725" i="2"/>
  <c r="W725" i="2"/>
  <c r="X725" i="2"/>
  <c r="Q726" i="2"/>
  <c r="R726" i="2"/>
  <c r="S726" i="2"/>
  <c r="T726" i="2"/>
  <c r="U726" i="2"/>
  <c r="V726" i="2"/>
  <c r="W726" i="2"/>
  <c r="X726" i="2"/>
  <c r="Q727" i="2"/>
  <c r="R727" i="2"/>
  <c r="S727" i="2"/>
  <c r="T727" i="2"/>
  <c r="U727" i="2"/>
  <c r="V727" i="2"/>
  <c r="W727" i="2"/>
  <c r="X727" i="2"/>
  <c r="Q728" i="2"/>
  <c r="R728" i="2"/>
  <c r="S728" i="2"/>
  <c r="T728" i="2"/>
  <c r="U728" i="2"/>
  <c r="V728" i="2"/>
  <c r="W728" i="2"/>
  <c r="X728" i="2"/>
  <c r="Q729" i="2"/>
  <c r="R729" i="2"/>
  <c r="S729" i="2"/>
  <c r="T729" i="2"/>
  <c r="U729" i="2"/>
  <c r="V729" i="2"/>
  <c r="W729" i="2"/>
  <c r="X729" i="2"/>
  <c r="Q730" i="2"/>
  <c r="R730" i="2"/>
  <c r="S730" i="2"/>
  <c r="T730" i="2"/>
  <c r="U730" i="2"/>
  <c r="V730" i="2"/>
  <c r="W730" i="2"/>
  <c r="X730" i="2"/>
  <c r="Q731" i="2"/>
  <c r="R731" i="2"/>
  <c r="S731" i="2"/>
  <c r="T731" i="2"/>
  <c r="U731" i="2"/>
  <c r="V731" i="2"/>
  <c r="W731" i="2"/>
  <c r="X731" i="2"/>
  <c r="Q732" i="2"/>
  <c r="R732" i="2"/>
  <c r="S732" i="2"/>
  <c r="T732" i="2"/>
  <c r="U732" i="2"/>
  <c r="V732" i="2"/>
  <c r="W732" i="2"/>
  <c r="X732" i="2"/>
  <c r="Q733" i="2"/>
  <c r="R733" i="2"/>
  <c r="S733" i="2"/>
  <c r="T733" i="2"/>
  <c r="U733" i="2"/>
  <c r="V733" i="2"/>
  <c r="W733" i="2"/>
  <c r="X733" i="2"/>
  <c r="Q734" i="2"/>
  <c r="R734" i="2"/>
  <c r="S734" i="2"/>
  <c r="T734" i="2"/>
  <c r="U734" i="2"/>
  <c r="V734" i="2"/>
  <c r="W734" i="2"/>
  <c r="X734" i="2"/>
  <c r="Q735" i="2"/>
  <c r="R735" i="2"/>
  <c r="S735" i="2"/>
  <c r="T735" i="2"/>
  <c r="U735" i="2"/>
  <c r="V735" i="2"/>
  <c r="W735" i="2"/>
  <c r="X735" i="2"/>
  <c r="Q736" i="2"/>
  <c r="R736" i="2"/>
  <c r="S736" i="2"/>
  <c r="T736" i="2"/>
  <c r="U736" i="2"/>
  <c r="V736" i="2"/>
  <c r="W736" i="2"/>
  <c r="X736" i="2"/>
  <c r="Q737" i="2"/>
  <c r="R737" i="2"/>
  <c r="S737" i="2"/>
  <c r="T737" i="2"/>
  <c r="U737" i="2"/>
  <c r="V737" i="2"/>
  <c r="W737" i="2"/>
  <c r="X737" i="2"/>
  <c r="Q738" i="2"/>
  <c r="R738" i="2"/>
  <c r="S738" i="2"/>
  <c r="T738" i="2"/>
  <c r="U738" i="2"/>
  <c r="V738" i="2"/>
  <c r="W738" i="2"/>
  <c r="X738" i="2"/>
  <c r="Q739" i="2"/>
  <c r="R739" i="2"/>
  <c r="S739" i="2"/>
  <c r="T739" i="2"/>
  <c r="U739" i="2"/>
  <c r="V739" i="2"/>
  <c r="W739" i="2"/>
  <c r="X739" i="2"/>
  <c r="Q740" i="2"/>
  <c r="R740" i="2"/>
  <c r="S740" i="2"/>
  <c r="T740" i="2"/>
  <c r="U740" i="2"/>
  <c r="V740" i="2"/>
  <c r="W740" i="2"/>
  <c r="X740" i="2"/>
  <c r="Q741" i="2"/>
  <c r="R741" i="2"/>
  <c r="S741" i="2"/>
  <c r="T741" i="2"/>
  <c r="U741" i="2"/>
  <c r="V741" i="2"/>
  <c r="W741" i="2"/>
  <c r="X741" i="2"/>
  <c r="Q742" i="2"/>
  <c r="R742" i="2"/>
  <c r="S742" i="2"/>
  <c r="T742" i="2"/>
  <c r="U742" i="2"/>
  <c r="V742" i="2"/>
  <c r="W742" i="2"/>
  <c r="X742" i="2"/>
  <c r="Q743" i="2"/>
  <c r="R743" i="2"/>
  <c r="S743" i="2"/>
  <c r="T743" i="2"/>
  <c r="U743" i="2"/>
  <c r="V743" i="2"/>
  <c r="W743" i="2"/>
  <c r="X743" i="2"/>
  <c r="Q744" i="2"/>
  <c r="R744" i="2"/>
  <c r="S744" i="2"/>
  <c r="T744" i="2"/>
  <c r="U744" i="2"/>
  <c r="V744" i="2"/>
  <c r="W744" i="2"/>
  <c r="X744" i="2"/>
  <c r="Q745" i="2"/>
  <c r="R745" i="2"/>
  <c r="S745" i="2"/>
  <c r="T745" i="2"/>
  <c r="U745" i="2"/>
  <c r="V745" i="2"/>
  <c r="W745" i="2"/>
  <c r="X745" i="2"/>
  <c r="Q746" i="2"/>
  <c r="R746" i="2"/>
  <c r="S746" i="2"/>
  <c r="T746" i="2"/>
  <c r="U746" i="2"/>
  <c r="V746" i="2"/>
  <c r="W746" i="2"/>
  <c r="X746" i="2"/>
  <c r="Q747" i="2"/>
  <c r="R747" i="2"/>
  <c r="S747" i="2"/>
  <c r="T747" i="2"/>
  <c r="U747" i="2"/>
  <c r="V747" i="2"/>
  <c r="W747" i="2"/>
  <c r="X747" i="2"/>
  <c r="Q748" i="2"/>
  <c r="R748" i="2"/>
  <c r="S748" i="2"/>
  <c r="T748" i="2"/>
  <c r="U748" i="2"/>
  <c r="V748" i="2"/>
  <c r="W748" i="2"/>
  <c r="X748" i="2"/>
  <c r="Q749" i="2"/>
  <c r="R749" i="2"/>
  <c r="S749" i="2"/>
  <c r="T749" i="2"/>
  <c r="U749" i="2"/>
  <c r="V749" i="2"/>
  <c r="W749" i="2"/>
  <c r="X749" i="2"/>
  <c r="Q750" i="2"/>
  <c r="R750" i="2"/>
  <c r="S750" i="2"/>
  <c r="T750" i="2"/>
  <c r="U750" i="2"/>
  <c r="V750" i="2"/>
  <c r="W750" i="2"/>
  <c r="X750" i="2"/>
  <c r="Q751" i="2"/>
  <c r="R751" i="2"/>
  <c r="S751" i="2"/>
  <c r="T751" i="2"/>
  <c r="U751" i="2"/>
  <c r="V751" i="2"/>
  <c r="W751" i="2"/>
  <c r="X751" i="2"/>
  <c r="Q752" i="2"/>
  <c r="R752" i="2"/>
  <c r="S752" i="2"/>
  <c r="T752" i="2"/>
  <c r="U752" i="2"/>
  <c r="V752" i="2"/>
  <c r="W752" i="2"/>
  <c r="X752" i="2"/>
  <c r="Q753" i="2"/>
  <c r="R753" i="2"/>
  <c r="S753" i="2"/>
  <c r="T753" i="2"/>
  <c r="U753" i="2"/>
  <c r="V753" i="2"/>
  <c r="W753" i="2"/>
  <c r="X753" i="2"/>
  <c r="Q754" i="2"/>
  <c r="R754" i="2"/>
  <c r="S754" i="2"/>
  <c r="T754" i="2"/>
  <c r="U754" i="2"/>
  <c r="V754" i="2"/>
  <c r="W754" i="2"/>
  <c r="X754" i="2"/>
  <c r="Q755" i="2"/>
  <c r="R755" i="2"/>
  <c r="S755" i="2"/>
  <c r="T755" i="2"/>
  <c r="U755" i="2"/>
  <c r="V755" i="2"/>
  <c r="W755" i="2"/>
  <c r="X755" i="2"/>
  <c r="Q756" i="2"/>
  <c r="R756" i="2"/>
  <c r="S756" i="2"/>
  <c r="T756" i="2"/>
  <c r="U756" i="2"/>
  <c r="V756" i="2"/>
  <c r="W756" i="2"/>
  <c r="X756" i="2"/>
  <c r="Q757" i="2"/>
  <c r="R757" i="2"/>
  <c r="S757" i="2"/>
  <c r="T757" i="2"/>
  <c r="U757" i="2"/>
  <c r="V757" i="2"/>
  <c r="W757" i="2"/>
  <c r="X757" i="2"/>
  <c r="Q758" i="2"/>
  <c r="R758" i="2"/>
  <c r="S758" i="2"/>
  <c r="T758" i="2"/>
  <c r="U758" i="2"/>
  <c r="V758" i="2"/>
  <c r="W758" i="2"/>
  <c r="X758" i="2"/>
  <c r="Q759" i="2"/>
  <c r="R759" i="2"/>
  <c r="S759" i="2"/>
  <c r="T759" i="2"/>
  <c r="U759" i="2"/>
  <c r="V759" i="2"/>
  <c r="W759" i="2"/>
  <c r="X759" i="2"/>
  <c r="Q760" i="2"/>
  <c r="R760" i="2"/>
  <c r="S760" i="2"/>
  <c r="T760" i="2"/>
  <c r="U760" i="2"/>
  <c r="V760" i="2"/>
  <c r="W760" i="2"/>
  <c r="X760" i="2"/>
  <c r="Q761" i="2"/>
  <c r="R761" i="2"/>
  <c r="S761" i="2"/>
  <c r="T761" i="2"/>
  <c r="U761" i="2"/>
  <c r="V761" i="2"/>
  <c r="W761" i="2"/>
  <c r="X761" i="2"/>
  <c r="Q762" i="2"/>
  <c r="R762" i="2"/>
  <c r="S762" i="2"/>
  <c r="T762" i="2"/>
  <c r="U762" i="2"/>
  <c r="V762" i="2"/>
  <c r="W762" i="2"/>
  <c r="X762" i="2"/>
  <c r="Q763" i="2"/>
  <c r="R763" i="2"/>
  <c r="S763" i="2"/>
  <c r="T763" i="2"/>
  <c r="U763" i="2"/>
  <c r="V763" i="2"/>
  <c r="W763" i="2"/>
  <c r="X763" i="2"/>
  <c r="Q764" i="2"/>
  <c r="R764" i="2"/>
  <c r="S764" i="2"/>
  <c r="T764" i="2"/>
  <c r="U764" i="2"/>
  <c r="V764" i="2"/>
  <c r="W764" i="2"/>
  <c r="X764" i="2"/>
  <c r="Q765" i="2"/>
  <c r="R765" i="2"/>
  <c r="S765" i="2"/>
  <c r="T765" i="2"/>
  <c r="U765" i="2"/>
  <c r="V765" i="2"/>
  <c r="W765" i="2"/>
  <c r="X765" i="2"/>
  <c r="Q766" i="2"/>
  <c r="R766" i="2"/>
  <c r="S766" i="2"/>
  <c r="T766" i="2"/>
  <c r="U766" i="2"/>
  <c r="V766" i="2"/>
  <c r="W766" i="2"/>
  <c r="X766" i="2"/>
  <c r="Q767" i="2"/>
  <c r="R767" i="2"/>
  <c r="S767" i="2"/>
  <c r="T767" i="2"/>
  <c r="U767" i="2"/>
  <c r="V767" i="2"/>
  <c r="W767" i="2"/>
  <c r="X767" i="2"/>
  <c r="Q768" i="2"/>
  <c r="R768" i="2"/>
  <c r="S768" i="2"/>
  <c r="T768" i="2"/>
  <c r="U768" i="2"/>
  <c r="V768" i="2"/>
  <c r="W768" i="2"/>
  <c r="X768" i="2"/>
  <c r="Q769" i="2"/>
  <c r="R769" i="2"/>
  <c r="S769" i="2"/>
  <c r="T769" i="2"/>
  <c r="U769" i="2"/>
  <c r="V769" i="2"/>
  <c r="W769" i="2"/>
  <c r="X769" i="2"/>
  <c r="Q770" i="2"/>
  <c r="R770" i="2"/>
  <c r="S770" i="2"/>
  <c r="T770" i="2"/>
  <c r="U770" i="2"/>
  <c r="V770" i="2"/>
  <c r="W770" i="2"/>
  <c r="X770" i="2"/>
  <c r="Q771" i="2"/>
  <c r="R771" i="2"/>
  <c r="S771" i="2"/>
  <c r="T771" i="2"/>
  <c r="U771" i="2"/>
  <c r="V771" i="2"/>
  <c r="W771" i="2"/>
  <c r="X771" i="2"/>
  <c r="Q772" i="2"/>
  <c r="R772" i="2"/>
  <c r="S772" i="2"/>
  <c r="T772" i="2"/>
  <c r="U772" i="2"/>
  <c r="V772" i="2"/>
  <c r="W772" i="2"/>
  <c r="X772" i="2"/>
  <c r="Q773" i="2"/>
  <c r="R773" i="2"/>
  <c r="S773" i="2"/>
  <c r="T773" i="2"/>
  <c r="U773" i="2"/>
  <c r="V773" i="2"/>
  <c r="W773" i="2"/>
  <c r="X773" i="2"/>
  <c r="Q774" i="2"/>
  <c r="R774" i="2"/>
  <c r="S774" i="2"/>
  <c r="T774" i="2"/>
  <c r="U774" i="2"/>
  <c r="V774" i="2"/>
  <c r="W774" i="2"/>
  <c r="X774" i="2"/>
  <c r="Q775" i="2"/>
  <c r="R775" i="2"/>
  <c r="S775" i="2"/>
  <c r="T775" i="2"/>
  <c r="U775" i="2"/>
  <c r="V775" i="2"/>
  <c r="W775" i="2"/>
  <c r="X775" i="2"/>
  <c r="Q776" i="2"/>
  <c r="R776" i="2"/>
  <c r="S776" i="2"/>
  <c r="T776" i="2"/>
  <c r="U776" i="2"/>
  <c r="V776" i="2"/>
  <c r="W776" i="2"/>
  <c r="X776" i="2"/>
  <c r="Q777" i="2"/>
  <c r="R777" i="2"/>
  <c r="S777" i="2"/>
  <c r="T777" i="2"/>
  <c r="U777" i="2"/>
  <c r="V777" i="2"/>
  <c r="W777" i="2"/>
  <c r="X777" i="2"/>
  <c r="Q778" i="2"/>
  <c r="R778" i="2"/>
  <c r="S778" i="2"/>
  <c r="T778" i="2"/>
  <c r="U778" i="2"/>
  <c r="V778" i="2"/>
  <c r="W778" i="2"/>
  <c r="X778" i="2"/>
  <c r="Q779" i="2"/>
  <c r="R779" i="2"/>
  <c r="S779" i="2"/>
  <c r="T779" i="2"/>
  <c r="U779" i="2"/>
  <c r="V779" i="2"/>
  <c r="W779" i="2"/>
  <c r="X779" i="2"/>
  <c r="Q780" i="2"/>
  <c r="R780" i="2"/>
  <c r="S780" i="2"/>
  <c r="T780" i="2"/>
  <c r="U780" i="2"/>
  <c r="V780" i="2"/>
  <c r="W780" i="2"/>
  <c r="X780" i="2"/>
  <c r="Q781" i="2"/>
  <c r="R781" i="2"/>
  <c r="S781" i="2"/>
  <c r="T781" i="2"/>
  <c r="U781" i="2"/>
  <c r="V781" i="2"/>
  <c r="W781" i="2"/>
  <c r="X781" i="2"/>
  <c r="Q782" i="2"/>
  <c r="R782" i="2"/>
  <c r="S782" i="2"/>
  <c r="T782" i="2"/>
  <c r="U782" i="2"/>
  <c r="V782" i="2"/>
  <c r="W782" i="2"/>
  <c r="X782" i="2"/>
  <c r="Q783" i="2"/>
  <c r="R783" i="2"/>
  <c r="S783" i="2"/>
  <c r="T783" i="2"/>
  <c r="U783" i="2"/>
  <c r="V783" i="2"/>
  <c r="W783" i="2"/>
  <c r="X783" i="2"/>
  <c r="Q784" i="2"/>
  <c r="R784" i="2"/>
  <c r="S784" i="2"/>
  <c r="T784" i="2"/>
  <c r="U784" i="2"/>
  <c r="V784" i="2"/>
  <c r="W784" i="2"/>
  <c r="X784" i="2"/>
  <c r="Q785" i="2"/>
  <c r="R785" i="2"/>
  <c r="S785" i="2"/>
  <c r="T785" i="2"/>
  <c r="U785" i="2"/>
  <c r="V785" i="2"/>
  <c r="W785" i="2"/>
  <c r="X785" i="2"/>
  <c r="Q786" i="2"/>
  <c r="R786" i="2"/>
  <c r="S786" i="2"/>
  <c r="T786" i="2"/>
  <c r="U786" i="2"/>
  <c r="V786" i="2"/>
  <c r="W786" i="2"/>
  <c r="X786" i="2"/>
  <c r="Q787" i="2"/>
  <c r="R787" i="2"/>
  <c r="S787" i="2"/>
  <c r="T787" i="2"/>
  <c r="U787" i="2"/>
  <c r="V787" i="2"/>
  <c r="W787" i="2"/>
  <c r="X787" i="2"/>
  <c r="Q788" i="2"/>
  <c r="R788" i="2"/>
  <c r="S788" i="2"/>
  <c r="T788" i="2"/>
  <c r="U788" i="2"/>
  <c r="V788" i="2"/>
  <c r="W788" i="2"/>
  <c r="X788" i="2"/>
  <c r="Q789" i="2"/>
  <c r="R789" i="2"/>
  <c r="S789" i="2"/>
  <c r="T789" i="2"/>
  <c r="U789" i="2"/>
  <c r="V789" i="2"/>
  <c r="W789" i="2"/>
  <c r="X789" i="2"/>
  <c r="Q790" i="2"/>
  <c r="R790" i="2"/>
  <c r="S790" i="2"/>
  <c r="T790" i="2"/>
  <c r="U790" i="2"/>
  <c r="V790" i="2"/>
  <c r="W790" i="2"/>
  <c r="X790" i="2"/>
  <c r="Q791" i="2"/>
  <c r="R791" i="2"/>
  <c r="S791" i="2"/>
  <c r="T791" i="2"/>
  <c r="U791" i="2"/>
  <c r="V791" i="2"/>
  <c r="W791" i="2"/>
  <c r="X791" i="2"/>
  <c r="Q792" i="2"/>
  <c r="R792" i="2"/>
  <c r="S792" i="2"/>
  <c r="T792" i="2"/>
  <c r="U792" i="2"/>
  <c r="V792" i="2"/>
  <c r="W792" i="2"/>
  <c r="X792" i="2"/>
  <c r="Q793" i="2"/>
  <c r="R793" i="2"/>
  <c r="S793" i="2"/>
  <c r="T793" i="2"/>
  <c r="U793" i="2"/>
  <c r="V793" i="2"/>
  <c r="W793" i="2"/>
  <c r="X793" i="2"/>
  <c r="Q794" i="2"/>
  <c r="R794" i="2"/>
  <c r="S794" i="2"/>
  <c r="T794" i="2"/>
  <c r="U794" i="2"/>
  <c r="V794" i="2"/>
  <c r="W794" i="2"/>
  <c r="X794" i="2"/>
  <c r="Q795" i="2"/>
  <c r="R795" i="2"/>
  <c r="S795" i="2"/>
  <c r="T795" i="2"/>
  <c r="U795" i="2"/>
  <c r="V795" i="2"/>
  <c r="W795" i="2"/>
  <c r="X795" i="2"/>
  <c r="Q796" i="2"/>
  <c r="R796" i="2"/>
  <c r="S796" i="2"/>
  <c r="T796" i="2"/>
  <c r="U796" i="2"/>
  <c r="V796" i="2"/>
  <c r="W796" i="2"/>
  <c r="X796" i="2"/>
  <c r="Q797" i="2"/>
  <c r="R797" i="2"/>
  <c r="S797" i="2"/>
  <c r="T797" i="2"/>
  <c r="U797" i="2"/>
  <c r="V797" i="2"/>
  <c r="W797" i="2"/>
  <c r="X797" i="2"/>
  <c r="Q798" i="2"/>
  <c r="R798" i="2"/>
  <c r="S798" i="2"/>
  <c r="T798" i="2"/>
  <c r="U798" i="2"/>
  <c r="V798" i="2"/>
  <c r="W798" i="2"/>
  <c r="X798" i="2"/>
  <c r="Q799" i="2"/>
  <c r="R799" i="2"/>
  <c r="S799" i="2"/>
  <c r="T799" i="2"/>
  <c r="U799" i="2"/>
  <c r="V799" i="2"/>
  <c r="W799" i="2"/>
  <c r="X799" i="2"/>
  <c r="Q800" i="2"/>
  <c r="R800" i="2"/>
  <c r="S800" i="2"/>
  <c r="T800" i="2"/>
  <c r="U800" i="2"/>
  <c r="V800" i="2"/>
  <c r="W800" i="2"/>
  <c r="X800" i="2"/>
  <c r="Q801" i="2"/>
  <c r="R801" i="2"/>
  <c r="S801" i="2"/>
  <c r="T801" i="2"/>
  <c r="U801" i="2"/>
  <c r="V801" i="2"/>
  <c r="W801" i="2"/>
  <c r="X801" i="2"/>
  <c r="Q802" i="2"/>
  <c r="R802" i="2"/>
  <c r="S802" i="2"/>
  <c r="T802" i="2"/>
  <c r="U802" i="2"/>
  <c r="V802" i="2"/>
  <c r="W802" i="2"/>
  <c r="X802" i="2"/>
  <c r="Q803" i="2"/>
  <c r="R803" i="2"/>
  <c r="S803" i="2"/>
  <c r="T803" i="2"/>
  <c r="U803" i="2"/>
  <c r="V803" i="2"/>
  <c r="W803" i="2"/>
  <c r="X803" i="2"/>
  <c r="Q804" i="2"/>
  <c r="R804" i="2"/>
  <c r="S804" i="2"/>
  <c r="T804" i="2"/>
  <c r="U804" i="2"/>
  <c r="V804" i="2"/>
  <c r="W804" i="2"/>
  <c r="X804" i="2"/>
  <c r="Q805" i="2"/>
  <c r="R805" i="2"/>
  <c r="S805" i="2"/>
  <c r="T805" i="2"/>
  <c r="U805" i="2"/>
  <c r="V805" i="2"/>
  <c r="W805" i="2"/>
  <c r="X805" i="2"/>
  <c r="Q806" i="2"/>
  <c r="R806" i="2"/>
  <c r="S806" i="2"/>
  <c r="T806" i="2"/>
  <c r="U806" i="2"/>
  <c r="V806" i="2"/>
  <c r="W806" i="2"/>
  <c r="X806" i="2"/>
  <c r="Q807" i="2"/>
  <c r="R807" i="2"/>
  <c r="S807" i="2"/>
  <c r="T807" i="2"/>
  <c r="U807" i="2"/>
  <c r="V807" i="2"/>
  <c r="W807" i="2"/>
  <c r="X807" i="2"/>
  <c r="Q808" i="2"/>
  <c r="R808" i="2"/>
  <c r="S808" i="2"/>
  <c r="T808" i="2"/>
  <c r="U808" i="2"/>
  <c r="V808" i="2"/>
  <c r="W808" i="2"/>
  <c r="X808" i="2"/>
  <c r="Q809" i="2"/>
  <c r="R809" i="2"/>
  <c r="S809" i="2"/>
  <c r="T809" i="2"/>
  <c r="U809" i="2"/>
  <c r="V809" i="2"/>
  <c r="W809" i="2"/>
  <c r="X809" i="2"/>
  <c r="Q810" i="2"/>
  <c r="R810" i="2"/>
  <c r="S810" i="2"/>
  <c r="T810" i="2"/>
  <c r="U810" i="2"/>
  <c r="V810" i="2"/>
  <c r="W810" i="2"/>
  <c r="X810" i="2"/>
  <c r="Q811" i="2"/>
  <c r="R811" i="2"/>
  <c r="S811" i="2"/>
  <c r="T811" i="2"/>
  <c r="U811" i="2"/>
  <c r="V811" i="2"/>
  <c r="W811" i="2"/>
  <c r="X811" i="2"/>
  <c r="Q812" i="2"/>
  <c r="R812" i="2"/>
  <c r="S812" i="2"/>
  <c r="T812" i="2"/>
  <c r="U812" i="2"/>
  <c r="V812" i="2"/>
  <c r="W812" i="2"/>
  <c r="X812" i="2"/>
  <c r="Q813" i="2"/>
  <c r="R813" i="2"/>
  <c r="S813" i="2"/>
  <c r="T813" i="2"/>
  <c r="U813" i="2"/>
  <c r="V813" i="2"/>
  <c r="W813" i="2"/>
  <c r="X813" i="2"/>
  <c r="Q814" i="2"/>
  <c r="R814" i="2"/>
  <c r="S814" i="2"/>
  <c r="T814" i="2"/>
  <c r="U814" i="2"/>
  <c r="V814" i="2"/>
  <c r="W814" i="2"/>
  <c r="X814" i="2"/>
  <c r="Q815" i="2"/>
  <c r="R815" i="2"/>
  <c r="S815" i="2"/>
  <c r="T815" i="2"/>
  <c r="U815" i="2"/>
  <c r="V815" i="2"/>
  <c r="W815" i="2"/>
  <c r="X815" i="2"/>
  <c r="Q816" i="2"/>
  <c r="R816" i="2"/>
  <c r="S816" i="2"/>
  <c r="T816" i="2"/>
  <c r="U816" i="2"/>
  <c r="V816" i="2"/>
  <c r="W816" i="2"/>
  <c r="X816" i="2"/>
  <c r="Q817" i="2"/>
  <c r="R817" i="2"/>
  <c r="S817" i="2"/>
  <c r="T817" i="2"/>
  <c r="U817" i="2"/>
  <c r="V817" i="2"/>
  <c r="W817" i="2"/>
  <c r="X817" i="2"/>
  <c r="Q818" i="2"/>
  <c r="R818" i="2"/>
  <c r="S818" i="2"/>
  <c r="T818" i="2"/>
  <c r="U818" i="2"/>
  <c r="V818" i="2"/>
  <c r="W818" i="2"/>
  <c r="X818" i="2"/>
  <c r="Q819" i="2"/>
  <c r="R819" i="2"/>
  <c r="S819" i="2"/>
  <c r="T819" i="2"/>
  <c r="U819" i="2"/>
  <c r="V819" i="2"/>
  <c r="W819" i="2"/>
  <c r="X819" i="2"/>
  <c r="Q820" i="2"/>
  <c r="R820" i="2"/>
  <c r="S820" i="2"/>
  <c r="T820" i="2"/>
  <c r="U820" i="2"/>
  <c r="V820" i="2"/>
  <c r="W820" i="2"/>
  <c r="X820" i="2"/>
  <c r="Q821" i="2"/>
  <c r="R821" i="2"/>
  <c r="S821" i="2"/>
  <c r="T821" i="2"/>
  <c r="U821" i="2"/>
  <c r="V821" i="2"/>
  <c r="W821" i="2"/>
  <c r="X821" i="2"/>
  <c r="Q822" i="2"/>
  <c r="R822" i="2"/>
  <c r="S822" i="2"/>
  <c r="T822" i="2"/>
  <c r="U822" i="2"/>
  <c r="V822" i="2"/>
  <c r="W822" i="2"/>
  <c r="X822" i="2"/>
  <c r="Q823" i="2"/>
  <c r="R823" i="2"/>
  <c r="S823" i="2"/>
  <c r="T823" i="2"/>
  <c r="U823" i="2"/>
  <c r="V823" i="2"/>
  <c r="W823" i="2"/>
  <c r="X823" i="2"/>
  <c r="Q824" i="2"/>
  <c r="R824" i="2"/>
  <c r="S824" i="2"/>
  <c r="T824" i="2"/>
  <c r="U824" i="2"/>
  <c r="V824" i="2"/>
  <c r="W824" i="2"/>
  <c r="X824" i="2"/>
  <c r="Q825" i="2"/>
  <c r="R825" i="2"/>
  <c r="S825" i="2"/>
  <c r="T825" i="2"/>
  <c r="U825" i="2"/>
  <c r="V825" i="2"/>
  <c r="W825" i="2"/>
  <c r="X825" i="2"/>
  <c r="Q826" i="2"/>
  <c r="R826" i="2"/>
  <c r="S826" i="2"/>
  <c r="T826" i="2"/>
  <c r="U826" i="2"/>
  <c r="V826" i="2"/>
  <c r="W826" i="2"/>
  <c r="X826" i="2"/>
  <c r="Q827" i="2"/>
  <c r="R827" i="2"/>
  <c r="S827" i="2"/>
  <c r="T827" i="2"/>
  <c r="U827" i="2"/>
  <c r="V827" i="2"/>
  <c r="W827" i="2"/>
  <c r="X827" i="2"/>
  <c r="Q828" i="2"/>
  <c r="R828" i="2"/>
  <c r="S828" i="2"/>
  <c r="T828" i="2"/>
  <c r="U828" i="2"/>
  <c r="V828" i="2"/>
  <c r="W828" i="2"/>
  <c r="X828" i="2"/>
  <c r="Q829" i="2"/>
  <c r="R829" i="2"/>
  <c r="S829" i="2"/>
  <c r="T829" i="2"/>
  <c r="U829" i="2"/>
  <c r="V829" i="2"/>
  <c r="W829" i="2"/>
  <c r="X829" i="2"/>
  <c r="Q830" i="2"/>
  <c r="R830" i="2"/>
  <c r="S830" i="2"/>
  <c r="T830" i="2"/>
  <c r="U830" i="2"/>
  <c r="V830" i="2"/>
  <c r="W830" i="2"/>
  <c r="X830" i="2"/>
  <c r="Q831" i="2"/>
  <c r="R831" i="2"/>
  <c r="S831" i="2"/>
  <c r="T831" i="2"/>
  <c r="U831" i="2"/>
  <c r="V831" i="2"/>
  <c r="W831" i="2"/>
  <c r="X831" i="2"/>
  <c r="Q832" i="2"/>
  <c r="R832" i="2"/>
  <c r="S832" i="2"/>
  <c r="T832" i="2"/>
  <c r="U832" i="2"/>
  <c r="V832" i="2"/>
  <c r="W832" i="2"/>
  <c r="X832" i="2"/>
  <c r="Q833" i="2"/>
  <c r="R833" i="2"/>
  <c r="S833" i="2"/>
  <c r="T833" i="2"/>
  <c r="U833" i="2"/>
  <c r="V833" i="2"/>
  <c r="W833" i="2"/>
  <c r="X833" i="2"/>
  <c r="Q834" i="2"/>
  <c r="R834" i="2"/>
  <c r="S834" i="2"/>
  <c r="T834" i="2"/>
  <c r="U834" i="2"/>
  <c r="V834" i="2"/>
  <c r="W834" i="2"/>
  <c r="X834" i="2"/>
  <c r="Q835" i="2"/>
  <c r="R835" i="2"/>
  <c r="S835" i="2"/>
  <c r="T835" i="2"/>
  <c r="U835" i="2"/>
  <c r="V835" i="2"/>
  <c r="W835" i="2"/>
  <c r="X835" i="2"/>
  <c r="Q836" i="2"/>
  <c r="R836" i="2"/>
  <c r="S836" i="2"/>
  <c r="T836" i="2"/>
  <c r="U836" i="2"/>
  <c r="V836" i="2"/>
  <c r="W836" i="2"/>
  <c r="X836" i="2"/>
  <c r="Q837" i="2"/>
  <c r="R837" i="2"/>
  <c r="S837" i="2"/>
  <c r="T837" i="2"/>
  <c r="U837" i="2"/>
  <c r="V837" i="2"/>
  <c r="W837" i="2"/>
  <c r="X837" i="2"/>
  <c r="Q838" i="2"/>
  <c r="R838" i="2"/>
  <c r="S838" i="2"/>
  <c r="T838" i="2"/>
  <c r="U838" i="2"/>
  <c r="V838" i="2"/>
  <c r="W838" i="2"/>
  <c r="X838" i="2"/>
  <c r="Q839" i="2"/>
  <c r="R839" i="2"/>
  <c r="S839" i="2"/>
  <c r="T839" i="2"/>
  <c r="U839" i="2"/>
  <c r="V839" i="2"/>
  <c r="W839" i="2"/>
  <c r="X839" i="2"/>
  <c r="Q840" i="2"/>
  <c r="R840" i="2"/>
  <c r="S840" i="2"/>
  <c r="T840" i="2"/>
  <c r="U840" i="2"/>
  <c r="V840" i="2"/>
  <c r="W840" i="2"/>
  <c r="X840" i="2"/>
  <c r="Q841" i="2"/>
  <c r="R841" i="2"/>
  <c r="S841" i="2"/>
  <c r="T841" i="2"/>
  <c r="U841" i="2"/>
  <c r="V841" i="2"/>
  <c r="W841" i="2"/>
  <c r="X841" i="2"/>
  <c r="Q842" i="2"/>
  <c r="R842" i="2"/>
  <c r="S842" i="2"/>
  <c r="T842" i="2"/>
  <c r="U842" i="2"/>
  <c r="V842" i="2"/>
  <c r="W842" i="2"/>
  <c r="X842" i="2"/>
  <c r="Q843" i="2"/>
  <c r="R843" i="2"/>
  <c r="S843" i="2"/>
  <c r="T843" i="2"/>
  <c r="U843" i="2"/>
  <c r="V843" i="2"/>
  <c r="W843" i="2"/>
  <c r="X843" i="2"/>
  <c r="Q844" i="2"/>
  <c r="R844" i="2"/>
  <c r="S844" i="2"/>
  <c r="T844" i="2"/>
  <c r="U844" i="2"/>
  <c r="V844" i="2"/>
  <c r="W844" i="2"/>
  <c r="X844" i="2"/>
  <c r="Q845" i="2"/>
  <c r="R845" i="2"/>
  <c r="S845" i="2"/>
  <c r="T845" i="2"/>
  <c r="U845" i="2"/>
  <c r="V845" i="2"/>
  <c r="W845" i="2"/>
  <c r="X845" i="2"/>
  <c r="Q846" i="2"/>
  <c r="R846" i="2"/>
  <c r="S846" i="2"/>
  <c r="T846" i="2"/>
  <c r="U846" i="2"/>
  <c r="V846" i="2"/>
  <c r="W846" i="2"/>
  <c r="X846" i="2"/>
  <c r="Q847" i="2"/>
  <c r="R847" i="2"/>
  <c r="S847" i="2"/>
  <c r="T847" i="2"/>
  <c r="U847" i="2"/>
  <c r="V847" i="2"/>
  <c r="W847" i="2"/>
  <c r="X847" i="2"/>
  <c r="Q848" i="2"/>
  <c r="R848" i="2"/>
  <c r="S848" i="2"/>
  <c r="T848" i="2"/>
  <c r="U848" i="2"/>
  <c r="V848" i="2"/>
  <c r="W848" i="2"/>
  <c r="X848" i="2"/>
  <c r="Q849" i="2"/>
  <c r="R849" i="2"/>
  <c r="S849" i="2"/>
  <c r="T849" i="2"/>
  <c r="U849" i="2"/>
  <c r="V849" i="2"/>
  <c r="W849" i="2"/>
  <c r="X849" i="2"/>
  <c r="Q850" i="2"/>
  <c r="R850" i="2"/>
  <c r="S850" i="2"/>
  <c r="T850" i="2"/>
  <c r="U850" i="2"/>
  <c r="V850" i="2"/>
  <c r="W850" i="2"/>
  <c r="X850" i="2"/>
  <c r="Q851" i="2"/>
  <c r="R851" i="2"/>
  <c r="S851" i="2"/>
  <c r="T851" i="2"/>
  <c r="U851" i="2"/>
  <c r="V851" i="2"/>
  <c r="W851" i="2"/>
  <c r="X851" i="2"/>
  <c r="Q852" i="2"/>
  <c r="R852" i="2"/>
  <c r="S852" i="2"/>
  <c r="T852" i="2"/>
  <c r="U852" i="2"/>
  <c r="V852" i="2"/>
  <c r="W852" i="2"/>
  <c r="X852" i="2"/>
  <c r="Q853" i="2"/>
  <c r="R853" i="2"/>
  <c r="S853" i="2"/>
  <c r="T853" i="2"/>
  <c r="U853" i="2"/>
  <c r="V853" i="2"/>
  <c r="W853" i="2"/>
  <c r="X853" i="2"/>
  <c r="Q854" i="2"/>
  <c r="R854" i="2"/>
  <c r="S854" i="2"/>
  <c r="T854" i="2"/>
  <c r="U854" i="2"/>
  <c r="V854" i="2"/>
  <c r="W854" i="2"/>
  <c r="X854" i="2"/>
  <c r="Q855" i="2"/>
  <c r="R855" i="2"/>
  <c r="S855" i="2"/>
  <c r="T855" i="2"/>
  <c r="U855" i="2"/>
  <c r="V855" i="2"/>
  <c r="W855" i="2"/>
  <c r="X855" i="2"/>
  <c r="Q856" i="2"/>
  <c r="R856" i="2"/>
  <c r="S856" i="2"/>
  <c r="T856" i="2"/>
  <c r="U856" i="2"/>
  <c r="V856" i="2"/>
  <c r="W856" i="2"/>
  <c r="X856" i="2"/>
  <c r="Q857" i="2"/>
  <c r="R857" i="2"/>
  <c r="S857" i="2"/>
  <c r="T857" i="2"/>
  <c r="U857" i="2"/>
  <c r="V857" i="2"/>
  <c r="W857" i="2"/>
  <c r="X857" i="2"/>
  <c r="Q858" i="2"/>
  <c r="R858" i="2"/>
  <c r="S858" i="2"/>
  <c r="T858" i="2"/>
  <c r="U858" i="2"/>
  <c r="V858" i="2"/>
  <c r="W858" i="2"/>
  <c r="X858" i="2"/>
  <c r="Q859" i="2"/>
  <c r="R859" i="2"/>
  <c r="S859" i="2"/>
  <c r="T859" i="2"/>
  <c r="U859" i="2"/>
  <c r="V859" i="2"/>
  <c r="W859" i="2"/>
  <c r="X859" i="2"/>
  <c r="Q860" i="2"/>
  <c r="R860" i="2"/>
  <c r="S860" i="2"/>
  <c r="T860" i="2"/>
  <c r="U860" i="2"/>
  <c r="V860" i="2"/>
  <c r="W860" i="2"/>
  <c r="X860" i="2"/>
  <c r="Q861" i="2"/>
  <c r="R861" i="2"/>
  <c r="S861" i="2"/>
  <c r="T861" i="2"/>
  <c r="U861" i="2"/>
  <c r="V861" i="2"/>
  <c r="W861" i="2"/>
  <c r="X861" i="2"/>
  <c r="Q862" i="2"/>
  <c r="R862" i="2"/>
  <c r="S862" i="2"/>
  <c r="T862" i="2"/>
  <c r="U862" i="2"/>
  <c r="V862" i="2"/>
  <c r="W862" i="2"/>
  <c r="X862" i="2"/>
  <c r="X665" i="2"/>
  <c r="W665" i="2"/>
  <c r="V665" i="2"/>
  <c r="U665" i="2"/>
  <c r="T665" i="2"/>
  <c r="S665" i="2"/>
  <c r="R665" i="2"/>
  <c r="Q665" i="2"/>
  <c r="Q661" i="2"/>
  <c r="R661" i="2"/>
  <c r="S661" i="2"/>
  <c r="T661" i="2"/>
  <c r="U661" i="2"/>
  <c r="V661" i="2"/>
  <c r="W661" i="2"/>
  <c r="X661" i="2"/>
  <c r="Q662" i="2"/>
  <c r="R662" i="2"/>
  <c r="S662" i="2"/>
  <c r="T662" i="2"/>
  <c r="U662" i="2"/>
  <c r="V662" i="2"/>
  <c r="W662" i="2"/>
  <c r="X662" i="2"/>
  <c r="Q663" i="2"/>
  <c r="R663" i="2"/>
  <c r="S663" i="2"/>
  <c r="T663" i="2"/>
  <c r="U663" i="2"/>
  <c r="V663" i="2"/>
  <c r="W663" i="2"/>
  <c r="X663" i="2"/>
  <c r="Q664" i="2"/>
  <c r="R664" i="2"/>
  <c r="S664" i="2"/>
  <c r="T664" i="2"/>
  <c r="U664" i="2"/>
  <c r="V664" i="2"/>
  <c r="W664" i="2"/>
  <c r="X664" i="2"/>
  <c r="Q527" i="2"/>
  <c r="R527" i="2"/>
  <c r="S527" i="2"/>
  <c r="T527" i="2"/>
  <c r="U527" i="2"/>
  <c r="V527" i="2"/>
  <c r="W527" i="2"/>
  <c r="X527" i="2"/>
  <c r="Q528" i="2"/>
  <c r="R528" i="2"/>
  <c r="S528" i="2"/>
  <c r="T528" i="2"/>
  <c r="U528" i="2"/>
  <c r="V528" i="2"/>
  <c r="W528" i="2"/>
  <c r="X528" i="2"/>
  <c r="Q529" i="2"/>
  <c r="R529" i="2"/>
  <c r="S529" i="2"/>
  <c r="T529" i="2"/>
  <c r="U529" i="2"/>
  <c r="V529" i="2"/>
  <c r="W529" i="2"/>
  <c r="X529" i="2"/>
  <c r="Q530" i="2"/>
  <c r="R530" i="2"/>
  <c r="S530" i="2"/>
  <c r="T530" i="2"/>
  <c r="U530" i="2"/>
  <c r="V530" i="2"/>
  <c r="W530" i="2"/>
  <c r="X530" i="2"/>
  <c r="Q531" i="2"/>
  <c r="R531" i="2"/>
  <c r="S531" i="2"/>
  <c r="T531" i="2"/>
  <c r="U531" i="2"/>
  <c r="V531" i="2"/>
  <c r="W531" i="2"/>
  <c r="X531" i="2"/>
  <c r="Q532" i="2"/>
  <c r="R532" i="2"/>
  <c r="S532" i="2"/>
  <c r="T532" i="2"/>
  <c r="U532" i="2"/>
  <c r="V532" i="2"/>
  <c r="W532" i="2"/>
  <c r="X532" i="2"/>
  <c r="Q533" i="2"/>
  <c r="R533" i="2"/>
  <c r="S533" i="2"/>
  <c r="T533" i="2"/>
  <c r="U533" i="2"/>
  <c r="V533" i="2"/>
  <c r="W533" i="2"/>
  <c r="X533" i="2"/>
  <c r="Q534" i="2"/>
  <c r="R534" i="2"/>
  <c r="S534" i="2"/>
  <c r="T534" i="2"/>
  <c r="U534" i="2"/>
  <c r="V534" i="2"/>
  <c r="W534" i="2"/>
  <c r="X534" i="2"/>
  <c r="Q535" i="2"/>
  <c r="R535" i="2"/>
  <c r="S535" i="2"/>
  <c r="T535" i="2"/>
  <c r="U535" i="2"/>
  <c r="V535" i="2"/>
  <c r="W535" i="2"/>
  <c r="X535" i="2"/>
  <c r="Q536" i="2"/>
  <c r="R536" i="2"/>
  <c r="S536" i="2"/>
  <c r="T536" i="2"/>
  <c r="U536" i="2"/>
  <c r="V536" i="2"/>
  <c r="W536" i="2"/>
  <c r="X536" i="2"/>
  <c r="Q537" i="2"/>
  <c r="R537" i="2"/>
  <c r="S537" i="2"/>
  <c r="T537" i="2"/>
  <c r="U537" i="2"/>
  <c r="V537" i="2"/>
  <c r="W537" i="2"/>
  <c r="X537" i="2"/>
  <c r="Q538" i="2"/>
  <c r="R538" i="2"/>
  <c r="S538" i="2"/>
  <c r="T538" i="2"/>
  <c r="U538" i="2"/>
  <c r="V538" i="2"/>
  <c r="W538" i="2"/>
  <c r="X538" i="2"/>
  <c r="Q539" i="2"/>
  <c r="R539" i="2"/>
  <c r="S539" i="2"/>
  <c r="T539" i="2"/>
  <c r="U539" i="2"/>
  <c r="V539" i="2"/>
  <c r="W539" i="2"/>
  <c r="X539" i="2"/>
  <c r="Q540" i="2"/>
  <c r="R540" i="2"/>
  <c r="S540" i="2"/>
  <c r="T540" i="2"/>
  <c r="U540" i="2"/>
  <c r="V540" i="2"/>
  <c r="W540" i="2"/>
  <c r="X540" i="2"/>
  <c r="Q541" i="2"/>
  <c r="R541" i="2"/>
  <c r="S541" i="2"/>
  <c r="T541" i="2"/>
  <c r="U541" i="2"/>
  <c r="V541" i="2"/>
  <c r="W541" i="2"/>
  <c r="X541" i="2"/>
  <c r="Q542" i="2"/>
  <c r="R542" i="2"/>
  <c r="S542" i="2"/>
  <c r="T542" i="2"/>
  <c r="U542" i="2"/>
  <c r="V542" i="2"/>
  <c r="W542" i="2"/>
  <c r="X542" i="2"/>
  <c r="Q543" i="2"/>
  <c r="R543" i="2"/>
  <c r="S543" i="2"/>
  <c r="T543" i="2"/>
  <c r="U543" i="2"/>
  <c r="V543" i="2"/>
  <c r="W543" i="2"/>
  <c r="X543" i="2"/>
  <c r="Q544" i="2"/>
  <c r="R544" i="2"/>
  <c r="S544" i="2"/>
  <c r="T544" i="2"/>
  <c r="U544" i="2"/>
  <c r="V544" i="2"/>
  <c r="W544" i="2"/>
  <c r="X544" i="2"/>
  <c r="Q545" i="2"/>
  <c r="R545" i="2"/>
  <c r="S545" i="2"/>
  <c r="T545" i="2"/>
  <c r="U545" i="2"/>
  <c r="V545" i="2"/>
  <c r="W545" i="2"/>
  <c r="X545" i="2"/>
  <c r="Q546" i="2"/>
  <c r="R546" i="2"/>
  <c r="S546" i="2"/>
  <c r="T546" i="2"/>
  <c r="U546" i="2"/>
  <c r="V546" i="2"/>
  <c r="W546" i="2"/>
  <c r="X546" i="2"/>
  <c r="Q547" i="2"/>
  <c r="R547" i="2"/>
  <c r="S547" i="2"/>
  <c r="T547" i="2"/>
  <c r="U547" i="2"/>
  <c r="V547" i="2"/>
  <c r="W547" i="2"/>
  <c r="X547" i="2"/>
  <c r="Q548" i="2"/>
  <c r="R548" i="2"/>
  <c r="S548" i="2"/>
  <c r="T548" i="2"/>
  <c r="U548" i="2"/>
  <c r="V548" i="2"/>
  <c r="W548" i="2"/>
  <c r="X548" i="2"/>
  <c r="Q549" i="2"/>
  <c r="R549" i="2"/>
  <c r="S549" i="2"/>
  <c r="T549" i="2"/>
  <c r="U549" i="2"/>
  <c r="V549" i="2"/>
  <c r="W549" i="2"/>
  <c r="X549" i="2"/>
  <c r="Q550" i="2"/>
  <c r="R550" i="2"/>
  <c r="S550" i="2"/>
  <c r="T550" i="2"/>
  <c r="U550" i="2"/>
  <c r="V550" i="2"/>
  <c r="W550" i="2"/>
  <c r="X550" i="2"/>
  <c r="Q551" i="2"/>
  <c r="R551" i="2"/>
  <c r="S551" i="2"/>
  <c r="T551" i="2"/>
  <c r="U551" i="2"/>
  <c r="V551" i="2"/>
  <c r="W551" i="2"/>
  <c r="X551" i="2"/>
  <c r="Q552" i="2"/>
  <c r="R552" i="2"/>
  <c r="S552" i="2"/>
  <c r="T552" i="2"/>
  <c r="U552" i="2"/>
  <c r="V552" i="2"/>
  <c r="W552" i="2"/>
  <c r="X552" i="2"/>
  <c r="Q553" i="2"/>
  <c r="R553" i="2"/>
  <c r="S553" i="2"/>
  <c r="T553" i="2"/>
  <c r="U553" i="2"/>
  <c r="V553" i="2"/>
  <c r="W553" i="2"/>
  <c r="X553" i="2"/>
  <c r="Q554" i="2"/>
  <c r="R554" i="2"/>
  <c r="S554" i="2"/>
  <c r="T554" i="2"/>
  <c r="U554" i="2"/>
  <c r="V554" i="2"/>
  <c r="W554" i="2"/>
  <c r="X554" i="2"/>
  <c r="Q555" i="2"/>
  <c r="R555" i="2"/>
  <c r="S555" i="2"/>
  <c r="T555" i="2"/>
  <c r="U555" i="2"/>
  <c r="V555" i="2"/>
  <c r="W555" i="2"/>
  <c r="X555" i="2"/>
  <c r="Q556" i="2"/>
  <c r="R556" i="2"/>
  <c r="S556" i="2"/>
  <c r="T556" i="2"/>
  <c r="U556" i="2"/>
  <c r="V556" i="2"/>
  <c r="W556" i="2"/>
  <c r="X556" i="2"/>
  <c r="Q557" i="2"/>
  <c r="R557" i="2"/>
  <c r="S557" i="2"/>
  <c r="T557" i="2"/>
  <c r="U557" i="2"/>
  <c r="V557" i="2"/>
  <c r="W557" i="2"/>
  <c r="X557" i="2"/>
  <c r="Q558" i="2"/>
  <c r="R558" i="2"/>
  <c r="S558" i="2"/>
  <c r="T558" i="2"/>
  <c r="U558" i="2"/>
  <c r="V558" i="2"/>
  <c r="W558" i="2"/>
  <c r="X558" i="2"/>
  <c r="Q559" i="2"/>
  <c r="R559" i="2"/>
  <c r="S559" i="2"/>
  <c r="T559" i="2"/>
  <c r="U559" i="2"/>
  <c r="V559" i="2"/>
  <c r="W559" i="2"/>
  <c r="X559" i="2"/>
  <c r="Q560" i="2"/>
  <c r="R560" i="2"/>
  <c r="S560" i="2"/>
  <c r="T560" i="2"/>
  <c r="U560" i="2"/>
  <c r="V560" i="2"/>
  <c r="W560" i="2"/>
  <c r="X560" i="2"/>
  <c r="Q561" i="2"/>
  <c r="R561" i="2"/>
  <c r="S561" i="2"/>
  <c r="T561" i="2"/>
  <c r="U561" i="2"/>
  <c r="V561" i="2"/>
  <c r="W561" i="2"/>
  <c r="X561" i="2"/>
  <c r="Q562" i="2"/>
  <c r="R562" i="2"/>
  <c r="S562" i="2"/>
  <c r="T562" i="2"/>
  <c r="U562" i="2"/>
  <c r="V562" i="2"/>
  <c r="W562" i="2"/>
  <c r="X562" i="2"/>
  <c r="Q563" i="2"/>
  <c r="R563" i="2"/>
  <c r="S563" i="2"/>
  <c r="T563" i="2"/>
  <c r="U563" i="2"/>
  <c r="V563" i="2"/>
  <c r="W563" i="2"/>
  <c r="X563" i="2"/>
  <c r="Q564" i="2"/>
  <c r="R564" i="2"/>
  <c r="S564" i="2"/>
  <c r="T564" i="2"/>
  <c r="U564" i="2"/>
  <c r="V564" i="2"/>
  <c r="W564" i="2"/>
  <c r="X564" i="2"/>
  <c r="Q565" i="2"/>
  <c r="R565" i="2"/>
  <c r="S565" i="2"/>
  <c r="T565" i="2"/>
  <c r="U565" i="2"/>
  <c r="V565" i="2"/>
  <c r="W565" i="2"/>
  <c r="X565" i="2"/>
  <c r="Q566" i="2"/>
  <c r="R566" i="2"/>
  <c r="S566" i="2"/>
  <c r="T566" i="2"/>
  <c r="U566" i="2"/>
  <c r="V566" i="2"/>
  <c r="W566" i="2"/>
  <c r="X566" i="2"/>
  <c r="Q567" i="2"/>
  <c r="R567" i="2"/>
  <c r="S567" i="2"/>
  <c r="T567" i="2"/>
  <c r="U567" i="2"/>
  <c r="V567" i="2"/>
  <c r="W567" i="2"/>
  <c r="X567" i="2"/>
  <c r="Q568" i="2"/>
  <c r="R568" i="2"/>
  <c r="S568" i="2"/>
  <c r="T568" i="2"/>
  <c r="U568" i="2"/>
  <c r="V568" i="2"/>
  <c r="W568" i="2"/>
  <c r="X568" i="2"/>
  <c r="Q569" i="2"/>
  <c r="R569" i="2"/>
  <c r="S569" i="2"/>
  <c r="T569" i="2"/>
  <c r="U569" i="2"/>
  <c r="V569" i="2"/>
  <c r="W569" i="2"/>
  <c r="X569" i="2"/>
  <c r="Q570" i="2"/>
  <c r="R570" i="2"/>
  <c r="S570" i="2"/>
  <c r="T570" i="2"/>
  <c r="U570" i="2"/>
  <c r="V570" i="2"/>
  <c r="W570" i="2"/>
  <c r="X570" i="2"/>
  <c r="Q571" i="2"/>
  <c r="R571" i="2"/>
  <c r="S571" i="2"/>
  <c r="T571" i="2"/>
  <c r="U571" i="2"/>
  <c r="V571" i="2"/>
  <c r="W571" i="2"/>
  <c r="X571" i="2"/>
  <c r="Q572" i="2"/>
  <c r="R572" i="2"/>
  <c r="S572" i="2"/>
  <c r="T572" i="2"/>
  <c r="U572" i="2"/>
  <c r="V572" i="2"/>
  <c r="W572" i="2"/>
  <c r="X572" i="2"/>
  <c r="Q573" i="2"/>
  <c r="R573" i="2"/>
  <c r="S573" i="2"/>
  <c r="T573" i="2"/>
  <c r="U573" i="2"/>
  <c r="V573" i="2"/>
  <c r="W573" i="2"/>
  <c r="X573" i="2"/>
  <c r="Q574" i="2"/>
  <c r="R574" i="2"/>
  <c r="S574" i="2"/>
  <c r="T574" i="2"/>
  <c r="U574" i="2"/>
  <c r="V574" i="2"/>
  <c r="W574" i="2"/>
  <c r="X574" i="2"/>
  <c r="Q575" i="2"/>
  <c r="R575" i="2"/>
  <c r="S575" i="2"/>
  <c r="T575" i="2"/>
  <c r="U575" i="2"/>
  <c r="V575" i="2"/>
  <c r="W575" i="2"/>
  <c r="X575" i="2"/>
  <c r="Q576" i="2"/>
  <c r="R576" i="2"/>
  <c r="S576" i="2"/>
  <c r="T576" i="2"/>
  <c r="U576" i="2"/>
  <c r="V576" i="2"/>
  <c r="W576" i="2"/>
  <c r="X576" i="2"/>
  <c r="Q577" i="2"/>
  <c r="R577" i="2"/>
  <c r="S577" i="2"/>
  <c r="T577" i="2"/>
  <c r="U577" i="2"/>
  <c r="V577" i="2"/>
  <c r="W577" i="2"/>
  <c r="X577" i="2"/>
  <c r="Q578" i="2"/>
  <c r="R578" i="2"/>
  <c r="S578" i="2"/>
  <c r="T578" i="2"/>
  <c r="U578" i="2"/>
  <c r="V578" i="2"/>
  <c r="W578" i="2"/>
  <c r="X578" i="2"/>
  <c r="Q579" i="2"/>
  <c r="R579" i="2"/>
  <c r="S579" i="2"/>
  <c r="T579" i="2"/>
  <c r="U579" i="2"/>
  <c r="V579" i="2"/>
  <c r="W579" i="2"/>
  <c r="X579" i="2"/>
  <c r="Q580" i="2"/>
  <c r="R580" i="2"/>
  <c r="S580" i="2"/>
  <c r="T580" i="2"/>
  <c r="U580" i="2"/>
  <c r="V580" i="2"/>
  <c r="W580" i="2"/>
  <c r="X580" i="2"/>
  <c r="Q581" i="2"/>
  <c r="R581" i="2"/>
  <c r="S581" i="2"/>
  <c r="T581" i="2"/>
  <c r="U581" i="2"/>
  <c r="V581" i="2"/>
  <c r="W581" i="2"/>
  <c r="X581" i="2"/>
  <c r="Q582" i="2"/>
  <c r="R582" i="2"/>
  <c r="S582" i="2"/>
  <c r="T582" i="2"/>
  <c r="U582" i="2"/>
  <c r="V582" i="2"/>
  <c r="W582" i="2"/>
  <c r="X582" i="2"/>
  <c r="Q583" i="2"/>
  <c r="R583" i="2"/>
  <c r="S583" i="2"/>
  <c r="T583" i="2"/>
  <c r="U583" i="2"/>
  <c r="V583" i="2"/>
  <c r="W583" i="2"/>
  <c r="X583" i="2"/>
  <c r="Q584" i="2"/>
  <c r="R584" i="2"/>
  <c r="S584" i="2"/>
  <c r="T584" i="2"/>
  <c r="U584" i="2"/>
  <c r="V584" i="2"/>
  <c r="W584" i="2"/>
  <c r="X584" i="2"/>
  <c r="Q585" i="2"/>
  <c r="R585" i="2"/>
  <c r="S585" i="2"/>
  <c r="T585" i="2"/>
  <c r="U585" i="2"/>
  <c r="V585" i="2"/>
  <c r="W585" i="2"/>
  <c r="X585" i="2"/>
  <c r="Q586" i="2"/>
  <c r="R586" i="2"/>
  <c r="S586" i="2"/>
  <c r="T586" i="2"/>
  <c r="U586" i="2"/>
  <c r="V586" i="2"/>
  <c r="W586" i="2"/>
  <c r="X586" i="2"/>
  <c r="Q587" i="2"/>
  <c r="R587" i="2"/>
  <c r="S587" i="2"/>
  <c r="T587" i="2"/>
  <c r="U587" i="2"/>
  <c r="V587" i="2"/>
  <c r="W587" i="2"/>
  <c r="X587" i="2"/>
  <c r="Q588" i="2"/>
  <c r="R588" i="2"/>
  <c r="S588" i="2"/>
  <c r="T588" i="2"/>
  <c r="U588" i="2"/>
  <c r="V588" i="2"/>
  <c r="W588" i="2"/>
  <c r="X588" i="2"/>
  <c r="Q589" i="2"/>
  <c r="R589" i="2"/>
  <c r="S589" i="2"/>
  <c r="T589" i="2"/>
  <c r="U589" i="2"/>
  <c r="V589" i="2"/>
  <c r="W589" i="2"/>
  <c r="X589" i="2"/>
  <c r="Q590" i="2"/>
  <c r="R590" i="2"/>
  <c r="S590" i="2"/>
  <c r="T590" i="2"/>
  <c r="U590" i="2"/>
  <c r="V590" i="2"/>
  <c r="W590" i="2"/>
  <c r="X590" i="2"/>
  <c r="Q591" i="2"/>
  <c r="R591" i="2"/>
  <c r="S591" i="2"/>
  <c r="T591" i="2"/>
  <c r="U591" i="2"/>
  <c r="V591" i="2"/>
  <c r="W591" i="2"/>
  <c r="X591" i="2"/>
  <c r="Q592" i="2"/>
  <c r="R592" i="2"/>
  <c r="S592" i="2"/>
  <c r="T592" i="2"/>
  <c r="U592" i="2"/>
  <c r="V592" i="2"/>
  <c r="W592" i="2"/>
  <c r="X592" i="2"/>
  <c r="Q593" i="2"/>
  <c r="R593" i="2"/>
  <c r="S593" i="2"/>
  <c r="T593" i="2"/>
  <c r="U593" i="2"/>
  <c r="V593" i="2"/>
  <c r="W593" i="2"/>
  <c r="X593" i="2"/>
  <c r="Q594" i="2"/>
  <c r="R594" i="2"/>
  <c r="S594" i="2"/>
  <c r="T594" i="2"/>
  <c r="U594" i="2"/>
  <c r="V594" i="2"/>
  <c r="W594" i="2"/>
  <c r="X594" i="2"/>
  <c r="Q595" i="2"/>
  <c r="R595" i="2"/>
  <c r="S595" i="2"/>
  <c r="T595" i="2"/>
  <c r="U595" i="2"/>
  <c r="V595" i="2"/>
  <c r="W595" i="2"/>
  <c r="X595" i="2"/>
  <c r="Q596" i="2"/>
  <c r="R596" i="2"/>
  <c r="S596" i="2"/>
  <c r="T596" i="2"/>
  <c r="U596" i="2"/>
  <c r="V596" i="2"/>
  <c r="W596" i="2"/>
  <c r="X596" i="2"/>
  <c r="Q597" i="2"/>
  <c r="R597" i="2"/>
  <c r="S597" i="2"/>
  <c r="T597" i="2"/>
  <c r="U597" i="2"/>
  <c r="V597" i="2"/>
  <c r="W597" i="2"/>
  <c r="X597" i="2"/>
  <c r="Q598" i="2"/>
  <c r="R598" i="2"/>
  <c r="S598" i="2"/>
  <c r="T598" i="2"/>
  <c r="U598" i="2"/>
  <c r="V598" i="2"/>
  <c r="W598" i="2"/>
  <c r="X598" i="2"/>
  <c r="Q599" i="2"/>
  <c r="R599" i="2"/>
  <c r="S599" i="2"/>
  <c r="T599" i="2"/>
  <c r="U599" i="2"/>
  <c r="V599" i="2"/>
  <c r="W599" i="2"/>
  <c r="X599" i="2"/>
  <c r="Q600" i="2"/>
  <c r="R600" i="2"/>
  <c r="S600" i="2"/>
  <c r="T600" i="2"/>
  <c r="U600" i="2"/>
  <c r="V600" i="2"/>
  <c r="W600" i="2"/>
  <c r="X600" i="2"/>
  <c r="Q601" i="2"/>
  <c r="R601" i="2"/>
  <c r="S601" i="2"/>
  <c r="T601" i="2"/>
  <c r="U601" i="2"/>
  <c r="V601" i="2"/>
  <c r="W601" i="2"/>
  <c r="X601" i="2"/>
  <c r="Q602" i="2"/>
  <c r="R602" i="2"/>
  <c r="S602" i="2"/>
  <c r="T602" i="2"/>
  <c r="U602" i="2"/>
  <c r="V602" i="2"/>
  <c r="W602" i="2"/>
  <c r="X602" i="2"/>
  <c r="Q603" i="2"/>
  <c r="R603" i="2"/>
  <c r="S603" i="2"/>
  <c r="T603" i="2"/>
  <c r="U603" i="2"/>
  <c r="V603" i="2"/>
  <c r="W603" i="2"/>
  <c r="X603" i="2"/>
  <c r="Q604" i="2"/>
  <c r="R604" i="2"/>
  <c r="S604" i="2"/>
  <c r="T604" i="2"/>
  <c r="U604" i="2"/>
  <c r="V604" i="2"/>
  <c r="W604" i="2"/>
  <c r="X604" i="2"/>
  <c r="Q605" i="2"/>
  <c r="R605" i="2"/>
  <c r="S605" i="2"/>
  <c r="T605" i="2"/>
  <c r="U605" i="2"/>
  <c r="V605" i="2"/>
  <c r="W605" i="2"/>
  <c r="X605" i="2"/>
  <c r="Q606" i="2"/>
  <c r="R606" i="2"/>
  <c r="S606" i="2"/>
  <c r="T606" i="2"/>
  <c r="U606" i="2"/>
  <c r="V606" i="2"/>
  <c r="W606" i="2"/>
  <c r="X606" i="2"/>
  <c r="Q607" i="2"/>
  <c r="R607" i="2"/>
  <c r="S607" i="2"/>
  <c r="T607" i="2"/>
  <c r="U607" i="2"/>
  <c r="V607" i="2"/>
  <c r="W607" i="2"/>
  <c r="X607" i="2"/>
  <c r="Q608" i="2"/>
  <c r="R608" i="2"/>
  <c r="S608" i="2"/>
  <c r="T608" i="2"/>
  <c r="U608" i="2"/>
  <c r="V608" i="2"/>
  <c r="W608" i="2"/>
  <c r="X608" i="2"/>
  <c r="Q609" i="2"/>
  <c r="R609" i="2"/>
  <c r="S609" i="2"/>
  <c r="T609" i="2"/>
  <c r="U609" i="2"/>
  <c r="V609" i="2"/>
  <c r="W609" i="2"/>
  <c r="X609" i="2"/>
  <c r="Q610" i="2"/>
  <c r="R610" i="2"/>
  <c r="S610" i="2"/>
  <c r="T610" i="2"/>
  <c r="U610" i="2"/>
  <c r="V610" i="2"/>
  <c r="W610" i="2"/>
  <c r="X610" i="2"/>
  <c r="Q611" i="2"/>
  <c r="R611" i="2"/>
  <c r="S611" i="2"/>
  <c r="T611" i="2"/>
  <c r="U611" i="2"/>
  <c r="V611" i="2"/>
  <c r="W611" i="2"/>
  <c r="X611" i="2"/>
  <c r="Q612" i="2"/>
  <c r="R612" i="2"/>
  <c r="S612" i="2"/>
  <c r="T612" i="2"/>
  <c r="U612" i="2"/>
  <c r="V612" i="2"/>
  <c r="W612" i="2"/>
  <c r="X612" i="2"/>
  <c r="Q613" i="2"/>
  <c r="R613" i="2"/>
  <c r="S613" i="2"/>
  <c r="T613" i="2"/>
  <c r="U613" i="2"/>
  <c r="V613" i="2"/>
  <c r="W613" i="2"/>
  <c r="X613" i="2"/>
  <c r="Q614" i="2"/>
  <c r="R614" i="2"/>
  <c r="S614" i="2"/>
  <c r="T614" i="2"/>
  <c r="U614" i="2"/>
  <c r="V614" i="2"/>
  <c r="W614" i="2"/>
  <c r="X614" i="2"/>
  <c r="Q615" i="2"/>
  <c r="R615" i="2"/>
  <c r="S615" i="2"/>
  <c r="T615" i="2"/>
  <c r="U615" i="2"/>
  <c r="V615" i="2"/>
  <c r="W615" i="2"/>
  <c r="X615" i="2"/>
  <c r="Q616" i="2"/>
  <c r="R616" i="2"/>
  <c r="S616" i="2"/>
  <c r="T616" i="2"/>
  <c r="U616" i="2"/>
  <c r="V616" i="2"/>
  <c r="W616" i="2"/>
  <c r="X616" i="2"/>
  <c r="Q617" i="2"/>
  <c r="R617" i="2"/>
  <c r="S617" i="2"/>
  <c r="T617" i="2"/>
  <c r="U617" i="2"/>
  <c r="V617" i="2"/>
  <c r="W617" i="2"/>
  <c r="X617" i="2"/>
  <c r="Q618" i="2"/>
  <c r="R618" i="2"/>
  <c r="S618" i="2"/>
  <c r="T618" i="2"/>
  <c r="U618" i="2"/>
  <c r="V618" i="2"/>
  <c r="W618" i="2"/>
  <c r="X618" i="2"/>
  <c r="Q619" i="2"/>
  <c r="R619" i="2"/>
  <c r="S619" i="2"/>
  <c r="T619" i="2"/>
  <c r="U619" i="2"/>
  <c r="V619" i="2"/>
  <c r="W619" i="2"/>
  <c r="X619" i="2"/>
  <c r="Q620" i="2"/>
  <c r="R620" i="2"/>
  <c r="S620" i="2"/>
  <c r="T620" i="2"/>
  <c r="U620" i="2"/>
  <c r="V620" i="2"/>
  <c r="W620" i="2"/>
  <c r="X620" i="2"/>
  <c r="Q621" i="2"/>
  <c r="R621" i="2"/>
  <c r="S621" i="2"/>
  <c r="T621" i="2"/>
  <c r="U621" i="2"/>
  <c r="V621" i="2"/>
  <c r="W621" i="2"/>
  <c r="X621" i="2"/>
  <c r="Q622" i="2"/>
  <c r="R622" i="2"/>
  <c r="S622" i="2"/>
  <c r="T622" i="2"/>
  <c r="U622" i="2"/>
  <c r="V622" i="2"/>
  <c r="W622" i="2"/>
  <c r="X622" i="2"/>
  <c r="Q623" i="2"/>
  <c r="R623" i="2"/>
  <c r="S623" i="2"/>
  <c r="T623" i="2"/>
  <c r="U623" i="2"/>
  <c r="V623" i="2"/>
  <c r="W623" i="2"/>
  <c r="X623" i="2"/>
  <c r="Q624" i="2"/>
  <c r="R624" i="2"/>
  <c r="S624" i="2"/>
  <c r="T624" i="2"/>
  <c r="U624" i="2"/>
  <c r="V624" i="2"/>
  <c r="W624" i="2"/>
  <c r="X624" i="2"/>
  <c r="Q625" i="2"/>
  <c r="R625" i="2"/>
  <c r="S625" i="2"/>
  <c r="T625" i="2"/>
  <c r="U625" i="2"/>
  <c r="V625" i="2"/>
  <c r="W625" i="2"/>
  <c r="X625" i="2"/>
  <c r="Q626" i="2"/>
  <c r="R626" i="2"/>
  <c r="S626" i="2"/>
  <c r="T626" i="2"/>
  <c r="U626" i="2"/>
  <c r="V626" i="2"/>
  <c r="W626" i="2"/>
  <c r="X626" i="2"/>
  <c r="Q627" i="2"/>
  <c r="R627" i="2"/>
  <c r="S627" i="2"/>
  <c r="T627" i="2"/>
  <c r="U627" i="2"/>
  <c r="V627" i="2"/>
  <c r="W627" i="2"/>
  <c r="X627" i="2"/>
  <c r="Q628" i="2"/>
  <c r="R628" i="2"/>
  <c r="S628" i="2"/>
  <c r="T628" i="2"/>
  <c r="U628" i="2"/>
  <c r="V628" i="2"/>
  <c r="W628" i="2"/>
  <c r="X628" i="2"/>
  <c r="Q629" i="2"/>
  <c r="R629" i="2"/>
  <c r="S629" i="2"/>
  <c r="T629" i="2"/>
  <c r="U629" i="2"/>
  <c r="V629" i="2"/>
  <c r="W629" i="2"/>
  <c r="X629" i="2"/>
  <c r="Q630" i="2"/>
  <c r="R630" i="2"/>
  <c r="S630" i="2"/>
  <c r="T630" i="2"/>
  <c r="U630" i="2"/>
  <c r="V630" i="2"/>
  <c r="W630" i="2"/>
  <c r="X630" i="2"/>
  <c r="Q631" i="2"/>
  <c r="R631" i="2"/>
  <c r="S631" i="2"/>
  <c r="T631" i="2"/>
  <c r="U631" i="2"/>
  <c r="V631" i="2"/>
  <c r="W631" i="2"/>
  <c r="X631" i="2"/>
  <c r="Q632" i="2"/>
  <c r="R632" i="2"/>
  <c r="S632" i="2"/>
  <c r="T632" i="2"/>
  <c r="U632" i="2"/>
  <c r="V632" i="2"/>
  <c r="W632" i="2"/>
  <c r="X632" i="2"/>
  <c r="Q633" i="2"/>
  <c r="R633" i="2"/>
  <c r="S633" i="2"/>
  <c r="T633" i="2"/>
  <c r="U633" i="2"/>
  <c r="V633" i="2"/>
  <c r="W633" i="2"/>
  <c r="X633" i="2"/>
  <c r="Q634" i="2"/>
  <c r="R634" i="2"/>
  <c r="S634" i="2"/>
  <c r="T634" i="2"/>
  <c r="U634" i="2"/>
  <c r="V634" i="2"/>
  <c r="W634" i="2"/>
  <c r="X634" i="2"/>
  <c r="Q635" i="2"/>
  <c r="R635" i="2"/>
  <c r="S635" i="2"/>
  <c r="T635" i="2"/>
  <c r="U635" i="2"/>
  <c r="V635" i="2"/>
  <c r="W635" i="2"/>
  <c r="X635" i="2"/>
  <c r="Q636" i="2"/>
  <c r="R636" i="2"/>
  <c r="S636" i="2"/>
  <c r="T636" i="2"/>
  <c r="U636" i="2"/>
  <c r="V636" i="2"/>
  <c r="W636" i="2"/>
  <c r="X636" i="2"/>
  <c r="Q637" i="2"/>
  <c r="R637" i="2"/>
  <c r="S637" i="2"/>
  <c r="T637" i="2"/>
  <c r="U637" i="2"/>
  <c r="V637" i="2"/>
  <c r="W637" i="2"/>
  <c r="X637" i="2"/>
  <c r="Q638" i="2"/>
  <c r="R638" i="2"/>
  <c r="S638" i="2"/>
  <c r="T638" i="2"/>
  <c r="U638" i="2"/>
  <c r="V638" i="2"/>
  <c r="W638" i="2"/>
  <c r="X638" i="2"/>
  <c r="Q639" i="2"/>
  <c r="R639" i="2"/>
  <c r="S639" i="2"/>
  <c r="T639" i="2"/>
  <c r="U639" i="2"/>
  <c r="V639" i="2"/>
  <c r="W639" i="2"/>
  <c r="X639" i="2"/>
  <c r="Q640" i="2"/>
  <c r="R640" i="2"/>
  <c r="S640" i="2"/>
  <c r="T640" i="2"/>
  <c r="U640" i="2"/>
  <c r="V640" i="2"/>
  <c r="W640" i="2"/>
  <c r="X640" i="2"/>
  <c r="Q641" i="2"/>
  <c r="R641" i="2"/>
  <c r="S641" i="2"/>
  <c r="T641" i="2"/>
  <c r="U641" i="2"/>
  <c r="V641" i="2"/>
  <c r="W641" i="2"/>
  <c r="X641" i="2"/>
  <c r="Q642" i="2"/>
  <c r="R642" i="2"/>
  <c r="S642" i="2"/>
  <c r="T642" i="2"/>
  <c r="U642" i="2"/>
  <c r="V642" i="2"/>
  <c r="W642" i="2"/>
  <c r="X642" i="2"/>
  <c r="Q643" i="2"/>
  <c r="R643" i="2"/>
  <c r="S643" i="2"/>
  <c r="T643" i="2"/>
  <c r="U643" i="2"/>
  <c r="V643" i="2"/>
  <c r="W643" i="2"/>
  <c r="X643" i="2"/>
  <c r="Q644" i="2"/>
  <c r="R644" i="2"/>
  <c r="S644" i="2"/>
  <c r="T644" i="2"/>
  <c r="U644" i="2"/>
  <c r="V644" i="2"/>
  <c r="W644" i="2"/>
  <c r="X644" i="2"/>
  <c r="Q645" i="2"/>
  <c r="R645" i="2"/>
  <c r="S645" i="2"/>
  <c r="T645" i="2"/>
  <c r="U645" i="2"/>
  <c r="V645" i="2"/>
  <c r="W645" i="2"/>
  <c r="X645" i="2"/>
  <c r="Q646" i="2"/>
  <c r="R646" i="2"/>
  <c r="S646" i="2"/>
  <c r="T646" i="2"/>
  <c r="U646" i="2"/>
  <c r="V646" i="2"/>
  <c r="W646" i="2"/>
  <c r="X646" i="2"/>
  <c r="Q647" i="2"/>
  <c r="R647" i="2"/>
  <c r="S647" i="2"/>
  <c r="T647" i="2"/>
  <c r="U647" i="2"/>
  <c r="V647" i="2"/>
  <c r="W647" i="2"/>
  <c r="X647" i="2"/>
  <c r="Q648" i="2"/>
  <c r="R648" i="2"/>
  <c r="S648" i="2"/>
  <c r="T648" i="2"/>
  <c r="U648" i="2"/>
  <c r="V648" i="2"/>
  <c r="W648" i="2"/>
  <c r="X648" i="2"/>
  <c r="Q649" i="2"/>
  <c r="R649" i="2"/>
  <c r="S649" i="2"/>
  <c r="T649" i="2"/>
  <c r="U649" i="2"/>
  <c r="V649" i="2"/>
  <c r="W649" i="2"/>
  <c r="X649" i="2"/>
  <c r="Q650" i="2"/>
  <c r="R650" i="2"/>
  <c r="S650" i="2"/>
  <c r="T650" i="2"/>
  <c r="U650" i="2"/>
  <c r="V650" i="2"/>
  <c r="W650" i="2"/>
  <c r="X650" i="2"/>
  <c r="Q651" i="2"/>
  <c r="R651" i="2"/>
  <c r="S651" i="2"/>
  <c r="T651" i="2"/>
  <c r="U651" i="2"/>
  <c r="V651" i="2"/>
  <c r="W651" i="2"/>
  <c r="X651" i="2"/>
  <c r="Q652" i="2"/>
  <c r="R652" i="2"/>
  <c r="S652" i="2"/>
  <c r="T652" i="2"/>
  <c r="U652" i="2"/>
  <c r="V652" i="2"/>
  <c r="W652" i="2"/>
  <c r="X652" i="2"/>
  <c r="Q653" i="2"/>
  <c r="R653" i="2"/>
  <c r="S653" i="2"/>
  <c r="T653" i="2"/>
  <c r="U653" i="2"/>
  <c r="V653" i="2"/>
  <c r="W653" i="2"/>
  <c r="X653" i="2"/>
  <c r="Q654" i="2"/>
  <c r="R654" i="2"/>
  <c r="S654" i="2"/>
  <c r="T654" i="2"/>
  <c r="U654" i="2"/>
  <c r="V654" i="2"/>
  <c r="W654" i="2"/>
  <c r="X654" i="2"/>
  <c r="Q655" i="2"/>
  <c r="R655" i="2"/>
  <c r="S655" i="2"/>
  <c r="T655" i="2"/>
  <c r="U655" i="2"/>
  <c r="V655" i="2"/>
  <c r="W655" i="2"/>
  <c r="X655" i="2"/>
  <c r="Q656" i="2"/>
  <c r="R656" i="2"/>
  <c r="S656" i="2"/>
  <c r="T656" i="2"/>
  <c r="U656" i="2"/>
  <c r="V656" i="2"/>
  <c r="W656" i="2"/>
  <c r="X656" i="2"/>
  <c r="Q657" i="2"/>
  <c r="R657" i="2"/>
  <c r="S657" i="2"/>
  <c r="T657" i="2"/>
  <c r="U657" i="2"/>
  <c r="V657" i="2"/>
  <c r="W657" i="2"/>
  <c r="X657" i="2"/>
  <c r="Q658" i="2"/>
  <c r="R658" i="2"/>
  <c r="S658" i="2"/>
  <c r="T658" i="2"/>
  <c r="U658" i="2"/>
  <c r="V658" i="2"/>
  <c r="W658" i="2"/>
  <c r="X658" i="2"/>
  <c r="Q659" i="2"/>
  <c r="R659" i="2"/>
  <c r="S659" i="2"/>
  <c r="T659" i="2"/>
  <c r="U659" i="2"/>
  <c r="V659" i="2"/>
  <c r="W659" i="2"/>
  <c r="X659" i="2"/>
  <c r="Q660" i="2"/>
  <c r="R660" i="2"/>
  <c r="S660" i="2"/>
  <c r="T660" i="2"/>
  <c r="U660" i="2"/>
  <c r="V660" i="2"/>
  <c r="W660" i="2"/>
  <c r="X660" i="2"/>
  <c r="X526" i="2"/>
  <c r="W526" i="2"/>
  <c r="V526" i="2"/>
  <c r="U526" i="2"/>
  <c r="T526" i="2"/>
  <c r="S526" i="2"/>
  <c r="R526" i="2"/>
  <c r="Q526" i="2"/>
  <c r="Q402" i="2"/>
  <c r="R402" i="2"/>
  <c r="S402" i="2"/>
  <c r="T402" i="2"/>
  <c r="U402" i="2"/>
  <c r="V402" i="2"/>
  <c r="W402" i="2"/>
  <c r="X402" i="2"/>
  <c r="Q403" i="2"/>
  <c r="R403" i="2"/>
  <c r="S403" i="2"/>
  <c r="T403" i="2"/>
  <c r="U403" i="2"/>
  <c r="V403" i="2"/>
  <c r="W403" i="2"/>
  <c r="X403" i="2"/>
  <c r="Q404" i="2"/>
  <c r="R404" i="2"/>
  <c r="S404" i="2"/>
  <c r="T404" i="2"/>
  <c r="U404" i="2"/>
  <c r="V404" i="2"/>
  <c r="W404" i="2"/>
  <c r="X404" i="2"/>
  <c r="Q405" i="2"/>
  <c r="R405" i="2"/>
  <c r="S405" i="2"/>
  <c r="T405" i="2"/>
  <c r="U405" i="2"/>
  <c r="V405" i="2"/>
  <c r="W405" i="2"/>
  <c r="X405" i="2"/>
  <c r="Q406" i="2"/>
  <c r="R406" i="2"/>
  <c r="S406" i="2"/>
  <c r="T406" i="2"/>
  <c r="U406" i="2"/>
  <c r="V406" i="2"/>
  <c r="W406" i="2"/>
  <c r="X406" i="2"/>
  <c r="Q407" i="2"/>
  <c r="R407" i="2"/>
  <c r="S407" i="2"/>
  <c r="T407" i="2"/>
  <c r="U407" i="2"/>
  <c r="V407" i="2"/>
  <c r="W407" i="2"/>
  <c r="X407" i="2"/>
  <c r="Q408" i="2"/>
  <c r="R408" i="2"/>
  <c r="S408" i="2"/>
  <c r="T408" i="2"/>
  <c r="U408" i="2"/>
  <c r="V408" i="2"/>
  <c r="W408" i="2"/>
  <c r="X408" i="2"/>
  <c r="Q409" i="2"/>
  <c r="R409" i="2"/>
  <c r="S409" i="2"/>
  <c r="T409" i="2"/>
  <c r="U409" i="2"/>
  <c r="V409" i="2"/>
  <c r="W409" i="2"/>
  <c r="X409" i="2"/>
  <c r="Q410" i="2"/>
  <c r="R410" i="2"/>
  <c r="S410" i="2"/>
  <c r="T410" i="2"/>
  <c r="U410" i="2"/>
  <c r="V410" i="2"/>
  <c r="W410" i="2"/>
  <c r="X410" i="2"/>
  <c r="Q411" i="2"/>
  <c r="R411" i="2"/>
  <c r="S411" i="2"/>
  <c r="T411" i="2"/>
  <c r="U411" i="2"/>
  <c r="V411" i="2"/>
  <c r="W411" i="2"/>
  <c r="X411" i="2"/>
  <c r="Q412" i="2"/>
  <c r="R412" i="2"/>
  <c r="S412" i="2"/>
  <c r="T412" i="2"/>
  <c r="U412" i="2"/>
  <c r="V412" i="2"/>
  <c r="W412" i="2"/>
  <c r="X412" i="2"/>
  <c r="Q413" i="2"/>
  <c r="R413" i="2"/>
  <c r="S413" i="2"/>
  <c r="T413" i="2"/>
  <c r="U413" i="2"/>
  <c r="V413" i="2"/>
  <c r="W413" i="2"/>
  <c r="X413" i="2"/>
  <c r="Q414" i="2"/>
  <c r="R414" i="2"/>
  <c r="S414" i="2"/>
  <c r="T414" i="2"/>
  <c r="U414" i="2"/>
  <c r="V414" i="2"/>
  <c r="W414" i="2"/>
  <c r="X414" i="2"/>
  <c r="Q415" i="2"/>
  <c r="R415" i="2"/>
  <c r="S415" i="2"/>
  <c r="T415" i="2"/>
  <c r="U415" i="2"/>
  <c r="V415" i="2"/>
  <c r="W415" i="2"/>
  <c r="X415" i="2"/>
  <c r="Q416" i="2"/>
  <c r="R416" i="2"/>
  <c r="S416" i="2"/>
  <c r="T416" i="2"/>
  <c r="U416" i="2"/>
  <c r="V416" i="2"/>
  <c r="W416" i="2"/>
  <c r="X416" i="2"/>
  <c r="Q417" i="2"/>
  <c r="R417" i="2"/>
  <c r="S417" i="2"/>
  <c r="T417" i="2"/>
  <c r="U417" i="2"/>
  <c r="V417" i="2"/>
  <c r="W417" i="2"/>
  <c r="X417" i="2"/>
  <c r="Q418" i="2"/>
  <c r="R418" i="2"/>
  <c r="S418" i="2"/>
  <c r="T418" i="2"/>
  <c r="U418" i="2"/>
  <c r="V418" i="2"/>
  <c r="W418" i="2"/>
  <c r="X418" i="2"/>
  <c r="Q419" i="2"/>
  <c r="R419" i="2"/>
  <c r="S419" i="2"/>
  <c r="T419" i="2"/>
  <c r="U419" i="2"/>
  <c r="V419" i="2"/>
  <c r="W419" i="2"/>
  <c r="X419" i="2"/>
  <c r="Q420" i="2"/>
  <c r="R420" i="2"/>
  <c r="S420" i="2"/>
  <c r="T420" i="2"/>
  <c r="U420" i="2"/>
  <c r="V420" i="2"/>
  <c r="W420" i="2"/>
  <c r="X420" i="2"/>
  <c r="Q421" i="2"/>
  <c r="R421" i="2"/>
  <c r="S421" i="2"/>
  <c r="T421" i="2"/>
  <c r="U421" i="2"/>
  <c r="V421" i="2"/>
  <c r="W421" i="2"/>
  <c r="X421" i="2"/>
  <c r="Q422" i="2"/>
  <c r="R422" i="2"/>
  <c r="S422" i="2"/>
  <c r="T422" i="2"/>
  <c r="U422" i="2"/>
  <c r="V422" i="2"/>
  <c r="W422" i="2"/>
  <c r="X422" i="2"/>
  <c r="Q423" i="2"/>
  <c r="R423" i="2"/>
  <c r="S423" i="2"/>
  <c r="T423" i="2"/>
  <c r="U423" i="2"/>
  <c r="V423" i="2"/>
  <c r="W423" i="2"/>
  <c r="X423" i="2"/>
  <c r="Q424" i="2"/>
  <c r="R424" i="2"/>
  <c r="S424" i="2"/>
  <c r="T424" i="2"/>
  <c r="U424" i="2"/>
  <c r="V424" i="2"/>
  <c r="W424" i="2"/>
  <c r="X424" i="2"/>
  <c r="Q425" i="2"/>
  <c r="R425" i="2"/>
  <c r="S425" i="2"/>
  <c r="T425" i="2"/>
  <c r="U425" i="2"/>
  <c r="V425" i="2"/>
  <c r="W425" i="2"/>
  <c r="X425" i="2"/>
  <c r="Q426" i="2"/>
  <c r="R426" i="2"/>
  <c r="S426" i="2"/>
  <c r="T426" i="2"/>
  <c r="U426" i="2"/>
  <c r="V426" i="2"/>
  <c r="W426" i="2"/>
  <c r="X426" i="2"/>
  <c r="Q427" i="2"/>
  <c r="R427" i="2"/>
  <c r="S427" i="2"/>
  <c r="T427" i="2"/>
  <c r="U427" i="2"/>
  <c r="V427" i="2"/>
  <c r="W427" i="2"/>
  <c r="X427" i="2"/>
  <c r="Q428" i="2"/>
  <c r="R428" i="2"/>
  <c r="S428" i="2"/>
  <c r="T428" i="2"/>
  <c r="U428" i="2"/>
  <c r="V428" i="2"/>
  <c r="W428" i="2"/>
  <c r="X428" i="2"/>
  <c r="Q429" i="2"/>
  <c r="R429" i="2"/>
  <c r="S429" i="2"/>
  <c r="T429" i="2"/>
  <c r="U429" i="2"/>
  <c r="V429" i="2"/>
  <c r="W429" i="2"/>
  <c r="X429" i="2"/>
  <c r="Q430" i="2"/>
  <c r="R430" i="2"/>
  <c r="S430" i="2"/>
  <c r="T430" i="2"/>
  <c r="U430" i="2"/>
  <c r="V430" i="2"/>
  <c r="W430" i="2"/>
  <c r="X430" i="2"/>
  <c r="Q431" i="2"/>
  <c r="R431" i="2"/>
  <c r="S431" i="2"/>
  <c r="T431" i="2"/>
  <c r="U431" i="2"/>
  <c r="V431" i="2"/>
  <c r="W431" i="2"/>
  <c r="X431" i="2"/>
  <c r="Q432" i="2"/>
  <c r="R432" i="2"/>
  <c r="S432" i="2"/>
  <c r="T432" i="2"/>
  <c r="U432" i="2"/>
  <c r="V432" i="2"/>
  <c r="W432" i="2"/>
  <c r="X432" i="2"/>
  <c r="Q433" i="2"/>
  <c r="R433" i="2"/>
  <c r="S433" i="2"/>
  <c r="T433" i="2"/>
  <c r="U433" i="2"/>
  <c r="V433" i="2"/>
  <c r="W433" i="2"/>
  <c r="X433" i="2"/>
  <c r="Q434" i="2"/>
  <c r="R434" i="2"/>
  <c r="S434" i="2"/>
  <c r="T434" i="2"/>
  <c r="U434" i="2"/>
  <c r="V434" i="2"/>
  <c r="W434" i="2"/>
  <c r="X434" i="2"/>
  <c r="Q435" i="2"/>
  <c r="R435" i="2"/>
  <c r="S435" i="2"/>
  <c r="T435" i="2"/>
  <c r="U435" i="2"/>
  <c r="V435" i="2"/>
  <c r="W435" i="2"/>
  <c r="X435" i="2"/>
  <c r="Q436" i="2"/>
  <c r="R436" i="2"/>
  <c r="S436" i="2"/>
  <c r="T436" i="2"/>
  <c r="U436" i="2"/>
  <c r="V436" i="2"/>
  <c r="W436" i="2"/>
  <c r="X436" i="2"/>
  <c r="Q437" i="2"/>
  <c r="R437" i="2"/>
  <c r="S437" i="2"/>
  <c r="T437" i="2"/>
  <c r="U437" i="2"/>
  <c r="V437" i="2"/>
  <c r="W437" i="2"/>
  <c r="X437" i="2"/>
  <c r="Q438" i="2"/>
  <c r="R438" i="2"/>
  <c r="S438" i="2"/>
  <c r="T438" i="2"/>
  <c r="U438" i="2"/>
  <c r="V438" i="2"/>
  <c r="W438" i="2"/>
  <c r="X438" i="2"/>
  <c r="Q439" i="2"/>
  <c r="R439" i="2"/>
  <c r="S439" i="2"/>
  <c r="T439" i="2"/>
  <c r="U439" i="2"/>
  <c r="V439" i="2"/>
  <c r="W439" i="2"/>
  <c r="X439" i="2"/>
  <c r="Q440" i="2"/>
  <c r="R440" i="2"/>
  <c r="S440" i="2"/>
  <c r="T440" i="2"/>
  <c r="U440" i="2"/>
  <c r="V440" i="2"/>
  <c r="W440" i="2"/>
  <c r="X440" i="2"/>
  <c r="Q441" i="2"/>
  <c r="R441" i="2"/>
  <c r="S441" i="2"/>
  <c r="T441" i="2"/>
  <c r="U441" i="2"/>
  <c r="V441" i="2"/>
  <c r="W441" i="2"/>
  <c r="X441" i="2"/>
  <c r="Q442" i="2"/>
  <c r="R442" i="2"/>
  <c r="S442" i="2"/>
  <c r="T442" i="2"/>
  <c r="U442" i="2"/>
  <c r="V442" i="2"/>
  <c r="W442" i="2"/>
  <c r="X442" i="2"/>
  <c r="Q443" i="2"/>
  <c r="R443" i="2"/>
  <c r="S443" i="2"/>
  <c r="T443" i="2"/>
  <c r="U443" i="2"/>
  <c r="V443" i="2"/>
  <c r="W443" i="2"/>
  <c r="X443" i="2"/>
  <c r="Q444" i="2"/>
  <c r="R444" i="2"/>
  <c r="S444" i="2"/>
  <c r="T444" i="2"/>
  <c r="U444" i="2"/>
  <c r="V444" i="2"/>
  <c r="W444" i="2"/>
  <c r="X444" i="2"/>
  <c r="Q445" i="2"/>
  <c r="R445" i="2"/>
  <c r="S445" i="2"/>
  <c r="T445" i="2"/>
  <c r="U445" i="2"/>
  <c r="V445" i="2"/>
  <c r="W445" i="2"/>
  <c r="X445" i="2"/>
  <c r="Q446" i="2"/>
  <c r="R446" i="2"/>
  <c r="S446" i="2"/>
  <c r="T446" i="2"/>
  <c r="U446" i="2"/>
  <c r="V446" i="2"/>
  <c r="W446" i="2"/>
  <c r="X446" i="2"/>
  <c r="Q447" i="2"/>
  <c r="R447" i="2"/>
  <c r="S447" i="2"/>
  <c r="T447" i="2"/>
  <c r="U447" i="2"/>
  <c r="V447" i="2"/>
  <c r="W447" i="2"/>
  <c r="X447" i="2"/>
  <c r="Q448" i="2"/>
  <c r="R448" i="2"/>
  <c r="S448" i="2"/>
  <c r="T448" i="2"/>
  <c r="U448" i="2"/>
  <c r="V448" i="2"/>
  <c r="W448" i="2"/>
  <c r="X448" i="2"/>
  <c r="Q449" i="2"/>
  <c r="R449" i="2"/>
  <c r="S449" i="2"/>
  <c r="T449" i="2"/>
  <c r="U449" i="2"/>
  <c r="V449" i="2"/>
  <c r="W449" i="2"/>
  <c r="X449" i="2"/>
  <c r="Q450" i="2"/>
  <c r="R450" i="2"/>
  <c r="S450" i="2"/>
  <c r="T450" i="2"/>
  <c r="U450" i="2"/>
  <c r="V450" i="2"/>
  <c r="W450" i="2"/>
  <c r="X450" i="2"/>
  <c r="Q451" i="2"/>
  <c r="R451" i="2"/>
  <c r="S451" i="2"/>
  <c r="T451" i="2"/>
  <c r="U451" i="2"/>
  <c r="V451" i="2"/>
  <c r="W451" i="2"/>
  <c r="X451" i="2"/>
  <c r="Q452" i="2"/>
  <c r="R452" i="2"/>
  <c r="S452" i="2"/>
  <c r="T452" i="2"/>
  <c r="U452" i="2"/>
  <c r="V452" i="2"/>
  <c r="W452" i="2"/>
  <c r="X452" i="2"/>
  <c r="Q453" i="2"/>
  <c r="R453" i="2"/>
  <c r="S453" i="2"/>
  <c r="T453" i="2"/>
  <c r="U453" i="2"/>
  <c r="V453" i="2"/>
  <c r="W453" i="2"/>
  <c r="X453" i="2"/>
  <c r="Q454" i="2"/>
  <c r="R454" i="2"/>
  <c r="S454" i="2"/>
  <c r="T454" i="2"/>
  <c r="U454" i="2"/>
  <c r="V454" i="2"/>
  <c r="W454" i="2"/>
  <c r="X454" i="2"/>
  <c r="Q455" i="2"/>
  <c r="R455" i="2"/>
  <c r="S455" i="2"/>
  <c r="T455" i="2"/>
  <c r="U455" i="2"/>
  <c r="V455" i="2"/>
  <c r="W455" i="2"/>
  <c r="X455" i="2"/>
  <c r="Q456" i="2"/>
  <c r="R456" i="2"/>
  <c r="S456" i="2"/>
  <c r="T456" i="2"/>
  <c r="U456" i="2"/>
  <c r="V456" i="2"/>
  <c r="W456" i="2"/>
  <c r="X456" i="2"/>
  <c r="Q457" i="2"/>
  <c r="R457" i="2"/>
  <c r="S457" i="2"/>
  <c r="T457" i="2"/>
  <c r="U457" i="2"/>
  <c r="V457" i="2"/>
  <c r="W457" i="2"/>
  <c r="X457" i="2"/>
  <c r="Q458" i="2"/>
  <c r="R458" i="2"/>
  <c r="S458" i="2"/>
  <c r="T458" i="2"/>
  <c r="U458" i="2"/>
  <c r="V458" i="2"/>
  <c r="W458" i="2"/>
  <c r="X458" i="2"/>
  <c r="Q459" i="2"/>
  <c r="R459" i="2"/>
  <c r="S459" i="2"/>
  <c r="T459" i="2"/>
  <c r="U459" i="2"/>
  <c r="V459" i="2"/>
  <c r="W459" i="2"/>
  <c r="X459" i="2"/>
  <c r="Q460" i="2"/>
  <c r="R460" i="2"/>
  <c r="S460" i="2"/>
  <c r="T460" i="2"/>
  <c r="U460" i="2"/>
  <c r="V460" i="2"/>
  <c r="W460" i="2"/>
  <c r="X460" i="2"/>
  <c r="Q461" i="2"/>
  <c r="R461" i="2"/>
  <c r="S461" i="2"/>
  <c r="T461" i="2"/>
  <c r="U461" i="2"/>
  <c r="V461" i="2"/>
  <c r="W461" i="2"/>
  <c r="X461" i="2"/>
  <c r="Q462" i="2"/>
  <c r="R462" i="2"/>
  <c r="S462" i="2"/>
  <c r="T462" i="2"/>
  <c r="U462" i="2"/>
  <c r="V462" i="2"/>
  <c r="W462" i="2"/>
  <c r="X462" i="2"/>
  <c r="Q463" i="2"/>
  <c r="R463" i="2"/>
  <c r="S463" i="2"/>
  <c r="T463" i="2"/>
  <c r="U463" i="2"/>
  <c r="V463" i="2"/>
  <c r="W463" i="2"/>
  <c r="X463" i="2"/>
  <c r="Q464" i="2"/>
  <c r="R464" i="2"/>
  <c r="S464" i="2"/>
  <c r="T464" i="2"/>
  <c r="U464" i="2"/>
  <c r="V464" i="2"/>
  <c r="W464" i="2"/>
  <c r="X464" i="2"/>
  <c r="Q465" i="2"/>
  <c r="R465" i="2"/>
  <c r="S465" i="2"/>
  <c r="T465" i="2"/>
  <c r="U465" i="2"/>
  <c r="V465" i="2"/>
  <c r="W465" i="2"/>
  <c r="X465" i="2"/>
  <c r="Q466" i="2"/>
  <c r="R466" i="2"/>
  <c r="S466" i="2"/>
  <c r="T466" i="2"/>
  <c r="U466" i="2"/>
  <c r="V466" i="2"/>
  <c r="W466" i="2"/>
  <c r="X466" i="2"/>
  <c r="Q467" i="2"/>
  <c r="R467" i="2"/>
  <c r="S467" i="2"/>
  <c r="T467" i="2"/>
  <c r="U467" i="2"/>
  <c r="V467" i="2"/>
  <c r="W467" i="2"/>
  <c r="X467" i="2"/>
  <c r="Q468" i="2"/>
  <c r="R468" i="2"/>
  <c r="S468" i="2"/>
  <c r="T468" i="2"/>
  <c r="U468" i="2"/>
  <c r="V468" i="2"/>
  <c r="W468" i="2"/>
  <c r="X468" i="2"/>
  <c r="Q469" i="2"/>
  <c r="R469" i="2"/>
  <c r="S469" i="2"/>
  <c r="T469" i="2"/>
  <c r="U469" i="2"/>
  <c r="V469" i="2"/>
  <c r="W469" i="2"/>
  <c r="X469" i="2"/>
  <c r="Q470" i="2"/>
  <c r="R470" i="2"/>
  <c r="S470" i="2"/>
  <c r="T470" i="2"/>
  <c r="U470" i="2"/>
  <c r="V470" i="2"/>
  <c r="W470" i="2"/>
  <c r="X470" i="2"/>
  <c r="Q471" i="2"/>
  <c r="R471" i="2"/>
  <c r="S471" i="2"/>
  <c r="T471" i="2"/>
  <c r="U471" i="2"/>
  <c r="V471" i="2"/>
  <c r="W471" i="2"/>
  <c r="X471" i="2"/>
  <c r="Q472" i="2"/>
  <c r="R472" i="2"/>
  <c r="S472" i="2"/>
  <c r="T472" i="2"/>
  <c r="U472" i="2"/>
  <c r="V472" i="2"/>
  <c r="W472" i="2"/>
  <c r="X472" i="2"/>
  <c r="Q473" i="2"/>
  <c r="R473" i="2"/>
  <c r="S473" i="2"/>
  <c r="T473" i="2"/>
  <c r="U473" i="2"/>
  <c r="V473" i="2"/>
  <c r="W473" i="2"/>
  <c r="X473" i="2"/>
  <c r="Q474" i="2"/>
  <c r="R474" i="2"/>
  <c r="S474" i="2"/>
  <c r="T474" i="2"/>
  <c r="U474" i="2"/>
  <c r="V474" i="2"/>
  <c r="W474" i="2"/>
  <c r="X474" i="2"/>
  <c r="Q475" i="2"/>
  <c r="R475" i="2"/>
  <c r="S475" i="2"/>
  <c r="T475" i="2"/>
  <c r="U475" i="2"/>
  <c r="V475" i="2"/>
  <c r="W475" i="2"/>
  <c r="X475" i="2"/>
  <c r="Q476" i="2"/>
  <c r="R476" i="2"/>
  <c r="S476" i="2"/>
  <c r="T476" i="2"/>
  <c r="U476" i="2"/>
  <c r="V476" i="2"/>
  <c r="W476" i="2"/>
  <c r="X476" i="2"/>
  <c r="Q477" i="2"/>
  <c r="R477" i="2"/>
  <c r="S477" i="2"/>
  <c r="T477" i="2"/>
  <c r="U477" i="2"/>
  <c r="V477" i="2"/>
  <c r="W477" i="2"/>
  <c r="X477" i="2"/>
  <c r="Q478" i="2"/>
  <c r="R478" i="2"/>
  <c r="S478" i="2"/>
  <c r="T478" i="2"/>
  <c r="U478" i="2"/>
  <c r="V478" i="2"/>
  <c r="W478" i="2"/>
  <c r="X478" i="2"/>
  <c r="Q479" i="2"/>
  <c r="R479" i="2"/>
  <c r="S479" i="2"/>
  <c r="T479" i="2"/>
  <c r="U479" i="2"/>
  <c r="V479" i="2"/>
  <c r="W479" i="2"/>
  <c r="X479" i="2"/>
  <c r="Q480" i="2"/>
  <c r="R480" i="2"/>
  <c r="S480" i="2"/>
  <c r="T480" i="2"/>
  <c r="U480" i="2"/>
  <c r="V480" i="2"/>
  <c r="W480" i="2"/>
  <c r="X480" i="2"/>
  <c r="Q481" i="2"/>
  <c r="R481" i="2"/>
  <c r="S481" i="2"/>
  <c r="T481" i="2"/>
  <c r="U481" i="2"/>
  <c r="V481" i="2"/>
  <c r="W481" i="2"/>
  <c r="X481" i="2"/>
  <c r="Q482" i="2"/>
  <c r="R482" i="2"/>
  <c r="S482" i="2"/>
  <c r="T482" i="2"/>
  <c r="U482" i="2"/>
  <c r="V482" i="2"/>
  <c r="W482" i="2"/>
  <c r="X482" i="2"/>
  <c r="Q483" i="2"/>
  <c r="R483" i="2"/>
  <c r="S483" i="2"/>
  <c r="T483" i="2"/>
  <c r="U483" i="2"/>
  <c r="V483" i="2"/>
  <c r="W483" i="2"/>
  <c r="X483" i="2"/>
  <c r="Q484" i="2"/>
  <c r="R484" i="2"/>
  <c r="S484" i="2"/>
  <c r="T484" i="2"/>
  <c r="U484" i="2"/>
  <c r="V484" i="2"/>
  <c r="W484" i="2"/>
  <c r="X484" i="2"/>
  <c r="Q485" i="2"/>
  <c r="R485" i="2"/>
  <c r="S485" i="2"/>
  <c r="T485" i="2"/>
  <c r="U485" i="2"/>
  <c r="V485" i="2"/>
  <c r="W485" i="2"/>
  <c r="X485" i="2"/>
  <c r="Q486" i="2"/>
  <c r="R486" i="2"/>
  <c r="S486" i="2"/>
  <c r="T486" i="2"/>
  <c r="U486" i="2"/>
  <c r="V486" i="2"/>
  <c r="W486" i="2"/>
  <c r="X486" i="2"/>
  <c r="Q487" i="2"/>
  <c r="R487" i="2"/>
  <c r="S487" i="2"/>
  <c r="T487" i="2"/>
  <c r="U487" i="2"/>
  <c r="V487" i="2"/>
  <c r="W487" i="2"/>
  <c r="X487" i="2"/>
  <c r="Q488" i="2"/>
  <c r="R488" i="2"/>
  <c r="S488" i="2"/>
  <c r="T488" i="2"/>
  <c r="U488" i="2"/>
  <c r="V488" i="2"/>
  <c r="W488" i="2"/>
  <c r="X488" i="2"/>
  <c r="Q489" i="2"/>
  <c r="R489" i="2"/>
  <c r="S489" i="2"/>
  <c r="T489" i="2"/>
  <c r="U489" i="2"/>
  <c r="V489" i="2"/>
  <c r="W489" i="2"/>
  <c r="X489" i="2"/>
  <c r="Q490" i="2"/>
  <c r="R490" i="2"/>
  <c r="S490" i="2"/>
  <c r="T490" i="2"/>
  <c r="U490" i="2"/>
  <c r="V490" i="2"/>
  <c r="W490" i="2"/>
  <c r="X490" i="2"/>
  <c r="Q491" i="2"/>
  <c r="R491" i="2"/>
  <c r="S491" i="2"/>
  <c r="T491" i="2"/>
  <c r="U491" i="2"/>
  <c r="V491" i="2"/>
  <c r="W491" i="2"/>
  <c r="X491" i="2"/>
  <c r="Q492" i="2"/>
  <c r="R492" i="2"/>
  <c r="S492" i="2"/>
  <c r="T492" i="2"/>
  <c r="U492" i="2"/>
  <c r="V492" i="2"/>
  <c r="W492" i="2"/>
  <c r="X492" i="2"/>
  <c r="Q493" i="2"/>
  <c r="R493" i="2"/>
  <c r="S493" i="2"/>
  <c r="T493" i="2"/>
  <c r="U493" i="2"/>
  <c r="V493" i="2"/>
  <c r="W493" i="2"/>
  <c r="X493" i="2"/>
  <c r="Q494" i="2"/>
  <c r="R494" i="2"/>
  <c r="S494" i="2"/>
  <c r="T494" i="2"/>
  <c r="U494" i="2"/>
  <c r="V494" i="2"/>
  <c r="W494" i="2"/>
  <c r="X494" i="2"/>
  <c r="Q495" i="2"/>
  <c r="R495" i="2"/>
  <c r="S495" i="2"/>
  <c r="T495" i="2"/>
  <c r="U495" i="2"/>
  <c r="V495" i="2"/>
  <c r="W495" i="2"/>
  <c r="X495" i="2"/>
  <c r="Q496" i="2"/>
  <c r="R496" i="2"/>
  <c r="S496" i="2"/>
  <c r="T496" i="2"/>
  <c r="U496" i="2"/>
  <c r="V496" i="2"/>
  <c r="W496" i="2"/>
  <c r="X496" i="2"/>
  <c r="Q497" i="2"/>
  <c r="R497" i="2"/>
  <c r="S497" i="2"/>
  <c r="T497" i="2"/>
  <c r="U497" i="2"/>
  <c r="V497" i="2"/>
  <c r="W497" i="2"/>
  <c r="X497" i="2"/>
  <c r="Q498" i="2"/>
  <c r="R498" i="2"/>
  <c r="S498" i="2"/>
  <c r="T498" i="2"/>
  <c r="U498" i="2"/>
  <c r="V498" i="2"/>
  <c r="W498" i="2"/>
  <c r="X498" i="2"/>
  <c r="Q499" i="2"/>
  <c r="R499" i="2"/>
  <c r="S499" i="2"/>
  <c r="T499" i="2"/>
  <c r="U499" i="2"/>
  <c r="V499" i="2"/>
  <c r="W499" i="2"/>
  <c r="X499" i="2"/>
  <c r="Q500" i="2"/>
  <c r="R500" i="2"/>
  <c r="S500" i="2"/>
  <c r="T500" i="2"/>
  <c r="U500" i="2"/>
  <c r="V500" i="2"/>
  <c r="W500" i="2"/>
  <c r="X500" i="2"/>
  <c r="Q501" i="2"/>
  <c r="R501" i="2"/>
  <c r="S501" i="2"/>
  <c r="T501" i="2"/>
  <c r="U501" i="2"/>
  <c r="V501" i="2"/>
  <c r="W501" i="2"/>
  <c r="X501" i="2"/>
  <c r="Q502" i="2"/>
  <c r="R502" i="2"/>
  <c r="S502" i="2"/>
  <c r="T502" i="2"/>
  <c r="U502" i="2"/>
  <c r="V502" i="2"/>
  <c r="W502" i="2"/>
  <c r="X502" i="2"/>
  <c r="Q503" i="2"/>
  <c r="R503" i="2"/>
  <c r="S503" i="2"/>
  <c r="T503" i="2"/>
  <c r="U503" i="2"/>
  <c r="V503" i="2"/>
  <c r="W503" i="2"/>
  <c r="X503" i="2"/>
  <c r="Q504" i="2"/>
  <c r="R504" i="2"/>
  <c r="S504" i="2"/>
  <c r="T504" i="2"/>
  <c r="U504" i="2"/>
  <c r="V504" i="2"/>
  <c r="W504" i="2"/>
  <c r="X504" i="2"/>
  <c r="Q505" i="2"/>
  <c r="R505" i="2"/>
  <c r="S505" i="2"/>
  <c r="T505" i="2"/>
  <c r="U505" i="2"/>
  <c r="V505" i="2"/>
  <c r="W505" i="2"/>
  <c r="X505" i="2"/>
  <c r="Q506" i="2"/>
  <c r="R506" i="2"/>
  <c r="S506" i="2"/>
  <c r="T506" i="2"/>
  <c r="U506" i="2"/>
  <c r="V506" i="2"/>
  <c r="W506" i="2"/>
  <c r="X506" i="2"/>
  <c r="Q507" i="2"/>
  <c r="R507" i="2"/>
  <c r="S507" i="2"/>
  <c r="T507" i="2"/>
  <c r="U507" i="2"/>
  <c r="V507" i="2"/>
  <c r="W507" i="2"/>
  <c r="X507" i="2"/>
  <c r="Q508" i="2"/>
  <c r="R508" i="2"/>
  <c r="S508" i="2"/>
  <c r="T508" i="2"/>
  <c r="U508" i="2"/>
  <c r="V508" i="2"/>
  <c r="W508" i="2"/>
  <c r="X508" i="2"/>
  <c r="Q509" i="2"/>
  <c r="R509" i="2"/>
  <c r="S509" i="2"/>
  <c r="T509" i="2"/>
  <c r="U509" i="2"/>
  <c r="V509" i="2"/>
  <c r="W509" i="2"/>
  <c r="X509" i="2"/>
  <c r="Q510" i="2"/>
  <c r="R510" i="2"/>
  <c r="S510" i="2"/>
  <c r="T510" i="2"/>
  <c r="U510" i="2"/>
  <c r="V510" i="2"/>
  <c r="W510" i="2"/>
  <c r="X510" i="2"/>
  <c r="Q511" i="2"/>
  <c r="R511" i="2"/>
  <c r="S511" i="2"/>
  <c r="T511" i="2"/>
  <c r="U511" i="2"/>
  <c r="V511" i="2"/>
  <c r="W511" i="2"/>
  <c r="X511" i="2"/>
  <c r="Q512" i="2"/>
  <c r="R512" i="2"/>
  <c r="S512" i="2"/>
  <c r="T512" i="2"/>
  <c r="U512" i="2"/>
  <c r="V512" i="2"/>
  <c r="W512" i="2"/>
  <c r="X512" i="2"/>
  <c r="Q513" i="2"/>
  <c r="R513" i="2"/>
  <c r="S513" i="2"/>
  <c r="T513" i="2"/>
  <c r="U513" i="2"/>
  <c r="V513" i="2"/>
  <c r="W513" i="2"/>
  <c r="X513" i="2"/>
  <c r="Q514" i="2"/>
  <c r="R514" i="2"/>
  <c r="S514" i="2"/>
  <c r="T514" i="2"/>
  <c r="U514" i="2"/>
  <c r="V514" i="2"/>
  <c r="W514" i="2"/>
  <c r="X514" i="2"/>
  <c r="Q515" i="2"/>
  <c r="R515" i="2"/>
  <c r="S515" i="2"/>
  <c r="T515" i="2"/>
  <c r="U515" i="2"/>
  <c r="V515" i="2"/>
  <c r="W515" i="2"/>
  <c r="X515" i="2"/>
  <c r="Q516" i="2"/>
  <c r="R516" i="2"/>
  <c r="S516" i="2"/>
  <c r="T516" i="2"/>
  <c r="U516" i="2"/>
  <c r="V516" i="2"/>
  <c r="W516" i="2"/>
  <c r="X516" i="2"/>
  <c r="Q517" i="2"/>
  <c r="R517" i="2"/>
  <c r="S517" i="2"/>
  <c r="T517" i="2"/>
  <c r="U517" i="2"/>
  <c r="V517" i="2"/>
  <c r="W517" i="2"/>
  <c r="X517" i="2"/>
  <c r="Q518" i="2"/>
  <c r="R518" i="2"/>
  <c r="S518" i="2"/>
  <c r="T518" i="2"/>
  <c r="U518" i="2"/>
  <c r="V518" i="2"/>
  <c r="W518" i="2"/>
  <c r="X518" i="2"/>
  <c r="Q519" i="2"/>
  <c r="R519" i="2"/>
  <c r="S519" i="2"/>
  <c r="T519" i="2"/>
  <c r="U519" i="2"/>
  <c r="V519" i="2"/>
  <c r="W519" i="2"/>
  <c r="X519" i="2"/>
  <c r="Q520" i="2"/>
  <c r="R520" i="2"/>
  <c r="S520" i="2"/>
  <c r="T520" i="2"/>
  <c r="U520" i="2"/>
  <c r="V520" i="2"/>
  <c r="W520" i="2"/>
  <c r="X520" i="2"/>
  <c r="Q521" i="2"/>
  <c r="R521" i="2"/>
  <c r="S521" i="2"/>
  <c r="T521" i="2"/>
  <c r="U521" i="2"/>
  <c r="V521" i="2"/>
  <c r="W521" i="2"/>
  <c r="X521" i="2"/>
  <c r="Q522" i="2"/>
  <c r="R522" i="2"/>
  <c r="S522" i="2"/>
  <c r="T522" i="2"/>
  <c r="U522" i="2"/>
  <c r="V522" i="2"/>
  <c r="W522" i="2"/>
  <c r="X522" i="2"/>
  <c r="Q523" i="2"/>
  <c r="R523" i="2"/>
  <c r="S523" i="2"/>
  <c r="T523" i="2"/>
  <c r="U523" i="2"/>
  <c r="V523" i="2"/>
  <c r="W523" i="2"/>
  <c r="X523" i="2"/>
  <c r="Q524" i="2"/>
  <c r="R524" i="2"/>
  <c r="S524" i="2"/>
  <c r="T524" i="2"/>
  <c r="U524" i="2"/>
  <c r="V524" i="2"/>
  <c r="W524" i="2"/>
  <c r="X524" i="2"/>
  <c r="Q525" i="2"/>
  <c r="R525" i="2"/>
  <c r="S525" i="2"/>
  <c r="T525" i="2"/>
  <c r="U525" i="2"/>
  <c r="V525" i="2"/>
  <c r="W525" i="2"/>
  <c r="X525" i="2"/>
  <c r="X401" i="2"/>
  <c r="W401" i="2"/>
  <c r="V401" i="2"/>
  <c r="U401" i="2"/>
  <c r="T401" i="2"/>
  <c r="S401" i="2"/>
  <c r="R401" i="2"/>
  <c r="Q401" i="2"/>
  <c r="Q3" i="2"/>
  <c r="R3" i="2"/>
  <c r="S3" i="2"/>
  <c r="T3" i="2"/>
  <c r="U3" i="2"/>
  <c r="V3" i="2"/>
  <c r="W3" i="2"/>
  <c r="X3" i="2"/>
  <c r="Q4" i="2"/>
  <c r="R4" i="2"/>
  <c r="S4" i="2"/>
  <c r="T4" i="2"/>
  <c r="U4" i="2"/>
  <c r="V4" i="2"/>
  <c r="W4" i="2"/>
  <c r="X4" i="2"/>
  <c r="Q5" i="2"/>
  <c r="R5" i="2"/>
  <c r="S5" i="2"/>
  <c r="T5" i="2"/>
  <c r="U5" i="2"/>
  <c r="V5" i="2"/>
  <c r="W5" i="2"/>
  <c r="X5" i="2"/>
  <c r="Q6" i="2"/>
  <c r="R6" i="2"/>
  <c r="S6" i="2"/>
  <c r="T6" i="2"/>
  <c r="U6" i="2"/>
  <c r="V6" i="2"/>
  <c r="W6" i="2"/>
  <c r="X6" i="2"/>
  <c r="Q7" i="2"/>
  <c r="R7" i="2"/>
  <c r="S7" i="2"/>
  <c r="T7" i="2"/>
  <c r="U7" i="2"/>
  <c r="V7" i="2"/>
  <c r="W7" i="2"/>
  <c r="X7" i="2"/>
  <c r="Q8" i="2"/>
  <c r="R8" i="2"/>
  <c r="S8" i="2"/>
  <c r="T8" i="2"/>
  <c r="U8" i="2"/>
  <c r="V8" i="2"/>
  <c r="W8" i="2"/>
  <c r="X8" i="2"/>
  <c r="Q9" i="2"/>
  <c r="R9" i="2"/>
  <c r="S9" i="2"/>
  <c r="T9" i="2"/>
  <c r="U9" i="2"/>
  <c r="V9" i="2"/>
  <c r="W9" i="2"/>
  <c r="X9" i="2"/>
  <c r="Q10" i="2"/>
  <c r="R10" i="2"/>
  <c r="S10" i="2"/>
  <c r="T10" i="2"/>
  <c r="U10" i="2"/>
  <c r="V10" i="2"/>
  <c r="W10" i="2"/>
  <c r="X10" i="2"/>
  <c r="Q11" i="2"/>
  <c r="R11" i="2"/>
  <c r="S11" i="2"/>
  <c r="T11" i="2"/>
  <c r="U11" i="2"/>
  <c r="V11" i="2"/>
  <c r="W11" i="2"/>
  <c r="X11" i="2"/>
  <c r="Q12" i="2"/>
  <c r="R12" i="2"/>
  <c r="S12" i="2"/>
  <c r="T12" i="2"/>
  <c r="U12" i="2"/>
  <c r="V12" i="2"/>
  <c r="W12" i="2"/>
  <c r="X12" i="2"/>
  <c r="Q13" i="2"/>
  <c r="R13" i="2"/>
  <c r="S13" i="2"/>
  <c r="T13" i="2"/>
  <c r="U13" i="2"/>
  <c r="V13" i="2"/>
  <c r="W13" i="2"/>
  <c r="X13" i="2"/>
  <c r="Q14" i="2"/>
  <c r="R14" i="2"/>
  <c r="S14" i="2"/>
  <c r="T14" i="2"/>
  <c r="U14" i="2"/>
  <c r="V14" i="2"/>
  <c r="W14" i="2"/>
  <c r="X14" i="2"/>
  <c r="Q15" i="2"/>
  <c r="R15" i="2"/>
  <c r="S15" i="2"/>
  <c r="T15" i="2"/>
  <c r="U15" i="2"/>
  <c r="V15" i="2"/>
  <c r="W15" i="2"/>
  <c r="X15" i="2"/>
  <c r="Q16" i="2"/>
  <c r="R16" i="2"/>
  <c r="S16" i="2"/>
  <c r="T16" i="2"/>
  <c r="U16" i="2"/>
  <c r="V16" i="2"/>
  <c r="W16" i="2"/>
  <c r="X16" i="2"/>
  <c r="Q17" i="2"/>
  <c r="R17" i="2"/>
  <c r="S17" i="2"/>
  <c r="T17" i="2"/>
  <c r="U17" i="2"/>
  <c r="V17" i="2"/>
  <c r="W17" i="2"/>
  <c r="X17" i="2"/>
  <c r="Q18" i="2"/>
  <c r="R18" i="2"/>
  <c r="S18" i="2"/>
  <c r="T18" i="2"/>
  <c r="U18" i="2"/>
  <c r="V18" i="2"/>
  <c r="W18" i="2"/>
  <c r="X18" i="2"/>
  <c r="Q19" i="2"/>
  <c r="R19" i="2"/>
  <c r="S19" i="2"/>
  <c r="T19" i="2"/>
  <c r="U19" i="2"/>
  <c r="V19" i="2"/>
  <c r="W19" i="2"/>
  <c r="X19" i="2"/>
  <c r="Q20" i="2"/>
  <c r="R20" i="2"/>
  <c r="S20" i="2"/>
  <c r="T20" i="2"/>
  <c r="U20" i="2"/>
  <c r="V20" i="2"/>
  <c r="W20" i="2"/>
  <c r="X20" i="2"/>
  <c r="Q21" i="2"/>
  <c r="R21" i="2"/>
  <c r="S21" i="2"/>
  <c r="T21" i="2"/>
  <c r="U21" i="2"/>
  <c r="V21" i="2"/>
  <c r="W21" i="2"/>
  <c r="X21" i="2"/>
  <c r="Q22" i="2"/>
  <c r="R22" i="2"/>
  <c r="S22" i="2"/>
  <c r="T22" i="2"/>
  <c r="U22" i="2"/>
  <c r="V22" i="2"/>
  <c r="W22" i="2"/>
  <c r="X22" i="2"/>
  <c r="Q23" i="2"/>
  <c r="R23" i="2"/>
  <c r="S23" i="2"/>
  <c r="T23" i="2"/>
  <c r="U23" i="2"/>
  <c r="V23" i="2"/>
  <c r="W23" i="2"/>
  <c r="X23" i="2"/>
  <c r="Q24" i="2"/>
  <c r="R24" i="2"/>
  <c r="S24" i="2"/>
  <c r="T24" i="2"/>
  <c r="U24" i="2"/>
  <c r="V24" i="2"/>
  <c r="W24" i="2"/>
  <c r="X24" i="2"/>
  <c r="Q25" i="2"/>
  <c r="R25" i="2"/>
  <c r="S25" i="2"/>
  <c r="T25" i="2"/>
  <c r="U25" i="2"/>
  <c r="V25" i="2"/>
  <c r="W25" i="2"/>
  <c r="X25" i="2"/>
  <c r="Q26" i="2"/>
  <c r="R26" i="2"/>
  <c r="S26" i="2"/>
  <c r="T26" i="2"/>
  <c r="U26" i="2"/>
  <c r="V26" i="2"/>
  <c r="W26" i="2"/>
  <c r="X26" i="2"/>
  <c r="Q27" i="2"/>
  <c r="R27" i="2"/>
  <c r="S27" i="2"/>
  <c r="T27" i="2"/>
  <c r="U27" i="2"/>
  <c r="V27" i="2"/>
  <c r="W27" i="2"/>
  <c r="X27" i="2"/>
  <c r="Q28" i="2"/>
  <c r="R28" i="2"/>
  <c r="S28" i="2"/>
  <c r="T28" i="2"/>
  <c r="U28" i="2"/>
  <c r="V28" i="2"/>
  <c r="W28" i="2"/>
  <c r="X28" i="2"/>
  <c r="Q29" i="2"/>
  <c r="R29" i="2"/>
  <c r="S29" i="2"/>
  <c r="T29" i="2"/>
  <c r="U29" i="2"/>
  <c r="V29" i="2"/>
  <c r="W29" i="2"/>
  <c r="X29" i="2"/>
  <c r="Q30" i="2"/>
  <c r="R30" i="2"/>
  <c r="S30" i="2"/>
  <c r="T30" i="2"/>
  <c r="U30" i="2"/>
  <c r="V30" i="2"/>
  <c r="W30" i="2"/>
  <c r="X30" i="2"/>
  <c r="Q31" i="2"/>
  <c r="R31" i="2"/>
  <c r="S31" i="2"/>
  <c r="T31" i="2"/>
  <c r="U31" i="2"/>
  <c r="V31" i="2"/>
  <c r="W31" i="2"/>
  <c r="X31" i="2"/>
  <c r="Q32" i="2"/>
  <c r="R32" i="2"/>
  <c r="S32" i="2"/>
  <c r="T32" i="2"/>
  <c r="U32" i="2"/>
  <c r="V32" i="2"/>
  <c r="W32" i="2"/>
  <c r="X32" i="2"/>
  <c r="Q33" i="2"/>
  <c r="R33" i="2"/>
  <c r="S33" i="2"/>
  <c r="T33" i="2"/>
  <c r="U33" i="2"/>
  <c r="V33" i="2"/>
  <c r="W33" i="2"/>
  <c r="X33" i="2"/>
  <c r="Q34" i="2"/>
  <c r="R34" i="2"/>
  <c r="S34" i="2"/>
  <c r="T34" i="2"/>
  <c r="U34" i="2"/>
  <c r="V34" i="2"/>
  <c r="W34" i="2"/>
  <c r="X34" i="2"/>
  <c r="Q35" i="2"/>
  <c r="R35" i="2"/>
  <c r="S35" i="2"/>
  <c r="T35" i="2"/>
  <c r="U35" i="2"/>
  <c r="V35" i="2"/>
  <c r="W35" i="2"/>
  <c r="X35" i="2"/>
  <c r="Q36" i="2"/>
  <c r="R36" i="2"/>
  <c r="S36" i="2"/>
  <c r="T36" i="2"/>
  <c r="U36" i="2"/>
  <c r="V36" i="2"/>
  <c r="W36" i="2"/>
  <c r="X36" i="2"/>
  <c r="Q37" i="2"/>
  <c r="R37" i="2"/>
  <c r="S37" i="2"/>
  <c r="T37" i="2"/>
  <c r="U37" i="2"/>
  <c r="V37" i="2"/>
  <c r="W37" i="2"/>
  <c r="X37" i="2"/>
  <c r="Q38" i="2"/>
  <c r="R38" i="2"/>
  <c r="S38" i="2"/>
  <c r="T38" i="2"/>
  <c r="U38" i="2"/>
  <c r="V38" i="2"/>
  <c r="W38" i="2"/>
  <c r="X38" i="2"/>
  <c r="Q39" i="2"/>
  <c r="R39" i="2"/>
  <c r="S39" i="2"/>
  <c r="T39" i="2"/>
  <c r="U39" i="2"/>
  <c r="V39" i="2"/>
  <c r="W39" i="2"/>
  <c r="X39" i="2"/>
  <c r="Q40" i="2"/>
  <c r="R40" i="2"/>
  <c r="S40" i="2"/>
  <c r="T40" i="2"/>
  <c r="U40" i="2"/>
  <c r="V40" i="2"/>
  <c r="W40" i="2"/>
  <c r="X40" i="2"/>
  <c r="Q41" i="2"/>
  <c r="R41" i="2"/>
  <c r="S41" i="2"/>
  <c r="T41" i="2"/>
  <c r="U41" i="2"/>
  <c r="V41" i="2"/>
  <c r="W41" i="2"/>
  <c r="X41" i="2"/>
  <c r="Q42" i="2"/>
  <c r="R42" i="2"/>
  <c r="S42" i="2"/>
  <c r="T42" i="2"/>
  <c r="U42" i="2"/>
  <c r="V42" i="2"/>
  <c r="W42" i="2"/>
  <c r="X42" i="2"/>
  <c r="Q43" i="2"/>
  <c r="R43" i="2"/>
  <c r="S43" i="2"/>
  <c r="T43" i="2"/>
  <c r="U43" i="2"/>
  <c r="V43" i="2"/>
  <c r="W43" i="2"/>
  <c r="X43" i="2"/>
  <c r="Q44" i="2"/>
  <c r="R44" i="2"/>
  <c r="S44" i="2"/>
  <c r="T44" i="2"/>
  <c r="U44" i="2"/>
  <c r="V44" i="2"/>
  <c r="W44" i="2"/>
  <c r="X44" i="2"/>
  <c r="Q45" i="2"/>
  <c r="R45" i="2"/>
  <c r="S45" i="2"/>
  <c r="T45" i="2"/>
  <c r="U45" i="2"/>
  <c r="V45" i="2"/>
  <c r="W45" i="2"/>
  <c r="X45" i="2"/>
  <c r="Q46" i="2"/>
  <c r="R46" i="2"/>
  <c r="S46" i="2"/>
  <c r="T46" i="2"/>
  <c r="U46" i="2"/>
  <c r="V46" i="2"/>
  <c r="W46" i="2"/>
  <c r="X46" i="2"/>
  <c r="Q47" i="2"/>
  <c r="R47" i="2"/>
  <c r="S47" i="2"/>
  <c r="T47" i="2"/>
  <c r="U47" i="2"/>
  <c r="V47" i="2"/>
  <c r="W47" i="2"/>
  <c r="X47" i="2"/>
  <c r="Q48" i="2"/>
  <c r="R48" i="2"/>
  <c r="S48" i="2"/>
  <c r="T48" i="2"/>
  <c r="U48" i="2"/>
  <c r="V48" i="2"/>
  <c r="W48" i="2"/>
  <c r="X48" i="2"/>
  <c r="Q49" i="2"/>
  <c r="R49" i="2"/>
  <c r="S49" i="2"/>
  <c r="T49" i="2"/>
  <c r="U49" i="2"/>
  <c r="V49" i="2"/>
  <c r="W49" i="2"/>
  <c r="X49" i="2"/>
  <c r="Q50" i="2"/>
  <c r="R50" i="2"/>
  <c r="S50" i="2"/>
  <c r="T50" i="2"/>
  <c r="U50" i="2"/>
  <c r="V50" i="2"/>
  <c r="W50" i="2"/>
  <c r="X50" i="2"/>
  <c r="Q51" i="2"/>
  <c r="R51" i="2"/>
  <c r="S51" i="2"/>
  <c r="T51" i="2"/>
  <c r="U51" i="2"/>
  <c r="V51" i="2"/>
  <c r="W51" i="2"/>
  <c r="X51" i="2"/>
  <c r="Q52" i="2"/>
  <c r="R52" i="2"/>
  <c r="S52" i="2"/>
  <c r="T52" i="2"/>
  <c r="U52" i="2"/>
  <c r="V52" i="2"/>
  <c r="W52" i="2"/>
  <c r="X52" i="2"/>
  <c r="Q53" i="2"/>
  <c r="R53" i="2"/>
  <c r="S53" i="2"/>
  <c r="T53" i="2"/>
  <c r="U53" i="2"/>
  <c r="V53" i="2"/>
  <c r="W53" i="2"/>
  <c r="X53" i="2"/>
  <c r="Q54" i="2"/>
  <c r="R54" i="2"/>
  <c r="S54" i="2"/>
  <c r="T54" i="2"/>
  <c r="U54" i="2"/>
  <c r="V54" i="2"/>
  <c r="W54" i="2"/>
  <c r="X54" i="2"/>
  <c r="Q55" i="2"/>
  <c r="R55" i="2"/>
  <c r="S55" i="2"/>
  <c r="T55" i="2"/>
  <c r="U55" i="2"/>
  <c r="V55" i="2"/>
  <c r="W55" i="2"/>
  <c r="X55" i="2"/>
  <c r="Q56" i="2"/>
  <c r="R56" i="2"/>
  <c r="S56" i="2"/>
  <c r="T56" i="2"/>
  <c r="U56" i="2"/>
  <c r="V56" i="2"/>
  <c r="W56" i="2"/>
  <c r="X56" i="2"/>
  <c r="Q57" i="2"/>
  <c r="R57" i="2"/>
  <c r="S57" i="2"/>
  <c r="T57" i="2"/>
  <c r="U57" i="2"/>
  <c r="V57" i="2"/>
  <c r="W57" i="2"/>
  <c r="X57" i="2"/>
  <c r="Q58" i="2"/>
  <c r="R58" i="2"/>
  <c r="S58" i="2"/>
  <c r="T58" i="2"/>
  <c r="U58" i="2"/>
  <c r="V58" i="2"/>
  <c r="W58" i="2"/>
  <c r="X58" i="2"/>
  <c r="Q59" i="2"/>
  <c r="R59" i="2"/>
  <c r="S59" i="2"/>
  <c r="T59" i="2"/>
  <c r="U59" i="2"/>
  <c r="V59" i="2"/>
  <c r="W59" i="2"/>
  <c r="X59" i="2"/>
  <c r="Q60" i="2"/>
  <c r="R60" i="2"/>
  <c r="S60" i="2"/>
  <c r="T60" i="2"/>
  <c r="U60" i="2"/>
  <c r="V60" i="2"/>
  <c r="W60" i="2"/>
  <c r="X60" i="2"/>
  <c r="Q61" i="2"/>
  <c r="R61" i="2"/>
  <c r="S61" i="2"/>
  <c r="T61" i="2"/>
  <c r="U61" i="2"/>
  <c r="V61" i="2"/>
  <c r="W61" i="2"/>
  <c r="X61" i="2"/>
  <c r="Q62" i="2"/>
  <c r="R62" i="2"/>
  <c r="S62" i="2"/>
  <c r="T62" i="2"/>
  <c r="U62" i="2"/>
  <c r="V62" i="2"/>
  <c r="W62" i="2"/>
  <c r="X62" i="2"/>
  <c r="Q63" i="2"/>
  <c r="R63" i="2"/>
  <c r="S63" i="2"/>
  <c r="T63" i="2"/>
  <c r="U63" i="2"/>
  <c r="V63" i="2"/>
  <c r="W63" i="2"/>
  <c r="X63" i="2"/>
  <c r="Q64" i="2"/>
  <c r="R64" i="2"/>
  <c r="S64" i="2"/>
  <c r="T64" i="2"/>
  <c r="U64" i="2"/>
  <c r="V64" i="2"/>
  <c r="W64" i="2"/>
  <c r="X64" i="2"/>
  <c r="Q65" i="2"/>
  <c r="R65" i="2"/>
  <c r="S65" i="2"/>
  <c r="T65" i="2"/>
  <c r="U65" i="2"/>
  <c r="V65" i="2"/>
  <c r="W65" i="2"/>
  <c r="X65" i="2"/>
  <c r="Q66" i="2"/>
  <c r="R66" i="2"/>
  <c r="S66" i="2"/>
  <c r="T66" i="2"/>
  <c r="U66" i="2"/>
  <c r="V66" i="2"/>
  <c r="W66" i="2"/>
  <c r="X66" i="2"/>
  <c r="Q67" i="2"/>
  <c r="R67" i="2"/>
  <c r="S67" i="2"/>
  <c r="T67" i="2"/>
  <c r="U67" i="2"/>
  <c r="V67" i="2"/>
  <c r="W67" i="2"/>
  <c r="X67" i="2"/>
  <c r="Q68" i="2"/>
  <c r="R68" i="2"/>
  <c r="S68" i="2"/>
  <c r="T68" i="2"/>
  <c r="U68" i="2"/>
  <c r="V68" i="2"/>
  <c r="W68" i="2"/>
  <c r="X68" i="2"/>
  <c r="Q69" i="2"/>
  <c r="R69" i="2"/>
  <c r="S69" i="2"/>
  <c r="T69" i="2"/>
  <c r="U69" i="2"/>
  <c r="V69" i="2"/>
  <c r="W69" i="2"/>
  <c r="X69" i="2"/>
  <c r="Q70" i="2"/>
  <c r="R70" i="2"/>
  <c r="S70" i="2"/>
  <c r="T70" i="2"/>
  <c r="U70" i="2"/>
  <c r="V70" i="2"/>
  <c r="W70" i="2"/>
  <c r="X70" i="2"/>
  <c r="Q71" i="2"/>
  <c r="R71" i="2"/>
  <c r="S71" i="2"/>
  <c r="T71" i="2"/>
  <c r="U71" i="2"/>
  <c r="V71" i="2"/>
  <c r="W71" i="2"/>
  <c r="X71" i="2"/>
  <c r="Q72" i="2"/>
  <c r="R72" i="2"/>
  <c r="S72" i="2"/>
  <c r="T72" i="2"/>
  <c r="U72" i="2"/>
  <c r="V72" i="2"/>
  <c r="W72" i="2"/>
  <c r="X72" i="2"/>
  <c r="Q73" i="2"/>
  <c r="R73" i="2"/>
  <c r="S73" i="2"/>
  <c r="T73" i="2"/>
  <c r="U73" i="2"/>
  <c r="V73" i="2"/>
  <c r="W73" i="2"/>
  <c r="X73" i="2"/>
  <c r="Q74" i="2"/>
  <c r="R74" i="2"/>
  <c r="S74" i="2"/>
  <c r="T74" i="2"/>
  <c r="U74" i="2"/>
  <c r="V74" i="2"/>
  <c r="W74" i="2"/>
  <c r="X74" i="2"/>
  <c r="Q75" i="2"/>
  <c r="R75" i="2"/>
  <c r="S75" i="2"/>
  <c r="T75" i="2"/>
  <c r="U75" i="2"/>
  <c r="V75" i="2"/>
  <c r="W75" i="2"/>
  <c r="X75" i="2"/>
  <c r="Q76" i="2"/>
  <c r="R76" i="2"/>
  <c r="S76" i="2"/>
  <c r="T76" i="2"/>
  <c r="U76" i="2"/>
  <c r="V76" i="2"/>
  <c r="W76" i="2"/>
  <c r="X76" i="2"/>
  <c r="Q77" i="2"/>
  <c r="R77" i="2"/>
  <c r="S77" i="2"/>
  <c r="T77" i="2"/>
  <c r="U77" i="2"/>
  <c r="V77" i="2"/>
  <c r="W77" i="2"/>
  <c r="X77" i="2"/>
  <c r="Q78" i="2"/>
  <c r="R78" i="2"/>
  <c r="S78" i="2"/>
  <c r="T78" i="2"/>
  <c r="U78" i="2"/>
  <c r="V78" i="2"/>
  <c r="W78" i="2"/>
  <c r="X78" i="2"/>
  <c r="Q79" i="2"/>
  <c r="R79" i="2"/>
  <c r="S79" i="2"/>
  <c r="T79" i="2"/>
  <c r="U79" i="2"/>
  <c r="V79" i="2"/>
  <c r="W79" i="2"/>
  <c r="X79" i="2"/>
  <c r="Q80" i="2"/>
  <c r="R80" i="2"/>
  <c r="S80" i="2"/>
  <c r="T80" i="2"/>
  <c r="U80" i="2"/>
  <c r="V80" i="2"/>
  <c r="W80" i="2"/>
  <c r="X80" i="2"/>
  <c r="Q81" i="2"/>
  <c r="R81" i="2"/>
  <c r="S81" i="2"/>
  <c r="T81" i="2"/>
  <c r="U81" i="2"/>
  <c r="V81" i="2"/>
  <c r="W81" i="2"/>
  <c r="X81" i="2"/>
  <c r="Q82" i="2"/>
  <c r="R82" i="2"/>
  <c r="S82" i="2"/>
  <c r="T82" i="2"/>
  <c r="U82" i="2"/>
  <c r="V82" i="2"/>
  <c r="W82" i="2"/>
  <c r="X82" i="2"/>
  <c r="Q83" i="2"/>
  <c r="R83" i="2"/>
  <c r="S83" i="2"/>
  <c r="T83" i="2"/>
  <c r="U83" i="2"/>
  <c r="V83" i="2"/>
  <c r="W83" i="2"/>
  <c r="X83" i="2"/>
  <c r="Q84" i="2"/>
  <c r="R84" i="2"/>
  <c r="S84" i="2"/>
  <c r="T84" i="2"/>
  <c r="U84" i="2"/>
  <c r="V84" i="2"/>
  <c r="W84" i="2"/>
  <c r="X84" i="2"/>
  <c r="Q85" i="2"/>
  <c r="R85" i="2"/>
  <c r="S85" i="2"/>
  <c r="T85" i="2"/>
  <c r="U85" i="2"/>
  <c r="V85" i="2"/>
  <c r="W85" i="2"/>
  <c r="X85" i="2"/>
  <c r="Q86" i="2"/>
  <c r="R86" i="2"/>
  <c r="S86" i="2"/>
  <c r="T86" i="2"/>
  <c r="U86" i="2"/>
  <c r="V86" i="2"/>
  <c r="W86" i="2"/>
  <c r="X86" i="2"/>
  <c r="Q87" i="2"/>
  <c r="R87" i="2"/>
  <c r="S87" i="2"/>
  <c r="T87" i="2"/>
  <c r="U87" i="2"/>
  <c r="V87" i="2"/>
  <c r="W87" i="2"/>
  <c r="X87" i="2"/>
  <c r="Q88" i="2"/>
  <c r="R88" i="2"/>
  <c r="S88" i="2"/>
  <c r="T88" i="2"/>
  <c r="U88" i="2"/>
  <c r="V88" i="2"/>
  <c r="W88" i="2"/>
  <c r="X88" i="2"/>
  <c r="Q89" i="2"/>
  <c r="R89" i="2"/>
  <c r="S89" i="2"/>
  <c r="T89" i="2"/>
  <c r="U89" i="2"/>
  <c r="V89" i="2"/>
  <c r="W89" i="2"/>
  <c r="X89" i="2"/>
  <c r="Q90" i="2"/>
  <c r="R90" i="2"/>
  <c r="S90" i="2"/>
  <c r="T90" i="2"/>
  <c r="U90" i="2"/>
  <c r="V90" i="2"/>
  <c r="W90" i="2"/>
  <c r="X90" i="2"/>
  <c r="Q91" i="2"/>
  <c r="R91" i="2"/>
  <c r="S91" i="2"/>
  <c r="T91" i="2"/>
  <c r="U91" i="2"/>
  <c r="V91" i="2"/>
  <c r="W91" i="2"/>
  <c r="X91" i="2"/>
  <c r="Q92" i="2"/>
  <c r="R92" i="2"/>
  <c r="S92" i="2"/>
  <c r="T92" i="2"/>
  <c r="U92" i="2"/>
  <c r="V92" i="2"/>
  <c r="W92" i="2"/>
  <c r="X92" i="2"/>
  <c r="Q93" i="2"/>
  <c r="R93" i="2"/>
  <c r="S93" i="2"/>
  <c r="T93" i="2"/>
  <c r="U93" i="2"/>
  <c r="V93" i="2"/>
  <c r="W93" i="2"/>
  <c r="X93" i="2"/>
  <c r="Q94" i="2"/>
  <c r="R94" i="2"/>
  <c r="S94" i="2"/>
  <c r="T94" i="2"/>
  <c r="U94" i="2"/>
  <c r="V94" i="2"/>
  <c r="W94" i="2"/>
  <c r="X94" i="2"/>
  <c r="Q95" i="2"/>
  <c r="R95" i="2"/>
  <c r="S95" i="2"/>
  <c r="T95" i="2"/>
  <c r="U95" i="2"/>
  <c r="V95" i="2"/>
  <c r="W95" i="2"/>
  <c r="X95" i="2"/>
  <c r="Q96" i="2"/>
  <c r="R96" i="2"/>
  <c r="S96" i="2"/>
  <c r="T96" i="2"/>
  <c r="U96" i="2"/>
  <c r="V96" i="2"/>
  <c r="W96" i="2"/>
  <c r="X96" i="2"/>
  <c r="Q97" i="2"/>
  <c r="R97" i="2"/>
  <c r="S97" i="2"/>
  <c r="T97" i="2"/>
  <c r="U97" i="2"/>
  <c r="V97" i="2"/>
  <c r="W97" i="2"/>
  <c r="X97" i="2"/>
  <c r="Q98" i="2"/>
  <c r="R98" i="2"/>
  <c r="S98" i="2"/>
  <c r="T98" i="2"/>
  <c r="U98" i="2"/>
  <c r="V98" i="2"/>
  <c r="W98" i="2"/>
  <c r="X98" i="2"/>
  <c r="Q99" i="2"/>
  <c r="R99" i="2"/>
  <c r="S99" i="2"/>
  <c r="T99" i="2"/>
  <c r="U99" i="2"/>
  <c r="V99" i="2"/>
  <c r="W99" i="2"/>
  <c r="X99" i="2"/>
  <c r="Q100" i="2"/>
  <c r="R100" i="2"/>
  <c r="S100" i="2"/>
  <c r="T100" i="2"/>
  <c r="U100" i="2"/>
  <c r="V100" i="2"/>
  <c r="W100" i="2"/>
  <c r="X100" i="2"/>
  <c r="Q101" i="2"/>
  <c r="R101" i="2"/>
  <c r="S101" i="2"/>
  <c r="T101" i="2"/>
  <c r="U101" i="2"/>
  <c r="V101" i="2"/>
  <c r="W101" i="2"/>
  <c r="X101" i="2"/>
  <c r="Q102" i="2"/>
  <c r="R102" i="2"/>
  <c r="S102" i="2"/>
  <c r="T102" i="2"/>
  <c r="U102" i="2"/>
  <c r="V102" i="2"/>
  <c r="W102" i="2"/>
  <c r="X102" i="2"/>
  <c r="Q103" i="2"/>
  <c r="R103" i="2"/>
  <c r="S103" i="2"/>
  <c r="T103" i="2"/>
  <c r="U103" i="2"/>
  <c r="V103" i="2"/>
  <c r="W103" i="2"/>
  <c r="X103" i="2"/>
  <c r="Q104" i="2"/>
  <c r="R104" i="2"/>
  <c r="S104" i="2"/>
  <c r="T104" i="2"/>
  <c r="U104" i="2"/>
  <c r="V104" i="2"/>
  <c r="W104" i="2"/>
  <c r="X104" i="2"/>
  <c r="Q105" i="2"/>
  <c r="R105" i="2"/>
  <c r="S105" i="2"/>
  <c r="T105" i="2"/>
  <c r="U105" i="2"/>
  <c r="V105" i="2"/>
  <c r="W105" i="2"/>
  <c r="X105" i="2"/>
  <c r="Q106" i="2"/>
  <c r="R106" i="2"/>
  <c r="S106" i="2"/>
  <c r="T106" i="2"/>
  <c r="U106" i="2"/>
  <c r="V106" i="2"/>
  <c r="W106" i="2"/>
  <c r="X106" i="2"/>
  <c r="Q107" i="2"/>
  <c r="R107" i="2"/>
  <c r="S107" i="2"/>
  <c r="T107" i="2"/>
  <c r="U107" i="2"/>
  <c r="V107" i="2"/>
  <c r="W107" i="2"/>
  <c r="X107" i="2"/>
  <c r="Q108" i="2"/>
  <c r="R108" i="2"/>
  <c r="S108" i="2"/>
  <c r="T108" i="2"/>
  <c r="U108" i="2"/>
  <c r="V108" i="2"/>
  <c r="W108" i="2"/>
  <c r="X108" i="2"/>
  <c r="Q109" i="2"/>
  <c r="R109" i="2"/>
  <c r="S109" i="2"/>
  <c r="T109" i="2"/>
  <c r="U109" i="2"/>
  <c r="V109" i="2"/>
  <c r="W109" i="2"/>
  <c r="X109" i="2"/>
  <c r="Q110" i="2"/>
  <c r="R110" i="2"/>
  <c r="S110" i="2"/>
  <c r="T110" i="2"/>
  <c r="U110" i="2"/>
  <c r="V110" i="2"/>
  <c r="W110" i="2"/>
  <c r="X110" i="2"/>
  <c r="Q111" i="2"/>
  <c r="R111" i="2"/>
  <c r="S111" i="2"/>
  <c r="T111" i="2"/>
  <c r="U111" i="2"/>
  <c r="V111" i="2"/>
  <c r="W111" i="2"/>
  <c r="X111" i="2"/>
  <c r="Q112" i="2"/>
  <c r="R112" i="2"/>
  <c r="S112" i="2"/>
  <c r="T112" i="2"/>
  <c r="U112" i="2"/>
  <c r="V112" i="2"/>
  <c r="W112" i="2"/>
  <c r="X112" i="2"/>
  <c r="Q113" i="2"/>
  <c r="R113" i="2"/>
  <c r="S113" i="2"/>
  <c r="T113" i="2"/>
  <c r="U113" i="2"/>
  <c r="V113" i="2"/>
  <c r="W113" i="2"/>
  <c r="X113" i="2"/>
  <c r="Q114" i="2"/>
  <c r="R114" i="2"/>
  <c r="S114" i="2"/>
  <c r="T114" i="2"/>
  <c r="U114" i="2"/>
  <c r="V114" i="2"/>
  <c r="W114" i="2"/>
  <c r="X114" i="2"/>
  <c r="Q115" i="2"/>
  <c r="R115" i="2"/>
  <c r="S115" i="2"/>
  <c r="T115" i="2"/>
  <c r="U115" i="2"/>
  <c r="V115" i="2"/>
  <c r="W115" i="2"/>
  <c r="X115" i="2"/>
  <c r="Q116" i="2"/>
  <c r="R116" i="2"/>
  <c r="S116" i="2"/>
  <c r="T116" i="2"/>
  <c r="U116" i="2"/>
  <c r="V116" i="2"/>
  <c r="W116" i="2"/>
  <c r="X116" i="2"/>
  <c r="Q117" i="2"/>
  <c r="R117" i="2"/>
  <c r="S117" i="2"/>
  <c r="T117" i="2"/>
  <c r="U117" i="2"/>
  <c r="V117" i="2"/>
  <c r="W117" i="2"/>
  <c r="X117" i="2"/>
  <c r="Q118" i="2"/>
  <c r="R118" i="2"/>
  <c r="S118" i="2"/>
  <c r="T118" i="2"/>
  <c r="U118" i="2"/>
  <c r="V118" i="2"/>
  <c r="W118" i="2"/>
  <c r="X118" i="2"/>
  <c r="Q119" i="2"/>
  <c r="R119" i="2"/>
  <c r="S119" i="2"/>
  <c r="T119" i="2"/>
  <c r="U119" i="2"/>
  <c r="V119" i="2"/>
  <c r="W119" i="2"/>
  <c r="X119" i="2"/>
  <c r="Q120" i="2"/>
  <c r="R120" i="2"/>
  <c r="S120" i="2"/>
  <c r="T120" i="2"/>
  <c r="U120" i="2"/>
  <c r="V120" i="2"/>
  <c r="W120" i="2"/>
  <c r="X120" i="2"/>
  <c r="Q121" i="2"/>
  <c r="R121" i="2"/>
  <c r="S121" i="2"/>
  <c r="T121" i="2"/>
  <c r="U121" i="2"/>
  <c r="V121" i="2"/>
  <c r="W121" i="2"/>
  <c r="X121" i="2"/>
  <c r="Q122" i="2"/>
  <c r="R122" i="2"/>
  <c r="S122" i="2"/>
  <c r="T122" i="2"/>
  <c r="U122" i="2"/>
  <c r="V122" i="2"/>
  <c r="W122" i="2"/>
  <c r="X122" i="2"/>
  <c r="Q123" i="2"/>
  <c r="R123" i="2"/>
  <c r="S123" i="2"/>
  <c r="T123" i="2"/>
  <c r="U123" i="2"/>
  <c r="V123" i="2"/>
  <c r="W123" i="2"/>
  <c r="X123" i="2"/>
  <c r="Q124" i="2"/>
  <c r="R124" i="2"/>
  <c r="S124" i="2"/>
  <c r="T124" i="2"/>
  <c r="U124" i="2"/>
  <c r="V124" i="2"/>
  <c r="W124" i="2"/>
  <c r="X124" i="2"/>
  <c r="Q125" i="2"/>
  <c r="R125" i="2"/>
  <c r="S125" i="2"/>
  <c r="T125" i="2"/>
  <c r="U125" i="2"/>
  <c r="V125" i="2"/>
  <c r="W125" i="2"/>
  <c r="X125" i="2"/>
  <c r="Q126" i="2"/>
  <c r="R126" i="2"/>
  <c r="S126" i="2"/>
  <c r="T126" i="2"/>
  <c r="U126" i="2"/>
  <c r="V126" i="2"/>
  <c r="W126" i="2"/>
  <c r="X126" i="2"/>
  <c r="Q127" i="2"/>
  <c r="R127" i="2"/>
  <c r="S127" i="2"/>
  <c r="T127" i="2"/>
  <c r="U127" i="2"/>
  <c r="V127" i="2"/>
  <c r="W127" i="2"/>
  <c r="X127" i="2"/>
  <c r="Q128" i="2"/>
  <c r="R128" i="2"/>
  <c r="S128" i="2"/>
  <c r="T128" i="2"/>
  <c r="U128" i="2"/>
  <c r="V128" i="2"/>
  <c r="W128" i="2"/>
  <c r="X128" i="2"/>
  <c r="Q129" i="2"/>
  <c r="R129" i="2"/>
  <c r="S129" i="2"/>
  <c r="T129" i="2"/>
  <c r="U129" i="2"/>
  <c r="V129" i="2"/>
  <c r="W129" i="2"/>
  <c r="X129" i="2"/>
  <c r="Q130" i="2"/>
  <c r="R130" i="2"/>
  <c r="S130" i="2"/>
  <c r="T130" i="2"/>
  <c r="U130" i="2"/>
  <c r="V130" i="2"/>
  <c r="W130" i="2"/>
  <c r="X130" i="2"/>
  <c r="Q131" i="2"/>
  <c r="R131" i="2"/>
  <c r="S131" i="2"/>
  <c r="T131" i="2"/>
  <c r="U131" i="2"/>
  <c r="V131" i="2"/>
  <c r="W131" i="2"/>
  <c r="X131" i="2"/>
  <c r="Q132" i="2"/>
  <c r="R132" i="2"/>
  <c r="S132" i="2"/>
  <c r="T132" i="2"/>
  <c r="U132" i="2"/>
  <c r="V132" i="2"/>
  <c r="W132" i="2"/>
  <c r="X132" i="2"/>
  <c r="Q133" i="2"/>
  <c r="R133" i="2"/>
  <c r="S133" i="2"/>
  <c r="T133" i="2"/>
  <c r="U133" i="2"/>
  <c r="V133" i="2"/>
  <c r="W133" i="2"/>
  <c r="X133" i="2"/>
  <c r="Q134" i="2"/>
  <c r="R134" i="2"/>
  <c r="S134" i="2"/>
  <c r="T134" i="2"/>
  <c r="U134" i="2"/>
  <c r="V134" i="2"/>
  <c r="W134" i="2"/>
  <c r="X134" i="2"/>
  <c r="Q135" i="2"/>
  <c r="R135" i="2"/>
  <c r="S135" i="2"/>
  <c r="T135" i="2"/>
  <c r="U135" i="2"/>
  <c r="V135" i="2"/>
  <c r="W135" i="2"/>
  <c r="X135" i="2"/>
  <c r="Q136" i="2"/>
  <c r="R136" i="2"/>
  <c r="S136" i="2"/>
  <c r="T136" i="2"/>
  <c r="U136" i="2"/>
  <c r="V136" i="2"/>
  <c r="W136" i="2"/>
  <c r="X136" i="2"/>
  <c r="Q137" i="2"/>
  <c r="R137" i="2"/>
  <c r="S137" i="2"/>
  <c r="T137" i="2"/>
  <c r="U137" i="2"/>
  <c r="V137" i="2"/>
  <c r="W137" i="2"/>
  <c r="X137" i="2"/>
  <c r="Q138" i="2"/>
  <c r="R138" i="2"/>
  <c r="S138" i="2"/>
  <c r="T138" i="2"/>
  <c r="U138" i="2"/>
  <c r="V138" i="2"/>
  <c r="W138" i="2"/>
  <c r="X138" i="2"/>
  <c r="Q139" i="2"/>
  <c r="R139" i="2"/>
  <c r="S139" i="2"/>
  <c r="T139" i="2"/>
  <c r="U139" i="2"/>
  <c r="V139" i="2"/>
  <c r="W139" i="2"/>
  <c r="X139" i="2"/>
  <c r="Q140" i="2"/>
  <c r="R140" i="2"/>
  <c r="S140" i="2"/>
  <c r="T140" i="2"/>
  <c r="U140" i="2"/>
  <c r="V140" i="2"/>
  <c r="W140" i="2"/>
  <c r="X140" i="2"/>
  <c r="Q141" i="2"/>
  <c r="R141" i="2"/>
  <c r="S141" i="2"/>
  <c r="T141" i="2"/>
  <c r="U141" i="2"/>
  <c r="V141" i="2"/>
  <c r="W141" i="2"/>
  <c r="X141" i="2"/>
  <c r="Q142" i="2"/>
  <c r="R142" i="2"/>
  <c r="S142" i="2"/>
  <c r="T142" i="2"/>
  <c r="U142" i="2"/>
  <c r="V142" i="2"/>
  <c r="W142" i="2"/>
  <c r="X142" i="2"/>
  <c r="Q143" i="2"/>
  <c r="R143" i="2"/>
  <c r="S143" i="2"/>
  <c r="T143" i="2"/>
  <c r="U143" i="2"/>
  <c r="V143" i="2"/>
  <c r="W143" i="2"/>
  <c r="X143" i="2"/>
  <c r="Q144" i="2"/>
  <c r="R144" i="2"/>
  <c r="S144" i="2"/>
  <c r="T144" i="2"/>
  <c r="U144" i="2"/>
  <c r="V144" i="2"/>
  <c r="W144" i="2"/>
  <c r="X144" i="2"/>
  <c r="Q145" i="2"/>
  <c r="R145" i="2"/>
  <c r="S145" i="2"/>
  <c r="T145" i="2"/>
  <c r="U145" i="2"/>
  <c r="V145" i="2"/>
  <c r="W145" i="2"/>
  <c r="X145" i="2"/>
  <c r="Q146" i="2"/>
  <c r="R146" i="2"/>
  <c r="S146" i="2"/>
  <c r="T146" i="2"/>
  <c r="U146" i="2"/>
  <c r="V146" i="2"/>
  <c r="W146" i="2"/>
  <c r="X146" i="2"/>
  <c r="Q147" i="2"/>
  <c r="R147" i="2"/>
  <c r="S147" i="2"/>
  <c r="T147" i="2"/>
  <c r="U147" i="2"/>
  <c r="V147" i="2"/>
  <c r="W147" i="2"/>
  <c r="X147" i="2"/>
  <c r="Q148" i="2"/>
  <c r="R148" i="2"/>
  <c r="S148" i="2"/>
  <c r="T148" i="2"/>
  <c r="U148" i="2"/>
  <c r="V148" i="2"/>
  <c r="W148" i="2"/>
  <c r="X148" i="2"/>
  <c r="Q149" i="2"/>
  <c r="R149" i="2"/>
  <c r="S149" i="2"/>
  <c r="T149" i="2"/>
  <c r="U149" i="2"/>
  <c r="V149" i="2"/>
  <c r="W149" i="2"/>
  <c r="X149" i="2"/>
  <c r="Q150" i="2"/>
  <c r="R150" i="2"/>
  <c r="S150" i="2"/>
  <c r="T150" i="2"/>
  <c r="U150" i="2"/>
  <c r="V150" i="2"/>
  <c r="W150" i="2"/>
  <c r="X150" i="2"/>
  <c r="Q151" i="2"/>
  <c r="R151" i="2"/>
  <c r="S151" i="2"/>
  <c r="T151" i="2"/>
  <c r="U151" i="2"/>
  <c r="V151" i="2"/>
  <c r="W151" i="2"/>
  <c r="X151" i="2"/>
  <c r="Q152" i="2"/>
  <c r="R152" i="2"/>
  <c r="S152" i="2"/>
  <c r="T152" i="2"/>
  <c r="U152" i="2"/>
  <c r="V152" i="2"/>
  <c r="W152" i="2"/>
  <c r="X152" i="2"/>
  <c r="Q153" i="2"/>
  <c r="R153" i="2"/>
  <c r="S153" i="2"/>
  <c r="T153" i="2"/>
  <c r="U153" i="2"/>
  <c r="V153" i="2"/>
  <c r="W153" i="2"/>
  <c r="X153" i="2"/>
  <c r="Q154" i="2"/>
  <c r="R154" i="2"/>
  <c r="S154" i="2"/>
  <c r="T154" i="2"/>
  <c r="U154" i="2"/>
  <c r="V154" i="2"/>
  <c r="W154" i="2"/>
  <c r="X154" i="2"/>
  <c r="Q155" i="2"/>
  <c r="R155" i="2"/>
  <c r="S155" i="2"/>
  <c r="T155" i="2"/>
  <c r="U155" i="2"/>
  <c r="V155" i="2"/>
  <c r="W155" i="2"/>
  <c r="X155" i="2"/>
  <c r="Q156" i="2"/>
  <c r="R156" i="2"/>
  <c r="S156" i="2"/>
  <c r="T156" i="2"/>
  <c r="U156" i="2"/>
  <c r="V156" i="2"/>
  <c r="W156" i="2"/>
  <c r="X156" i="2"/>
  <c r="Q157" i="2"/>
  <c r="R157" i="2"/>
  <c r="S157" i="2"/>
  <c r="T157" i="2"/>
  <c r="U157" i="2"/>
  <c r="V157" i="2"/>
  <c r="W157" i="2"/>
  <c r="X157" i="2"/>
  <c r="Q158" i="2"/>
  <c r="R158" i="2"/>
  <c r="S158" i="2"/>
  <c r="T158" i="2"/>
  <c r="U158" i="2"/>
  <c r="V158" i="2"/>
  <c r="W158" i="2"/>
  <c r="X158" i="2"/>
  <c r="Q159" i="2"/>
  <c r="R159" i="2"/>
  <c r="S159" i="2"/>
  <c r="T159" i="2"/>
  <c r="U159" i="2"/>
  <c r="V159" i="2"/>
  <c r="W159" i="2"/>
  <c r="X159" i="2"/>
  <c r="Q160" i="2"/>
  <c r="R160" i="2"/>
  <c r="S160" i="2"/>
  <c r="T160" i="2"/>
  <c r="U160" i="2"/>
  <c r="V160" i="2"/>
  <c r="W160" i="2"/>
  <c r="X160" i="2"/>
  <c r="Q161" i="2"/>
  <c r="R161" i="2"/>
  <c r="S161" i="2"/>
  <c r="T161" i="2"/>
  <c r="U161" i="2"/>
  <c r="V161" i="2"/>
  <c r="W161" i="2"/>
  <c r="X161" i="2"/>
  <c r="Q162" i="2"/>
  <c r="R162" i="2"/>
  <c r="S162" i="2"/>
  <c r="T162" i="2"/>
  <c r="U162" i="2"/>
  <c r="V162" i="2"/>
  <c r="W162" i="2"/>
  <c r="X162" i="2"/>
  <c r="Q163" i="2"/>
  <c r="R163" i="2"/>
  <c r="S163" i="2"/>
  <c r="T163" i="2"/>
  <c r="U163" i="2"/>
  <c r="V163" i="2"/>
  <c r="W163" i="2"/>
  <c r="X163" i="2"/>
  <c r="Q164" i="2"/>
  <c r="R164" i="2"/>
  <c r="S164" i="2"/>
  <c r="T164" i="2"/>
  <c r="U164" i="2"/>
  <c r="V164" i="2"/>
  <c r="W164" i="2"/>
  <c r="X164" i="2"/>
  <c r="Q165" i="2"/>
  <c r="R165" i="2"/>
  <c r="S165" i="2"/>
  <c r="T165" i="2"/>
  <c r="U165" i="2"/>
  <c r="V165" i="2"/>
  <c r="W165" i="2"/>
  <c r="X165" i="2"/>
  <c r="Q166" i="2"/>
  <c r="R166" i="2"/>
  <c r="S166" i="2"/>
  <c r="T166" i="2"/>
  <c r="U166" i="2"/>
  <c r="V166" i="2"/>
  <c r="W166" i="2"/>
  <c r="X166" i="2"/>
  <c r="X2" i="2"/>
  <c r="W2" i="2"/>
  <c r="V2" i="2"/>
  <c r="U2" i="2"/>
  <c r="T2" i="2"/>
  <c r="S2" i="2"/>
  <c r="R2" i="2"/>
  <c r="Q2" i="2"/>
  <c r="U348" i="2"/>
  <c r="V348" i="2"/>
  <c r="W348" i="2"/>
  <c r="X348" i="2"/>
  <c r="U349" i="2"/>
  <c r="V349" i="2"/>
  <c r="W349" i="2"/>
  <c r="X349" i="2"/>
  <c r="U350" i="2"/>
  <c r="V350" i="2"/>
  <c r="W350" i="2"/>
  <c r="X350" i="2"/>
  <c r="U351" i="2"/>
  <c r="V351" i="2"/>
  <c r="W351" i="2"/>
  <c r="X351" i="2"/>
  <c r="U352" i="2"/>
  <c r="V352" i="2"/>
  <c r="W352" i="2"/>
  <c r="X352" i="2"/>
  <c r="U353" i="2"/>
  <c r="V353" i="2"/>
  <c r="W353" i="2"/>
  <c r="X353" i="2"/>
  <c r="U354" i="2"/>
  <c r="V354" i="2"/>
  <c r="W354" i="2"/>
  <c r="X354" i="2"/>
  <c r="U355" i="2"/>
  <c r="V355" i="2"/>
  <c r="W355" i="2"/>
  <c r="X355" i="2"/>
  <c r="U356" i="2"/>
  <c r="V356" i="2"/>
  <c r="W356" i="2"/>
  <c r="X356" i="2"/>
  <c r="U357" i="2"/>
  <c r="V357" i="2"/>
  <c r="W357" i="2"/>
  <c r="X357" i="2"/>
  <c r="U358" i="2"/>
  <c r="V358" i="2"/>
  <c r="W358" i="2"/>
  <c r="X358" i="2"/>
  <c r="U359" i="2"/>
  <c r="V359" i="2"/>
  <c r="W359" i="2"/>
  <c r="X359" i="2"/>
  <c r="U360" i="2"/>
  <c r="V360" i="2"/>
  <c r="W360" i="2"/>
  <c r="X360" i="2"/>
  <c r="U361" i="2"/>
  <c r="V361" i="2"/>
  <c r="W361" i="2"/>
  <c r="X361" i="2"/>
  <c r="U362" i="2"/>
  <c r="V362" i="2"/>
  <c r="W362" i="2"/>
  <c r="X362" i="2"/>
  <c r="U363" i="2"/>
  <c r="V363" i="2"/>
  <c r="W363" i="2"/>
  <c r="X363" i="2"/>
  <c r="U364" i="2"/>
  <c r="V364" i="2"/>
  <c r="W364" i="2"/>
  <c r="X364" i="2"/>
  <c r="U365" i="2"/>
  <c r="V365" i="2"/>
  <c r="W365" i="2"/>
  <c r="X365" i="2"/>
  <c r="U366" i="2"/>
  <c r="V366" i="2"/>
  <c r="W366" i="2"/>
  <c r="X366" i="2"/>
  <c r="U367" i="2"/>
  <c r="V367" i="2"/>
  <c r="W367" i="2"/>
  <c r="X367" i="2"/>
  <c r="U368" i="2"/>
  <c r="V368" i="2"/>
  <c r="W368" i="2"/>
  <c r="X368" i="2"/>
  <c r="U369" i="2"/>
  <c r="V369" i="2"/>
  <c r="W369" i="2"/>
  <c r="X369" i="2"/>
  <c r="U370" i="2"/>
  <c r="V370" i="2"/>
  <c r="W370" i="2"/>
  <c r="X370" i="2"/>
  <c r="U371" i="2"/>
  <c r="V371" i="2"/>
  <c r="W371" i="2"/>
  <c r="X371" i="2"/>
  <c r="U372" i="2"/>
  <c r="V372" i="2"/>
  <c r="W372" i="2"/>
  <c r="X372" i="2"/>
  <c r="U373" i="2"/>
  <c r="V373" i="2"/>
  <c r="W373" i="2"/>
  <c r="X373" i="2"/>
  <c r="U374" i="2"/>
  <c r="V374" i="2"/>
  <c r="W374" i="2"/>
  <c r="X374" i="2"/>
  <c r="U375" i="2"/>
  <c r="V375" i="2"/>
  <c r="W375" i="2"/>
  <c r="X375" i="2"/>
  <c r="U376" i="2"/>
  <c r="V376" i="2"/>
  <c r="W376" i="2"/>
  <c r="X376" i="2"/>
  <c r="U377" i="2"/>
  <c r="V377" i="2"/>
  <c r="W377" i="2"/>
  <c r="X377" i="2"/>
  <c r="U378" i="2"/>
  <c r="V378" i="2"/>
  <c r="W378" i="2"/>
  <c r="X378" i="2"/>
  <c r="U379" i="2"/>
  <c r="V379" i="2"/>
  <c r="W379" i="2"/>
  <c r="X379" i="2"/>
  <c r="U380" i="2"/>
  <c r="V380" i="2"/>
  <c r="W380" i="2"/>
  <c r="X380" i="2"/>
  <c r="U381" i="2"/>
  <c r="V381" i="2"/>
  <c r="W381" i="2"/>
  <c r="X381" i="2"/>
  <c r="U382" i="2"/>
  <c r="V382" i="2"/>
  <c r="W382" i="2"/>
  <c r="X382" i="2"/>
  <c r="U383" i="2"/>
  <c r="V383" i="2"/>
  <c r="W383" i="2"/>
  <c r="X383" i="2"/>
  <c r="U384" i="2"/>
  <c r="V384" i="2"/>
  <c r="W384" i="2"/>
  <c r="X384" i="2"/>
  <c r="U385" i="2"/>
  <c r="V385" i="2"/>
  <c r="W385" i="2"/>
  <c r="X385" i="2"/>
  <c r="U386" i="2"/>
  <c r="V386" i="2"/>
  <c r="W386" i="2"/>
  <c r="X386" i="2"/>
  <c r="U387" i="2"/>
  <c r="V387" i="2"/>
  <c r="W387" i="2"/>
  <c r="X387" i="2"/>
  <c r="U388" i="2"/>
  <c r="V388" i="2"/>
  <c r="W388" i="2"/>
  <c r="X388" i="2"/>
  <c r="U389" i="2"/>
  <c r="V389" i="2"/>
  <c r="W389" i="2"/>
  <c r="X389" i="2"/>
  <c r="U390" i="2"/>
  <c r="V390" i="2"/>
  <c r="W390" i="2"/>
  <c r="X390" i="2"/>
  <c r="U391" i="2"/>
  <c r="V391" i="2"/>
  <c r="W391" i="2"/>
  <c r="X391" i="2"/>
  <c r="U392" i="2"/>
  <c r="V392" i="2"/>
  <c r="W392" i="2"/>
  <c r="X392" i="2"/>
  <c r="U393" i="2"/>
  <c r="V393" i="2"/>
  <c r="W393" i="2"/>
  <c r="X393" i="2"/>
  <c r="U394" i="2"/>
  <c r="V394" i="2"/>
  <c r="W394" i="2"/>
  <c r="X394" i="2"/>
  <c r="U395" i="2"/>
  <c r="V395" i="2"/>
  <c r="W395" i="2"/>
  <c r="X395" i="2"/>
  <c r="U396" i="2"/>
  <c r="V396" i="2"/>
  <c r="W396" i="2"/>
  <c r="X396" i="2"/>
  <c r="U397" i="2"/>
  <c r="V397" i="2"/>
  <c r="W397" i="2"/>
  <c r="X397" i="2"/>
  <c r="U398" i="2"/>
  <c r="V398" i="2"/>
  <c r="W398" i="2"/>
  <c r="X398" i="2"/>
  <c r="U399" i="2"/>
  <c r="V399" i="2"/>
  <c r="W399" i="2"/>
  <c r="X399" i="2"/>
  <c r="U400" i="2"/>
  <c r="V400" i="2"/>
  <c r="W400" i="2"/>
  <c r="X400" i="2"/>
  <c r="V347" i="2"/>
  <c r="W347" i="2"/>
  <c r="X347" i="2"/>
  <c r="U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347" i="2"/>
  <c r="U168" i="2"/>
  <c r="V168" i="2"/>
  <c r="W168" i="2"/>
  <c r="X168" i="2"/>
  <c r="U169" i="2"/>
  <c r="V169" i="2"/>
  <c r="W169" i="2"/>
  <c r="X169" i="2"/>
  <c r="U170" i="2"/>
  <c r="V170" i="2"/>
  <c r="W170" i="2"/>
  <c r="X170" i="2"/>
  <c r="U171" i="2"/>
  <c r="V171" i="2"/>
  <c r="W171" i="2"/>
  <c r="X171" i="2"/>
  <c r="U172" i="2"/>
  <c r="V172" i="2"/>
  <c r="W172" i="2"/>
  <c r="X172" i="2"/>
  <c r="U173" i="2"/>
  <c r="V173" i="2"/>
  <c r="W173" i="2"/>
  <c r="X173" i="2"/>
  <c r="U174" i="2"/>
  <c r="V174" i="2"/>
  <c r="W174" i="2"/>
  <c r="X174" i="2"/>
  <c r="U175" i="2"/>
  <c r="V175" i="2"/>
  <c r="W175" i="2"/>
  <c r="X175" i="2"/>
  <c r="U176" i="2"/>
  <c r="V176" i="2"/>
  <c r="W176" i="2"/>
  <c r="X176" i="2"/>
  <c r="U177" i="2"/>
  <c r="V177" i="2"/>
  <c r="W177" i="2"/>
  <c r="X177" i="2"/>
  <c r="U178" i="2"/>
  <c r="V178" i="2"/>
  <c r="W178" i="2"/>
  <c r="X178" i="2"/>
  <c r="U179" i="2"/>
  <c r="V179" i="2"/>
  <c r="W179" i="2"/>
  <c r="X179" i="2"/>
  <c r="U180" i="2"/>
  <c r="V180" i="2"/>
  <c r="W180" i="2"/>
  <c r="X180" i="2"/>
  <c r="U181" i="2"/>
  <c r="V181" i="2"/>
  <c r="W181" i="2"/>
  <c r="X181" i="2"/>
  <c r="U182" i="2"/>
  <c r="V182" i="2"/>
  <c r="W182" i="2"/>
  <c r="X182" i="2"/>
  <c r="U183" i="2"/>
  <c r="V183" i="2"/>
  <c r="W183" i="2"/>
  <c r="X183" i="2"/>
  <c r="U184" i="2"/>
  <c r="V184" i="2"/>
  <c r="W184" i="2"/>
  <c r="X184" i="2"/>
  <c r="U185" i="2"/>
  <c r="V185" i="2"/>
  <c r="W185" i="2"/>
  <c r="X185" i="2"/>
  <c r="U186" i="2"/>
  <c r="V186" i="2"/>
  <c r="W186" i="2"/>
  <c r="X186" i="2"/>
  <c r="U187" i="2"/>
  <c r="V187" i="2"/>
  <c r="W187" i="2"/>
  <c r="X187" i="2"/>
  <c r="U188" i="2"/>
  <c r="V188" i="2"/>
  <c r="W188" i="2"/>
  <c r="X188" i="2"/>
  <c r="U189" i="2"/>
  <c r="V189" i="2"/>
  <c r="W189" i="2"/>
  <c r="X189" i="2"/>
  <c r="U190" i="2"/>
  <c r="V190" i="2"/>
  <c r="W190" i="2"/>
  <c r="X190" i="2"/>
  <c r="U191" i="2"/>
  <c r="V191" i="2"/>
  <c r="W191" i="2"/>
  <c r="X191" i="2"/>
  <c r="U192" i="2"/>
  <c r="V192" i="2"/>
  <c r="W192" i="2"/>
  <c r="X192" i="2"/>
  <c r="U193" i="2"/>
  <c r="V193" i="2"/>
  <c r="W193" i="2"/>
  <c r="X193" i="2"/>
  <c r="U194" i="2"/>
  <c r="V194" i="2"/>
  <c r="W194" i="2"/>
  <c r="X194" i="2"/>
  <c r="U195" i="2"/>
  <c r="V195" i="2"/>
  <c r="W195" i="2"/>
  <c r="X195" i="2"/>
  <c r="U196" i="2"/>
  <c r="V196" i="2"/>
  <c r="W196" i="2"/>
  <c r="X196" i="2"/>
  <c r="U197" i="2"/>
  <c r="V197" i="2"/>
  <c r="W197" i="2"/>
  <c r="X197" i="2"/>
  <c r="U198" i="2"/>
  <c r="V198" i="2"/>
  <c r="W198" i="2"/>
  <c r="X198" i="2"/>
  <c r="U199" i="2"/>
  <c r="V199" i="2"/>
  <c r="W199" i="2"/>
  <c r="X199" i="2"/>
  <c r="U200" i="2"/>
  <c r="V200" i="2"/>
  <c r="W200" i="2"/>
  <c r="X200" i="2"/>
  <c r="U201" i="2"/>
  <c r="V201" i="2"/>
  <c r="W201" i="2"/>
  <c r="X201" i="2"/>
  <c r="U202" i="2"/>
  <c r="V202" i="2"/>
  <c r="W202" i="2"/>
  <c r="X202" i="2"/>
  <c r="U203" i="2"/>
  <c r="V203" i="2"/>
  <c r="W203" i="2"/>
  <c r="X203" i="2"/>
  <c r="U204" i="2"/>
  <c r="V204" i="2"/>
  <c r="W204" i="2"/>
  <c r="X204" i="2"/>
  <c r="U205" i="2"/>
  <c r="V205" i="2"/>
  <c r="W205" i="2"/>
  <c r="X205" i="2"/>
  <c r="U206" i="2"/>
  <c r="V206" i="2"/>
  <c r="W206" i="2"/>
  <c r="X206" i="2"/>
  <c r="U207" i="2"/>
  <c r="V207" i="2"/>
  <c r="W207" i="2"/>
  <c r="X207" i="2"/>
  <c r="U208" i="2"/>
  <c r="V208" i="2"/>
  <c r="W208" i="2"/>
  <c r="X208" i="2"/>
  <c r="U209" i="2"/>
  <c r="V209" i="2"/>
  <c r="W209" i="2"/>
  <c r="X209" i="2"/>
  <c r="U210" i="2"/>
  <c r="V210" i="2"/>
  <c r="W210" i="2"/>
  <c r="X210" i="2"/>
  <c r="U211" i="2"/>
  <c r="V211" i="2"/>
  <c r="W211" i="2"/>
  <c r="X211" i="2"/>
  <c r="U212" i="2"/>
  <c r="V212" i="2"/>
  <c r="W212" i="2"/>
  <c r="X212" i="2"/>
  <c r="U213" i="2"/>
  <c r="V213" i="2"/>
  <c r="W213" i="2"/>
  <c r="X213" i="2"/>
  <c r="U214" i="2"/>
  <c r="V214" i="2"/>
  <c r="W214" i="2"/>
  <c r="X214" i="2"/>
  <c r="U215" i="2"/>
  <c r="V215" i="2"/>
  <c r="W215" i="2"/>
  <c r="X215" i="2"/>
  <c r="U216" i="2"/>
  <c r="V216" i="2"/>
  <c r="W216" i="2"/>
  <c r="X216" i="2"/>
  <c r="U217" i="2"/>
  <c r="V217" i="2"/>
  <c r="W217" i="2"/>
  <c r="X217" i="2"/>
  <c r="U218" i="2"/>
  <c r="V218" i="2"/>
  <c r="W218" i="2"/>
  <c r="X218" i="2"/>
  <c r="U219" i="2"/>
  <c r="V219" i="2"/>
  <c r="W219" i="2"/>
  <c r="X219" i="2"/>
  <c r="U220" i="2"/>
  <c r="V220" i="2"/>
  <c r="W220" i="2"/>
  <c r="X220" i="2"/>
  <c r="U221" i="2"/>
  <c r="V221" i="2"/>
  <c r="W221" i="2"/>
  <c r="X221" i="2"/>
  <c r="U222" i="2"/>
  <c r="V222" i="2"/>
  <c r="W222" i="2"/>
  <c r="X222" i="2"/>
  <c r="U223" i="2"/>
  <c r="V223" i="2"/>
  <c r="W223" i="2"/>
  <c r="X223" i="2"/>
  <c r="U224" i="2"/>
  <c r="V224" i="2"/>
  <c r="W224" i="2"/>
  <c r="X224" i="2"/>
  <c r="U225" i="2"/>
  <c r="V225" i="2"/>
  <c r="W225" i="2"/>
  <c r="X225" i="2"/>
  <c r="U226" i="2"/>
  <c r="V226" i="2"/>
  <c r="W226" i="2"/>
  <c r="X226" i="2"/>
  <c r="U227" i="2"/>
  <c r="V227" i="2"/>
  <c r="W227" i="2"/>
  <c r="X227" i="2"/>
  <c r="U228" i="2"/>
  <c r="V228" i="2"/>
  <c r="W228" i="2"/>
  <c r="X228" i="2"/>
  <c r="U229" i="2"/>
  <c r="V229" i="2"/>
  <c r="W229" i="2"/>
  <c r="X229" i="2"/>
  <c r="U230" i="2"/>
  <c r="V230" i="2"/>
  <c r="W230" i="2"/>
  <c r="X230" i="2"/>
  <c r="U231" i="2"/>
  <c r="V231" i="2"/>
  <c r="W231" i="2"/>
  <c r="X231" i="2"/>
  <c r="U232" i="2"/>
  <c r="V232" i="2"/>
  <c r="W232" i="2"/>
  <c r="X232" i="2"/>
  <c r="U233" i="2"/>
  <c r="V233" i="2"/>
  <c r="W233" i="2"/>
  <c r="X233" i="2"/>
  <c r="U234" i="2"/>
  <c r="V234" i="2"/>
  <c r="W234" i="2"/>
  <c r="X234" i="2"/>
  <c r="U235" i="2"/>
  <c r="V235" i="2"/>
  <c r="W235" i="2"/>
  <c r="X235" i="2"/>
  <c r="U236" i="2"/>
  <c r="V236" i="2"/>
  <c r="W236" i="2"/>
  <c r="X236" i="2"/>
  <c r="U237" i="2"/>
  <c r="V237" i="2"/>
  <c r="W237" i="2"/>
  <c r="X237" i="2"/>
  <c r="U238" i="2"/>
  <c r="V238" i="2"/>
  <c r="W238" i="2"/>
  <c r="X238" i="2"/>
  <c r="U239" i="2"/>
  <c r="V239" i="2"/>
  <c r="W239" i="2"/>
  <c r="X239" i="2"/>
  <c r="U240" i="2"/>
  <c r="V240" i="2"/>
  <c r="W240" i="2"/>
  <c r="X240" i="2"/>
  <c r="U241" i="2"/>
  <c r="V241" i="2"/>
  <c r="W241" i="2"/>
  <c r="X241" i="2"/>
  <c r="U242" i="2"/>
  <c r="V242" i="2"/>
  <c r="W242" i="2"/>
  <c r="X242" i="2"/>
  <c r="U243" i="2"/>
  <c r="V243" i="2"/>
  <c r="W243" i="2"/>
  <c r="X243" i="2"/>
  <c r="U244" i="2"/>
  <c r="V244" i="2"/>
  <c r="W244" i="2"/>
  <c r="X244" i="2"/>
  <c r="U245" i="2"/>
  <c r="V245" i="2"/>
  <c r="W245" i="2"/>
  <c r="X245" i="2"/>
  <c r="U246" i="2"/>
  <c r="V246" i="2"/>
  <c r="W246" i="2"/>
  <c r="X246" i="2"/>
  <c r="U247" i="2"/>
  <c r="V247" i="2"/>
  <c r="W247" i="2"/>
  <c r="X247" i="2"/>
  <c r="U248" i="2"/>
  <c r="V248" i="2"/>
  <c r="W248" i="2"/>
  <c r="X248" i="2"/>
  <c r="U249" i="2"/>
  <c r="V249" i="2"/>
  <c r="W249" i="2"/>
  <c r="X249" i="2"/>
  <c r="U250" i="2"/>
  <c r="V250" i="2"/>
  <c r="W250" i="2"/>
  <c r="X250" i="2"/>
  <c r="U251" i="2"/>
  <c r="V251" i="2"/>
  <c r="W251" i="2"/>
  <c r="X251" i="2"/>
  <c r="U252" i="2"/>
  <c r="V252" i="2"/>
  <c r="W252" i="2"/>
  <c r="X252" i="2"/>
  <c r="U253" i="2"/>
  <c r="V253" i="2"/>
  <c r="W253" i="2"/>
  <c r="X253" i="2"/>
  <c r="U254" i="2"/>
  <c r="V254" i="2"/>
  <c r="W254" i="2"/>
  <c r="X254" i="2"/>
  <c r="U255" i="2"/>
  <c r="V255" i="2"/>
  <c r="W255" i="2"/>
  <c r="X255" i="2"/>
  <c r="U256" i="2"/>
  <c r="V256" i="2"/>
  <c r="W256" i="2"/>
  <c r="X256" i="2"/>
  <c r="U257" i="2"/>
  <c r="V257" i="2"/>
  <c r="W257" i="2"/>
  <c r="X257" i="2"/>
  <c r="U258" i="2"/>
  <c r="V258" i="2"/>
  <c r="W258" i="2"/>
  <c r="X258" i="2"/>
  <c r="U259" i="2"/>
  <c r="V259" i="2"/>
  <c r="W259" i="2"/>
  <c r="X259" i="2"/>
  <c r="U260" i="2"/>
  <c r="V260" i="2"/>
  <c r="W260" i="2"/>
  <c r="X260" i="2"/>
  <c r="U261" i="2"/>
  <c r="V261" i="2"/>
  <c r="W261" i="2"/>
  <c r="X261" i="2"/>
  <c r="U262" i="2"/>
  <c r="V262" i="2"/>
  <c r="W262" i="2"/>
  <c r="X262" i="2"/>
  <c r="U263" i="2"/>
  <c r="V263" i="2"/>
  <c r="W263" i="2"/>
  <c r="X263" i="2"/>
  <c r="U264" i="2"/>
  <c r="V264" i="2"/>
  <c r="W264" i="2"/>
  <c r="X264" i="2"/>
  <c r="U265" i="2"/>
  <c r="V265" i="2"/>
  <c r="W265" i="2"/>
  <c r="X265" i="2"/>
  <c r="U266" i="2"/>
  <c r="V266" i="2"/>
  <c r="W266" i="2"/>
  <c r="X266" i="2"/>
  <c r="U267" i="2"/>
  <c r="V267" i="2"/>
  <c r="W267" i="2"/>
  <c r="X267" i="2"/>
  <c r="U268" i="2"/>
  <c r="V268" i="2"/>
  <c r="W268" i="2"/>
  <c r="X268" i="2"/>
  <c r="U269" i="2"/>
  <c r="V269" i="2"/>
  <c r="W269" i="2"/>
  <c r="X269" i="2"/>
  <c r="U270" i="2"/>
  <c r="V270" i="2"/>
  <c r="W270" i="2"/>
  <c r="X270" i="2"/>
  <c r="U271" i="2"/>
  <c r="V271" i="2"/>
  <c r="W271" i="2"/>
  <c r="X271" i="2"/>
  <c r="U272" i="2"/>
  <c r="V272" i="2"/>
  <c r="W272" i="2"/>
  <c r="X272" i="2"/>
  <c r="U273" i="2"/>
  <c r="V273" i="2"/>
  <c r="W273" i="2"/>
  <c r="X273" i="2"/>
  <c r="U274" i="2"/>
  <c r="V274" i="2"/>
  <c r="W274" i="2"/>
  <c r="X274" i="2"/>
  <c r="U275" i="2"/>
  <c r="V275" i="2"/>
  <c r="W275" i="2"/>
  <c r="X275" i="2"/>
  <c r="U276" i="2"/>
  <c r="V276" i="2"/>
  <c r="W276" i="2"/>
  <c r="X276" i="2"/>
  <c r="U277" i="2"/>
  <c r="V277" i="2"/>
  <c r="W277" i="2"/>
  <c r="X277" i="2"/>
  <c r="U278" i="2"/>
  <c r="V278" i="2"/>
  <c r="W278" i="2"/>
  <c r="X278" i="2"/>
  <c r="U279" i="2"/>
  <c r="V279" i="2"/>
  <c r="W279" i="2"/>
  <c r="X279" i="2"/>
  <c r="U280" i="2"/>
  <c r="V280" i="2"/>
  <c r="W280" i="2"/>
  <c r="X280" i="2"/>
  <c r="U281" i="2"/>
  <c r="V281" i="2"/>
  <c r="W281" i="2"/>
  <c r="X281" i="2"/>
  <c r="U282" i="2"/>
  <c r="V282" i="2"/>
  <c r="W282" i="2"/>
  <c r="X282" i="2"/>
  <c r="U283" i="2"/>
  <c r="V283" i="2"/>
  <c r="W283" i="2"/>
  <c r="X283" i="2"/>
  <c r="U284" i="2"/>
  <c r="V284" i="2"/>
  <c r="W284" i="2"/>
  <c r="X284" i="2"/>
  <c r="U285" i="2"/>
  <c r="V285" i="2"/>
  <c r="W285" i="2"/>
  <c r="X285" i="2"/>
  <c r="U286" i="2"/>
  <c r="V286" i="2"/>
  <c r="W286" i="2"/>
  <c r="X286" i="2"/>
  <c r="U287" i="2"/>
  <c r="V287" i="2"/>
  <c r="W287" i="2"/>
  <c r="X287" i="2"/>
  <c r="U288" i="2"/>
  <c r="V288" i="2"/>
  <c r="W288" i="2"/>
  <c r="X288" i="2"/>
  <c r="U289" i="2"/>
  <c r="V289" i="2"/>
  <c r="W289" i="2"/>
  <c r="X289" i="2"/>
  <c r="U290" i="2"/>
  <c r="V290" i="2"/>
  <c r="W290" i="2"/>
  <c r="X290" i="2"/>
  <c r="U291" i="2"/>
  <c r="V291" i="2"/>
  <c r="W291" i="2"/>
  <c r="X291" i="2"/>
  <c r="U292" i="2"/>
  <c r="V292" i="2"/>
  <c r="W292" i="2"/>
  <c r="X292" i="2"/>
  <c r="U293" i="2"/>
  <c r="V293" i="2"/>
  <c r="W293" i="2"/>
  <c r="X293" i="2"/>
  <c r="U294" i="2"/>
  <c r="V294" i="2"/>
  <c r="W294" i="2"/>
  <c r="X294" i="2"/>
  <c r="U295" i="2"/>
  <c r="V295" i="2"/>
  <c r="W295" i="2"/>
  <c r="X295" i="2"/>
  <c r="U296" i="2"/>
  <c r="V296" i="2"/>
  <c r="W296" i="2"/>
  <c r="X296" i="2"/>
  <c r="U297" i="2"/>
  <c r="V297" i="2"/>
  <c r="W297" i="2"/>
  <c r="X297" i="2"/>
  <c r="U298" i="2"/>
  <c r="V298" i="2"/>
  <c r="W298" i="2"/>
  <c r="X298" i="2"/>
  <c r="U299" i="2"/>
  <c r="V299" i="2"/>
  <c r="W299" i="2"/>
  <c r="X299" i="2"/>
  <c r="U300" i="2"/>
  <c r="V300" i="2"/>
  <c r="W300" i="2"/>
  <c r="X300" i="2"/>
  <c r="U301" i="2"/>
  <c r="V301" i="2"/>
  <c r="W301" i="2"/>
  <c r="X301" i="2"/>
  <c r="U302" i="2"/>
  <c r="V302" i="2"/>
  <c r="W302" i="2"/>
  <c r="X302" i="2"/>
  <c r="U303" i="2"/>
  <c r="V303" i="2"/>
  <c r="W303" i="2"/>
  <c r="X303" i="2"/>
  <c r="U304" i="2"/>
  <c r="V304" i="2"/>
  <c r="W304" i="2"/>
  <c r="X304" i="2"/>
  <c r="U305" i="2"/>
  <c r="V305" i="2"/>
  <c r="W305" i="2"/>
  <c r="X305" i="2"/>
  <c r="U306" i="2"/>
  <c r="V306" i="2"/>
  <c r="W306" i="2"/>
  <c r="X306" i="2"/>
  <c r="U307" i="2"/>
  <c r="V307" i="2"/>
  <c r="W307" i="2"/>
  <c r="X307" i="2"/>
  <c r="U308" i="2"/>
  <c r="V308" i="2"/>
  <c r="W308" i="2"/>
  <c r="X308" i="2"/>
  <c r="U309" i="2"/>
  <c r="V309" i="2"/>
  <c r="W309" i="2"/>
  <c r="X309" i="2"/>
  <c r="U310" i="2"/>
  <c r="V310" i="2"/>
  <c r="W310" i="2"/>
  <c r="X310" i="2"/>
  <c r="U311" i="2"/>
  <c r="V311" i="2"/>
  <c r="W311" i="2"/>
  <c r="X311" i="2"/>
  <c r="U312" i="2"/>
  <c r="V312" i="2"/>
  <c r="W312" i="2"/>
  <c r="X312" i="2"/>
  <c r="U313" i="2"/>
  <c r="V313" i="2"/>
  <c r="W313" i="2"/>
  <c r="X313" i="2"/>
  <c r="U314" i="2"/>
  <c r="V314" i="2"/>
  <c r="W314" i="2"/>
  <c r="X314" i="2"/>
  <c r="U315" i="2"/>
  <c r="V315" i="2"/>
  <c r="W315" i="2"/>
  <c r="X315" i="2"/>
  <c r="U316" i="2"/>
  <c r="V316" i="2"/>
  <c r="W316" i="2"/>
  <c r="X316" i="2"/>
  <c r="U317" i="2"/>
  <c r="V317" i="2"/>
  <c r="W317" i="2"/>
  <c r="X317" i="2"/>
  <c r="U318" i="2"/>
  <c r="V318" i="2"/>
  <c r="W318" i="2"/>
  <c r="X318" i="2"/>
  <c r="U319" i="2"/>
  <c r="V319" i="2"/>
  <c r="W319" i="2"/>
  <c r="X319" i="2"/>
  <c r="U320" i="2"/>
  <c r="V320" i="2"/>
  <c r="W320" i="2"/>
  <c r="X320" i="2"/>
  <c r="U321" i="2"/>
  <c r="V321" i="2"/>
  <c r="W321" i="2"/>
  <c r="X321" i="2"/>
  <c r="U322" i="2"/>
  <c r="V322" i="2"/>
  <c r="W322" i="2"/>
  <c r="X322" i="2"/>
  <c r="U323" i="2"/>
  <c r="V323" i="2"/>
  <c r="W323" i="2"/>
  <c r="X323" i="2"/>
  <c r="U324" i="2"/>
  <c r="V324" i="2"/>
  <c r="W324" i="2"/>
  <c r="X324" i="2"/>
  <c r="U325" i="2"/>
  <c r="V325" i="2"/>
  <c r="W325" i="2"/>
  <c r="X325" i="2"/>
  <c r="U326" i="2"/>
  <c r="V326" i="2"/>
  <c r="W326" i="2"/>
  <c r="X326" i="2"/>
  <c r="U327" i="2"/>
  <c r="V327" i="2"/>
  <c r="W327" i="2"/>
  <c r="X327" i="2"/>
  <c r="U328" i="2"/>
  <c r="V328" i="2"/>
  <c r="W328" i="2"/>
  <c r="X328" i="2"/>
  <c r="U329" i="2"/>
  <c r="V329" i="2"/>
  <c r="W329" i="2"/>
  <c r="X329" i="2"/>
  <c r="U330" i="2"/>
  <c r="V330" i="2"/>
  <c r="W330" i="2"/>
  <c r="X330" i="2"/>
  <c r="U331" i="2"/>
  <c r="V331" i="2"/>
  <c r="W331" i="2"/>
  <c r="X331" i="2"/>
  <c r="U332" i="2"/>
  <c r="V332" i="2"/>
  <c r="W332" i="2"/>
  <c r="X332" i="2"/>
  <c r="U333" i="2"/>
  <c r="V333" i="2"/>
  <c r="W333" i="2"/>
  <c r="X333" i="2"/>
  <c r="U334" i="2"/>
  <c r="V334" i="2"/>
  <c r="W334" i="2"/>
  <c r="X334" i="2"/>
  <c r="U335" i="2"/>
  <c r="V335" i="2"/>
  <c r="W335" i="2"/>
  <c r="X335" i="2"/>
  <c r="U336" i="2"/>
  <c r="V336" i="2"/>
  <c r="W336" i="2"/>
  <c r="X336" i="2"/>
  <c r="U337" i="2"/>
  <c r="V337" i="2"/>
  <c r="W337" i="2"/>
  <c r="X337" i="2"/>
  <c r="U338" i="2"/>
  <c r="V338" i="2"/>
  <c r="W338" i="2"/>
  <c r="X338" i="2"/>
  <c r="U339" i="2"/>
  <c r="V339" i="2"/>
  <c r="W339" i="2"/>
  <c r="X339" i="2"/>
  <c r="U340" i="2"/>
  <c r="V340" i="2"/>
  <c r="W340" i="2"/>
  <c r="X340" i="2"/>
  <c r="U341" i="2"/>
  <c r="V341" i="2"/>
  <c r="W341" i="2"/>
  <c r="X341" i="2"/>
  <c r="U342" i="2"/>
  <c r="V342" i="2"/>
  <c r="W342" i="2"/>
  <c r="X342" i="2"/>
  <c r="U343" i="2"/>
  <c r="V343" i="2"/>
  <c r="W343" i="2"/>
  <c r="X343" i="2"/>
  <c r="U344" i="2"/>
  <c r="V344" i="2"/>
  <c r="W344" i="2"/>
  <c r="X344" i="2"/>
  <c r="U345" i="2"/>
  <c r="V345" i="2"/>
  <c r="W345" i="2"/>
  <c r="X345" i="2"/>
  <c r="U346" i="2"/>
  <c r="V346" i="2"/>
  <c r="W346" i="2"/>
  <c r="X346" i="2"/>
  <c r="V167" i="2"/>
  <c r="W167" i="2"/>
  <c r="X167" i="2"/>
  <c r="U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16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<sst xmlns="http://schemas.openxmlformats.org/spreadsheetml/2006/main" count="4976" uniqueCount="36">
  <si>
    <t>id</t>
  </si>
  <si>
    <t>sample</t>
  </si>
  <si>
    <t>rep</t>
  </si>
  <si>
    <t>B</t>
  </si>
  <si>
    <t>Mg</t>
  </si>
  <si>
    <t>P</t>
  </si>
  <si>
    <t>S</t>
  </si>
  <si>
    <t>K</t>
  </si>
  <si>
    <t>Ca</t>
  </si>
  <si>
    <t>Mn</t>
  </si>
  <si>
    <t>Fe</t>
  </si>
  <si>
    <t>Cu</t>
  </si>
  <si>
    <t>Zn</t>
  </si>
  <si>
    <t>27A</t>
  </si>
  <si>
    <t>27B</t>
  </si>
  <si>
    <t>soil</t>
  </si>
  <si>
    <t>coloma</t>
  </si>
  <si>
    <t>lobby</t>
  </si>
  <si>
    <t>patrick</t>
  </si>
  <si>
    <t>werner</t>
  </si>
  <si>
    <t>krm</t>
  </si>
  <si>
    <t>c15</t>
  </si>
  <si>
    <t>c21</t>
  </si>
  <si>
    <t>c28</t>
  </si>
  <si>
    <t>P2O5</t>
  </si>
  <si>
    <t>CaO</t>
  </si>
  <si>
    <t>KRM</t>
  </si>
  <si>
    <t>Wormet</t>
  </si>
  <si>
    <t>43A</t>
  </si>
  <si>
    <t>43B</t>
  </si>
  <si>
    <t>Yenter</t>
  </si>
  <si>
    <t>C15</t>
  </si>
  <si>
    <t>C21</t>
  </si>
  <si>
    <t>C28</t>
  </si>
  <si>
    <t>POW</t>
  </si>
  <si>
    <t>K2O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</si>
</sst>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 wrapText="1"/>
    </xf>
    <xf numFmtId="2" fontId="0" fillId="0" borderId="3" xfId="0" applyNumberForma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2" xfId="0" applyNumberForma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5" xfId="0" applyNumberFormat="1" applyBorder="1" applyAlignment="1">
      <alignment horizontal="center" vertical="center" wrapText="1"/>
    </xf>
    <xf numFmtId="1" fontId="0" fillId="0" borderId="6" xfId="0" applyNumberFormat="1" applyBorder="1" applyAlignment="1">
      <alignment horizontal="center" vertical="center" wrapText="1"/>
    </xf>
    <xf numFmtId="1" fontId="0" fillId="0" borderId="7" xfId="0" applyNumberFormat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164" fontId="0" fillId="0" borderId="9" xfId="0" applyNumberFormat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wrapText="1"/>
    </xf>
    <xf numFmtId="2" fontId="0" fillId="0" borderId="9" xfId="0" applyNumberFormat="1" applyBorder="1" applyAlignment="1">
      <alignment horizontal="center" vertical="center" wrapText="1"/>
    </xf>
    <xf numFmtId="2" fontId="0" fillId="0" borderId="8" xfId="0" applyNumberFormat="1" applyBorder="1" applyAlignment="1">
      <alignment horizontal="center" vertical="center" wrapText="1"/>
    </xf>
    <xf numFmtId="1" fontId="0" fillId="0" borderId="10" xfId="0" applyNumberFormat="1" applyBorder="1" applyAlignment="1">
      <alignment horizontal="center" vertical="center" wrapText="1"/>
    </xf>
    <xf numFmtId="164" fontId="0" fillId="0" borderId="9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 wrapText="1"/>
    </xf>
    <xf numFmtId="0" fontId="0" fillId="0" borderId="9" xfId="0" applyBorder="1"/>
    <xf numFmtId="0" fontId="3" fillId="0" borderId="0" xfId="0" applyFont="1"/>
    <xf numFmtId="1" fontId="0" fillId="0" borderId="0" xfId="0" applyNumberFormat="1" applyFill="1" applyBorder="1" applyAlignment="1">
      <alignment horizontal="center" vertical="center" wrapText="1"/>
    </xf>
    <xf numFmtId="1" fontId="0" fillId="0" borderId="0" xfId="0" applyNumberFormat="1"/>
    <xf numFmtId="0" fontId="0" fillId="0" borderId="2" xfId="0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A7C43-550E-4DA4-99C3-41CC0F637037}">
  <dimension ref="A1:N790"/>
  <sheetViews>
    <sheetView workbookViewId="0">
      <pane ySplit="1" topLeftCell="A74" activePane="bottomLeft" state="frozen"/>
      <selection pane="bottomLeft" activeCell="Q79" sqref="Q79"/>
    </sheetView>
  </sheetViews>
  <sheetFormatPr defaultRowHeight="14.4" x14ac:dyDescent="0.3"/>
  <cols>
    <col min="1" max="1" width="4" bestFit="1" customWidth="1"/>
    <col min="2" max="2" width="7.109375" bestFit="1" customWidth="1"/>
    <col min="3" max="3" width="7" bestFit="1" customWidth="1"/>
    <col min="4" max="4" width="3.77734375" bestFit="1" customWidth="1"/>
    <col min="5" max="14" width="9.6640625" customWidth="1"/>
  </cols>
  <sheetData>
    <row r="1" spans="1:14" x14ac:dyDescent="0.3">
      <c r="A1" s="3" t="s">
        <v>0</v>
      </c>
      <c r="B1" s="3" t="s">
        <v>15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11" t="s">
        <v>8</v>
      </c>
      <c r="K1" s="3" t="s">
        <v>9</v>
      </c>
      <c r="L1" s="3" t="s">
        <v>10</v>
      </c>
      <c r="M1" s="3" t="s">
        <v>11</v>
      </c>
      <c r="N1" s="8" t="s">
        <v>12</v>
      </c>
    </row>
    <row r="2" spans="1:14" x14ac:dyDescent="0.3">
      <c r="A2" s="6">
        <v>1</v>
      </c>
      <c r="B2" s="1" t="s">
        <v>16</v>
      </c>
      <c r="C2" s="6">
        <v>1</v>
      </c>
      <c r="D2" s="6">
        <v>1</v>
      </c>
      <c r="E2" s="2">
        <v>0</v>
      </c>
      <c r="F2" s="2">
        <v>0</v>
      </c>
      <c r="G2" s="2">
        <v>0</v>
      </c>
      <c r="H2" s="2">
        <v>0</v>
      </c>
      <c r="I2" s="2">
        <v>574.62056025793106</v>
      </c>
      <c r="J2" s="2">
        <v>859.1138554050857</v>
      </c>
      <c r="K2" s="2">
        <v>148.69187758701773</v>
      </c>
      <c r="L2" s="2">
        <v>5992.9010272601508</v>
      </c>
      <c r="M2" s="2">
        <v>0</v>
      </c>
      <c r="N2" s="9">
        <v>15.42918635418469</v>
      </c>
    </row>
    <row r="3" spans="1:14" x14ac:dyDescent="0.3">
      <c r="A3" s="6">
        <v>2</v>
      </c>
      <c r="B3" s="1" t="s">
        <v>16</v>
      </c>
      <c r="C3" s="6">
        <v>2</v>
      </c>
      <c r="D3" s="6">
        <v>1</v>
      </c>
      <c r="E3" s="2">
        <v>0</v>
      </c>
      <c r="F3" s="2">
        <v>491.76099816308954</v>
      </c>
      <c r="G3" s="2">
        <v>0</v>
      </c>
      <c r="H3" s="2">
        <v>0</v>
      </c>
      <c r="I3" s="2">
        <v>707.79121287096063</v>
      </c>
      <c r="J3" s="2">
        <v>844.06671732589325</v>
      </c>
      <c r="K3" s="2">
        <v>266.09740154789233</v>
      </c>
      <c r="L3" s="2">
        <v>7576.0322331752413</v>
      </c>
      <c r="M3" s="2">
        <v>0</v>
      </c>
      <c r="N3" s="9">
        <v>19.940363884311527</v>
      </c>
    </row>
    <row r="4" spans="1:14" x14ac:dyDescent="0.3">
      <c r="A4" s="6">
        <v>3</v>
      </c>
      <c r="B4" s="1" t="s">
        <v>16</v>
      </c>
      <c r="C4" s="6">
        <v>2</v>
      </c>
      <c r="D4" s="6">
        <v>2</v>
      </c>
      <c r="E4" s="2">
        <v>0</v>
      </c>
      <c r="F4" s="2">
        <v>322.1762484926702</v>
      </c>
      <c r="G4" s="2">
        <v>0</v>
      </c>
      <c r="H4" s="2">
        <v>0</v>
      </c>
      <c r="I4" s="2">
        <v>760.43336083191639</v>
      </c>
      <c r="J4" s="2">
        <v>751.78566338344103</v>
      </c>
      <c r="K4" s="2">
        <v>275.44042204306481</v>
      </c>
      <c r="L4" s="2">
        <v>7326.5183521036779</v>
      </c>
      <c r="M4" s="2">
        <v>0</v>
      </c>
      <c r="N4" s="9">
        <v>22.474613353751408</v>
      </c>
    </row>
    <row r="5" spans="1:14" x14ac:dyDescent="0.3">
      <c r="A5" s="6">
        <v>4</v>
      </c>
      <c r="B5" s="1" t="s">
        <v>16</v>
      </c>
      <c r="C5" s="6">
        <v>2</v>
      </c>
      <c r="D5" s="6">
        <v>3</v>
      </c>
      <c r="E5" s="2">
        <v>0</v>
      </c>
      <c r="F5" s="2">
        <v>514.05623018648373</v>
      </c>
      <c r="G5" s="2">
        <v>0</v>
      </c>
      <c r="H5" s="2">
        <v>0</v>
      </c>
      <c r="I5" s="2">
        <v>708.97172829614294</v>
      </c>
      <c r="J5" s="2">
        <v>770.85361108504617</v>
      </c>
      <c r="K5" s="2">
        <v>264.31871083405053</v>
      </c>
      <c r="L5" s="2">
        <v>7580.2723301785627</v>
      </c>
      <c r="M5" s="2">
        <v>0</v>
      </c>
      <c r="N5" s="9">
        <v>20.074749310734806</v>
      </c>
    </row>
    <row r="6" spans="1:14" x14ac:dyDescent="0.3">
      <c r="A6" s="6">
        <v>5</v>
      </c>
      <c r="B6" s="1" t="s">
        <v>16</v>
      </c>
      <c r="C6" s="6">
        <v>3</v>
      </c>
      <c r="D6" s="6">
        <v>1</v>
      </c>
      <c r="E6" s="2">
        <v>0</v>
      </c>
      <c r="F6" s="2">
        <v>677.29594420897172</v>
      </c>
      <c r="G6" s="2">
        <v>0</v>
      </c>
      <c r="H6" s="2">
        <v>0</v>
      </c>
      <c r="I6" s="2">
        <v>606.4808062233235</v>
      </c>
      <c r="J6" s="2">
        <v>1019.334321864497</v>
      </c>
      <c r="K6" s="2">
        <v>190.93881957754223</v>
      </c>
      <c r="L6" s="2">
        <v>6252.1173206102858</v>
      </c>
      <c r="M6" s="2">
        <v>0</v>
      </c>
      <c r="N6" s="9">
        <v>19.443779215135788</v>
      </c>
    </row>
    <row r="7" spans="1:14" x14ac:dyDescent="0.3">
      <c r="A7" s="6">
        <v>6</v>
      </c>
      <c r="B7" s="1" t="s">
        <v>16</v>
      </c>
      <c r="C7" s="6">
        <v>3</v>
      </c>
      <c r="D7" s="6">
        <v>2</v>
      </c>
      <c r="E7" s="2">
        <v>0</v>
      </c>
      <c r="F7" s="2">
        <v>342.80209844992839</v>
      </c>
      <c r="G7" s="2">
        <v>0</v>
      </c>
      <c r="H7" s="2">
        <v>0</v>
      </c>
      <c r="I7" s="2">
        <v>561.70123446397918</v>
      </c>
      <c r="J7" s="2">
        <v>789.60693756814442</v>
      </c>
      <c r="K7" s="2">
        <v>166.61522790323775</v>
      </c>
      <c r="L7" s="2">
        <v>5275.3617944935049</v>
      </c>
      <c r="M7" s="2">
        <v>0</v>
      </c>
      <c r="N7" s="9">
        <v>16.999311392837772</v>
      </c>
    </row>
    <row r="8" spans="1:14" x14ac:dyDescent="0.3">
      <c r="A8" s="6">
        <v>7</v>
      </c>
      <c r="B8" s="1" t="s">
        <v>16</v>
      </c>
      <c r="C8" s="6">
        <v>3</v>
      </c>
      <c r="D8" s="6">
        <v>3</v>
      </c>
      <c r="E8" s="2">
        <v>0</v>
      </c>
      <c r="F8" s="2">
        <v>351.1965055676007</v>
      </c>
      <c r="G8" s="2">
        <v>0</v>
      </c>
      <c r="H8" s="2">
        <v>0</v>
      </c>
      <c r="I8" s="2">
        <v>568.63206024790009</v>
      </c>
      <c r="J8" s="2">
        <v>871.79790203711991</v>
      </c>
      <c r="K8" s="2">
        <v>167.95502528651494</v>
      </c>
      <c r="L8" s="2">
        <v>5742.0661501591121</v>
      </c>
      <c r="M8" s="2">
        <v>0</v>
      </c>
      <c r="N8" s="9">
        <v>16.91965628069358</v>
      </c>
    </row>
    <row r="9" spans="1:14" x14ac:dyDescent="0.3">
      <c r="A9" s="6">
        <v>8</v>
      </c>
      <c r="B9" s="1" t="s">
        <v>16</v>
      </c>
      <c r="C9" s="6">
        <v>6</v>
      </c>
      <c r="D9" s="6">
        <v>1</v>
      </c>
      <c r="E9" s="2">
        <v>0</v>
      </c>
      <c r="F9" s="2">
        <v>517.36783244935373</v>
      </c>
      <c r="G9" s="2">
        <v>0</v>
      </c>
      <c r="H9" s="2">
        <v>0</v>
      </c>
      <c r="I9" s="2">
        <v>663.09166425136323</v>
      </c>
      <c r="J9" s="2">
        <v>872.15450192738786</v>
      </c>
      <c r="K9" s="2">
        <v>271.3111814866952</v>
      </c>
      <c r="L9" s="2">
        <v>6849.1258301545595</v>
      </c>
      <c r="M9" s="2">
        <v>0</v>
      </c>
      <c r="N9" s="9">
        <v>23.780201541596533</v>
      </c>
    </row>
    <row r="10" spans="1:14" x14ac:dyDescent="0.3">
      <c r="A10" s="6">
        <v>9</v>
      </c>
      <c r="B10" s="1" t="s">
        <v>16</v>
      </c>
      <c r="C10" s="6">
        <v>6</v>
      </c>
      <c r="D10" s="6">
        <v>2</v>
      </c>
      <c r="E10" s="2">
        <v>0</v>
      </c>
      <c r="F10" s="2">
        <v>122.60765303542834</v>
      </c>
      <c r="G10" s="2">
        <v>0</v>
      </c>
      <c r="H10" s="2">
        <v>0</v>
      </c>
      <c r="I10" s="2">
        <v>589.07537544769411</v>
      </c>
      <c r="J10" s="2">
        <v>657.53572039045673</v>
      </c>
      <c r="K10" s="2">
        <v>230.15852171458636</v>
      </c>
      <c r="L10" s="2">
        <v>5714.3364582976974</v>
      </c>
      <c r="M10" s="2">
        <v>0</v>
      </c>
      <c r="N10" s="9">
        <v>19.377118608262077</v>
      </c>
    </row>
    <row r="11" spans="1:14" x14ac:dyDescent="0.3">
      <c r="A11" s="6">
        <v>10</v>
      </c>
      <c r="B11" s="1" t="s">
        <v>16</v>
      </c>
      <c r="C11" s="6">
        <v>6</v>
      </c>
      <c r="D11" s="6">
        <v>3</v>
      </c>
      <c r="E11" s="2">
        <v>0</v>
      </c>
      <c r="F11" s="2">
        <v>118.95936000923091</v>
      </c>
      <c r="G11" s="2">
        <v>0</v>
      </c>
      <c r="H11" s="2">
        <v>0</v>
      </c>
      <c r="I11" s="2">
        <v>707.20257179768339</v>
      </c>
      <c r="J11" s="2">
        <v>739.21187429648626</v>
      </c>
      <c r="K11" s="2">
        <v>231.58855299494746</v>
      </c>
      <c r="L11" s="2">
        <v>6385.8339212523488</v>
      </c>
      <c r="M11" s="2">
        <v>0</v>
      </c>
      <c r="N11" s="9">
        <v>19.813110087357945</v>
      </c>
    </row>
    <row r="12" spans="1:14" x14ac:dyDescent="0.3">
      <c r="A12" s="6">
        <v>11</v>
      </c>
      <c r="B12" s="1" t="s">
        <v>16</v>
      </c>
      <c r="C12" s="6">
        <v>7</v>
      </c>
      <c r="D12" s="6">
        <v>1</v>
      </c>
      <c r="E12" s="2">
        <v>0</v>
      </c>
      <c r="F12" s="2">
        <v>362.25921700520007</v>
      </c>
      <c r="G12" s="2">
        <v>0</v>
      </c>
      <c r="H12" s="2">
        <v>0</v>
      </c>
      <c r="I12" s="2">
        <v>359.1836262600666</v>
      </c>
      <c r="J12" s="2">
        <v>806.77516695568465</v>
      </c>
      <c r="K12" s="2">
        <v>125.16958096171207</v>
      </c>
      <c r="L12" s="2">
        <v>4132.9508043717178</v>
      </c>
      <c r="M12" s="2">
        <v>0</v>
      </c>
      <c r="N12" s="9">
        <v>13.317173640368912</v>
      </c>
    </row>
    <row r="13" spans="1:14" x14ac:dyDescent="0.3">
      <c r="A13" s="6">
        <v>12</v>
      </c>
      <c r="B13" s="1" t="s">
        <v>16</v>
      </c>
      <c r="C13" s="6">
        <v>7</v>
      </c>
      <c r="D13" s="6">
        <v>2</v>
      </c>
      <c r="E13" s="2">
        <v>0</v>
      </c>
      <c r="F13" s="2">
        <v>194.17068247737976</v>
      </c>
      <c r="G13" s="2">
        <v>0</v>
      </c>
      <c r="H13" s="2">
        <v>0</v>
      </c>
      <c r="I13" s="2">
        <v>641.08189869542923</v>
      </c>
      <c r="J13" s="2">
        <v>742.97851529198749</v>
      </c>
      <c r="K13" s="2">
        <v>175.92169577986127</v>
      </c>
      <c r="L13" s="2">
        <v>5754.5371388373887</v>
      </c>
      <c r="M13" s="2">
        <v>0</v>
      </c>
      <c r="N13" s="9">
        <v>17.162445885260187</v>
      </c>
    </row>
    <row r="14" spans="1:14" x14ac:dyDescent="0.3">
      <c r="A14" s="6">
        <v>13</v>
      </c>
      <c r="B14" s="1" t="s">
        <v>16</v>
      </c>
      <c r="C14" s="6">
        <v>7</v>
      </c>
      <c r="D14" s="6">
        <v>3</v>
      </c>
      <c r="E14" s="2">
        <v>0</v>
      </c>
      <c r="F14" s="2">
        <v>251.60747933503487</v>
      </c>
      <c r="G14" s="2">
        <v>0</v>
      </c>
      <c r="H14" s="2">
        <v>0</v>
      </c>
      <c r="I14" s="2">
        <v>835.24781282320475</v>
      </c>
      <c r="J14" s="2">
        <v>774.30165065695144</v>
      </c>
      <c r="K14" s="2">
        <v>172.7427611633191</v>
      </c>
      <c r="L14" s="2">
        <v>6187.6212228872009</v>
      </c>
      <c r="M14" s="2">
        <v>0</v>
      </c>
      <c r="N14" s="9">
        <v>17.94629912242598</v>
      </c>
    </row>
    <row r="15" spans="1:14" x14ac:dyDescent="0.3">
      <c r="A15" s="6">
        <v>14</v>
      </c>
      <c r="B15" s="1" t="s">
        <v>16</v>
      </c>
      <c r="C15" s="6">
        <v>8</v>
      </c>
      <c r="D15" s="6">
        <v>1</v>
      </c>
      <c r="E15" s="2">
        <v>0</v>
      </c>
      <c r="F15" s="2">
        <v>413.70363861339001</v>
      </c>
      <c r="G15" s="2">
        <v>0</v>
      </c>
      <c r="H15" s="2">
        <v>0</v>
      </c>
      <c r="I15" s="2">
        <v>521.90838459265137</v>
      </c>
      <c r="J15" s="2">
        <v>775.17948917194474</v>
      </c>
      <c r="K15" s="2">
        <v>175.00745931922089</v>
      </c>
      <c r="L15" s="2">
        <v>6027.8833565724053</v>
      </c>
      <c r="M15" s="2">
        <v>0</v>
      </c>
      <c r="N15" s="9">
        <v>17.975205145782876</v>
      </c>
    </row>
    <row r="16" spans="1:14" x14ac:dyDescent="0.3">
      <c r="A16" s="6">
        <v>15</v>
      </c>
      <c r="B16" s="1" t="s">
        <v>16</v>
      </c>
      <c r="C16" s="6">
        <v>8</v>
      </c>
      <c r="D16" s="6">
        <v>2</v>
      </c>
      <c r="E16" s="2">
        <v>0</v>
      </c>
      <c r="F16" s="2">
        <v>54.626294350641146</v>
      </c>
      <c r="G16" s="2">
        <v>0</v>
      </c>
      <c r="H16" s="2">
        <v>0</v>
      </c>
      <c r="I16" s="2">
        <v>541.87120084588207</v>
      </c>
      <c r="J16" s="2">
        <v>698.76902201462212</v>
      </c>
      <c r="K16" s="2">
        <v>178.32951310017933</v>
      </c>
      <c r="L16" s="2">
        <v>5865.1551960718452</v>
      </c>
      <c r="M16" s="2">
        <v>0</v>
      </c>
      <c r="N16" s="9">
        <v>17.138749427350099</v>
      </c>
    </row>
    <row r="17" spans="1:14" x14ac:dyDescent="0.3">
      <c r="A17" s="6">
        <v>16</v>
      </c>
      <c r="B17" s="1" t="s">
        <v>16</v>
      </c>
      <c r="C17" s="6">
        <v>8</v>
      </c>
      <c r="D17" s="6">
        <v>3</v>
      </c>
      <c r="E17" s="2">
        <v>0</v>
      </c>
      <c r="F17" s="2">
        <v>109.36460689453827</v>
      </c>
      <c r="G17" s="2">
        <v>0</v>
      </c>
      <c r="H17" s="2">
        <v>0</v>
      </c>
      <c r="I17" s="2">
        <v>670.45682396750999</v>
      </c>
      <c r="J17" s="2">
        <v>734.73112404994777</v>
      </c>
      <c r="K17" s="2">
        <v>170.1455760145034</v>
      </c>
      <c r="L17" s="2">
        <v>6344.1376254303377</v>
      </c>
      <c r="M17" s="2">
        <v>0</v>
      </c>
      <c r="N17" s="9">
        <v>17.953351635867062</v>
      </c>
    </row>
    <row r="18" spans="1:14" x14ac:dyDescent="0.3">
      <c r="A18" s="6">
        <v>17</v>
      </c>
      <c r="B18" s="1" t="s">
        <v>16</v>
      </c>
      <c r="C18" s="6">
        <v>9</v>
      </c>
      <c r="D18" s="6">
        <v>1</v>
      </c>
      <c r="E18" s="2">
        <v>0</v>
      </c>
      <c r="F18" s="2">
        <v>391.76414260351845</v>
      </c>
      <c r="G18" s="2">
        <v>0</v>
      </c>
      <c r="H18" s="2">
        <v>0</v>
      </c>
      <c r="I18" s="2">
        <v>550.18852776854419</v>
      </c>
      <c r="J18" s="2">
        <v>745.71735660037439</v>
      </c>
      <c r="K18" s="2">
        <v>149.72374420696883</v>
      </c>
      <c r="L18" s="2">
        <v>5668.1163445456559</v>
      </c>
      <c r="M18" s="2">
        <v>0</v>
      </c>
      <c r="N18" s="9">
        <v>15.622989645315517</v>
      </c>
    </row>
    <row r="19" spans="1:14" x14ac:dyDescent="0.3">
      <c r="A19" s="6">
        <v>18</v>
      </c>
      <c r="B19" s="1" t="s">
        <v>16</v>
      </c>
      <c r="C19" s="6">
        <v>9</v>
      </c>
      <c r="D19" s="6">
        <v>2</v>
      </c>
      <c r="E19" s="2">
        <v>0</v>
      </c>
      <c r="F19" s="2">
        <v>133.1438621087884</v>
      </c>
      <c r="G19" s="2">
        <v>0</v>
      </c>
      <c r="H19" s="2">
        <v>0</v>
      </c>
      <c r="I19" s="2">
        <v>532.1389246024512</v>
      </c>
      <c r="J19" s="2">
        <v>643.57133800034194</v>
      </c>
      <c r="K19" s="2">
        <v>147.6298555778869</v>
      </c>
      <c r="L19" s="2">
        <v>5351.0659366278596</v>
      </c>
      <c r="M19" s="2">
        <v>0</v>
      </c>
      <c r="N19" s="9">
        <v>14.937128675720661</v>
      </c>
    </row>
    <row r="20" spans="1:14" x14ac:dyDescent="0.3">
      <c r="A20" s="6">
        <v>19</v>
      </c>
      <c r="B20" s="1" t="s">
        <v>16</v>
      </c>
      <c r="C20" s="6">
        <v>9</v>
      </c>
      <c r="D20" s="6">
        <v>3</v>
      </c>
      <c r="E20" s="2">
        <v>0</v>
      </c>
      <c r="F20" s="2">
        <v>191.47083105006996</v>
      </c>
      <c r="G20" s="2">
        <v>0</v>
      </c>
      <c r="H20" s="2">
        <v>0</v>
      </c>
      <c r="I20" s="2">
        <v>621.81089586687904</v>
      </c>
      <c r="J20" s="2">
        <v>698.85591063439995</v>
      </c>
      <c r="K20" s="2">
        <v>143.6004876331543</v>
      </c>
      <c r="L20" s="2">
        <v>5908.6704256032281</v>
      </c>
      <c r="M20" s="2">
        <v>0</v>
      </c>
      <c r="N20" s="9">
        <v>15.132946596950424</v>
      </c>
    </row>
    <row r="21" spans="1:14" x14ac:dyDescent="0.3">
      <c r="A21" s="6">
        <v>20</v>
      </c>
      <c r="B21" s="1" t="s">
        <v>16</v>
      </c>
      <c r="C21" s="6">
        <v>10</v>
      </c>
      <c r="D21" s="6">
        <v>1</v>
      </c>
      <c r="E21" s="2">
        <v>0</v>
      </c>
      <c r="F21" s="2">
        <v>339.66284670739378</v>
      </c>
      <c r="G21" s="2">
        <v>0</v>
      </c>
      <c r="H21" s="2">
        <v>0</v>
      </c>
      <c r="I21" s="2">
        <v>503.04638446393909</v>
      </c>
      <c r="J21" s="2">
        <v>763.58221842912599</v>
      </c>
      <c r="K21" s="2">
        <v>174.59239449520729</v>
      </c>
      <c r="L21" s="2">
        <v>5401.2207743209565</v>
      </c>
      <c r="M21" s="2">
        <v>0</v>
      </c>
      <c r="N21" s="9">
        <v>15.26666468355681</v>
      </c>
    </row>
    <row r="22" spans="1:14" x14ac:dyDescent="0.3">
      <c r="A22" s="6">
        <v>21</v>
      </c>
      <c r="B22" s="1" t="s">
        <v>16</v>
      </c>
      <c r="C22" s="6">
        <v>10</v>
      </c>
      <c r="D22" s="6">
        <v>2</v>
      </c>
      <c r="E22" s="2">
        <v>0</v>
      </c>
      <c r="F22" s="2">
        <v>127.88153891713506</v>
      </c>
      <c r="G22" s="2">
        <v>0</v>
      </c>
      <c r="H22" s="2">
        <v>0</v>
      </c>
      <c r="I22" s="2">
        <v>549.70253591940138</v>
      </c>
      <c r="J22" s="2">
        <v>710.45860832223741</v>
      </c>
      <c r="K22" s="2">
        <v>177.13112073777268</v>
      </c>
      <c r="L22" s="2">
        <v>5488.0054475608022</v>
      </c>
      <c r="M22" s="2">
        <v>0</v>
      </c>
      <c r="N22" s="9">
        <v>14.794522196611888</v>
      </c>
    </row>
    <row r="23" spans="1:14" x14ac:dyDescent="0.3">
      <c r="A23" s="6">
        <v>22</v>
      </c>
      <c r="B23" s="1" t="s">
        <v>16</v>
      </c>
      <c r="C23" s="6">
        <v>10</v>
      </c>
      <c r="D23" s="6">
        <v>3</v>
      </c>
      <c r="E23" s="2">
        <v>0</v>
      </c>
      <c r="F23" s="2">
        <v>247.96247884128013</v>
      </c>
      <c r="G23" s="2">
        <v>0</v>
      </c>
      <c r="H23" s="2">
        <v>0</v>
      </c>
      <c r="I23" s="2">
        <v>623.56280174490269</v>
      </c>
      <c r="J23" s="2">
        <v>766.242302603594</v>
      </c>
      <c r="K23" s="2">
        <v>176.40405310277831</v>
      </c>
      <c r="L23" s="2">
        <v>6015.4023023596255</v>
      </c>
      <c r="M23" s="2">
        <v>0</v>
      </c>
      <c r="N23" s="9">
        <v>15.549020664828181</v>
      </c>
    </row>
    <row r="24" spans="1:14" x14ac:dyDescent="0.3">
      <c r="A24" s="6">
        <v>23</v>
      </c>
      <c r="B24" s="1" t="s">
        <v>16</v>
      </c>
      <c r="C24" s="6">
        <v>11</v>
      </c>
      <c r="D24" s="6">
        <v>1</v>
      </c>
      <c r="E24" s="2">
        <v>0</v>
      </c>
      <c r="F24" s="2">
        <v>348.98493985058957</v>
      </c>
      <c r="G24" s="2">
        <v>0</v>
      </c>
      <c r="H24" s="2">
        <v>0</v>
      </c>
      <c r="I24" s="2">
        <v>596.02742408597476</v>
      </c>
      <c r="J24" s="2">
        <v>844.52038947690755</v>
      </c>
      <c r="K24" s="2">
        <v>292.37175737507403</v>
      </c>
      <c r="L24" s="2">
        <v>7306.6184256563611</v>
      </c>
      <c r="M24" s="2">
        <v>0</v>
      </c>
      <c r="N24" s="9">
        <v>21.766221527583792</v>
      </c>
    </row>
    <row r="25" spans="1:14" x14ac:dyDescent="0.3">
      <c r="A25" s="6">
        <v>24</v>
      </c>
      <c r="B25" s="1" t="s">
        <v>16</v>
      </c>
      <c r="C25" s="6">
        <v>11</v>
      </c>
      <c r="D25" s="6">
        <v>2</v>
      </c>
      <c r="E25" s="2">
        <v>0</v>
      </c>
      <c r="F25" s="2">
        <v>164.34144871597528</v>
      </c>
      <c r="G25" s="2">
        <v>0</v>
      </c>
      <c r="H25" s="2">
        <v>0</v>
      </c>
      <c r="I25" s="2">
        <v>610.80526720758644</v>
      </c>
      <c r="J25" s="2">
        <v>752.21972342310823</v>
      </c>
      <c r="K25" s="2">
        <v>289.83652208689836</v>
      </c>
      <c r="L25" s="2">
        <v>7117.288833598157</v>
      </c>
      <c r="M25" s="2">
        <v>0</v>
      </c>
      <c r="N25" s="9">
        <v>20.786175683619135</v>
      </c>
    </row>
    <row r="26" spans="1:14" x14ac:dyDescent="0.3">
      <c r="A26" s="6">
        <v>25</v>
      </c>
      <c r="B26" s="1" t="s">
        <v>16</v>
      </c>
      <c r="C26" s="6">
        <v>11</v>
      </c>
      <c r="D26" s="6">
        <v>3</v>
      </c>
      <c r="E26" s="2">
        <v>0</v>
      </c>
      <c r="F26" s="2">
        <v>252.76543069686844</v>
      </c>
      <c r="G26" s="2">
        <v>0</v>
      </c>
      <c r="H26" s="2">
        <v>0</v>
      </c>
      <c r="I26" s="2">
        <v>674.05143363727143</v>
      </c>
      <c r="J26" s="2">
        <v>821.37242171478522</v>
      </c>
      <c r="K26" s="2">
        <v>291.69181464853756</v>
      </c>
      <c r="L26" s="2">
        <v>7931.5109829879075</v>
      </c>
      <c r="M26" s="2">
        <v>0</v>
      </c>
      <c r="N26" s="9">
        <v>21.365223270527071</v>
      </c>
    </row>
    <row r="27" spans="1:14" x14ac:dyDescent="0.3">
      <c r="A27" s="6">
        <v>26</v>
      </c>
      <c r="B27" s="1" t="s">
        <v>16</v>
      </c>
      <c r="C27" s="6">
        <v>12</v>
      </c>
      <c r="D27" s="6">
        <v>1</v>
      </c>
      <c r="E27" s="2">
        <v>0</v>
      </c>
      <c r="F27" s="2">
        <v>652.65595729836491</v>
      </c>
      <c r="G27" s="2">
        <v>0</v>
      </c>
      <c r="H27" s="2">
        <v>0</v>
      </c>
      <c r="I27" s="2">
        <v>777.39565989167545</v>
      </c>
      <c r="J27" s="2">
        <v>763.45509662324116</v>
      </c>
      <c r="K27" s="2">
        <v>392.57078622665375</v>
      </c>
      <c r="L27" s="2">
        <v>6631.9835374414279</v>
      </c>
      <c r="M27" s="2">
        <v>0</v>
      </c>
      <c r="N27" s="9">
        <v>26.992024984845141</v>
      </c>
    </row>
    <row r="28" spans="1:14" x14ac:dyDescent="0.3">
      <c r="A28" s="6">
        <v>27</v>
      </c>
      <c r="B28" s="1" t="s">
        <v>16</v>
      </c>
      <c r="C28" s="6">
        <v>12</v>
      </c>
      <c r="D28" s="6">
        <v>2</v>
      </c>
      <c r="E28" s="2">
        <v>0</v>
      </c>
      <c r="F28" s="2">
        <v>285.97613105391218</v>
      </c>
      <c r="G28" s="2">
        <v>0</v>
      </c>
      <c r="H28" s="2">
        <v>0</v>
      </c>
      <c r="I28" s="2">
        <v>752.89206530946012</v>
      </c>
      <c r="J28" s="2">
        <v>689.03550110385163</v>
      </c>
      <c r="K28" s="2">
        <v>400.74647085869157</v>
      </c>
      <c r="L28" s="2">
        <v>6661.6620191286211</v>
      </c>
      <c r="M28" s="2">
        <v>0</v>
      </c>
      <c r="N28" s="9">
        <v>25.200797046807146</v>
      </c>
    </row>
    <row r="29" spans="1:14" x14ac:dyDescent="0.3">
      <c r="A29" s="6">
        <v>28</v>
      </c>
      <c r="B29" s="1" t="s">
        <v>16</v>
      </c>
      <c r="C29" s="6">
        <v>12</v>
      </c>
      <c r="D29" s="6">
        <v>3</v>
      </c>
      <c r="E29" s="2">
        <v>0</v>
      </c>
      <c r="F29" s="2">
        <v>480.29038039892271</v>
      </c>
      <c r="G29" s="2">
        <v>0</v>
      </c>
      <c r="H29" s="2">
        <v>0</v>
      </c>
      <c r="I29" s="2">
        <v>793.05864486231985</v>
      </c>
      <c r="J29" s="2">
        <v>727.10695188209979</v>
      </c>
      <c r="K29" s="2">
        <v>385.24757130068622</v>
      </c>
      <c r="L29" s="2">
        <v>7123.2914787705804</v>
      </c>
      <c r="M29" s="2">
        <v>0</v>
      </c>
      <c r="N29" s="9">
        <v>25.908168010793663</v>
      </c>
    </row>
    <row r="30" spans="1:14" x14ac:dyDescent="0.3">
      <c r="A30" s="6">
        <v>29</v>
      </c>
      <c r="B30" s="1" t="s">
        <v>16</v>
      </c>
      <c r="C30" s="6">
        <v>13</v>
      </c>
      <c r="D30" s="6">
        <v>1</v>
      </c>
      <c r="E30" s="2">
        <v>0</v>
      </c>
      <c r="F30" s="2">
        <v>600.15615876667698</v>
      </c>
      <c r="G30" s="2">
        <v>0</v>
      </c>
      <c r="H30" s="2">
        <v>0</v>
      </c>
      <c r="I30" s="2">
        <v>464.55960178710967</v>
      </c>
      <c r="J30" s="2">
        <v>951.99015455325264</v>
      </c>
      <c r="K30" s="2">
        <v>127.10301610201768</v>
      </c>
      <c r="L30" s="2">
        <v>4994.3279732551582</v>
      </c>
      <c r="M30" s="2">
        <v>0</v>
      </c>
      <c r="N30" s="9">
        <v>13.900868913252607</v>
      </c>
    </row>
    <row r="31" spans="1:14" x14ac:dyDescent="0.3">
      <c r="A31" s="6">
        <v>30</v>
      </c>
      <c r="B31" s="1" t="s">
        <v>16</v>
      </c>
      <c r="C31" s="6">
        <v>13</v>
      </c>
      <c r="D31" s="6">
        <v>2</v>
      </c>
      <c r="E31" s="2">
        <v>0</v>
      </c>
      <c r="F31" s="2">
        <v>352.34446156159623</v>
      </c>
      <c r="G31" s="2">
        <v>0</v>
      </c>
      <c r="H31" s="2">
        <v>0</v>
      </c>
      <c r="I31" s="2">
        <v>497.57987601686153</v>
      </c>
      <c r="J31" s="2">
        <v>857.48728375359201</v>
      </c>
      <c r="K31" s="2">
        <v>126.9484979770085</v>
      </c>
      <c r="L31" s="2">
        <v>5033.8738889153592</v>
      </c>
      <c r="M31" s="2">
        <v>0</v>
      </c>
      <c r="N31" s="9">
        <v>13.398628553199924</v>
      </c>
    </row>
    <row r="32" spans="1:14" x14ac:dyDescent="0.3">
      <c r="A32" s="6">
        <v>31</v>
      </c>
      <c r="B32" s="1" t="s">
        <v>16</v>
      </c>
      <c r="C32" s="6">
        <v>13</v>
      </c>
      <c r="D32" s="6">
        <v>3</v>
      </c>
      <c r="E32" s="2">
        <v>0</v>
      </c>
      <c r="F32" s="2">
        <v>357.88506721655079</v>
      </c>
      <c r="G32" s="2">
        <v>0</v>
      </c>
      <c r="H32" s="2">
        <v>0</v>
      </c>
      <c r="I32" s="2">
        <v>539.74151740563991</v>
      </c>
      <c r="J32" s="2">
        <v>922.63944857704087</v>
      </c>
      <c r="K32" s="2">
        <v>124.65353735477413</v>
      </c>
      <c r="L32" s="2">
        <v>5505.475467406176</v>
      </c>
      <c r="M32" s="2">
        <v>0</v>
      </c>
      <c r="N32" s="9">
        <v>13.128868041071275</v>
      </c>
    </row>
    <row r="33" spans="1:14" x14ac:dyDescent="0.3">
      <c r="A33" s="6">
        <v>32</v>
      </c>
      <c r="B33" s="1" t="s">
        <v>16</v>
      </c>
      <c r="C33" s="6">
        <v>14</v>
      </c>
      <c r="D33" s="6">
        <v>1</v>
      </c>
      <c r="E33" s="2">
        <v>0</v>
      </c>
      <c r="F33" s="2">
        <v>419.87359159079131</v>
      </c>
      <c r="G33" s="2">
        <v>0</v>
      </c>
      <c r="H33" s="2">
        <v>0</v>
      </c>
      <c r="I33" s="2">
        <v>515.05494235090089</v>
      </c>
      <c r="J33" s="2">
        <v>780.59880793765342</v>
      </c>
      <c r="K33" s="2">
        <v>121.56462075159548</v>
      </c>
      <c r="L33" s="2">
        <v>5051.9793774147092</v>
      </c>
      <c r="M33" s="2">
        <v>0</v>
      </c>
      <c r="N33" s="9">
        <v>12.905106659929229</v>
      </c>
    </row>
    <row r="34" spans="1:14" x14ac:dyDescent="0.3">
      <c r="A34" s="6">
        <v>33</v>
      </c>
      <c r="B34" s="1" t="s">
        <v>16</v>
      </c>
      <c r="C34" s="6">
        <v>14</v>
      </c>
      <c r="D34" s="6">
        <v>2</v>
      </c>
      <c r="E34" s="2">
        <v>0</v>
      </c>
      <c r="F34" s="2">
        <v>208.52428324155616</v>
      </c>
      <c r="G34" s="2">
        <v>0</v>
      </c>
      <c r="H34" s="2">
        <v>0</v>
      </c>
      <c r="I34" s="2">
        <v>529.50568216401439</v>
      </c>
      <c r="J34" s="2">
        <v>703.98772052325148</v>
      </c>
      <c r="K34" s="2">
        <v>124.32345320646094</v>
      </c>
      <c r="L34" s="2">
        <v>5216.401673376321</v>
      </c>
      <c r="M34" s="2">
        <v>0</v>
      </c>
      <c r="N34" s="9">
        <v>13.125782066374279</v>
      </c>
    </row>
    <row r="35" spans="1:14" x14ac:dyDescent="0.3">
      <c r="A35" s="6">
        <v>34</v>
      </c>
      <c r="B35" s="1" t="s">
        <v>16</v>
      </c>
      <c r="C35" s="6">
        <v>14</v>
      </c>
      <c r="D35" s="6">
        <v>3</v>
      </c>
      <c r="E35" s="2">
        <v>0</v>
      </c>
      <c r="F35" s="2">
        <v>238.36270355324936</v>
      </c>
      <c r="G35" s="2">
        <v>0</v>
      </c>
      <c r="H35" s="2">
        <v>0</v>
      </c>
      <c r="I35" s="2">
        <v>538.7428191100131</v>
      </c>
      <c r="J35" s="2">
        <v>740.48939924569618</v>
      </c>
      <c r="K35" s="2">
        <v>119.70793401223517</v>
      </c>
      <c r="L35" s="2">
        <v>5576.2625769699544</v>
      </c>
      <c r="M35" s="2">
        <v>0</v>
      </c>
      <c r="N35" s="9">
        <v>12.642087503504586</v>
      </c>
    </row>
    <row r="36" spans="1:14" x14ac:dyDescent="0.3">
      <c r="A36" s="6">
        <v>35</v>
      </c>
      <c r="B36" s="1" t="s">
        <v>16</v>
      </c>
      <c r="C36" s="6">
        <v>15</v>
      </c>
      <c r="D36" s="6">
        <v>1</v>
      </c>
      <c r="E36" s="2">
        <v>0</v>
      </c>
      <c r="F36" s="2">
        <v>745.58558950291626</v>
      </c>
      <c r="G36" s="2">
        <v>0</v>
      </c>
      <c r="H36" s="2">
        <v>0</v>
      </c>
      <c r="I36" s="2">
        <v>773.4091456884704</v>
      </c>
      <c r="J36" s="2">
        <v>979.4306137392108</v>
      </c>
      <c r="K36" s="2">
        <v>334.23989259181047</v>
      </c>
      <c r="L36" s="2">
        <v>8763.0544933692254</v>
      </c>
      <c r="M36" s="2">
        <v>0</v>
      </c>
      <c r="N36" s="9">
        <v>24.044760444060149</v>
      </c>
    </row>
    <row r="37" spans="1:14" x14ac:dyDescent="0.3">
      <c r="A37" s="6">
        <v>36</v>
      </c>
      <c r="B37" s="1" t="s">
        <v>16</v>
      </c>
      <c r="C37" s="6">
        <v>15</v>
      </c>
      <c r="D37" s="6">
        <v>2</v>
      </c>
      <c r="E37" s="2">
        <v>0</v>
      </c>
      <c r="F37" s="2">
        <v>389.61297770144671</v>
      </c>
      <c r="G37" s="2">
        <v>0</v>
      </c>
      <c r="H37" s="2">
        <v>0</v>
      </c>
      <c r="I37" s="2">
        <v>877.95542694481981</v>
      </c>
      <c r="J37" s="2">
        <v>861.90758449972816</v>
      </c>
      <c r="K37" s="2">
        <v>330.23314220601321</v>
      </c>
      <c r="L37" s="2">
        <v>8656.7080950385098</v>
      </c>
      <c r="M37" s="2">
        <v>0</v>
      </c>
      <c r="N37" s="9">
        <v>22.613794637780977</v>
      </c>
    </row>
    <row r="38" spans="1:14" x14ac:dyDescent="0.3">
      <c r="A38" s="6">
        <v>37</v>
      </c>
      <c r="B38" s="1" t="s">
        <v>16</v>
      </c>
      <c r="C38" s="6">
        <v>15</v>
      </c>
      <c r="D38" s="6">
        <v>3</v>
      </c>
      <c r="E38" s="2">
        <v>0</v>
      </c>
      <c r="F38" s="2">
        <v>512.20748078389113</v>
      </c>
      <c r="G38" s="2">
        <v>0</v>
      </c>
      <c r="H38" s="2">
        <v>0</v>
      </c>
      <c r="I38" s="2">
        <v>768.96527563580582</v>
      </c>
      <c r="J38" s="2">
        <v>911.84790171956786</v>
      </c>
      <c r="K38" s="2">
        <v>327.0656176072581</v>
      </c>
      <c r="L38" s="2">
        <v>9602.0309490855652</v>
      </c>
      <c r="M38" s="2">
        <v>0</v>
      </c>
      <c r="N38" s="9">
        <v>23.443171036442472</v>
      </c>
    </row>
    <row r="39" spans="1:14" x14ac:dyDescent="0.3">
      <c r="A39" s="6">
        <v>38</v>
      </c>
      <c r="B39" s="1" t="s">
        <v>16</v>
      </c>
      <c r="C39" s="6">
        <v>16</v>
      </c>
      <c r="D39" s="6">
        <v>1</v>
      </c>
      <c r="E39" s="2">
        <v>0</v>
      </c>
      <c r="F39" s="2">
        <v>568.83617101208881</v>
      </c>
      <c r="G39" s="2">
        <v>0</v>
      </c>
      <c r="H39" s="2">
        <v>0</v>
      </c>
      <c r="I39" s="2">
        <v>564.41397967542969</v>
      </c>
      <c r="J39" s="2">
        <v>861.41421695652252</v>
      </c>
      <c r="K39" s="2">
        <v>144.8040467056405</v>
      </c>
      <c r="L39" s="2">
        <v>5622.1788266793974</v>
      </c>
      <c r="M39" s="2">
        <v>0</v>
      </c>
      <c r="N39" s="9">
        <v>17.064072827889003</v>
      </c>
    </row>
    <row r="40" spans="1:14" x14ac:dyDescent="0.3">
      <c r="A40" s="6">
        <v>39</v>
      </c>
      <c r="B40" s="1" t="s">
        <v>16</v>
      </c>
      <c r="C40" s="6">
        <v>16</v>
      </c>
      <c r="D40" s="6">
        <v>2</v>
      </c>
      <c r="E40" s="2">
        <v>0</v>
      </c>
      <c r="F40" s="2">
        <v>301.18081660156099</v>
      </c>
      <c r="G40" s="2">
        <v>0</v>
      </c>
      <c r="H40" s="2">
        <v>0</v>
      </c>
      <c r="I40" s="2">
        <v>555.73166501027333</v>
      </c>
      <c r="J40" s="2">
        <v>763.14351568909626</v>
      </c>
      <c r="K40" s="2">
        <v>141.7872337464224</v>
      </c>
      <c r="L40" s="2">
        <v>5594.8542432590239</v>
      </c>
      <c r="M40" s="2">
        <v>0</v>
      </c>
      <c r="N40" s="9">
        <v>17.666720104773738</v>
      </c>
    </row>
    <row r="41" spans="1:14" x14ac:dyDescent="0.3">
      <c r="A41" s="6">
        <v>40</v>
      </c>
      <c r="B41" s="1" t="s">
        <v>16</v>
      </c>
      <c r="C41" s="6">
        <v>16</v>
      </c>
      <c r="D41" s="6">
        <v>3</v>
      </c>
      <c r="E41" s="2">
        <v>0</v>
      </c>
      <c r="F41" s="2">
        <v>328.21608540401547</v>
      </c>
      <c r="G41" s="2">
        <v>0</v>
      </c>
      <c r="H41" s="2">
        <v>0</v>
      </c>
      <c r="I41" s="2">
        <v>879.4628474409285</v>
      </c>
      <c r="J41" s="2">
        <v>816.54799760425658</v>
      </c>
      <c r="K41" s="2">
        <v>137.74234055935685</v>
      </c>
      <c r="L41" s="2">
        <v>6121.3583756095704</v>
      </c>
      <c r="M41" s="2">
        <v>0</v>
      </c>
      <c r="N41" s="9">
        <v>16.411081424744079</v>
      </c>
    </row>
    <row r="42" spans="1:14" x14ac:dyDescent="0.3">
      <c r="A42" s="6">
        <v>41</v>
      </c>
      <c r="B42" s="1" t="s">
        <v>16</v>
      </c>
      <c r="C42" s="6">
        <v>17</v>
      </c>
      <c r="D42" s="6">
        <v>1</v>
      </c>
      <c r="E42" s="2">
        <v>0</v>
      </c>
      <c r="F42" s="2">
        <v>588.9635358125978</v>
      </c>
      <c r="G42" s="2">
        <v>0</v>
      </c>
      <c r="H42" s="2">
        <v>0</v>
      </c>
      <c r="I42" s="2">
        <v>706.40596204586757</v>
      </c>
      <c r="J42" s="2">
        <v>890.68267234400162</v>
      </c>
      <c r="K42" s="2">
        <v>290.73324107788835</v>
      </c>
      <c r="L42" s="2">
        <v>6825.3466709074728</v>
      </c>
      <c r="M42" s="2">
        <v>0</v>
      </c>
      <c r="N42" s="9">
        <v>21.919586200357536</v>
      </c>
    </row>
    <row r="43" spans="1:14" x14ac:dyDescent="0.3">
      <c r="A43" s="6">
        <v>42</v>
      </c>
      <c r="B43" s="1" t="s">
        <v>16</v>
      </c>
      <c r="C43" s="6">
        <v>17</v>
      </c>
      <c r="D43" s="6">
        <v>2</v>
      </c>
      <c r="E43" s="2">
        <v>0</v>
      </c>
      <c r="F43" s="2">
        <v>401.50438392820143</v>
      </c>
      <c r="G43" s="2">
        <v>0</v>
      </c>
      <c r="H43" s="2">
        <v>0</v>
      </c>
      <c r="I43" s="2">
        <v>653.82888339396618</v>
      </c>
      <c r="J43" s="2">
        <v>779.05109560546248</v>
      </c>
      <c r="K43" s="2">
        <v>297.22712928649236</v>
      </c>
      <c r="L43" s="2">
        <v>7043.6137714381885</v>
      </c>
      <c r="M43" s="2">
        <v>0</v>
      </c>
      <c r="N43" s="9">
        <v>20.952212941647169</v>
      </c>
    </row>
    <row r="44" spans="1:14" x14ac:dyDescent="0.3">
      <c r="A44" s="6">
        <v>43</v>
      </c>
      <c r="B44" s="1" t="s">
        <v>16</v>
      </c>
      <c r="C44" s="6">
        <v>17</v>
      </c>
      <c r="D44" s="6">
        <v>3</v>
      </c>
      <c r="E44" s="2">
        <v>0</v>
      </c>
      <c r="F44" s="2">
        <v>441.49354399077203</v>
      </c>
      <c r="G44" s="2">
        <v>0</v>
      </c>
      <c r="H44" s="2">
        <v>0</v>
      </c>
      <c r="I44" s="2">
        <v>800.17321613876129</v>
      </c>
      <c r="J44" s="2">
        <v>809.84315046257598</v>
      </c>
      <c r="K44" s="2">
        <v>287.31939797366476</v>
      </c>
      <c r="L44" s="2">
        <v>7456.9338092051767</v>
      </c>
      <c r="M44" s="2">
        <v>0</v>
      </c>
      <c r="N44" s="9">
        <v>21.100550825424676</v>
      </c>
    </row>
    <row r="45" spans="1:14" x14ac:dyDescent="0.3">
      <c r="A45" s="6">
        <v>44</v>
      </c>
      <c r="B45" s="1" t="s">
        <v>16</v>
      </c>
      <c r="C45" s="6">
        <v>18</v>
      </c>
      <c r="D45" s="6">
        <v>1</v>
      </c>
      <c r="E45" s="2">
        <v>0</v>
      </c>
      <c r="F45" s="2">
        <v>432.22898811197717</v>
      </c>
      <c r="G45" s="2">
        <v>0</v>
      </c>
      <c r="H45" s="2">
        <v>0</v>
      </c>
      <c r="I45" s="2">
        <v>529.41564472391678</v>
      </c>
      <c r="J45" s="2">
        <v>780.92443066649071</v>
      </c>
      <c r="K45" s="2">
        <v>188.76722301936621</v>
      </c>
      <c r="L45" s="2">
        <v>5177.7299762568737</v>
      </c>
      <c r="M45" s="2">
        <v>0</v>
      </c>
      <c r="N45" s="9">
        <v>18.936539902892775</v>
      </c>
    </row>
    <row r="46" spans="1:14" x14ac:dyDescent="0.3">
      <c r="A46" s="6">
        <v>45</v>
      </c>
      <c r="B46" s="1" t="s">
        <v>16</v>
      </c>
      <c r="C46" s="6">
        <v>18</v>
      </c>
      <c r="D46" s="6">
        <v>2</v>
      </c>
      <c r="E46" s="2">
        <v>0</v>
      </c>
      <c r="F46" s="2">
        <v>99.711733766549216</v>
      </c>
      <c r="G46" s="2">
        <v>0</v>
      </c>
      <c r="H46" s="2">
        <v>0</v>
      </c>
      <c r="I46" s="2">
        <v>495.16303468823276</v>
      </c>
      <c r="J46" s="2">
        <v>699.38778131956292</v>
      </c>
      <c r="K46" s="2">
        <v>188.94652708831518</v>
      </c>
      <c r="L46" s="2">
        <v>5352.5668035359895</v>
      </c>
      <c r="M46" s="2">
        <v>0</v>
      </c>
      <c r="N46" s="9">
        <v>17.576260058549533</v>
      </c>
    </row>
    <row r="47" spans="1:14" x14ac:dyDescent="0.3">
      <c r="A47" s="6">
        <v>46</v>
      </c>
      <c r="B47" s="1" t="s">
        <v>16</v>
      </c>
      <c r="C47" s="6">
        <v>18</v>
      </c>
      <c r="D47" s="6">
        <v>3</v>
      </c>
      <c r="E47" s="2">
        <v>0</v>
      </c>
      <c r="F47" s="2">
        <v>128.29051358362599</v>
      </c>
      <c r="G47" s="2">
        <v>0</v>
      </c>
      <c r="H47" s="2">
        <v>0</v>
      </c>
      <c r="I47" s="2">
        <v>633.37552575464395</v>
      </c>
      <c r="J47" s="2">
        <v>751.64736285319441</v>
      </c>
      <c r="K47" s="2">
        <v>185.33427675076729</v>
      </c>
      <c r="L47" s="2">
        <v>5835.4294389512925</v>
      </c>
      <c r="M47" s="2">
        <v>0</v>
      </c>
      <c r="N47" s="9">
        <v>18.061225507919389</v>
      </c>
    </row>
    <row r="48" spans="1:14" x14ac:dyDescent="0.3">
      <c r="A48" s="6">
        <v>47</v>
      </c>
      <c r="B48" s="1" t="s">
        <v>16</v>
      </c>
      <c r="C48" s="6">
        <v>19</v>
      </c>
      <c r="D48" s="6">
        <v>1</v>
      </c>
      <c r="E48" s="2">
        <v>0</v>
      </c>
      <c r="F48" s="2">
        <v>647.63357454628272</v>
      </c>
      <c r="G48" s="2">
        <v>0</v>
      </c>
      <c r="H48" s="2">
        <v>0</v>
      </c>
      <c r="I48" s="2">
        <v>733.98449823575254</v>
      </c>
      <c r="J48" s="2">
        <v>924.89082090634906</v>
      </c>
      <c r="K48" s="2">
        <v>310.10373245370579</v>
      </c>
      <c r="L48" s="2">
        <v>7998.7387924292689</v>
      </c>
      <c r="M48" s="2">
        <v>0</v>
      </c>
      <c r="N48" s="9">
        <v>20.743029326328802</v>
      </c>
    </row>
    <row r="49" spans="1:14" x14ac:dyDescent="0.3">
      <c r="A49" s="6">
        <v>48</v>
      </c>
      <c r="B49" s="1" t="s">
        <v>16</v>
      </c>
      <c r="C49" s="6">
        <v>19</v>
      </c>
      <c r="D49" s="6">
        <v>2</v>
      </c>
      <c r="E49" s="2">
        <v>0</v>
      </c>
      <c r="F49" s="2">
        <v>334.8240814834121</v>
      </c>
      <c r="G49" s="2">
        <v>0</v>
      </c>
      <c r="H49" s="2">
        <v>0</v>
      </c>
      <c r="I49" s="2">
        <v>568.492189831367</v>
      </c>
      <c r="J49" s="2">
        <v>840.72623456965152</v>
      </c>
      <c r="K49" s="2">
        <v>295.44411209913324</v>
      </c>
      <c r="L49" s="2">
        <v>8465.1860379420377</v>
      </c>
      <c r="M49" s="2">
        <v>0</v>
      </c>
      <c r="N49" s="9">
        <v>19.741310592112182</v>
      </c>
    </row>
    <row r="50" spans="1:14" x14ac:dyDescent="0.3">
      <c r="A50" s="6">
        <v>49</v>
      </c>
      <c r="B50" s="1" t="s">
        <v>16</v>
      </c>
      <c r="C50" s="6">
        <v>19</v>
      </c>
      <c r="D50" s="6">
        <v>3</v>
      </c>
      <c r="E50" s="2">
        <v>0</v>
      </c>
      <c r="F50" s="2">
        <v>469.93166461954974</v>
      </c>
      <c r="G50" s="2">
        <v>0</v>
      </c>
      <c r="H50" s="2">
        <v>0</v>
      </c>
      <c r="I50" s="2">
        <v>733.89553611185158</v>
      </c>
      <c r="J50" s="2">
        <v>844.10348145373905</v>
      </c>
      <c r="K50" s="2">
        <v>306.76525270793462</v>
      </c>
      <c r="L50" s="2">
        <v>8685.5071899880841</v>
      </c>
      <c r="M50" s="2">
        <v>0</v>
      </c>
      <c r="N50" s="9">
        <v>20.611348926694614</v>
      </c>
    </row>
    <row r="51" spans="1:14" x14ac:dyDescent="0.3">
      <c r="A51" s="6">
        <v>50</v>
      </c>
      <c r="B51" s="1" t="s">
        <v>16</v>
      </c>
      <c r="C51" s="6">
        <v>20</v>
      </c>
      <c r="D51" s="6">
        <v>1</v>
      </c>
      <c r="E51" s="2">
        <v>0</v>
      </c>
      <c r="F51" s="2">
        <v>789.13039435354267</v>
      </c>
      <c r="G51" s="2">
        <v>0</v>
      </c>
      <c r="H51" s="2">
        <v>0</v>
      </c>
      <c r="I51" s="2">
        <v>597.10505580490212</v>
      </c>
      <c r="J51" s="2">
        <v>1047.5439218507272</v>
      </c>
      <c r="K51" s="2">
        <v>233.43327263619744</v>
      </c>
      <c r="L51" s="2">
        <v>6998.7668807427526</v>
      </c>
      <c r="M51" s="2">
        <v>0</v>
      </c>
      <c r="N51" s="9">
        <v>20.061969719679787</v>
      </c>
    </row>
    <row r="52" spans="1:14" x14ac:dyDescent="0.3">
      <c r="A52" s="6">
        <v>51</v>
      </c>
      <c r="B52" s="1" t="s">
        <v>16</v>
      </c>
      <c r="C52" s="6">
        <v>20</v>
      </c>
      <c r="D52" s="6">
        <v>2</v>
      </c>
      <c r="E52" s="2">
        <v>0</v>
      </c>
      <c r="F52" s="2">
        <v>538.493929566573</v>
      </c>
      <c r="G52" s="2">
        <v>0</v>
      </c>
      <c r="H52" s="2">
        <v>0</v>
      </c>
      <c r="I52" s="2">
        <v>479.8246968379641</v>
      </c>
      <c r="J52" s="2">
        <v>965.60902236428501</v>
      </c>
      <c r="K52" s="2">
        <v>230.50210793413993</v>
      </c>
      <c r="L52" s="2">
        <v>7645.646482184271</v>
      </c>
      <c r="M52" s="2">
        <v>0</v>
      </c>
      <c r="N52" s="9">
        <v>19.565092396487049</v>
      </c>
    </row>
    <row r="53" spans="1:14" x14ac:dyDescent="0.3">
      <c r="A53" s="6">
        <v>52</v>
      </c>
      <c r="B53" s="1" t="s">
        <v>16</v>
      </c>
      <c r="C53" s="6">
        <v>20</v>
      </c>
      <c r="D53" s="6">
        <v>3</v>
      </c>
      <c r="E53" s="2">
        <v>0</v>
      </c>
      <c r="F53" s="2">
        <v>694.55785666694328</v>
      </c>
      <c r="G53" s="2">
        <v>0</v>
      </c>
      <c r="H53" s="2">
        <v>0</v>
      </c>
      <c r="I53" s="2">
        <v>1098.6521576495402</v>
      </c>
      <c r="J53" s="2">
        <v>1043.3138905341582</v>
      </c>
      <c r="K53" s="2">
        <v>237.08616199634801</v>
      </c>
      <c r="L53" s="2">
        <v>8308.7319269590462</v>
      </c>
      <c r="M53" s="2">
        <v>0</v>
      </c>
      <c r="N53" s="9">
        <v>20.52366142283946</v>
      </c>
    </row>
    <row r="54" spans="1:14" x14ac:dyDescent="0.3">
      <c r="A54" s="6">
        <v>53</v>
      </c>
      <c r="B54" s="1" t="s">
        <v>16</v>
      </c>
      <c r="C54" s="6">
        <v>21</v>
      </c>
      <c r="D54" s="6">
        <v>1</v>
      </c>
      <c r="E54" s="2">
        <v>0</v>
      </c>
      <c r="F54" s="2">
        <v>652.76015593051613</v>
      </c>
      <c r="G54" s="2">
        <v>0</v>
      </c>
      <c r="H54" s="2">
        <v>0</v>
      </c>
      <c r="I54" s="2">
        <v>684.6789272925364</v>
      </c>
      <c r="J54" s="2">
        <v>1036.3938884489312</v>
      </c>
      <c r="K54" s="2">
        <v>334.6023722043771</v>
      </c>
      <c r="L54" s="2">
        <v>7533.4019916738089</v>
      </c>
      <c r="M54" s="2">
        <v>0</v>
      </c>
      <c r="N54" s="9">
        <v>23.02149441611019</v>
      </c>
    </row>
    <row r="55" spans="1:14" x14ac:dyDescent="0.3">
      <c r="A55" s="6">
        <v>54</v>
      </c>
      <c r="B55" s="1" t="s">
        <v>16</v>
      </c>
      <c r="C55" s="6">
        <v>21</v>
      </c>
      <c r="D55" s="6">
        <v>2</v>
      </c>
      <c r="E55" s="2">
        <v>38.753766882541321</v>
      </c>
      <c r="F55" s="2">
        <v>541.12971409420425</v>
      </c>
      <c r="G55" s="2">
        <v>0</v>
      </c>
      <c r="H55" s="2">
        <v>0</v>
      </c>
      <c r="I55" s="2">
        <v>791.9504971611974</v>
      </c>
      <c r="J55" s="2">
        <v>978.0305698884672</v>
      </c>
      <c r="K55" s="2">
        <v>328.80494118834872</v>
      </c>
      <c r="L55" s="2">
        <v>8274.4632379519571</v>
      </c>
      <c r="M55" s="2">
        <v>0</v>
      </c>
      <c r="N55" s="9">
        <v>22.235786606912843</v>
      </c>
    </row>
    <row r="56" spans="1:14" x14ac:dyDescent="0.3">
      <c r="A56" s="6">
        <v>55</v>
      </c>
      <c r="B56" s="1" t="s">
        <v>16</v>
      </c>
      <c r="C56" s="6">
        <v>21</v>
      </c>
      <c r="D56" s="6">
        <v>3</v>
      </c>
      <c r="E56" s="2">
        <v>0</v>
      </c>
      <c r="F56" s="2">
        <v>516.69507578032483</v>
      </c>
      <c r="G56" s="2">
        <v>0</v>
      </c>
      <c r="H56" s="2">
        <v>0</v>
      </c>
      <c r="I56" s="2">
        <v>718.29726828241212</v>
      </c>
      <c r="J56" s="2">
        <v>933.70699732492858</v>
      </c>
      <c r="K56" s="2">
        <v>336.76922900603819</v>
      </c>
      <c r="L56" s="2">
        <v>8611.3675842527318</v>
      </c>
      <c r="M56" s="2">
        <v>0</v>
      </c>
      <c r="N56" s="9">
        <v>22.59580172179886</v>
      </c>
    </row>
    <row r="57" spans="1:14" x14ac:dyDescent="0.3">
      <c r="A57" s="6">
        <v>56</v>
      </c>
      <c r="B57" s="1" t="s">
        <v>16</v>
      </c>
      <c r="C57" s="6">
        <v>22</v>
      </c>
      <c r="D57" s="6">
        <v>1</v>
      </c>
      <c r="E57" s="2">
        <v>0</v>
      </c>
      <c r="F57" s="2">
        <v>947.87900323252018</v>
      </c>
      <c r="G57" s="2">
        <v>0</v>
      </c>
      <c r="H57" s="2">
        <v>0</v>
      </c>
      <c r="I57" s="2">
        <v>813.69871686390638</v>
      </c>
      <c r="J57" s="2">
        <v>963.901157308758</v>
      </c>
      <c r="K57" s="2">
        <v>315.16495494548951</v>
      </c>
      <c r="L57" s="2">
        <v>6469.2533144307135</v>
      </c>
      <c r="M57" s="2">
        <v>0</v>
      </c>
      <c r="N57" s="9">
        <v>25.746549437991959</v>
      </c>
    </row>
    <row r="58" spans="1:14" x14ac:dyDescent="0.3">
      <c r="A58" s="6">
        <v>57</v>
      </c>
      <c r="B58" s="1" t="s">
        <v>16</v>
      </c>
      <c r="C58" s="6">
        <v>22</v>
      </c>
      <c r="D58" s="6">
        <v>2</v>
      </c>
      <c r="E58" s="2">
        <v>0</v>
      </c>
      <c r="F58" s="2">
        <v>743.93625498197616</v>
      </c>
      <c r="G58" s="2">
        <v>0</v>
      </c>
      <c r="H58" s="2">
        <v>0</v>
      </c>
      <c r="I58" s="2">
        <v>703.61771723440961</v>
      </c>
      <c r="J58" s="2">
        <v>933.41656629475779</v>
      </c>
      <c r="K58" s="2">
        <v>324.51373345580498</v>
      </c>
      <c r="L58" s="2">
        <v>7523.0130572795933</v>
      </c>
      <c r="M58" s="2">
        <v>0</v>
      </c>
      <c r="N58" s="9">
        <v>26.292657462316622</v>
      </c>
    </row>
    <row r="59" spans="1:14" x14ac:dyDescent="0.3">
      <c r="A59" s="6">
        <v>58</v>
      </c>
      <c r="B59" s="1" t="s">
        <v>16</v>
      </c>
      <c r="C59" s="6">
        <v>22</v>
      </c>
      <c r="D59" s="6">
        <v>3</v>
      </c>
      <c r="E59" s="2">
        <v>0</v>
      </c>
      <c r="F59" s="2">
        <v>628.66606036527912</v>
      </c>
      <c r="G59" s="2">
        <v>0</v>
      </c>
      <c r="H59" s="2">
        <v>0</v>
      </c>
      <c r="I59" s="2">
        <v>773.41186379882049</v>
      </c>
      <c r="J59" s="2">
        <v>906.80871926300142</v>
      </c>
      <c r="K59" s="2">
        <v>307.92348536534536</v>
      </c>
      <c r="L59" s="2">
        <v>7289.3843475898775</v>
      </c>
      <c r="M59" s="2">
        <v>0</v>
      </c>
      <c r="N59" s="9">
        <v>26.223333412854448</v>
      </c>
    </row>
    <row r="60" spans="1:14" x14ac:dyDescent="0.3">
      <c r="A60" s="6">
        <v>59</v>
      </c>
      <c r="B60" s="1" t="s">
        <v>16</v>
      </c>
      <c r="C60" s="6">
        <v>23</v>
      </c>
      <c r="D60" s="6">
        <v>1</v>
      </c>
      <c r="E60" s="2">
        <v>117.39884362251674</v>
      </c>
      <c r="F60" s="2">
        <v>784.17598638828974</v>
      </c>
      <c r="G60" s="2">
        <v>0</v>
      </c>
      <c r="H60" s="2">
        <v>0</v>
      </c>
      <c r="I60" s="2">
        <v>974.92207117121336</v>
      </c>
      <c r="J60" s="2">
        <v>1025.9187365451899</v>
      </c>
      <c r="K60" s="2">
        <v>345.87373948295817</v>
      </c>
      <c r="L60" s="2">
        <v>7087.8391083261913</v>
      </c>
      <c r="M60" s="2">
        <v>0</v>
      </c>
      <c r="N60" s="9">
        <v>26.928029662781999</v>
      </c>
    </row>
    <row r="61" spans="1:14" x14ac:dyDescent="0.3">
      <c r="A61" s="6">
        <v>60</v>
      </c>
      <c r="B61" s="1" t="s">
        <v>16</v>
      </c>
      <c r="C61" s="6">
        <v>23</v>
      </c>
      <c r="D61" s="6">
        <v>2</v>
      </c>
      <c r="E61" s="2">
        <v>0</v>
      </c>
      <c r="F61" s="2">
        <v>562.82540626356581</v>
      </c>
      <c r="G61" s="2">
        <v>0</v>
      </c>
      <c r="H61" s="2">
        <v>0</v>
      </c>
      <c r="I61" s="2">
        <v>657.00588402832273</v>
      </c>
      <c r="J61" s="2">
        <v>914.90842795129902</v>
      </c>
      <c r="K61" s="2">
        <v>350.10462468441477</v>
      </c>
      <c r="L61" s="2">
        <v>7725.9737007383146</v>
      </c>
      <c r="M61" s="2">
        <v>0</v>
      </c>
      <c r="N61" s="9">
        <v>26.542173768855097</v>
      </c>
    </row>
    <row r="62" spans="1:14" x14ac:dyDescent="0.3">
      <c r="A62" s="6">
        <v>61</v>
      </c>
      <c r="B62" s="1" t="s">
        <v>16</v>
      </c>
      <c r="C62" s="6">
        <v>23</v>
      </c>
      <c r="D62" s="6">
        <v>3</v>
      </c>
      <c r="E62" s="2">
        <v>91.058772897839546</v>
      </c>
      <c r="F62" s="2">
        <v>514.44172586044886</v>
      </c>
      <c r="G62" s="2">
        <v>0</v>
      </c>
      <c r="H62" s="2">
        <v>0</v>
      </c>
      <c r="I62" s="2">
        <v>1419.9468087782916</v>
      </c>
      <c r="J62" s="2">
        <v>925.17434242006152</v>
      </c>
      <c r="K62" s="2">
        <v>338.33179927157545</v>
      </c>
      <c r="L62" s="2">
        <v>7824.3544513164288</v>
      </c>
      <c r="M62" s="2">
        <v>0</v>
      </c>
      <c r="N62" s="9">
        <v>26.01836501067044</v>
      </c>
    </row>
    <row r="63" spans="1:14" x14ac:dyDescent="0.3">
      <c r="A63" s="6">
        <v>62</v>
      </c>
      <c r="B63" s="1" t="s">
        <v>16</v>
      </c>
      <c r="C63" s="6">
        <v>24</v>
      </c>
      <c r="D63" s="6">
        <v>1</v>
      </c>
      <c r="E63" s="2">
        <v>0</v>
      </c>
      <c r="F63" s="2">
        <v>695.47031166016745</v>
      </c>
      <c r="G63" s="2">
        <v>0</v>
      </c>
      <c r="H63" s="2">
        <v>0</v>
      </c>
      <c r="I63" s="2">
        <v>628.63103744968782</v>
      </c>
      <c r="J63" s="2">
        <v>821.75110859202198</v>
      </c>
      <c r="K63" s="2">
        <v>266.73281497682041</v>
      </c>
      <c r="L63" s="2">
        <v>5361.5936839945762</v>
      </c>
      <c r="M63" s="2">
        <v>0</v>
      </c>
      <c r="N63" s="9">
        <v>25.192205280853749</v>
      </c>
    </row>
    <row r="64" spans="1:14" x14ac:dyDescent="0.3">
      <c r="A64" s="6">
        <v>63</v>
      </c>
      <c r="B64" s="1" t="s">
        <v>16</v>
      </c>
      <c r="C64" s="6">
        <v>24</v>
      </c>
      <c r="D64" s="6">
        <v>2</v>
      </c>
      <c r="E64" s="2">
        <v>0</v>
      </c>
      <c r="F64" s="2">
        <v>434.14784824877063</v>
      </c>
      <c r="G64" s="2">
        <v>0</v>
      </c>
      <c r="H64" s="2">
        <v>0</v>
      </c>
      <c r="I64" s="2">
        <v>532.71882818568929</v>
      </c>
      <c r="J64" s="2">
        <v>763.09981001577762</v>
      </c>
      <c r="K64" s="2">
        <v>272.24560251466289</v>
      </c>
      <c r="L64" s="2">
        <v>6198.127823489679</v>
      </c>
      <c r="M64" s="2">
        <v>0</v>
      </c>
      <c r="N64" s="9">
        <v>24.574729465257615</v>
      </c>
    </row>
    <row r="65" spans="1:14" x14ac:dyDescent="0.3">
      <c r="A65" s="6">
        <v>64</v>
      </c>
      <c r="B65" s="1" t="s">
        <v>16</v>
      </c>
      <c r="C65" s="6">
        <v>24</v>
      </c>
      <c r="D65" s="6">
        <v>3</v>
      </c>
      <c r="E65" s="2">
        <v>0</v>
      </c>
      <c r="F65" s="2">
        <v>369.88913041320779</v>
      </c>
      <c r="G65" s="2">
        <v>0</v>
      </c>
      <c r="H65" s="2">
        <v>0</v>
      </c>
      <c r="I65" s="2">
        <v>401.85149975465976</v>
      </c>
      <c r="J65" s="2">
        <v>766.26113847891406</v>
      </c>
      <c r="K65" s="2">
        <v>322.28998781947809</v>
      </c>
      <c r="L65" s="2">
        <v>6383.6085527467667</v>
      </c>
      <c r="M65" s="2">
        <v>0</v>
      </c>
      <c r="N65" s="9">
        <v>24.633472342205813</v>
      </c>
    </row>
    <row r="66" spans="1:14" x14ac:dyDescent="0.3">
      <c r="A66" s="6">
        <v>65</v>
      </c>
      <c r="B66" s="1" t="s">
        <v>16</v>
      </c>
      <c r="C66" s="6">
        <v>25</v>
      </c>
      <c r="D66" s="6">
        <v>1</v>
      </c>
      <c r="E66" s="2">
        <v>0</v>
      </c>
      <c r="F66" s="2">
        <v>733.7657529438959</v>
      </c>
      <c r="G66" s="2">
        <v>0</v>
      </c>
      <c r="H66" s="2">
        <v>0</v>
      </c>
      <c r="I66" s="2">
        <v>684.36784511484075</v>
      </c>
      <c r="J66" s="2">
        <v>848.40952367527188</v>
      </c>
      <c r="K66" s="2">
        <v>277.41228993900506</v>
      </c>
      <c r="L66" s="2">
        <v>6153.9191592099451</v>
      </c>
      <c r="M66" s="2">
        <v>0</v>
      </c>
      <c r="N66" s="9">
        <v>24.81148809945303</v>
      </c>
    </row>
    <row r="67" spans="1:14" x14ac:dyDescent="0.3">
      <c r="A67" s="6">
        <v>66</v>
      </c>
      <c r="B67" s="1" t="s">
        <v>16</v>
      </c>
      <c r="C67" s="6">
        <v>25</v>
      </c>
      <c r="D67" s="6">
        <v>2</v>
      </c>
      <c r="E67" s="2">
        <v>0</v>
      </c>
      <c r="F67" s="2">
        <v>565.75186423822834</v>
      </c>
      <c r="G67" s="2">
        <v>0</v>
      </c>
      <c r="H67" s="2">
        <v>0</v>
      </c>
      <c r="I67" s="2">
        <v>626.05285365520865</v>
      </c>
      <c r="J67" s="2">
        <v>834.42102331307603</v>
      </c>
      <c r="K67" s="2">
        <v>282.44368857106832</v>
      </c>
      <c r="L67" s="2">
        <v>7271.4172426643427</v>
      </c>
      <c r="M67" s="2">
        <v>0</v>
      </c>
      <c r="N67" s="9">
        <v>24.782905130909135</v>
      </c>
    </row>
    <row r="68" spans="1:14" x14ac:dyDescent="0.3">
      <c r="A68" s="6">
        <v>67</v>
      </c>
      <c r="B68" s="1" t="s">
        <v>16</v>
      </c>
      <c r="C68" s="6">
        <v>25</v>
      </c>
      <c r="D68" s="6">
        <v>3</v>
      </c>
      <c r="E68" s="2">
        <v>0</v>
      </c>
      <c r="F68" s="2">
        <v>459.62167613015407</v>
      </c>
      <c r="G68" s="2">
        <v>0</v>
      </c>
      <c r="H68" s="2">
        <v>0</v>
      </c>
      <c r="I68" s="2">
        <v>506.35532946996028</v>
      </c>
      <c r="J68" s="2">
        <v>876.8734038390561</v>
      </c>
      <c r="K68" s="2">
        <v>347.01933590961295</v>
      </c>
      <c r="L68" s="2">
        <v>7829.39677669507</v>
      </c>
      <c r="M68" s="2">
        <v>0</v>
      </c>
      <c r="N68" s="9">
        <v>25.966731538703396</v>
      </c>
    </row>
    <row r="69" spans="1:14" x14ac:dyDescent="0.3">
      <c r="A69" s="6">
        <v>68</v>
      </c>
      <c r="B69" s="1" t="s">
        <v>16</v>
      </c>
      <c r="C69" s="6">
        <v>26</v>
      </c>
      <c r="D69" s="6">
        <v>1</v>
      </c>
      <c r="E69" s="2">
        <v>0</v>
      </c>
      <c r="F69" s="2">
        <v>586.22445197933541</v>
      </c>
      <c r="G69" s="2">
        <v>0</v>
      </c>
      <c r="H69" s="2">
        <v>0</v>
      </c>
      <c r="I69" s="2">
        <v>670.68251904502688</v>
      </c>
      <c r="J69" s="2">
        <v>864.37443991393525</v>
      </c>
      <c r="K69" s="2">
        <v>257.72999063356974</v>
      </c>
      <c r="L69" s="2">
        <v>5483.0373797599495</v>
      </c>
      <c r="M69" s="2">
        <v>0</v>
      </c>
      <c r="N69" s="9">
        <v>22.412065992246614</v>
      </c>
    </row>
    <row r="70" spans="1:14" x14ac:dyDescent="0.3">
      <c r="A70" s="6">
        <v>69</v>
      </c>
      <c r="B70" s="1" t="s">
        <v>16</v>
      </c>
      <c r="C70" s="6">
        <v>26</v>
      </c>
      <c r="D70" s="6">
        <v>2</v>
      </c>
      <c r="E70" s="2">
        <v>0</v>
      </c>
      <c r="F70" s="2">
        <v>386.7194829199359</v>
      </c>
      <c r="G70" s="2">
        <v>0</v>
      </c>
      <c r="H70" s="2">
        <v>0</v>
      </c>
      <c r="I70" s="2">
        <v>596.71426872204529</v>
      </c>
      <c r="J70" s="2">
        <v>849.51387083001612</v>
      </c>
      <c r="K70" s="2">
        <v>266.74190615753065</v>
      </c>
      <c r="L70" s="2">
        <v>6591.0197853596628</v>
      </c>
      <c r="M70" s="2">
        <v>0</v>
      </c>
      <c r="N70" s="9">
        <v>22.787788603772281</v>
      </c>
    </row>
    <row r="71" spans="1:14" x14ac:dyDescent="0.3">
      <c r="A71" s="6">
        <v>70</v>
      </c>
      <c r="B71" s="1" t="s">
        <v>16</v>
      </c>
      <c r="C71" s="6">
        <v>26</v>
      </c>
      <c r="D71" s="6">
        <v>3</v>
      </c>
      <c r="E71" s="2">
        <v>0</v>
      </c>
      <c r="F71" s="2">
        <v>432.92373637655658</v>
      </c>
      <c r="G71" s="2">
        <v>0</v>
      </c>
      <c r="H71" s="2">
        <v>0</v>
      </c>
      <c r="I71" s="2">
        <v>517.95055351678377</v>
      </c>
      <c r="J71" s="2">
        <v>941.69224064788455</v>
      </c>
      <c r="K71" s="2">
        <v>330.1088044175732</v>
      </c>
      <c r="L71" s="2">
        <v>7227.8411570634562</v>
      </c>
      <c r="M71" s="2">
        <v>0</v>
      </c>
      <c r="N71" s="9">
        <v>24.188623538069063</v>
      </c>
    </row>
    <row r="72" spans="1:14" x14ac:dyDescent="0.3">
      <c r="A72" s="6">
        <v>71</v>
      </c>
      <c r="B72" s="1" t="s">
        <v>16</v>
      </c>
      <c r="C72" s="6" t="s">
        <v>13</v>
      </c>
      <c r="D72" s="6">
        <v>1</v>
      </c>
      <c r="E72" s="2">
        <v>0</v>
      </c>
      <c r="F72" s="2">
        <v>677.89618267811375</v>
      </c>
      <c r="G72" s="2">
        <v>0</v>
      </c>
      <c r="H72" s="2">
        <v>0</v>
      </c>
      <c r="I72" s="2">
        <v>565.82055459450373</v>
      </c>
      <c r="J72" s="2">
        <v>914.14459194594701</v>
      </c>
      <c r="K72" s="2">
        <v>201.99136476016159</v>
      </c>
      <c r="L72" s="2">
        <v>5230.2419486498366</v>
      </c>
      <c r="M72" s="2">
        <v>0</v>
      </c>
      <c r="N72" s="9">
        <v>17.781372503565983</v>
      </c>
    </row>
    <row r="73" spans="1:14" x14ac:dyDescent="0.3">
      <c r="A73" s="6">
        <v>72</v>
      </c>
      <c r="B73" s="1" t="s">
        <v>16</v>
      </c>
      <c r="C73" s="6" t="s">
        <v>13</v>
      </c>
      <c r="D73" s="6">
        <v>2</v>
      </c>
      <c r="E73" s="2">
        <v>0</v>
      </c>
      <c r="F73" s="2">
        <v>434.74298110530134</v>
      </c>
      <c r="G73" s="2">
        <v>0</v>
      </c>
      <c r="H73" s="2">
        <v>0</v>
      </c>
      <c r="I73" s="2">
        <v>490.29169454648911</v>
      </c>
      <c r="J73" s="2">
        <v>891.32213982105225</v>
      </c>
      <c r="K73" s="2">
        <v>200.48247656986575</v>
      </c>
      <c r="L73" s="2">
        <v>6289.368326631884</v>
      </c>
      <c r="M73" s="2">
        <v>0</v>
      </c>
      <c r="N73" s="9">
        <v>18.674750171018797</v>
      </c>
    </row>
    <row r="74" spans="1:14" x14ac:dyDescent="0.3">
      <c r="A74" s="6">
        <v>73</v>
      </c>
      <c r="B74" s="1" t="s">
        <v>16</v>
      </c>
      <c r="C74" s="6" t="s">
        <v>13</v>
      </c>
      <c r="D74" s="6">
        <v>3</v>
      </c>
      <c r="E74" s="2">
        <v>0</v>
      </c>
      <c r="F74" s="2">
        <v>273.97621984993987</v>
      </c>
      <c r="G74" s="2">
        <v>0</v>
      </c>
      <c r="H74" s="2">
        <v>0</v>
      </c>
      <c r="I74" s="2">
        <v>344.96986999149397</v>
      </c>
      <c r="J74" s="2">
        <v>870.61696228931578</v>
      </c>
      <c r="K74" s="2">
        <v>222.50414579757148</v>
      </c>
      <c r="L74" s="2">
        <v>6060.4214439126317</v>
      </c>
      <c r="M74" s="2">
        <v>0</v>
      </c>
      <c r="N74" s="9">
        <v>16.66103559085585</v>
      </c>
    </row>
    <row r="75" spans="1:14" x14ac:dyDescent="0.3">
      <c r="A75" s="6">
        <v>74</v>
      </c>
      <c r="B75" s="1" t="s">
        <v>16</v>
      </c>
      <c r="C75" s="6" t="s">
        <v>14</v>
      </c>
      <c r="D75" s="6">
        <v>1</v>
      </c>
      <c r="E75" s="2">
        <v>0</v>
      </c>
      <c r="F75" s="2">
        <v>691.16803656016532</v>
      </c>
      <c r="G75" s="2">
        <v>0</v>
      </c>
      <c r="H75" s="2">
        <v>0</v>
      </c>
      <c r="I75" s="2">
        <v>596.06740414883075</v>
      </c>
      <c r="J75" s="2">
        <v>954.50178715775405</v>
      </c>
      <c r="K75" s="2">
        <v>189.76502525615416</v>
      </c>
      <c r="L75" s="2">
        <v>5230.2149964571654</v>
      </c>
      <c r="M75" s="2">
        <v>0</v>
      </c>
      <c r="N75" s="9">
        <v>16.92411695301913</v>
      </c>
    </row>
    <row r="76" spans="1:14" x14ac:dyDescent="0.3">
      <c r="A76" s="6">
        <v>75</v>
      </c>
      <c r="B76" s="1" t="s">
        <v>16</v>
      </c>
      <c r="C76" s="6" t="s">
        <v>14</v>
      </c>
      <c r="D76" s="6">
        <v>2</v>
      </c>
      <c r="E76" s="2">
        <v>0</v>
      </c>
      <c r="F76" s="2">
        <v>449.49749709719316</v>
      </c>
      <c r="G76" s="2">
        <v>0</v>
      </c>
      <c r="H76" s="2">
        <v>0</v>
      </c>
      <c r="I76" s="2">
        <v>504.49058387631305</v>
      </c>
      <c r="J76" s="2">
        <v>921.37283271230854</v>
      </c>
      <c r="K76" s="2">
        <v>197.1166712999929</v>
      </c>
      <c r="L76" s="2">
        <v>6367.7766765514589</v>
      </c>
      <c r="M76" s="2">
        <v>0</v>
      </c>
      <c r="N76" s="9">
        <v>17.211003686035447</v>
      </c>
    </row>
    <row r="77" spans="1:14" x14ac:dyDescent="0.3">
      <c r="A77" s="6">
        <v>76</v>
      </c>
      <c r="B77" s="1" t="s">
        <v>16</v>
      </c>
      <c r="C77" s="6" t="s">
        <v>14</v>
      </c>
      <c r="D77" s="6">
        <v>3</v>
      </c>
      <c r="E77" s="2">
        <v>0</v>
      </c>
      <c r="F77" s="2">
        <v>232.68413407024443</v>
      </c>
      <c r="G77" s="2">
        <v>0</v>
      </c>
      <c r="H77" s="2">
        <v>0</v>
      </c>
      <c r="I77" s="2">
        <v>331.79450530074115</v>
      </c>
      <c r="J77" s="2">
        <v>876.91952211388286</v>
      </c>
      <c r="K77" s="2">
        <v>212.30118254044319</v>
      </c>
      <c r="L77" s="2">
        <v>5977.2223053080015</v>
      </c>
      <c r="M77" s="2">
        <v>0</v>
      </c>
      <c r="N77" s="9">
        <v>16.01386429493413</v>
      </c>
    </row>
    <row r="78" spans="1:14" x14ac:dyDescent="0.3">
      <c r="A78" s="6">
        <v>77</v>
      </c>
      <c r="B78" s="1" t="s">
        <v>16</v>
      </c>
      <c r="C78" s="6">
        <v>28</v>
      </c>
      <c r="D78" s="6">
        <v>1</v>
      </c>
      <c r="E78" s="2">
        <v>0</v>
      </c>
      <c r="F78" s="2">
        <v>695.18802425692138</v>
      </c>
      <c r="G78" s="2">
        <v>0</v>
      </c>
      <c r="H78" s="2">
        <v>0</v>
      </c>
      <c r="I78" s="2">
        <v>827.72650619316653</v>
      </c>
      <c r="J78" s="2">
        <v>831.87391624414784</v>
      </c>
      <c r="K78" s="2">
        <v>274.91194773917744</v>
      </c>
      <c r="L78" s="2">
        <v>6119.3962360577798</v>
      </c>
      <c r="M78" s="2">
        <v>0</v>
      </c>
      <c r="N78" s="9">
        <v>22.686995417120798</v>
      </c>
    </row>
    <row r="79" spans="1:14" x14ac:dyDescent="0.3">
      <c r="A79" s="6">
        <v>78</v>
      </c>
      <c r="B79" s="1" t="s">
        <v>16</v>
      </c>
      <c r="C79" s="6">
        <v>28</v>
      </c>
      <c r="D79" s="6">
        <v>2</v>
      </c>
      <c r="E79" s="2">
        <v>0</v>
      </c>
      <c r="F79" s="2">
        <v>516.08563058825962</v>
      </c>
      <c r="G79" s="2">
        <v>0</v>
      </c>
      <c r="H79" s="2">
        <v>0</v>
      </c>
      <c r="I79" s="2">
        <v>560.51847964838021</v>
      </c>
      <c r="J79" s="2">
        <v>803.7519479165951</v>
      </c>
      <c r="K79" s="2">
        <v>285.12865153736146</v>
      </c>
      <c r="L79" s="2">
        <v>7269.8843482466664</v>
      </c>
      <c r="M79" s="2">
        <v>0</v>
      </c>
      <c r="N79" s="9">
        <v>22.695558107587903</v>
      </c>
    </row>
    <row r="80" spans="1:14" x14ac:dyDescent="0.3">
      <c r="A80" s="6">
        <v>79</v>
      </c>
      <c r="B80" s="1" t="s">
        <v>16</v>
      </c>
      <c r="C80" s="6">
        <v>28</v>
      </c>
      <c r="D80" s="6">
        <v>3</v>
      </c>
      <c r="E80" s="2">
        <v>0</v>
      </c>
      <c r="F80" s="2">
        <v>417.70853974661054</v>
      </c>
      <c r="G80" s="2">
        <v>0</v>
      </c>
      <c r="H80" s="2">
        <v>0</v>
      </c>
      <c r="I80" s="2">
        <v>406.08788569927509</v>
      </c>
      <c r="J80" s="2">
        <v>786.76898727064952</v>
      </c>
      <c r="K80" s="2">
        <v>320.63592092967622</v>
      </c>
      <c r="L80" s="2">
        <v>7129.9658710673202</v>
      </c>
      <c r="M80" s="2">
        <v>0</v>
      </c>
      <c r="N80" s="9">
        <v>21.624507813342966</v>
      </c>
    </row>
    <row r="81" spans="1:14" x14ac:dyDescent="0.3">
      <c r="A81" s="6">
        <v>80</v>
      </c>
      <c r="B81" s="1" t="s">
        <v>16</v>
      </c>
      <c r="C81" s="6">
        <v>29</v>
      </c>
      <c r="D81" s="6">
        <v>1</v>
      </c>
      <c r="E81" s="2">
        <v>0</v>
      </c>
      <c r="F81" s="2">
        <v>1064.810348997629</v>
      </c>
      <c r="G81" s="2">
        <v>0</v>
      </c>
      <c r="H81" s="2">
        <v>0</v>
      </c>
      <c r="I81" s="2">
        <v>735.02886134675737</v>
      </c>
      <c r="J81" s="2">
        <v>1110.0727386879826</v>
      </c>
      <c r="K81" s="2">
        <v>361.19494465340813</v>
      </c>
      <c r="L81" s="2">
        <v>7718.2860654791884</v>
      </c>
      <c r="M81" s="2">
        <v>0</v>
      </c>
      <c r="N81" s="9">
        <v>29.308968569633166</v>
      </c>
    </row>
    <row r="82" spans="1:14" x14ac:dyDescent="0.3">
      <c r="A82" s="6">
        <v>81</v>
      </c>
      <c r="B82" s="1" t="s">
        <v>16</v>
      </c>
      <c r="C82" s="6">
        <v>29</v>
      </c>
      <c r="D82" s="6">
        <v>2</v>
      </c>
      <c r="E82" s="2">
        <v>0</v>
      </c>
      <c r="F82" s="2">
        <v>788.11583524905211</v>
      </c>
      <c r="G82" s="2">
        <v>0</v>
      </c>
      <c r="H82" s="2">
        <v>0</v>
      </c>
      <c r="I82" s="2">
        <v>651.47563745455238</v>
      </c>
      <c r="J82" s="2">
        <v>1103.8168630594473</v>
      </c>
      <c r="K82" s="2">
        <v>376.43863475284593</v>
      </c>
      <c r="L82" s="2">
        <v>9751.9554937628491</v>
      </c>
      <c r="M82" s="2">
        <v>0</v>
      </c>
      <c r="N82" s="9">
        <v>27.673195685126075</v>
      </c>
    </row>
    <row r="83" spans="1:14" x14ac:dyDescent="0.3">
      <c r="A83" s="6">
        <v>82</v>
      </c>
      <c r="B83" s="1" t="s">
        <v>16</v>
      </c>
      <c r="C83" s="6">
        <v>29</v>
      </c>
      <c r="D83" s="6">
        <v>3</v>
      </c>
      <c r="E83" s="2">
        <v>0</v>
      </c>
      <c r="F83" s="2">
        <v>789.1328056556514</v>
      </c>
      <c r="G83" s="2">
        <v>0</v>
      </c>
      <c r="H83" s="2">
        <v>0</v>
      </c>
      <c r="I83" s="2">
        <v>503.49158285952109</v>
      </c>
      <c r="J83" s="2">
        <v>1109.7405184493341</v>
      </c>
      <c r="K83" s="2">
        <v>441.55376025168903</v>
      </c>
      <c r="L83" s="2">
        <v>10056.160669745779</v>
      </c>
      <c r="M83" s="2">
        <v>0</v>
      </c>
      <c r="N83" s="9">
        <v>27.454061767676684</v>
      </c>
    </row>
    <row r="84" spans="1:14" x14ac:dyDescent="0.3">
      <c r="A84" s="6">
        <v>83</v>
      </c>
      <c r="B84" s="1" t="s">
        <v>16</v>
      </c>
      <c r="C84" s="6">
        <v>30</v>
      </c>
      <c r="D84" s="6">
        <v>1</v>
      </c>
      <c r="E84" s="2">
        <v>0</v>
      </c>
      <c r="F84" s="2">
        <v>430.21678756883801</v>
      </c>
      <c r="G84" s="2">
        <v>0</v>
      </c>
      <c r="H84" s="2">
        <v>0</v>
      </c>
      <c r="I84" s="2">
        <v>594.24084939717716</v>
      </c>
      <c r="J84" s="2">
        <v>811.45231695492998</v>
      </c>
      <c r="K84" s="2">
        <v>219.15327393628326</v>
      </c>
      <c r="L84" s="2">
        <v>5524.2256153658846</v>
      </c>
      <c r="M84" s="2">
        <v>0</v>
      </c>
      <c r="N84" s="9">
        <v>17.963105733460274</v>
      </c>
    </row>
    <row r="85" spans="1:14" x14ac:dyDescent="0.3">
      <c r="A85" s="6">
        <v>84</v>
      </c>
      <c r="B85" s="1" t="s">
        <v>16</v>
      </c>
      <c r="C85" s="6">
        <v>30</v>
      </c>
      <c r="D85" s="6">
        <v>2</v>
      </c>
      <c r="E85" s="2">
        <v>0</v>
      </c>
      <c r="F85" s="2">
        <v>355.26439118487332</v>
      </c>
      <c r="G85" s="2">
        <v>0</v>
      </c>
      <c r="H85" s="2">
        <v>0</v>
      </c>
      <c r="I85" s="2">
        <v>488.62042035094248</v>
      </c>
      <c r="J85" s="2">
        <v>760.95841140330333</v>
      </c>
      <c r="K85" s="2">
        <v>222.99492567648591</v>
      </c>
      <c r="L85" s="2">
        <v>6659.2372379448088</v>
      </c>
      <c r="M85" s="2">
        <v>0</v>
      </c>
      <c r="N85" s="9">
        <v>18.243421307504182</v>
      </c>
    </row>
    <row r="86" spans="1:14" x14ac:dyDescent="0.3">
      <c r="A86" s="6">
        <v>85</v>
      </c>
      <c r="B86" s="1" t="s">
        <v>16</v>
      </c>
      <c r="C86" s="6">
        <v>30</v>
      </c>
      <c r="D86" s="6">
        <v>3</v>
      </c>
      <c r="E86" s="2">
        <v>0</v>
      </c>
      <c r="F86" s="2">
        <v>229.96297087329054</v>
      </c>
      <c r="G86" s="2">
        <v>0</v>
      </c>
      <c r="H86" s="2">
        <v>0</v>
      </c>
      <c r="I86" s="2">
        <v>303.65410703826166</v>
      </c>
      <c r="J86" s="2">
        <v>784.74457178998875</v>
      </c>
      <c r="K86" s="2">
        <v>256.15425811686799</v>
      </c>
      <c r="L86" s="2">
        <v>6838.2077225337107</v>
      </c>
      <c r="M86" s="2">
        <v>0</v>
      </c>
      <c r="N86" s="9">
        <v>17.395215852912521</v>
      </c>
    </row>
    <row r="87" spans="1:14" x14ac:dyDescent="0.3">
      <c r="A87" s="6">
        <v>86</v>
      </c>
      <c r="B87" s="1" t="s">
        <v>16</v>
      </c>
      <c r="C87" s="6">
        <v>31</v>
      </c>
      <c r="D87" s="6">
        <v>1</v>
      </c>
      <c r="E87" s="2">
        <v>0</v>
      </c>
      <c r="F87" s="2">
        <v>885.18742485901294</v>
      </c>
      <c r="G87" s="2">
        <v>0</v>
      </c>
      <c r="H87" s="2">
        <v>0</v>
      </c>
      <c r="I87" s="2">
        <v>733.52329944616804</v>
      </c>
      <c r="J87" s="2">
        <v>1004.8978439413231</v>
      </c>
      <c r="K87" s="2">
        <v>308.49364506103569</v>
      </c>
      <c r="L87" s="2">
        <v>7646.832511549027</v>
      </c>
      <c r="M87" s="2">
        <v>0</v>
      </c>
      <c r="N87" s="9">
        <v>25.004494654416874</v>
      </c>
    </row>
    <row r="88" spans="1:14" x14ac:dyDescent="0.3">
      <c r="A88" s="6">
        <v>87</v>
      </c>
      <c r="B88" s="1" t="s">
        <v>16</v>
      </c>
      <c r="C88" s="6">
        <v>31</v>
      </c>
      <c r="D88" s="6">
        <v>2</v>
      </c>
      <c r="E88" s="2">
        <v>0</v>
      </c>
      <c r="F88" s="2">
        <v>821.97978511886708</v>
      </c>
      <c r="G88" s="2">
        <v>0</v>
      </c>
      <c r="H88" s="2">
        <v>0</v>
      </c>
      <c r="I88" s="2">
        <v>641.4235050071627</v>
      </c>
      <c r="J88" s="2">
        <v>890.36119498009714</v>
      </c>
      <c r="K88" s="2">
        <v>270.18916782463276</v>
      </c>
      <c r="L88" s="2">
        <v>7396.9587338654992</v>
      </c>
      <c r="M88" s="2">
        <v>0</v>
      </c>
      <c r="N88" s="9">
        <v>23.673186311319892</v>
      </c>
    </row>
    <row r="89" spans="1:14" x14ac:dyDescent="0.3">
      <c r="A89" s="6">
        <v>88</v>
      </c>
      <c r="B89" s="1" t="s">
        <v>16</v>
      </c>
      <c r="C89" s="6">
        <v>31</v>
      </c>
      <c r="D89" s="6">
        <v>3</v>
      </c>
      <c r="E89" s="2">
        <v>0</v>
      </c>
      <c r="F89" s="2">
        <v>674.36778127176251</v>
      </c>
      <c r="G89" s="2">
        <v>0</v>
      </c>
      <c r="H89" s="2">
        <v>0</v>
      </c>
      <c r="I89" s="2">
        <v>311.0358885518159</v>
      </c>
      <c r="J89" s="2">
        <v>884.25150405049294</v>
      </c>
      <c r="K89" s="2">
        <v>320.99807652657006</v>
      </c>
      <c r="L89" s="2">
        <v>7394.186780223793</v>
      </c>
      <c r="M89" s="2">
        <v>0</v>
      </c>
      <c r="N89" s="9">
        <v>22.849108057908389</v>
      </c>
    </row>
    <row r="90" spans="1:14" x14ac:dyDescent="0.3">
      <c r="A90" s="6">
        <v>89</v>
      </c>
      <c r="B90" s="1" t="s">
        <v>16</v>
      </c>
      <c r="C90" s="6">
        <v>32</v>
      </c>
      <c r="D90" s="6">
        <v>1</v>
      </c>
      <c r="E90" s="2">
        <v>0</v>
      </c>
      <c r="F90" s="2">
        <v>393.2702998350656</v>
      </c>
      <c r="G90" s="2">
        <v>0</v>
      </c>
      <c r="H90" s="2">
        <v>0</v>
      </c>
      <c r="I90" s="2">
        <v>557.16674560597676</v>
      </c>
      <c r="J90" s="2">
        <v>850.23266367698602</v>
      </c>
      <c r="K90" s="2">
        <v>235.59510559901602</v>
      </c>
      <c r="L90" s="2">
        <v>7365.8762566788846</v>
      </c>
      <c r="M90" s="2">
        <v>0</v>
      </c>
      <c r="N90" s="9">
        <v>19.434391195883524</v>
      </c>
    </row>
    <row r="91" spans="1:14" x14ac:dyDescent="0.3">
      <c r="A91" s="6">
        <v>90</v>
      </c>
      <c r="B91" s="1" t="s">
        <v>16</v>
      </c>
      <c r="C91" s="6">
        <v>32</v>
      </c>
      <c r="D91" s="6">
        <v>2</v>
      </c>
      <c r="E91" s="2">
        <v>115.16983719214015</v>
      </c>
      <c r="F91" s="2">
        <v>387.78553671411277</v>
      </c>
      <c r="G91" s="2">
        <v>0</v>
      </c>
      <c r="H91" s="2">
        <v>0</v>
      </c>
      <c r="I91" s="2">
        <v>733.16161335069501</v>
      </c>
      <c r="J91" s="2">
        <v>801.49676850928745</v>
      </c>
      <c r="K91" s="2">
        <v>214.60527981585597</v>
      </c>
      <c r="L91" s="2">
        <v>7642.5202256051207</v>
      </c>
      <c r="M91" s="2">
        <v>0</v>
      </c>
      <c r="N91" s="9">
        <v>18.845667580645078</v>
      </c>
    </row>
    <row r="92" spans="1:14" x14ac:dyDescent="0.3">
      <c r="A92" s="6">
        <v>91</v>
      </c>
      <c r="B92" s="1" t="s">
        <v>16</v>
      </c>
      <c r="C92" s="6">
        <v>32</v>
      </c>
      <c r="D92" s="6">
        <v>3</v>
      </c>
      <c r="E92" s="2">
        <v>0</v>
      </c>
      <c r="F92" s="2">
        <v>340.49063833483171</v>
      </c>
      <c r="G92" s="2">
        <v>0</v>
      </c>
      <c r="H92" s="2">
        <v>0</v>
      </c>
      <c r="I92" s="2">
        <v>291.63590311922633</v>
      </c>
      <c r="J92" s="2">
        <v>768.85279242375623</v>
      </c>
      <c r="K92" s="2">
        <v>247.72537320182039</v>
      </c>
      <c r="L92" s="2">
        <v>7438.9683004462504</v>
      </c>
      <c r="M92" s="2">
        <v>0</v>
      </c>
      <c r="N92" s="9">
        <v>17.487008985639278</v>
      </c>
    </row>
    <row r="93" spans="1:14" x14ac:dyDescent="0.3">
      <c r="A93" s="6">
        <v>92</v>
      </c>
      <c r="B93" s="1" t="s">
        <v>16</v>
      </c>
      <c r="C93" s="6">
        <v>33</v>
      </c>
      <c r="D93" s="6">
        <v>1</v>
      </c>
      <c r="E93" s="2">
        <v>0</v>
      </c>
      <c r="F93" s="2">
        <v>460.25662206016881</v>
      </c>
      <c r="G93" s="2">
        <v>0</v>
      </c>
      <c r="H93" s="2">
        <v>0</v>
      </c>
      <c r="I93" s="2">
        <v>626.37744650025559</v>
      </c>
      <c r="J93" s="2">
        <v>1015.9503659832094</v>
      </c>
      <c r="K93" s="2">
        <v>372.86594541354896</v>
      </c>
      <c r="L93" s="2">
        <v>7161.5122203994315</v>
      </c>
      <c r="M93" s="2">
        <v>0</v>
      </c>
      <c r="N93" s="9">
        <v>23.467592904612594</v>
      </c>
    </row>
    <row r="94" spans="1:14" x14ac:dyDescent="0.3">
      <c r="A94" s="6">
        <v>93</v>
      </c>
      <c r="B94" s="1" t="s">
        <v>16</v>
      </c>
      <c r="C94" s="6">
        <v>33</v>
      </c>
      <c r="D94" s="6">
        <v>2</v>
      </c>
      <c r="E94" s="2">
        <v>0</v>
      </c>
      <c r="F94" s="2">
        <v>472.77429772054734</v>
      </c>
      <c r="G94" s="2">
        <v>0</v>
      </c>
      <c r="H94" s="2">
        <v>0</v>
      </c>
      <c r="I94" s="2">
        <v>588.61378639673899</v>
      </c>
      <c r="J94" s="2">
        <v>915.33633916423128</v>
      </c>
      <c r="K94" s="2">
        <v>334.44455903099981</v>
      </c>
      <c r="L94" s="2">
        <v>7117.7644451400547</v>
      </c>
      <c r="M94" s="2">
        <v>0</v>
      </c>
      <c r="N94" s="9">
        <v>23.28961676798955</v>
      </c>
    </row>
    <row r="95" spans="1:14" x14ac:dyDescent="0.3">
      <c r="A95" s="6">
        <v>94</v>
      </c>
      <c r="B95" s="1" t="s">
        <v>16</v>
      </c>
      <c r="C95" s="6">
        <v>33</v>
      </c>
      <c r="D95" s="6">
        <v>3</v>
      </c>
      <c r="E95" s="2">
        <v>0</v>
      </c>
      <c r="F95" s="2">
        <v>355.94481252665503</v>
      </c>
      <c r="G95" s="2">
        <v>0</v>
      </c>
      <c r="H95" s="2">
        <v>0</v>
      </c>
      <c r="I95" s="2">
        <v>1880.607137367605</v>
      </c>
      <c r="J95" s="2">
        <v>917.49713656818358</v>
      </c>
      <c r="K95" s="2">
        <v>391.20072708888296</v>
      </c>
      <c r="L95" s="2">
        <v>7082.3774194214093</v>
      </c>
      <c r="M95" s="2">
        <v>0</v>
      </c>
      <c r="N95" s="9">
        <v>21.437295213348694</v>
      </c>
    </row>
    <row r="96" spans="1:14" x14ac:dyDescent="0.3">
      <c r="A96" s="6">
        <v>95</v>
      </c>
      <c r="B96" s="1" t="s">
        <v>16</v>
      </c>
      <c r="C96" s="6">
        <v>34</v>
      </c>
      <c r="D96" s="6">
        <v>1</v>
      </c>
      <c r="E96" s="2">
        <v>0</v>
      </c>
      <c r="F96" s="2">
        <v>383.12512350677906</v>
      </c>
      <c r="G96" s="2">
        <v>0</v>
      </c>
      <c r="H96" s="2">
        <v>0</v>
      </c>
      <c r="I96" s="2">
        <v>542.79353999955072</v>
      </c>
      <c r="J96" s="2">
        <v>828.29924969507749</v>
      </c>
      <c r="K96" s="2">
        <v>229.51746920138893</v>
      </c>
      <c r="L96" s="2">
        <v>7175.8590764654618</v>
      </c>
      <c r="M96" s="2">
        <v>0</v>
      </c>
      <c r="N96" s="9">
        <v>18.933043075779292</v>
      </c>
    </row>
    <row r="97" spans="1:14" x14ac:dyDescent="0.3">
      <c r="A97" s="6">
        <v>96</v>
      </c>
      <c r="B97" s="1" t="s">
        <v>16</v>
      </c>
      <c r="C97" s="6">
        <v>34</v>
      </c>
      <c r="D97" s="6">
        <v>2</v>
      </c>
      <c r="E97" s="2">
        <v>0</v>
      </c>
      <c r="F97" s="2">
        <v>963.570686011916</v>
      </c>
      <c r="G97" s="2">
        <v>0</v>
      </c>
      <c r="H97" s="2">
        <v>0</v>
      </c>
      <c r="I97" s="2">
        <v>815.09380551305139</v>
      </c>
      <c r="J97" s="2">
        <v>1093.8229121850577</v>
      </c>
      <c r="K97" s="2">
        <v>585.88414805187449</v>
      </c>
      <c r="L97" s="2">
        <v>8928.4220926672078</v>
      </c>
      <c r="M97" s="2">
        <v>0</v>
      </c>
      <c r="N97" s="9">
        <v>39.647572145418991</v>
      </c>
    </row>
    <row r="98" spans="1:14" x14ac:dyDescent="0.3">
      <c r="A98" s="6">
        <v>97</v>
      </c>
      <c r="B98" s="1" t="s">
        <v>16</v>
      </c>
      <c r="C98" s="6">
        <v>34</v>
      </c>
      <c r="D98" s="6">
        <v>3</v>
      </c>
      <c r="E98" s="2">
        <v>0</v>
      </c>
      <c r="F98" s="2">
        <v>738.5022153168095</v>
      </c>
      <c r="G98" s="2">
        <v>226.86830505501541</v>
      </c>
      <c r="H98" s="2">
        <v>0</v>
      </c>
      <c r="I98" s="2">
        <v>1265.0778485373723</v>
      </c>
      <c r="J98" s="2">
        <v>1011.7041351485385</v>
      </c>
      <c r="K98" s="2">
        <v>674.28751469182032</v>
      </c>
      <c r="L98" s="2">
        <v>8396.8064951889883</v>
      </c>
      <c r="M98" s="2">
        <v>0</v>
      </c>
      <c r="N98" s="9">
        <v>38.064475979220241</v>
      </c>
    </row>
    <row r="99" spans="1:14" x14ac:dyDescent="0.3">
      <c r="A99" s="6">
        <v>98</v>
      </c>
      <c r="B99" s="1" t="s">
        <v>16</v>
      </c>
      <c r="C99" s="6">
        <v>35</v>
      </c>
      <c r="D99" s="6">
        <v>1</v>
      </c>
      <c r="E99" s="2">
        <v>0</v>
      </c>
      <c r="F99" s="2">
        <v>725.67340540532882</v>
      </c>
      <c r="G99" s="2">
        <v>0</v>
      </c>
      <c r="H99" s="2">
        <v>0</v>
      </c>
      <c r="I99" s="2">
        <v>623.44991624626937</v>
      </c>
      <c r="J99" s="2">
        <v>1338.8259301169373</v>
      </c>
      <c r="K99" s="2">
        <v>422.09249004914255</v>
      </c>
      <c r="L99" s="2">
        <v>7076.9930347138197</v>
      </c>
      <c r="M99" s="2">
        <v>0</v>
      </c>
      <c r="N99" s="9">
        <v>45.302188101936203</v>
      </c>
    </row>
    <row r="100" spans="1:14" x14ac:dyDescent="0.3">
      <c r="A100" s="6">
        <v>99</v>
      </c>
      <c r="B100" s="1" t="s">
        <v>16</v>
      </c>
      <c r="C100" s="6">
        <v>35</v>
      </c>
      <c r="D100" s="6">
        <v>2</v>
      </c>
      <c r="E100" s="2">
        <v>0</v>
      </c>
      <c r="F100" s="2">
        <v>1070.1990213798322</v>
      </c>
      <c r="G100" s="2">
        <v>0</v>
      </c>
      <c r="H100" s="2">
        <v>0</v>
      </c>
      <c r="I100" s="2">
        <v>702.91398913756507</v>
      </c>
      <c r="J100" s="2">
        <v>1410.0956228265113</v>
      </c>
      <c r="K100" s="2">
        <v>440.62060018503274</v>
      </c>
      <c r="L100" s="2">
        <v>8172.8894375955415</v>
      </c>
      <c r="M100" s="2">
        <v>0</v>
      </c>
      <c r="N100" s="9">
        <v>52.457927330406136</v>
      </c>
    </row>
    <row r="101" spans="1:14" x14ac:dyDescent="0.3">
      <c r="A101" s="6">
        <v>100</v>
      </c>
      <c r="B101" s="1" t="s">
        <v>16</v>
      </c>
      <c r="C101" s="6">
        <v>35</v>
      </c>
      <c r="D101" s="6">
        <v>3</v>
      </c>
      <c r="E101" s="2">
        <v>0</v>
      </c>
      <c r="F101" s="2">
        <v>727.41648258444343</v>
      </c>
      <c r="G101" s="2">
        <v>0</v>
      </c>
      <c r="H101" s="2">
        <v>0</v>
      </c>
      <c r="I101" s="2">
        <v>910.1487541661852</v>
      </c>
      <c r="J101" s="2">
        <v>1325.3625461266511</v>
      </c>
      <c r="K101" s="2">
        <v>495.57219212311168</v>
      </c>
      <c r="L101" s="2">
        <v>7738.598629711646</v>
      </c>
      <c r="M101" s="2">
        <v>0</v>
      </c>
      <c r="N101" s="9">
        <v>49.313756831915299</v>
      </c>
    </row>
    <row r="102" spans="1:14" x14ac:dyDescent="0.3">
      <c r="A102" s="6">
        <v>101</v>
      </c>
      <c r="B102" s="1" t="s">
        <v>16</v>
      </c>
      <c r="C102" s="6">
        <v>36</v>
      </c>
      <c r="D102" s="6">
        <v>1</v>
      </c>
      <c r="E102" s="2">
        <v>0</v>
      </c>
      <c r="F102" s="2">
        <v>234.99933064451989</v>
      </c>
      <c r="G102" s="2">
        <v>0</v>
      </c>
      <c r="H102" s="2">
        <v>0</v>
      </c>
      <c r="I102" s="2">
        <v>438.41833996396622</v>
      </c>
      <c r="J102" s="2">
        <v>877.47804748598151</v>
      </c>
      <c r="K102" s="2">
        <v>163.58932344124511</v>
      </c>
      <c r="L102" s="2">
        <v>5771.0934928872366</v>
      </c>
      <c r="M102" s="2">
        <v>0</v>
      </c>
      <c r="N102" s="9">
        <v>18.108787263636096</v>
      </c>
    </row>
    <row r="103" spans="1:14" x14ac:dyDescent="0.3">
      <c r="A103" s="6">
        <v>102</v>
      </c>
      <c r="B103" s="1" t="s">
        <v>16</v>
      </c>
      <c r="C103" s="6">
        <v>36</v>
      </c>
      <c r="D103" s="6">
        <v>2</v>
      </c>
      <c r="E103" s="2">
        <v>0</v>
      </c>
      <c r="F103" s="2">
        <v>397.31173228299082</v>
      </c>
      <c r="G103" s="2">
        <v>0</v>
      </c>
      <c r="H103" s="2">
        <v>0</v>
      </c>
      <c r="I103" s="2">
        <v>439.76135761779238</v>
      </c>
      <c r="J103" s="2">
        <v>857.39383650125603</v>
      </c>
      <c r="K103" s="2">
        <v>167.24468647258806</v>
      </c>
      <c r="L103" s="2">
        <v>6564.1866498113504</v>
      </c>
      <c r="M103" s="2">
        <v>0</v>
      </c>
      <c r="N103" s="9">
        <v>20.075451463793229</v>
      </c>
    </row>
    <row r="104" spans="1:14" x14ac:dyDescent="0.3">
      <c r="A104" s="6">
        <v>103</v>
      </c>
      <c r="B104" s="1" t="s">
        <v>16</v>
      </c>
      <c r="C104" s="6">
        <v>36</v>
      </c>
      <c r="D104" s="6">
        <v>3</v>
      </c>
      <c r="E104" s="2">
        <v>0</v>
      </c>
      <c r="F104" s="2">
        <v>363.89609178382642</v>
      </c>
      <c r="G104" s="2">
        <v>0</v>
      </c>
      <c r="H104" s="2">
        <v>0</v>
      </c>
      <c r="I104" s="2">
        <v>614.79033030973631</v>
      </c>
      <c r="J104" s="2">
        <v>840.47231804691899</v>
      </c>
      <c r="K104" s="2">
        <v>186.001427349924</v>
      </c>
      <c r="L104" s="2">
        <v>6332.2054890005929</v>
      </c>
      <c r="M104" s="2">
        <v>0</v>
      </c>
      <c r="N104" s="9">
        <v>19.556392891891861</v>
      </c>
    </row>
    <row r="105" spans="1:14" x14ac:dyDescent="0.3">
      <c r="A105" s="6">
        <v>104</v>
      </c>
      <c r="B105" s="1" t="s">
        <v>16</v>
      </c>
      <c r="C105" s="6">
        <v>37</v>
      </c>
      <c r="D105" s="6">
        <v>1</v>
      </c>
      <c r="E105" s="2">
        <v>0</v>
      </c>
      <c r="F105" s="2">
        <v>322.09018956295284</v>
      </c>
      <c r="G105" s="2">
        <v>0</v>
      </c>
      <c r="H105" s="2">
        <v>0</v>
      </c>
      <c r="I105" s="2">
        <v>537.18469023266528</v>
      </c>
      <c r="J105" s="2">
        <v>1074.7043651090635</v>
      </c>
      <c r="K105" s="2">
        <v>356.96860995186393</v>
      </c>
      <c r="L105" s="2">
        <v>7426.0820948787268</v>
      </c>
      <c r="M105" s="2">
        <v>0</v>
      </c>
      <c r="N105" s="9">
        <v>23.699661572036138</v>
      </c>
    </row>
    <row r="106" spans="1:14" x14ac:dyDescent="0.3">
      <c r="A106" s="6">
        <v>105</v>
      </c>
      <c r="B106" s="1" t="s">
        <v>16</v>
      </c>
      <c r="C106" s="6">
        <v>37</v>
      </c>
      <c r="D106" s="6">
        <v>2</v>
      </c>
      <c r="E106" s="2">
        <v>0</v>
      </c>
      <c r="F106" s="2">
        <v>680.87511182589321</v>
      </c>
      <c r="G106" s="2">
        <v>0</v>
      </c>
      <c r="H106" s="2">
        <v>0</v>
      </c>
      <c r="I106" s="2">
        <v>600.92040152641653</v>
      </c>
      <c r="J106" s="2">
        <v>1097.209954387808</v>
      </c>
      <c r="K106" s="2">
        <v>373.56766094345875</v>
      </c>
      <c r="L106" s="2">
        <v>8441.7075748121151</v>
      </c>
      <c r="M106" s="2">
        <v>0</v>
      </c>
      <c r="N106" s="9">
        <v>27.783526611505305</v>
      </c>
    </row>
    <row r="107" spans="1:14" x14ac:dyDescent="0.3">
      <c r="A107" s="6">
        <v>106</v>
      </c>
      <c r="B107" s="1" t="s">
        <v>16</v>
      </c>
      <c r="C107" s="6">
        <v>37</v>
      </c>
      <c r="D107" s="6">
        <v>3</v>
      </c>
      <c r="E107" s="2">
        <v>0</v>
      </c>
      <c r="F107" s="2">
        <v>546.13396634898675</v>
      </c>
      <c r="G107" s="2">
        <v>0</v>
      </c>
      <c r="H107" s="2">
        <v>0</v>
      </c>
      <c r="I107" s="2">
        <v>659.4315251112364</v>
      </c>
      <c r="J107" s="2">
        <v>1153.0444127857413</v>
      </c>
      <c r="K107" s="2">
        <v>441.80276756736953</v>
      </c>
      <c r="L107" s="2">
        <v>9030.8679255896441</v>
      </c>
      <c r="M107" s="2">
        <v>0</v>
      </c>
      <c r="N107" s="9">
        <v>26.495207526504188</v>
      </c>
    </row>
    <row r="108" spans="1:14" x14ac:dyDescent="0.3">
      <c r="A108" s="6">
        <v>107</v>
      </c>
      <c r="B108" s="1" t="s">
        <v>16</v>
      </c>
      <c r="C108" s="6">
        <v>38</v>
      </c>
      <c r="D108" s="6">
        <v>1</v>
      </c>
      <c r="E108" s="2">
        <v>0</v>
      </c>
      <c r="F108" s="2">
        <v>1060.0505342669205</v>
      </c>
      <c r="G108" s="2">
        <v>41.621940231145061</v>
      </c>
      <c r="H108" s="2">
        <v>0</v>
      </c>
      <c r="I108" s="2">
        <v>738.76146417972961</v>
      </c>
      <c r="J108" s="2">
        <v>1400.2480101456149</v>
      </c>
      <c r="K108" s="2">
        <v>589.62873425190787</v>
      </c>
      <c r="L108" s="2">
        <v>9477.761867543577</v>
      </c>
      <c r="M108" s="2">
        <v>0</v>
      </c>
      <c r="N108" s="9">
        <v>37.795330478174726</v>
      </c>
    </row>
    <row r="109" spans="1:14" x14ac:dyDescent="0.3">
      <c r="A109" s="6">
        <v>108</v>
      </c>
      <c r="B109" s="1" t="s">
        <v>16</v>
      </c>
      <c r="C109" s="6">
        <v>38</v>
      </c>
      <c r="D109" s="6">
        <v>2</v>
      </c>
      <c r="E109" s="2">
        <v>0</v>
      </c>
      <c r="F109" s="2">
        <v>1485.9360525913658</v>
      </c>
      <c r="G109" s="2">
        <v>0</v>
      </c>
      <c r="H109" s="2">
        <v>0</v>
      </c>
      <c r="I109" s="2">
        <v>836.55166762498538</v>
      </c>
      <c r="J109" s="2">
        <v>1462.5958769180629</v>
      </c>
      <c r="K109" s="2">
        <v>610.54571153670906</v>
      </c>
      <c r="L109" s="2">
        <v>11015.621409281886</v>
      </c>
      <c r="M109" s="2">
        <v>0</v>
      </c>
      <c r="N109" s="9">
        <v>43.475733850593407</v>
      </c>
    </row>
    <row r="110" spans="1:14" x14ac:dyDescent="0.3">
      <c r="A110" s="6">
        <v>109</v>
      </c>
      <c r="B110" s="1" t="s">
        <v>16</v>
      </c>
      <c r="C110" s="6">
        <v>38</v>
      </c>
      <c r="D110" s="6">
        <v>3</v>
      </c>
      <c r="E110" s="2">
        <v>0</v>
      </c>
      <c r="F110" s="2">
        <v>1403.8175975188663</v>
      </c>
      <c r="G110" s="2">
        <v>199.89006602188735</v>
      </c>
      <c r="H110" s="2">
        <v>0</v>
      </c>
      <c r="I110" s="2">
        <v>884.1472338838563</v>
      </c>
      <c r="J110" s="2">
        <v>1463.0351504381738</v>
      </c>
      <c r="K110" s="2">
        <v>719.02382325826011</v>
      </c>
      <c r="L110" s="2">
        <v>10835.64242024866</v>
      </c>
      <c r="M110" s="2">
        <v>0</v>
      </c>
      <c r="N110" s="9">
        <v>41.735710398911607</v>
      </c>
    </row>
    <row r="111" spans="1:14" x14ac:dyDescent="0.3">
      <c r="A111" s="6">
        <v>110</v>
      </c>
      <c r="B111" s="1" t="s">
        <v>16</v>
      </c>
      <c r="C111" s="6">
        <v>39</v>
      </c>
      <c r="D111" s="6">
        <v>1</v>
      </c>
      <c r="E111" s="2">
        <v>0</v>
      </c>
      <c r="F111" s="2">
        <v>520.78887758248288</v>
      </c>
      <c r="G111" s="2">
        <v>0</v>
      </c>
      <c r="H111" s="2">
        <v>0</v>
      </c>
      <c r="I111" s="2">
        <v>593.44622216994628</v>
      </c>
      <c r="J111" s="2">
        <v>934.29802168302069</v>
      </c>
      <c r="K111" s="2">
        <v>360.24001403916776</v>
      </c>
      <c r="L111" s="2">
        <v>7309.4665521590023</v>
      </c>
      <c r="M111" s="2">
        <v>0</v>
      </c>
      <c r="N111" s="9">
        <v>23.869356849562287</v>
      </c>
    </row>
    <row r="112" spans="1:14" x14ac:dyDescent="0.3">
      <c r="A112" s="6">
        <v>111</v>
      </c>
      <c r="B112" s="1" t="s">
        <v>16</v>
      </c>
      <c r="C112" s="6">
        <v>39</v>
      </c>
      <c r="D112" s="6">
        <v>2</v>
      </c>
      <c r="E112" s="2">
        <v>0</v>
      </c>
      <c r="F112" s="2">
        <v>766.23419659676733</v>
      </c>
      <c r="G112" s="2">
        <v>0</v>
      </c>
      <c r="H112" s="2">
        <v>0</v>
      </c>
      <c r="I112" s="2">
        <v>662.06837620347221</v>
      </c>
      <c r="J112" s="2">
        <v>994.853566891112</v>
      </c>
      <c r="K112" s="2">
        <v>376.61200109088037</v>
      </c>
      <c r="L112" s="2">
        <v>8387.4892457466631</v>
      </c>
      <c r="M112" s="2">
        <v>0</v>
      </c>
      <c r="N112" s="9">
        <v>27.805436995755809</v>
      </c>
    </row>
    <row r="113" spans="1:14" x14ac:dyDescent="0.3">
      <c r="A113" s="6">
        <v>112</v>
      </c>
      <c r="B113" s="1" t="s">
        <v>16</v>
      </c>
      <c r="C113" s="6">
        <v>39</v>
      </c>
      <c r="D113" s="6">
        <v>3</v>
      </c>
      <c r="E113" s="2">
        <v>0</v>
      </c>
      <c r="F113" s="2">
        <v>675.47255797460696</v>
      </c>
      <c r="G113" s="2">
        <v>0</v>
      </c>
      <c r="H113" s="2">
        <v>0</v>
      </c>
      <c r="I113" s="2">
        <v>624.02757589775649</v>
      </c>
      <c r="J113" s="2">
        <v>995.80807717333573</v>
      </c>
      <c r="K113" s="2">
        <v>451.20337800537186</v>
      </c>
      <c r="L113" s="2">
        <v>8406.1059775721824</v>
      </c>
      <c r="M113" s="2">
        <v>0</v>
      </c>
      <c r="N113" s="9">
        <v>28.681649006219043</v>
      </c>
    </row>
    <row r="114" spans="1:14" x14ac:dyDescent="0.3">
      <c r="A114" s="6">
        <v>113</v>
      </c>
      <c r="B114" s="1" t="s">
        <v>16</v>
      </c>
      <c r="C114" s="6">
        <v>40</v>
      </c>
      <c r="D114" s="6">
        <v>1</v>
      </c>
      <c r="E114" s="2">
        <v>0</v>
      </c>
      <c r="F114" s="2">
        <v>456.73863310039866</v>
      </c>
      <c r="G114" s="2">
        <v>0</v>
      </c>
      <c r="H114" s="2">
        <v>0</v>
      </c>
      <c r="I114" s="2">
        <v>519.05905944049744</v>
      </c>
      <c r="J114" s="2">
        <v>926.73395524188766</v>
      </c>
      <c r="K114" s="2">
        <v>397.24023916653982</v>
      </c>
      <c r="L114" s="2">
        <v>7732.0830135046044</v>
      </c>
      <c r="M114" s="2">
        <v>0</v>
      </c>
      <c r="N114" s="9">
        <v>24.118401505363707</v>
      </c>
    </row>
    <row r="115" spans="1:14" x14ac:dyDescent="0.3">
      <c r="A115" s="6">
        <v>114</v>
      </c>
      <c r="B115" s="1" t="s">
        <v>16</v>
      </c>
      <c r="C115" s="6">
        <v>40</v>
      </c>
      <c r="D115" s="6">
        <v>2</v>
      </c>
      <c r="E115" s="2">
        <v>0</v>
      </c>
      <c r="F115" s="2">
        <v>637.21828682632963</v>
      </c>
      <c r="G115" s="2">
        <v>0</v>
      </c>
      <c r="H115" s="2">
        <v>0</v>
      </c>
      <c r="I115" s="2">
        <v>589.68219789678506</v>
      </c>
      <c r="J115" s="2">
        <v>971.90375245292921</v>
      </c>
      <c r="K115" s="2">
        <v>408.7619294878844</v>
      </c>
      <c r="L115" s="2">
        <v>9201.6006545687887</v>
      </c>
      <c r="M115" s="2">
        <v>0</v>
      </c>
      <c r="N115" s="9">
        <v>27.43196487331554</v>
      </c>
    </row>
    <row r="116" spans="1:14" x14ac:dyDescent="0.3">
      <c r="A116" s="6">
        <v>115</v>
      </c>
      <c r="B116" s="1" t="s">
        <v>16</v>
      </c>
      <c r="C116" s="6">
        <v>40</v>
      </c>
      <c r="D116" s="6">
        <v>3</v>
      </c>
      <c r="E116" s="2">
        <v>0</v>
      </c>
      <c r="F116" s="2">
        <v>531.14246119165455</v>
      </c>
      <c r="G116" s="2">
        <v>0</v>
      </c>
      <c r="H116" s="2">
        <v>0</v>
      </c>
      <c r="I116" s="2">
        <v>469.94050785638677</v>
      </c>
      <c r="J116" s="2">
        <v>992.8720482795751</v>
      </c>
      <c r="K116" s="2">
        <v>494.90236043809222</v>
      </c>
      <c r="L116" s="2">
        <v>9329.9925078808374</v>
      </c>
      <c r="M116" s="2">
        <v>0</v>
      </c>
      <c r="N116" s="9">
        <v>26.387132128852354</v>
      </c>
    </row>
    <row r="117" spans="1:14" x14ac:dyDescent="0.3">
      <c r="A117" s="6">
        <v>116</v>
      </c>
      <c r="B117" s="1" t="s">
        <v>16</v>
      </c>
      <c r="C117" s="6">
        <v>41</v>
      </c>
      <c r="D117" s="6">
        <v>1</v>
      </c>
      <c r="E117" s="2">
        <v>0</v>
      </c>
      <c r="F117" s="2">
        <v>606.88141786508913</v>
      </c>
      <c r="G117" s="2">
        <v>0</v>
      </c>
      <c r="H117" s="2">
        <v>0</v>
      </c>
      <c r="I117" s="2">
        <v>639.43420880107669</v>
      </c>
      <c r="J117" s="2">
        <v>1168.3900846212568</v>
      </c>
      <c r="K117" s="2">
        <v>429.36623594732833</v>
      </c>
      <c r="L117" s="2">
        <v>8463.8300279617069</v>
      </c>
      <c r="M117" s="2">
        <v>0</v>
      </c>
      <c r="N117" s="9">
        <v>24.301710888120883</v>
      </c>
    </row>
    <row r="118" spans="1:14" x14ac:dyDescent="0.3">
      <c r="A118" s="6">
        <v>117</v>
      </c>
      <c r="B118" s="1" t="s">
        <v>16</v>
      </c>
      <c r="C118" s="6">
        <v>41</v>
      </c>
      <c r="D118" s="6">
        <v>2</v>
      </c>
      <c r="E118" s="2">
        <v>0</v>
      </c>
      <c r="F118" s="2">
        <v>914.54455749267277</v>
      </c>
      <c r="G118" s="2">
        <v>0</v>
      </c>
      <c r="H118" s="2">
        <v>0</v>
      </c>
      <c r="I118" s="2">
        <v>635.39682123527814</v>
      </c>
      <c r="J118" s="2">
        <v>1179.0619287840655</v>
      </c>
      <c r="K118" s="2">
        <v>439.13551963109978</v>
      </c>
      <c r="L118" s="2">
        <v>9517.6715766260168</v>
      </c>
      <c r="M118" s="2">
        <v>0</v>
      </c>
      <c r="N118" s="9">
        <v>28.052850074649658</v>
      </c>
    </row>
    <row r="119" spans="1:14" x14ac:dyDescent="0.3">
      <c r="A119" s="6">
        <v>118</v>
      </c>
      <c r="B119" s="1" t="s">
        <v>16</v>
      </c>
      <c r="C119" s="6">
        <v>41</v>
      </c>
      <c r="D119" s="6">
        <v>3</v>
      </c>
      <c r="E119" s="2">
        <v>0</v>
      </c>
      <c r="F119" s="2">
        <v>665.75548882213434</v>
      </c>
      <c r="G119" s="2">
        <v>0</v>
      </c>
      <c r="H119" s="2">
        <v>0</v>
      </c>
      <c r="I119" s="2">
        <v>2726.3485148630639</v>
      </c>
      <c r="J119" s="2">
        <v>1187.1651469769213</v>
      </c>
      <c r="K119" s="2">
        <v>524.48971399846459</v>
      </c>
      <c r="L119" s="2">
        <v>9608.6705874949766</v>
      </c>
      <c r="M119" s="2">
        <v>0</v>
      </c>
      <c r="N119" s="9">
        <v>26.016153671509628</v>
      </c>
    </row>
    <row r="120" spans="1:14" x14ac:dyDescent="0.3">
      <c r="A120" s="6">
        <v>119</v>
      </c>
      <c r="B120" s="1" t="s">
        <v>16</v>
      </c>
      <c r="C120" s="6">
        <v>42</v>
      </c>
      <c r="D120" s="6">
        <v>1</v>
      </c>
      <c r="E120" s="2">
        <v>0</v>
      </c>
      <c r="F120" s="2">
        <v>317.23940715675434</v>
      </c>
      <c r="G120" s="2">
        <v>0</v>
      </c>
      <c r="H120" s="2">
        <v>0</v>
      </c>
      <c r="I120" s="2">
        <v>475.70084065855741</v>
      </c>
      <c r="J120" s="2">
        <v>947.30477686832228</v>
      </c>
      <c r="K120" s="2">
        <v>389.05685912339169</v>
      </c>
      <c r="L120" s="2">
        <v>7326.4255267576946</v>
      </c>
      <c r="M120" s="2">
        <v>0</v>
      </c>
      <c r="N120" s="9">
        <v>23.419342791351692</v>
      </c>
    </row>
    <row r="121" spans="1:14" x14ac:dyDescent="0.3">
      <c r="A121" s="6">
        <v>120</v>
      </c>
      <c r="B121" s="1" t="s">
        <v>16</v>
      </c>
      <c r="C121" s="6">
        <v>42</v>
      </c>
      <c r="D121" s="6">
        <v>2</v>
      </c>
      <c r="E121" s="2">
        <v>0</v>
      </c>
      <c r="F121" s="2">
        <v>504.92949438717847</v>
      </c>
      <c r="G121" s="2">
        <v>0</v>
      </c>
      <c r="H121" s="2">
        <v>0</v>
      </c>
      <c r="I121" s="2">
        <v>517.02322903567222</v>
      </c>
      <c r="J121" s="2">
        <v>988.63701167289287</v>
      </c>
      <c r="K121" s="2">
        <v>391.50384744385434</v>
      </c>
      <c r="L121" s="2">
        <v>8520.902966466334</v>
      </c>
      <c r="M121" s="2">
        <v>0</v>
      </c>
      <c r="N121" s="9">
        <v>26.581599743796342</v>
      </c>
    </row>
    <row r="122" spans="1:14" x14ac:dyDescent="0.3">
      <c r="A122" s="6">
        <v>121</v>
      </c>
      <c r="B122" s="1" t="s">
        <v>16</v>
      </c>
      <c r="C122" s="6">
        <v>42</v>
      </c>
      <c r="D122" s="6">
        <v>3</v>
      </c>
      <c r="E122" s="2">
        <v>0</v>
      </c>
      <c r="F122" s="2">
        <v>463.71416870038428</v>
      </c>
      <c r="G122" s="2">
        <v>0</v>
      </c>
      <c r="H122" s="2">
        <v>0</v>
      </c>
      <c r="I122" s="2">
        <v>1447.7810879674487</v>
      </c>
      <c r="J122" s="2">
        <v>982.74531092591701</v>
      </c>
      <c r="K122" s="2">
        <v>474.47317514292837</v>
      </c>
      <c r="L122" s="2">
        <v>8650.3748359082492</v>
      </c>
      <c r="M122" s="2">
        <v>0</v>
      </c>
      <c r="N122" s="9">
        <v>25.950839011599683</v>
      </c>
    </row>
    <row r="123" spans="1:14" x14ac:dyDescent="0.3">
      <c r="A123" s="6">
        <v>122</v>
      </c>
      <c r="B123" s="1" t="s">
        <v>16</v>
      </c>
      <c r="C123" s="6">
        <v>43</v>
      </c>
      <c r="D123" s="6">
        <v>1</v>
      </c>
      <c r="E123" s="2">
        <v>0</v>
      </c>
      <c r="F123" s="2">
        <v>1521.6099966641602</v>
      </c>
      <c r="G123" s="2">
        <v>303.68523378963698</v>
      </c>
      <c r="H123" s="2">
        <v>0</v>
      </c>
      <c r="I123" s="2">
        <v>1080.0826294022638</v>
      </c>
      <c r="J123" s="2">
        <v>1668.0221089053759</v>
      </c>
      <c r="K123" s="2">
        <v>749.32465971099487</v>
      </c>
      <c r="L123" s="2">
        <v>10477.54613794547</v>
      </c>
      <c r="M123" s="2">
        <v>0</v>
      </c>
      <c r="N123" s="9">
        <v>42.754503232070178</v>
      </c>
    </row>
    <row r="124" spans="1:14" x14ac:dyDescent="0.3">
      <c r="A124" s="6">
        <v>123</v>
      </c>
      <c r="B124" s="1" t="s">
        <v>16</v>
      </c>
      <c r="C124" s="6">
        <v>43</v>
      </c>
      <c r="D124" s="6">
        <v>2</v>
      </c>
      <c r="E124" s="2">
        <v>0</v>
      </c>
      <c r="F124" s="2">
        <v>1931.3716414171508</v>
      </c>
      <c r="G124" s="2">
        <v>0</v>
      </c>
      <c r="H124" s="2">
        <v>0</v>
      </c>
      <c r="I124" s="2">
        <v>1073.7536948754582</v>
      </c>
      <c r="J124" s="2">
        <v>1701.082902472046</v>
      </c>
      <c r="K124" s="2">
        <v>770.98490886257696</v>
      </c>
      <c r="L124" s="2">
        <v>11940.635239217318</v>
      </c>
      <c r="M124" s="2">
        <v>0</v>
      </c>
      <c r="N124" s="9">
        <v>49.841973677544331</v>
      </c>
    </row>
    <row r="125" spans="1:14" x14ac:dyDescent="0.3">
      <c r="A125" s="6">
        <v>124</v>
      </c>
      <c r="B125" s="1" t="s">
        <v>16</v>
      </c>
      <c r="C125" s="6">
        <v>43</v>
      </c>
      <c r="D125" s="6">
        <v>3</v>
      </c>
      <c r="E125" s="2">
        <v>0</v>
      </c>
      <c r="F125" s="2">
        <v>1892.2473057878963</v>
      </c>
      <c r="G125" s="2">
        <v>409.06282161530731</v>
      </c>
      <c r="H125" s="2">
        <v>0</v>
      </c>
      <c r="I125" s="2">
        <v>1650.245754955884</v>
      </c>
      <c r="J125" s="2">
        <v>1732.8044588247399</v>
      </c>
      <c r="K125" s="2">
        <v>944.88269058077856</v>
      </c>
      <c r="L125" s="2">
        <v>12369.653759725397</v>
      </c>
      <c r="M125" s="2">
        <v>0</v>
      </c>
      <c r="N125" s="9">
        <v>48.591117141636943</v>
      </c>
    </row>
    <row r="126" spans="1:14" x14ac:dyDescent="0.3">
      <c r="A126" s="6">
        <v>125</v>
      </c>
      <c r="B126" s="1" t="s">
        <v>16</v>
      </c>
      <c r="C126" s="6">
        <v>44</v>
      </c>
      <c r="D126" s="6">
        <v>1</v>
      </c>
      <c r="E126" s="2">
        <v>0</v>
      </c>
      <c r="F126" s="2">
        <v>706.81502558684303</v>
      </c>
      <c r="G126" s="2">
        <v>0</v>
      </c>
      <c r="H126" s="2">
        <v>0</v>
      </c>
      <c r="I126" s="2">
        <v>684.66757592036208</v>
      </c>
      <c r="J126" s="2">
        <v>1156.4609559900355</v>
      </c>
      <c r="K126" s="2">
        <v>436.66484499891641</v>
      </c>
      <c r="L126" s="2">
        <v>8319.737626948785</v>
      </c>
      <c r="M126" s="2">
        <v>0</v>
      </c>
      <c r="N126" s="9">
        <v>26.068027492137155</v>
      </c>
    </row>
    <row r="127" spans="1:14" x14ac:dyDescent="0.3">
      <c r="A127" s="6">
        <v>126</v>
      </c>
      <c r="B127" s="1" t="s">
        <v>16</v>
      </c>
      <c r="C127" s="6">
        <v>44</v>
      </c>
      <c r="D127" s="6">
        <v>2</v>
      </c>
      <c r="E127" s="2">
        <v>0</v>
      </c>
      <c r="F127" s="2">
        <v>1082.502842911405</v>
      </c>
      <c r="G127" s="2">
        <v>0</v>
      </c>
      <c r="H127" s="2">
        <v>0</v>
      </c>
      <c r="I127" s="2">
        <v>997.60471006201578</v>
      </c>
      <c r="J127" s="2">
        <v>1263.7139487655238</v>
      </c>
      <c r="K127" s="2">
        <v>490.70269139122598</v>
      </c>
      <c r="L127" s="2">
        <v>10128.58348437337</v>
      </c>
      <c r="M127" s="2">
        <v>0</v>
      </c>
      <c r="N127" s="9">
        <v>31.973015294093916</v>
      </c>
    </row>
    <row r="128" spans="1:14" x14ac:dyDescent="0.3">
      <c r="A128" s="6">
        <v>127</v>
      </c>
      <c r="B128" s="1" t="s">
        <v>16</v>
      </c>
      <c r="C128" s="6">
        <v>44</v>
      </c>
      <c r="D128" s="6">
        <v>3</v>
      </c>
      <c r="E128" s="2">
        <v>0</v>
      </c>
      <c r="F128" s="2">
        <v>945.55879475303163</v>
      </c>
      <c r="G128" s="2">
        <v>0</v>
      </c>
      <c r="H128" s="2">
        <v>0</v>
      </c>
      <c r="I128" s="2">
        <v>1045.7513881467426</v>
      </c>
      <c r="J128" s="2">
        <v>1234.9121104944843</v>
      </c>
      <c r="K128" s="2">
        <v>566.40927147588263</v>
      </c>
      <c r="L128" s="2">
        <v>9834.3984630309915</v>
      </c>
      <c r="M128" s="2">
        <v>0</v>
      </c>
      <c r="N128" s="9">
        <v>30.432269622632464</v>
      </c>
    </row>
    <row r="129" spans="1:14" x14ac:dyDescent="0.3">
      <c r="A129" s="6">
        <v>128</v>
      </c>
      <c r="B129" s="1" t="s">
        <v>16</v>
      </c>
      <c r="C129" s="6">
        <v>45</v>
      </c>
      <c r="D129" s="6">
        <v>1</v>
      </c>
      <c r="E129" s="2">
        <v>0</v>
      </c>
      <c r="F129" s="2">
        <v>847.19605438591361</v>
      </c>
      <c r="G129" s="2">
        <v>295.83325134640495</v>
      </c>
      <c r="H129" s="2">
        <v>0</v>
      </c>
      <c r="I129" s="2">
        <v>817.95252973192009</v>
      </c>
      <c r="J129" s="2">
        <v>1181.3736170597319</v>
      </c>
      <c r="K129" s="2">
        <v>572.03679167571772</v>
      </c>
      <c r="L129" s="2">
        <v>7007.7190673677915</v>
      </c>
      <c r="M129" s="2">
        <v>0</v>
      </c>
      <c r="N129" s="9">
        <v>34.114509660081424</v>
      </c>
    </row>
    <row r="130" spans="1:14" x14ac:dyDescent="0.3">
      <c r="A130" s="6">
        <v>129</v>
      </c>
      <c r="B130" s="1" t="s">
        <v>16</v>
      </c>
      <c r="C130" s="6">
        <v>45</v>
      </c>
      <c r="D130" s="6">
        <v>2</v>
      </c>
      <c r="E130" s="2">
        <v>0</v>
      </c>
      <c r="F130" s="2">
        <v>1230.050327709416</v>
      </c>
      <c r="G130" s="2">
        <v>251.08917979451408</v>
      </c>
      <c r="H130" s="2">
        <v>0</v>
      </c>
      <c r="I130" s="2">
        <v>1082.2917031779452</v>
      </c>
      <c r="J130" s="2">
        <v>1237.1837340324194</v>
      </c>
      <c r="K130" s="2">
        <v>621.66911326796492</v>
      </c>
      <c r="L130" s="2">
        <v>8418.5235178310122</v>
      </c>
      <c r="M130" s="2">
        <v>0</v>
      </c>
      <c r="N130" s="9">
        <v>40.42345625937714</v>
      </c>
    </row>
    <row r="131" spans="1:14" x14ac:dyDescent="0.3">
      <c r="A131" s="6">
        <v>130</v>
      </c>
      <c r="B131" s="1" t="s">
        <v>16</v>
      </c>
      <c r="C131" s="6">
        <v>45</v>
      </c>
      <c r="D131" s="6">
        <v>3</v>
      </c>
      <c r="E131" s="2">
        <v>0</v>
      </c>
      <c r="F131" s="2">
        <v>1134.822854765189</v>
      </c>
      <c r="G131" s="2">
        <v>331.01888301651564</v>
      </c>
      <c r="H131" s="2">
        <v>0</v>
      </c>
      <c r="I131" s="2">
        <v>1059.6832816102212</v>
      </c>
      <c r="J131" s="2">
        <v>1222.3721517350632</v>
      </c>
      <c r="K131" s="2">
        <v>717.46792765283931</v>
      </c>
      <c r="L131" s="2">
        <v>8271.0790070176772</v>
      </c>
      <c r="M131" s="2">
        <v>0</v>
      </c>
      <c r="N131" s="9">
        <v>38.95484645544385</v>
      </c>
    </row>
    <row r="132" spans="1:14" x14ac:dyDescent="0.3">
      <c r="A132" s="6">
        <v>131</v>
      </c>
      <c r="B132" s="1" t="s">
        <v>16</v>
      </c>
      <c r="C132" s="6">
        <v>46</v>
      </c>
      <c r="D132" s="6">
        <v>1</v>
      </c>
      <c r="E132" s="2">
        <v>0</v>
      </c>
      <c r="F132" s="2">
        <v>793.52873966651487</v>
      </c>
      <c r="G132" s="2">
        <v>90.779422997802641</v>
      </c>
      <c r="H132" s="2">
        <v>0</v>
      </c>
      <c r="I132" s="2">
        <v>667.98071113731078</v>
      </c>
      <c r="J132" s="2">
        <v>1020.2967112045003</v>
      </c>
      <c r="K132" s="2">
        <v>481.56209463742977</v>
      </c>
      <c r="L132" s="2">
        <v>8357.3322068930283</v>
      </c>
      <c r="M132" s="2">
        <v>0</v>
      </c>
      <c r="N132" s="9">
        <v>30.921794575639233</v>
      </c>
    </row>
    <row r="133" spans="1:14" x14ac:dyDescent="0.3">
      <c r="A133" s="6">
        <v>132</v>
      </c>
      <c r="B133" s="1" t="s">
        <v>16</v>
      </c>
      <c r="C133" s="6">
        <v>46</v>
      </c>
      <c r="D133" s="6">
        <v>2</v>
      </c>
      <c r="E133" s="2">
        <v>0</v>
      </c>
      <c r="F133" s="2">
        <v>1224.9132042582362</v>
      </c>
      <c r="G133" s="2">
        <v>151.8531102763535</v>
      </c>
      <c r="H133" s="2">
        <v>0</v>
      </c>
      <c r="I133" s="2">
        <v>940.74475132732334</v>
      </c>
      <c r="J133" s="2">
        <v>1061.520288534713</v>
      </c>
      <c r="K133" s="2">
        <v>514.20058782515537</v>
      </c>
      <c r="L133" s="2">
        <v>9904.8378193628996</v>
      </c>
      <c r="M133" s="2">
        <v>0</v>
      </c>
      <c r="N133" s="9">
        <v>36.246328846463392</v>
      </c>
    </row>
    <row r="134" spans="1:14" x14ac:dyDescent="0.3">
      <c r="A134" s="7">
        <v>133</v>
      </c>
      <c r="B134" s="4" t="s">
        <v>16</v>
      </c>
      <c r="C134" s="7">
        <v>46</v>
      </c>
      <c r="D134" s="7">
        <v>3</v>
      </c>
      <c r="E134" s="5">
        <v>0</v>
      </c>
      <c r="F134" s="5">
        <v>942.58694949884978</v>
      </c>
      <c r="G134" s="5">
        <v>256.00159847239627</v>
      </c>
      <c r="H134" s="5">
        <v>0</v>
      </c>
      <c r="I134" s="5">
        <v>846.95088291358354</v>
      </c>
      <c r="J134" s="5">
        <v>976.85888310547284</v>
      </c>
      <c r="K134" s="5">
        <v>570.11113156317617</v>
      </c>
      <c r="L134" s="5">
        <v>9285.893019527688</v>
      </c>
      <c r="M134" s="5">
        <v>0</v>
      </c>
      <c r="N134" s="10">
        <v>34.657479602595807</v>
      </c>
    </row>
    <row r="135" spans="1:14" x14ac:dyDescent="0.3">
      <c r="A135" s="6">
        <v>134</v>
      </c>
      <c r="B135" s="1" t="s">
        <v>17</v>
      </c>
      <c r="C135" s="6">
        <v>1</v>
      </c>
      <c r="D135" s="6">
        <v>1</v>
      </c>
      <c r="E135" s="2">
        <v>0</v>
      </c>
      <c r="F135" s="2">
        <v>665.75098957841203</v>
      </c>
      <c r="G135" s="2">
        <v>0</v>
      </c>
      <c r="H135" s="2">
        <v>0</v>
      </c>
      <c r="I135" s="2">
        <v>199.64404686385424</v>
      </c>
      <c r="J135" s="2">
        <v>918.7132656988191</v>
      </c>
      <c r="K135" s="2">
        <v>273.65062021194143</v>
      </c>
      <c r="L135" s="2">
        <v>3221.167592762537</v>
      </c>
      <c r="M135" s="2">
        <v>5.4395016618149974</v>
      </c>
      <c r="N135" s="9">
        <v>34.978297887151683</v>
      </c>
    </row>
    <row r="136" spans="1:14" x14ac:dyDescent="0.3">
      <c r="A136" s="6">
        <v>135</v>
      </c>
      <c r="B136" s="1" t="s">
        <v>17</v>
      </c>
      <c r="C136" s="6">
        <v>1</v>
      </c>
      <c r="D136" s="6">
        <v>2</v>
      </c>
      <c r="E136" s="2">
        <v>0</v>
      </c>
      <c r="F136" s="2">
        <v>768.03352819171062</v>
      </c>
      <c r="G136" s="2">
        <v>104.6639035899707</v>
      </c>
      <c r="H136" s="2">
        <v>0</v>
      </c>
      <c r="I136" s="2">
        <v>220.76390355663816</v>
      </c>
      <c r="J136" s="2">
        <v>845.72904002550968</v>
      </c>
      <c r="K136" s="2">
        <v>288.86795156248547</v>
      </c>
      <c r="L136" s="2">
        <v>3722.9748361823335</v>
      </c>
      <c r="M136" s="2">
        <v>5.3202858277231293</v>
      </c>
      <c r="N136" s="9">
        <v>36.840991299141272</v>
      </c>
    </row>
    <row r="137" spans="1:14" x14ac:dyDescent="0.3">
      <c r="A137" s="6">
        <v>136</v>
      </c>
      <c r="B137" s="1" t="s">
        <v>17</v>
      </c>
      <c r="C137" s="6">
        <v>1</v>
      </c>
      <c r="D137" s="6">
        <v>3</v>
      </c>
      <c r="E137" s="2">
        <v>10.655964860349638</v>
      </c>
      <c r="F137" s="2">
        <v>1035.9162300915696</v>
      </c>
      <c r="G137" s="2">
        <v>260.13542242824252</v>
      </c>
      <c r="H137" s="2">
        <v>0</v>
      </c>
      <c r="I137" s="2">
        <v>581.6800904386813</v>
      </c>
      <c r="J137" s="2">
        <v>875.55986624465174</v>
      </c>
      <c r="K137" s="2">
        <v>279.41605578761374</v>
      </c>
      <c r="L137" s="2">
        <v>3757.5969889007129</v>
      </c>
      <c r="M137" s="2">
        <v>4.8189004281735333</v>
      </c>
      <c r="N137" s="9">
        <v>35.099153151650491</v>
      </c>
    </row>
    <row r="138" spans="1:14" x14ac:dyDescent="0.3">
      <c r="A138" s="6">
        <v>137</v>
      </c>
      <c r="B138" s="1" t="s">
        <v>17</v>
      </c>
      <c r="C138" s="6">
        <v>2</v>
      </c>
      <c r="D138" s="6">
        <v>1</v>
      </c>
      <c r="E138" s="2">
        <v>0</v>
      </c>
      <c r="F138" s="2">
        <v>488.42293768210897</v>
      </c>
      <c r="G138" s="2">
        <v>2.8236016731781817</v>
      </c>
      <c r="H138" s="2">
        <v>0</v>
      </c>
      <c r="I138" s="2">
        <v>53.081404069283877</v>
      </c>
      <c r="J138" s="2">
        <v>799.26556247298504</v>
      </c>
      <c r="K138" s="2">
        <v>293.12362305751128</v>
      </c>
      <c r="L138" s="2">
        <v>3580.7220361430482</v>
      </c>
      <c r="M138" s="2">
        <v>9.4000023300099951</v>
      </c>
      <c r="N138" s="9">
        <v>35.45418302976028</v>
      </c>
    </row>
    <row r="139" spans="1:14" x14ac:dyDescent="0.3">
      <c r="A139" s="6">
        <v>138</v>
      </c>
      <c r="B139" s="1" t="s">
        <v>17</v>
      </c>
      <c r="C139" s="6">
        <v>2</v>
      </c>
      <c r="D139" s="6">
        <v>2</v>
      </c>
      <c r="E139" s="2">
        <v>0</v>
      </c>
      <c r="F139" s="2">
        <v>684.0661597064244</v>
      </c>
      <c r="G139" s="2">
        <v>217.68025978876432</v>
      </c>
      <c r="H139" s="2">
        <v>0</v>
      </c>
      <c r="I139" s="2">
        <v>193.55114331473524</v>
      </c>
      <c r="J139" s="2">
        <v>816.77747670672466</v>
      </c>
      <c r="K139" s="2">
        <v>302.53755995718524</v>
      </c>
      <c r="L139" s="2">
        <v>3756.4251489469671</v>
      </c>
      <c r="M139" s="2">
        <v>9.4945604611325738</v>
      </c>
      <c r="N139" s="9">
        <v>40.112899053498978</v>
      </c>
    </row>
    <row r="140" spans="1:14" x14ac:dyDescent="0.3">
      <c r="A140" s="6">
        <v>139</v>
      </c>
      <c r="B140" s="1" t="s">
        <v>17</v>
      </c>
      <c r="C140" s="6">
        <v>2</v>
      </c>
      <c r="D140" s="6">
        <v>3</v>
      </c>
      <c r="E140" s="2">
        <v>0</v>
      </c>
      <c r="F140" s="2">
        <v>866.60781979984324</v>
      </c>
      <c r="G140" s="2">
        <v>367.77875214822694</v>
      </c>
      <c r="H140" s="2">
        <v>0</v>
      </c>
      <c r="I140" s="2">
        <v>343.09353648814596</v>
      </c>
      <c r="J140" s="2">
        <v>742.54168079909641</v>
      </c>
      <c r="K140" s="2">
        <v>290.08952142099128</v>
      </c>
      <c r="L140" s="2">
        <v>3874.3107058506316</v>
      </c>
      <c r="M140" s="2">
        <v>8.608017004251737</v>
      </c>
      <c r="N140" s="9">
        <v>34.72205133943654</v>
      </c>
    </row>
    <row r="141" spans="1:14" x14ac:dyDescent="0.3">
      <c r="A141" s="6">
        <v>140</v>
      </c>
      <c r="B141" s="1" t="s">
        <v>17</v>
      </c>
      <c r="C141" s="6">
        <v>3</v>
      </c>
      <c r="D141" s="6">
        <v>1</v>
      </c>
      <c r="E141" s="2">
        <v>0</v>
      </c>
      <c r="F141" s="2">
        <v>502.529243158273</v>
      </c>
      <c r="G141" s="2">
        <v>0</v>
      </c>
      <c r="H141" s="2">
        <v>0</v>
      </c>
      <c r="I141" s="2">
        <v>194.22715900822857</v>
      </c>
      <c r="J141" s="2">
        <v>760.47675755816044</v>
      </c>
      <c r="K141" s="2">
        <v>331.55907291657797</v>
      </c>
      <c r="L141" s="2">
        <v>4471.1168519430003</v>
      </c>
      <c r="M141" s="2">
        <v>4.9869771997744214</v>
      </c>
      <c r="N141" s="9">
        <v>35.121427842246455</v>
      </c>
    </row>
    <row r="142" spans="1:14" x14ac:dyDescent="0.3">
      <c r="A142" s="6">
        <v>141</v>
      </c>
      <c r="B142" s="1" t="s">
        <v>17</v>
      </c>
      <c r="C142" s="6">
        <v>3</v>
      </c>
      <c r="D142" s="6">
        <v>2</v>
      </c>
      <c r="E142" s="2">
        <v>0</v>
      </c>
      <c r="F142" s="2">
        <v>875.78909626306256</v>
      </c>
      <c r="G142" s="2">
        <v>212.42188971492286</v>
      </c>
      <c r="H142" s="2">
        <v>0</v>
      </c>
      <c r="I142" s="2">
        <v>281.56850886632134</v>
      </c>
      <c r="J142" s="2">
        <v>712.49015229129759</v>
      </c>
      <c r="K142" s="2">
        <v>328.80321918564584</v>
      </c>
      <c r="L142" s="2">
        <v>4180.4027991667463</v>
      </c>
      <c r="M142" s="2">
        <v>4.7841250407373188</v>
      </c>
      <c r="N142" s="9">
        <v>36.789261272983289</v>
      </c>
    </row>
    <row r="143" spans="1:14" x14ac:dyDescent="0.3">
      <c r="A143" s="6">
        <v>142</v>
      </c>
      <c r="B143" s="1" t="s">
        <v>17</v>
      </c>
      <c r="C143" s="6">
        <v>3</v>
      </c>
      <c r="D143" s="6">
        <v>3</v>
      </c>
      <c r="E143" s="2">
        <v>0</v>
      </c>
      <c r="F143" s="2">
        <v>891.81441569876006</v>
      </c>
      <c r="G143" s="2">
        <v>412.78612560112202</v>
      </c>
      <c r="H143" s="2">
        <v>0</v>
      </c>
      <c r="I143" s="2">
        <v>511.68682423419898</v>
      </c>
      <c r="J143" s="2">
        <v>719.60539659222218</v>
      </c>
      <c r="K143" s="2">
        <v>328.24527178729096</v>
      </c>
      <c r="L143" s="2">
        <v>4157.2255170101444</v>
      </c>
      <c r="M143" s="2">
        <v>5.5042887873838309</v>
      </c>
      <c r="N143" s="9">
        <v>36.372046609626778</v>
      </c>
    </row>
    <row r="144" spans="1:14" x14ac:dyDescent="0.3">
      <c r="A144" s="6">
        <v>143</v>
      </c>
      <c r="B144" s="1" t="s">
        <v>17</v>
      </c>
      <c r="C144" s="6">
        <v>4</v>
      </c>
      <c r="D144" s="6">
        <v>1</v>
      </c>
      <c r="E144" s="2">
        <v>0</v>
      </c>
      <c r="F144" s="2">
        <v>437.83037291568246</v>
      </c>
      <c r="G144" s="2">
        <v>0</v>
      </c>
      <c r="H144" s="2">
        <v>0</v>
      </c>
      <c r="I144" s="2">
        <v>241.16391464909319</v>
      </c>
      <c r="J144" s="2">
        <v>708.14986095522499</v>
      </c>
      <c r="K144" s="2">
        <v>292.15164334489856</v>
      </c>
      <c r="L144" s="2">
        <v>3954.4468891480415</v>
      </c>
      <c r="M144" s="2">
        <v>5.0037079161918827</v>
      </c>
      <c r="N144" s="9">
        <v>26.737419812412568</v>
      </c>
    </row>
    <row r="145" spans="1:14" x14ac:dyDescent="0.3">
      <c r="A145" s="6">
        <v>144</v>
      </c>
      <c r="B145" s="1" t="s">
        <v>17</v>
      </c>
      <c r="C145" s="6">
        <v>4</v>
      </c>
      <c r="D145" s="6">
        <v>2</v>
      </c>
      <c r="E145" s="2">
        <v>0</v>
      </c>
      <c r="F145" s="2">
        <v>803.81128509939413</v>
      </c>
      <c r="G145" s="2">
        <v>214.2132730486496</v>
      </c>
      <c r="H145" s="2">
        <v>0</v>
      </c>
      <c r="I145" s="2">
        <v>406.21731170475175</v>
      </c>
      <c r="J145" s="2">
        <v>763.61027788846786</v>
      </c>
      <c r="K145" s="2">
        <v>313.03083646286296</v>
      </c>
      <c r="L145" s="2">
        <v>4424.4560689177852</v>
      </c>
      <c r="M145" s="2">
        <v>5.7378184594781381</v>
      </c>
      <c r="N145" s="9">
        <v>29.434687174348124</v>
      </c>
    </row>
    <row r="146" spans="1:14" x14ac:dyDescent="0.3">
      <c r="A146" s="6">
        <v>145</v>
      </c>
      <c r="B146" s="1" t="s">
        <v>17</v>
      </c>
      <c r="C146" s="6">
        <v>4</v>
      </c>
      <c r="D146" s="6">
        <v>3</v>
      </c>
      <c r="E146" s="2">
        <v>0</v>
      </c>
      <c r="F146" s="2">
        <v>1234.9881909597257</v>
      </c>
      <c r="G146" s="2">
        <v>411.14321788733633</v>
      </c>
      <c r="H146" s="2">
        <v>0</v>
      </c>
      <c r="I146" s="2">
        <v>496.07026160446469</v>
      </c>
      <c r="J146" s="2">
        <v>911.21592680342985</v>
      </c>
      <c r="K146" s="2">
        <v>320.95547446551603</v>
      </c>
      <c r="L146" s="2">
        <v>4162.0435062439446</v>
      </c>
      <c r="M146" s="2">
        <v>6.7980268958881602</v>
      </c>
      <c r="N146" s="9">
        <v>73.765282528562366</v>
      </c>
    </row>
    <row r="147" spans="1:14" x14ac:dyDescent="0.3">
      <c r="A147" s="6">
        <v>146</v>
      </c>
      <c r="B147" s="1" t="s">
        <v>17</v>
      </c>
      <c r="C147" s="6">
        <v>5</v>
      </c>
      <c r="D147" s="6">
        <v>1</v>
      </c>
      <c r="E147" s="2">
        <v>0</v>
      </c>
      <c r="F147" s="2">
        <v>1101.2263630591679</v>
      </c>
      <c r="G147" s="2">
        <v>427.53260345803653</v>
      </c>
      <c r="H147" s="2">
        <v>0</v>
      </c>
      <c r="I147" s="2">
        <v>495.95085035502137</v>
      </c>
      <c r="J147" s="2">
        <v>989.72169276703471</v>
      </c>
      <c r="K147" s="2">
        <v>442.21680621645748</v>
      </c>
      <c r="L147" s="2">
        <v>6007.8110588211393</v>
      </c>
      <c r="M147" s="2">
        <v>5.9051903578775953</v>
      </c>
      <c r="N147" s="9">
        <v>36.873555610726747</v>
      </c>
    </row>
    <row r="148" spans="1:14" x14ac:dyDescent="0.3">
      <c r="A148" s="6">
        <v>147</v>
      </c>
      <c r="B148" s="1" t="s">
        <v>17</v>
      </c>
      <c r="C148" s="6">
        <v>5</v>
      </c>
      <c r="D148" s="6">
        <v>2</v>
      </c>
      <c r="E148" s="2">
        <v>0</v>
      </c>
      <c r="F148" s="2">
        <v>1234.1149134835709</v>
      </c>
      <c r="G148" s="2">
        <v>688.85267520021716</v>
      </c>
      <c r="H148" s="2">
        <v>0</v>
      </c>
      <c r="I148" s="2">
        <v>563.16209292651922</v>
      </c>
      <c r="J148" s="2">
        <v>950.18545690028895</v>
      </c>
      <c r="K148" s="2">
        <v>465.86387654137843</v>
      </c>
      <c r="L148" s="2">
        <v>6077.3659186247032</v>
      </c>
      <c r="M148" s="2">
        <v>7.3279119916289543</v>
      </c>
      <c r="N148" s="9">
        <v>39.490213169607657</v>
      </c>
    </row>
    <row r="149" spans="1:14" x14ac:dyDescent="0.3">
      <c r="A149" s="6">
        <v>148</v>
      </c>
      <c r="B149" s="1" t="s">
        <v>17</v>
      </c>
      <c r="C149" s="6">
        <v>5</v>
      </c>
      <c r="D149" s="6">
        <v>3</v>
      </c>
      <c r="E149" s="2">
        <v>0</v>
      </c>
      <c r="F149" s="2">
        <v>1372.1858913628182</v>
      </c>
      <c r="G149" s="2">
        <v>775.27624193237955</v>
      </c>
      <c r="H149" s="2">
        <v>0</v>
      </c>
      <c r="I149" s="2">
        <v>604.29658197254503</v>
      </c>
      <c r="J149" s="2">
        <v>905.69763920129265</v>
      </c>
      <c r="K149" s="2">
        <v>465.12791339490366</v>
      </c>
      <c r="L149" s="2">
        <v>5496.4011040971664</v>
      </c>
      <c r="M149" s="2">
        <v>6.9829454200291412</v>
      </c>
      <c r="N149" s="9">
        <v>37.708275342562004</v>
      </c>
    </row>
    <row r="150" spans="1:14" x14ac:dyDescent="0.3">
      <c r="A150" s="6">
        <v>149</v>
      </c>
      <c r="B150" s="1" t="s">
        <v>17</v>
      </c>
      <c r="C150" s="6">
        <v>6</v>
      </c>
      <c r="D150" s="6">
        <v>1</v>
      </c>
      <c r="E150" s="2">
        <v>0</v>
      </c>
      <c r="F150" s="2">
        <v>967.58148018326335</v>
      </c>
      <c r="G150" s="2">
        <v>557.31538892511105</v>
      </c>
      <c r="H150" s="2">
        <v>0</v>
      </c>
      <c r="I150" s="2">
        <v>455.74051208980865</v>
      </c>
      <c r="J150" s="2">
        <v>677.96544810917749</v>
      </c>
      <c r="K150" s="2">
        <v>348.22498413294744</v>
      </c>
      <c r="L150" s="2">
        <v>4566.1133884785795</v>
      </c>
      <c r="M150" s="2">
        <v>5.5556726888240942</v>
      </c>
      <c r="N150" s="9">
        <v>34.781195971035402</v>
      </c>
    </row>
    <row r="151" spans="1:14" x14ac:dyDescent="0.3">
      <c r="A151" s="6">
        <v>150</v>
      </c>
      <c r="B151" s="1" t="s">
        <v>17</v>
      </c>
      <c r="C151" s="6">
        <v>6</v>
      </c>
      <c r="D151" s="6">
        <v>2</v>
      </c>
      <c r="E151" s="2">
        <v>0</v>
      </c>
      <c r="F151" s="2">
        <v>896.65116352558152</v>
      </c>
      <c r="G151" s="2">
        <v>544.99433289186857</v>
      </c>
      <c r="H151" s="2">
        <v>0</v>
      </c>
      <c r="I151" s="2">
        <v>542.24030383440152</v>
      </c>
      <c r="J151" s="2">
        <v>671.1807672714267</v>
      </c>
      <c r="K151" s="2">
        <v>343.42448229463935</v>
      </c>
      <c r="L151" s="2">
        <v>4362.6623146125776</v>
      </c>
      <c r="M151" s="2">
        <v>5.4360894397346486</v>
      </c>
      <c r="N151" s="9">
        <v>28.587313197004104</v>
      </c>
    </row>
    <row r="152" spans="1:14" x14ac:dyDescent="0.3">
      <c r="A152" s="6">
        <v>151</v>
      </c>
      <c r="B152" s="1" t="s">
        <v>17</v>
      </c>
      <c r="C152" s="6">
        <v>6</v>
      </c>
      <c r="D152" s="6">
        <v>3</v>
      </c>
      <c r="E152" s="2">
        <v>0</v>
      </c>
      <c r="F152" s="2">
        <v>1067.6712587848174</v>
      </c>
      <c r="G152" s="2">
        <v>577.90957034144503</v>
      </c>
      <c r="H152" s="2">
        <v>0</v>
      </c>
      <c r="I152" s="2">
        <v>483.70287119058742</v>
      </c>
      <c r="J152" s="2">
        <v>772.43207847825545</v>
      </c>
      <c r="K152" s="2">
        <v>328.8312536053532</v>
      </c>
      <c r="L152" s="2">
        <v>4131.0421330472682</v>
      </c>
      <c r="M152" s="2">
        <v>5.4021809116837387</v>
      </c>
      <c r="N152" s="9">
        <v>28.340145706065439</v>
      </c>
    </row>
    <row r="153" spans="1:14" x14ac:dyDescent="0.3">
      <c r="A153" s="6">
        <v>152</v>
      </c>
      <c r="B153" s="1" t="s">
        <v>17</v>
      </c>
      <c r="C153" s="6">
        <v>7</v>
      </c>
      <c r="D153" s="6">
        <v>1</v>
      </c>
      <c r="E153" s="2">
        <v>0</v>
      </c>
      <c r="F153" s="2">
        <v>885.97607049909573</v>
      </c>
      <c r="G153" s="2">
        <v>480.19792053999907</v>
      </c>
      <c r="H153" s="2">
        <v>0</v>
      </c>
      <c r="I153" s="2">
        <v>406.09772222254975</v>
      </c>
      <c r="J153" s="2">
        <v>623.37972509784368</v>
      </c>
      <c r="K153" s="2">
        <v>300.81679557765341</v>
      </c>
      <c r="L153" s="2">
        <v>3769.060207693527</v>
      </c>
      <c r="M153" s="2">
        <v>5.0511490458214592</v>
      </c>
      <c r="N153" s="9">
        <v>23.733477419390514</v>
      </c>
    </row>
    <row r="154" spans="1:14" x14ac:dyDescent="0.3">
      <c r="A154" s="6">
        <v>153</v>
      </c>
      <c r="B154" s="1" t="s">
        <v>17</v>
      </c>
      <c r="C154" s="6">
        <v>7</v>
      </c>
      <c r="D154" s="6">
        <v>2</v>
      </c>
      <c r="E154" s="2">
        <v>0</v>
      </c>
      <c r="F154" s="2">
        <v>846.05329754365471</v>
      </c>
      <c r="G154" s="2">
        <v>492.27543573399288</v>
      </c>
      <c r="H154" s="2">
        <v>0</v>
      </c>
      <c r="I154" s="2">
        <v>421.925459942977</v>
      </c>
      <c r="J154" s="2">
        <v>625.24474962317561</v>
      </c>
      <c r="K154" s="2">
        <v>297.98197936314767</v>
      </c>
      <c r="L154" s="2">
        <v>3804.7991176715227</v>
      </c>
      <c r="M154" s="2">
        <v>4.6046028227329803</v>
      </c>
      <c r="N154" s="9">
        <v>34.574349794283606</v>
      </c>
    </row>
    <row r="155" spans="1:14" x14ac:dyDescent="0.3">
      <c r="A155" s="6">
        <v>154</v>
      </c>
      <c r="B155" s="1" t="s">
        <v>17</v>
      </c>
      <c r="C155" s="6">
        <v>7</v>
      </c>
      <c r="D155" s="6">
        <v>3</v>
      </c>
      <c r="E155" s="2">
        <v>0</v>
      </c>
      <c r="F155" s="2">
        <v>853.42679631926865</v>
      </c>
      <c r="G155" s="2">
        <v>557.01348906018893</v>
      </c>
      <c r="H155" s="2">
        <v>0</v>
      </c>
      <c r="I155" s="2">
        <v>352.53450189046458</v>
      </c>
      <c r="J155" s="2">
        <v>621.05873395372271</v>
      </c>
      <c r="K155" s="2">
        <v>319.78363337708947</v>
      </c>
      <c r="L155" s="2">
        <v>3859.6960581002163</v>
      </c>
      <c r="M155" s="2">
        <v>5.0645653106664605</v>
      </c>
      <c r="N155" s="9">
        <v>24.776343337423306</v>
      </c>
    </row>
    <row r="156" spans="1:14" x14ac:dyDescent="0.3">
      <c r="A156" s="6">
        <v>155</v>
      </c>
      <c r="B156" s="1" t="s">
        <v>17</v>
      </c>
      <c r="C156" s="6">
        <v>8</v>
      </c>
      <c r="D156" s="6">
        <v>1</v>
      </c>
      <c r="E156" s="2">
        <v>0</v>
      </c>
      <c r="F156" s="2">
        <v>2521.2889918996207</v>
      </c>
      <c r="G156" s="2">
        <v>640.38144451180403</v>
      </c>
      <c r="H156" s="2">
        <v>0</v>
      </c>
      <c r="I156" s="2">
        <v>347.86803984858403</v>
      </c>
      <c r="J156" s="2">
        <v>0</v>
      </c>
      <c r="K156" s="2">
        <v>284.63599454227131</v>
      </c>
      <c r="L156" s="2">
        <v>3651.1919932747273</v>
      </c>
      <c r="M156" s="2">
        <v>5.4956983098509031</v>
      </c>
      <c r="N156" s="9">
        <v>25.082454064843883</v>
      </c>
    </row>
    <row r="157" spans="1:14" x14ac:dyDescent="0.3">
      <c r="A157" s="6">
        <v>156</v>
      </c>
      <c r="B157" s="1" t="s">
        <v>17</v>
      </c>
      <c r="C157" s="6">
        <v>8</v>
      </c>
      <c r="D157" s="6">
        <v>2</v>
      </c>
      <c r="E157" s="2">
        <v>0</v>
      </c>
      <c r="F157" s="2">
        <v>828.05451986976016</v>
      </c>
      <c r="G157" s="2">
        <v>683.42516925531243</v>
      </c>
      <c r="H157" s="2">
        <v>0</v>
      </c>
      <c r="I157" s="2">
        <v>332.42731364703064</v>
      </c>
      <c r="J157" s="2">
        <v>593.4011266406734</v>
      </c>
      <c r="K157" s="2">
        <v>296.46454693364302</v>
      </c>
      <c r="L157" s="2">
        <v>3787.4910577979699</v>
      </c>
      <c r="M157" s="2">
        <v>5.5850859289695416</v>
      </c>
      <c r="N157" s="9">
        <v>24.991494774266965</v>
      </c>
    </row>
    <row r="158" spans="1:14" x14ac:dyDescent="0.3">
      <c r="A158" s="6">
        <v>157</v>
      </c>
      <c r="B158" s="1" t="s">
        <v>17</v>
      </c>
      <c r="C158" s="6">
        <v>8</v>
      </c>
      <c r="D158" s="6">
        <v>3</v>
      </c>
      <c r="E158" s="2">
        <v>0</v>
      </c>
      <c r="F158" s="2">
        <v>834.78238791850379</v>
      </c>
      <c r="G158" s="2">
        <v>680.75326444754262</v>
      </c>
      <c r="H158" s="2">
        <v>0</v>
      </c>
      <c r="I158" s="2">
        <v>441.07989426540644</v>
      </c>
      <c r="J158" s="2">
        <v>612.73808956939729</v>
      </c>
      <c r="K158" s="2">
        <v>292.97457519501569</v>
      </c>
      <c r="L158" s="2">
        <v>3739.7095779399724</v>
      </c>
      <c r="M158" s="2">
        <v>5.7243629326234737</v>
      </c>
      <c r="N158" s="9">
        <v>25.176064229876559</v>
      </c>
    </row>
    <row r="159" spans="1:14" x14ac:dyDescent="0.3">
      <c r="A159" s="6">
        <v>158</v>
      </c>
      <c r="B159" s="1" t="s">
        <v>17</v>
      </c>
      <c r="C159" s="6">
        <v>9</v>
      </c>
      <c r="D159" s="6">
        <v>1</v>
      </c>
      <c r="E159" s="2">
        <v>0</v>
      </c>
      <c r="F159" s="2">
        <v>671.31505337071019</v>
      </c>
      <c r="G159" s="2">
        <v>564.20771093887515</v>
      </c>
      <c r="H159" s="2">
        <v>0</v>
      </c>
      <c r="I159" s="2">
        <v>264.01988665579188</v>
      </c>
      <c r="J159" s="2">
        <v>492.4644171734401</v>
      </c>
      <c r="K159" s="2">
        <v>230.22547349131781</v>
      </c>
      <c r="L159" s="2">
        <v>3382.3726354491487</v>
      </c>
      <c r="M159" s="2">
        <v>2.8285164413797932</v>
      </c>
      <c r="N159" s="9">
        <v>18.532255453414781</v>
      </c>
    </row>
    <row r="160" spans="1:14" x14ac:dyDescent="0.3">
      <c r="A160" s="6">
        <v>159</v>
      </c>
      <c r="B160" s="1" t="s">
        <v>17</v>
      </c>
      <c r="C160" s="6">
        <v>9</v>
      </c>
      <c r="D160" s="6">
        <v>2</v>
      </c>
      <c r="E160" s="2">
        <v>0</v>
      </c>
      <c r="F160" s="2">
        <v>804.37986745058754</v>
      </c>
      <c r="G160" s="2">
        <v>592.02536329465852</v>
      </c>
      <c r="H160" s="2">
        <v>0</v>
      </c>
      <c r="I160" s="2">
        <v>499.11047203744511</v>
      </c>
      <c r="J160" s="2">
        <v>573.591068839532</v>
      </c>
      <c r="K160" s="2">
        <v>232.82608932933746</v>
      </c>
      <c r="L160" s="2">
        <v>3645.1110041698234</v>
      </c>
      <c r="M160" s="2">
        <v>2.8364172864785644</v>
      </c>
      <c r="N160" s="9">
        <v>19.061124311235066</v>
      </c>
    </row>
    <row r="161" spans="1:14" x14ac:dyDescent="0.3">
      <c r="A161" s="6">
        <v>160</v>
      </c>
      <c r="B161" s="1" t="s">
        <v>17</v>
      </c>
      <c r="C161" s="6">
        <v>9</v>
      </c>
      <c r="D161" s="6">
        <v>3</v>
      </c>
      <c r="E161" s="2">
        <v>0</v>
      </c>
      <c r="F161" s="2">
        <v>758.02565395938507</v>
      </c>
      <c r="G161" s="2">
        <v>610.38287798595684</v>
      </c>
      <c r="H161" s="2">
        <v>0</v>
      </c>
      <c r="I161" s="2">
        <v>300.48329448381702</v>
      </c>
      <c r="J161" s="2">
        <v>556.6500066074218</v>
      </c>
      <c r="K161" s="2">
        <v>243.40450706720549</v>
      </c>
      <c r="L161" s="2">
        <v>3629.1262780166621</v>
      </c>
      <c r="M161" s="2">
        <v>2.8650372189637738</v>
      </c>
      <c r="N161" s="9">
        <v>19.267430190168909</v>
      </c>
    </row>
    <row r="162" spans="1:14" x14ac:dyDescent="0.3">
      <c r="A162" s="6">
        <v>161</v>
      </c>
      <c r="B162" s="1" t="s">
        <v>17</v>
      </c>
      <c r="C162" s="6">
        <v>10</v>
      </c>
      <c r="D162" s="6">
        <v>1</v>
      </c>
      <c r="E162" s="2">
        <v>0</v>
      </c>
      <c r="F162" s="2">
        <v>854.23788298356374</v>
      </c>
      <c r="G162" s="2">
        <v>756.77825865513717</v>
      </c>
      <c r="H162" s="2">
        <v>0</v>
      </c>
      <c r="I162" s="2">
        <v>387.59994634744669</v>
      </c>
      <c r="J162" s="2">
        <v>597.12300948500672</v>
      </c>
      <c r="K162" s="2">
        <v>251.39451238359604</v>
      </c>
      <c r="L162" s="2">
        <v>3825.1061034814411</v>
      </c>
      <c r="M162" s="2">
        <v>4.3689162867261828</v>
      </c>
      <c r="N162" s="9">
        <v>27.800242589612925</v>
      </c>
    </row>
    <row r="163" spans="1:14" x14ac:dyDescent="0.3">
      <c r="A163" s="6">
        <v>162</v>
      </c>
      <c r="B163" s="1" t="s">
        <v>17</v>
      </c>
      <c r="C163" s="6">
        <v>10</v>
      </c>
      <c r="D163" s="6">
        <v>2</v>
      </c>
      <c r="E163" s="2">
        <v>0</v>
      </c>
      <c r="F163" s="2">
        <v>924.89807397717743</v>
      </c>
      <c r="G163" s="2">
        <v>769.77875109817899</v>
      </c>
      <c r="H163" s="2">
        <v>0</v>
      </c>
      <c r="I163" s="2">
        <v>386.27988016939008</v>
      </c>
      <c r="J163" s="2">
        <v>641.65195892387987</v>
      </c>
      <c r="K163" s="2">
        <v>257.07630963613383</v>
      </c>
      <c r="L163" s="2">
        <v>4000.368623157362</v>
      </c>
      <c r="M163" s="2">
        <v>4.5278218963694625</v>
      </c>
      <c r="N163" s="9">
        <v>22.037271456036272</v>
      </c>
    </row>
    <row r="164" spans="1:14" x14ac:dyDescent="0.3">
      <c r="A164" s="6">
        <v>163</v>
      </c>
      <c r="B164" s="1" t="s">
        <v>17</v>
      </c>
      <c r="C164" s="6">
        <v>10</v>
      </c>
      <c r="D164" s="6">
        <v>3</v>
      </c>
      <c r="E164" s="2">
        <v>0</v>
      </c>
      <c r="F164" s="2">
        <v>876.47813827336984</v>
      </c>
      <c r="G164" s="2">
        <v>773.24396918178979</v>
      </c>
      <c r="H164" s="2">
        <v>0</v>
      </c>
      <c r="I164" s="2">
        <v>395.87796903501066</v>
      </c>
      <c r="J164" s="2">
        <v>600.68002045141134</v>
      </c>
      <c r="K164" s="2">
        <v>249.33873528033712</v>
      </c>
      <c r="L164" s="2">
        <v>3829.7576790079947</v>
      </c>
      <c r="M164" s="2">
        <v>4.4284309491967706</v>
      </c>
      <c r="N164" s="9">
        <v>21.991238365942841</v>
      </c>
    </row>
    <row r="165" spans="1:14" x14ac:dyDescent="0.3">
      <c r="A165" s="6">
        <v>164</v>
      </c>
      <c r="B165" s="1" t="s">
        <v>17</v>
      </c>
      <c r="C165" s="6">
        <v>11</v>
      </c>
      <c r="D165" s="6">
        <v>1</v>
      </c>
      <c r="E165" s="2">
        <v>20.530800671135697</v>
      </c>
      <c r="F165" s="2">
        <v>1070.1543129448289</v>
      </c>
      <c r="G165" s="2">
        <v>689.58131841862962</v>
      </c>
      <c r="H165" s="2">
        <v>0</v>
      </c>
      <c r="I165" s="2">
        <v>748.71062391322471</v>
      </c>
      <c r="J165" s="2">
        <v>0</v>
      </c>
      <c r="K165" s="2">
        <v>338.79732423748209</v>
      </c>
      <c r="L165" s="2">
        <v>5637.9697618686878</v>
      </c>
      <c r="M165" s="2">
        <v>3.9624953142244221</v>
      </c>
      <c r="N165" s="9">
        <v>26.822654040281343</v>
      </c>
    </row>
    <row r="166" spans="1:14" x14ac:dyDescent="0.3">
      <c r="A166" s="6">
        <v>165</v>
      </c>
      <c r="B166" s="1" t="s">
        <v>17</v>
      </c>
      <c r="C166" s="6">
        <v>11</v>
      </c>
      <c r="D166" s="6">
        <v>2</v>
      </c>
      <c r="E166" s="2">
        <v>20.84017437518547</v>
      </c>
      <c r="F166" s="2">
        <v>1078.8513702089483</v>
      </c>
      <c r="G166" s="2">
        <v>753.91496755944002</v>
      </c>
      <c r="H166" s="2">
        <v>0</v>
      </c>
      <c r="I166" s="2">
        <v>739.13933242760845</v>
      </c>
      <c r="J166" s="2">
        <v>0</v>
      </c>
      <c r="K166" s="2">
        <v>338.88156386906962</v>
      </c>
      <c r="L166" s="2">
        <v>5614.3401269371134</v>
      </c>
      <c r="M166" s="2">
        <v>3.9714422647346823</v>
      </c>
      <c r="N166" s="9">
        <v>27.393413761229951</v>
      </c>
    </row>
    <row r="167" spans="1:14" x14ac:dyDescent="0.3">
      <c r="A167" s="6">
        <v>166</v>
      </c>
      <c r="B167" s="1" t="s">
        <v>17</v>
      </c>
      <c r="C167" s="6">
        <v>11</v>
      </c>
      <c r="D167" s="6">
        <v>3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11.626095641190705</v>
      </c>
      <c r="K167" s="2">
        <v>0</v>
      </c>
      <c r="L167" s="2">
        <v>23.879718195803228</v>
      </c>
      <c r="M167" s="2">
        <v>0</v>
      </c>
      <c r="N167" s="9">
        <v>0</v>
      </c>
    </row>
    <row r="168" spans="1:14" x14ac:dyDescent="0.3">
      <c r="A168" s="6">
        <v>167</v>
      </c>
      <c r="B168" s="1" t="s">
        <v>17</v>
      </c>
      <c r="C168" s="6">
        <v>12</v>
      </c>
      <c r="D168" s="6">
        <v>1</v>
      </c>
      <c r="E168" s="2">
        <v>21.192125160797612</v>
      </c>
      <c r="F168" s="2">
        <v>1152.6159022908037</v>
      </c>
      <c r="G168" s="2">
        <v>1133.0165463386841</v>
      </c>
      <c r="H168" s="2">
        <v>24.833042175934558</v>
      </c>
      <c r="I168" s="2">
        <v>759.30940173323518</v>
      </c>
      <c r="J168" s="2">
        <v>0</v>
      </c>
      <c r="K168" s="2">
        <v>342.01888836848815</v>
      </c>
      <c r="L168" s="2">
        <v>6092.3526813562576</v>
      </c>
      <c r="M168" s="2">
        <v>6.4326912612730185</v>
      </c>
      <c r="N168" s="9">
        <v>27.923381713358243</v>
      </c>
    </row>
    <row r="169" spans="1:14" x14ac:dyDescent="0.3">
      <c r="A169" s="6">
        <v>168</v>
      </c>
      <c r="B169" s="1" t="s">
        <v>17</v>
      </c>
      <c r="C169" s="6">
        <v>12</v>
      </c>
      <c r="D169" s="6">
        <v>2</v>
      </c>
      <c r="E169" s="2">
        <v>20.367438848923047</v>
      </c>
      <c r="F169" s="2">
        <v>1141.2231137805411</v>
      </c>
      <c r="G169" s="2">
        <v>1182.2063348538754</v>
      </c>
      <c r="H169" s="2">
        <v>27.136924921950051</v>
      </c>
      <c r="I169" s="2">
        <v>751.70934930337705</v>
      </c>
      <c r="J169" s="2">
        <v>0</v>
      </c>
      <c r="K169" s="2">
        <v>342.37160149848575</v>
      </c>
      <c r="L169" s="2">
        <v>6099.3281568986185</v>
      </c>
      <c r="M169" s="2">
        <v>6.4554262064247041</v>
      </c>
      <c r="N169" s="9">
        <v>28.395339161362774</v>
      </c>
    </row>
    <row r="170" spans="1:14" x14ac:dyDescent="0.3">
      <c r="A170" s="6">
        <v>169</v>
      </c>
      <c r="B170" s="1" t="s">
        <v>17</v>
      </c>
      <c r="C170" s="6">
        <v>12</v>
      </c>
      <c r="D170" s="6">
        <v>3</v>
      </c>
      <c r="E170" s="2">
        <v>21.16481390818376</v>
      </c>
      <c r="F170" s="2">
        <v>1212.8125300033414</v>
      </c>
      <c r="G170" s="2">
        <v>1229.9547780266666</v>
      </c>
      <c r="H170" s="2">
        <v>30.882811162859895</v>
      </c>
      <c r="I170" s="2">
        <v>780.42929498187607</v>
      </c>
      <c r="J170" s="2">
        <v>0</v>
      </c>
      <c r="K170" s="2">
        <v>349.22660916490554</v>
      </c>
      <c r="L170" s="2">
        <v>6287.6959769696587</v>
      </c>
      <c r="M170" s="2">
        <v>6.6458204557346159</v>
      </c>
      <c r="N170" s="9">
        <v>27.842536251769932</v>
      </c>
    </row>
    <row r="171" spans="1:14" x14ac:dyDescent="0.3">
      <c r="A171" s="6">
        <v>170</v>
      </c>
      <c r="B171" s="1" t="s">
        <v>17</v>
      </c>
      <c r="C171" s="6">
        <v>13</v>
      </c>
      <c r="D171" s="6">
        <v>1</v>
      </c>
      <c r="E171" s="2">
        <v>19.604199823054568</v>
      </c>
      <c r="F171" s="2">
        <v>1228.9966884846096</v>
      </c>
      <c r="G171" s="2">
        <v>1016.1173189578757</v>
      </c>
      <c r="H171" s="2">
        <v>0</v>
      </c>
      <c r="I171" s="2">
        <v>653.41884328439312</v>
      </c>
      <c r="J171" s="2">
        <v>0</v>
      </c>
      <c r="K171" s="2">
        <v>201.32883245070619</v>
      </c>
      <c r="L171" s="2">
        <v>5314.1459466595907</v>
      </c>
      <c r="M171" s="2">
        <v>3.5747378048246388</v>
      </c>
      <c r="N171" s="9">
        <v>24.223335836079503</v>
      </c>
    </row>
    <row r="172" spans="1:14" x14ac:dyDescent="0.3">
      <c r="A172" s="6">
        <v>171</v>
      </c>
      <c r="B172" s="1" t="s">
        <v>17</v>
      </c>
      <c r="C172" s="6">
        <v>13</v>
      </c>
      <c r="D172" s="6">
        <v>2</v>
      </c>
      <c r="E172" s="2">
        <v>19.532030877654893</v>
      </c>
      <c r="F172" s="2">
        <v>1257.5687346532166</v>
      </c>
      <c r="G172" s="2">
        <v>1029.0646972278439</v>
      </c>
      <c r="H172" s="2">
        <v>0</v>
      </c>
      <c r="I172" s="2">
        <v>632.09375118477305</v>
      </c>
      <c r="J172" s="2">
        <v>0</v>
      </c>
      <c r="K172" s="2">
        <v>202.36081289656502</v>
      </c>
      <c r="L172" s="2">
        <v>5502.3479650089075</v>
      </c>
      <c r="M172" s="2">
        <v>3.8994328006000911</v>
      </c>
      <c r="N172" s="9">
        <v>25.071422412347935</v>
      </c>
    </row>
    <row r="173" spans="1:14" x14ac:dyDescent="0.3">
      <c r="A173" s="6">
        <v>172</v>
      </c>
      <c r="B173" s="1" t="s">
        <v>17</v>
      </c>
      <c r="C173" s="6">
        <v>13</v>
      </c>
      <c r="D173" s="6">
        <v>3</v>
      </c>
      <c r="E173" s="2">
        <v>19.609818624723399</v>
      </c>
      <c r="F173" s="2">
        <v>1250.6168569267204</v>
      </c>
      <c r="G173" s="2">
        <v>1038.2433802167761</v>
      </c>
      <c r="H173" s="2">
        <v>0</v>
      </c>
      <c r="I173" s="2">
        <v>640.14582537461297</v>
      </c>
      <c r="J173" s="2">
        <v>0</v>
      </c>
      <c r="K173" s="2">
        <v>201.11380444219779</v>
      </c>
      <c r="L173" s="2">
        <v>5538.1826820382357</v>
      </c>
      <c r="M173" s="2">
        <v>3.3983437888631158</v>
      </c>
      <c r="N173" s="9">
        <v>30.694499560289849</v>
      </c>
    </row>
    <row r="174" spans="1:14" x14ac:dyDescent="0.3">
      <c r="A174" s="6">
        <v>173</v>
      </c>
      <c r="B174" s="1" t="s">
        <v>17</v>
      </c>
      <c r="C174" s="6">
        <v>14</v>
      </c>
      <c r="D174" s="6">
        <v>1</v>
      </c>
      <c r="E174" s="2">
        <v>22.214585762358169</v>
      </c>
      <c r="F174" s="2">
        <v>1269.4400109266719</v>
      </c>
      <c r="G174" s="2">
        <v>1109.2276356264981</v>
      </c>
      <c r="H174" s="2">
        <v>0</v>
      </c>
      <c r="I174" s="2">
        <v>695.97487087599825</v>
      </c>
      <c r="J174" s="2">
        <v>0</v>
      </c>
      <c r="K174" s="2">
        <v>261.68819027442805</v>
      </c>
      <c r="L174" s="2">
        <v>5160.7231740810012</v>
      </c>
      <c r="M174" s="2">
        <v>4.2119632127244095</v>
      </c>
      <c r="N174" s="9">
        <v>26.905620989320397</v>
      </c>
    </row>
    <row r="175" spans="1:14" x14ac:dyDescent="0.3">
      <c r="A175" s="6">
        <v>174</v>
      </c>
      <c r="B175" s="1" t="s">
        <v>17</v>
      </c>
      <c r="C175" s="6">
        <v>14</v>
      </c>
      <c r="D175" s="6">
        <v>2</v>
      </c>
      <c r="E175" s="2">
        <v>23.199642909659417</v>
      </c>
      <c r="F175" s="2">
        <v>1297.2271767887498</v>
      </c>
      <c r="G175" s="2">
        <v>1194.7036088897928</v>
      </c>
      <c r="H175" s="2">
        <v>0</v>
      </c>
      <c r="I175" s="2">
        <v>689.61839430246471</v>
      </c>
      <c r="J175" s="2">
        <v>0</v>
      </c>
      <c r="K175" s="2">
        <v>263.95062172833377</v>
      </c>
      <c r="L175" s="2">
        <v>5135.920070187246</v>
      </c>
      <c r="M175" s="2">
        <v>4.0107108630507051</v>
      </c>
      <c r="N175" s="9">
        <v>28.407914110313378</v>
      </c>
    </row>
    <row r="176" spans="1:14" x14ac:dyDescent="0.3">
      <c r="A176" s="6">
        <v>175</v>
      </c>
      <c r="B176" s="1" t="s">
        <v>17</v>
      </c>
      <c r="C176" s="6">
        <v>14</v>
      </c>
      <c r="D176" s="6">
        <v>3</v>
      </c>
      <c r="E176" s="2">
        <v>23.481728688212289</v>
      </c>
      <c r="F176" s="2">
        <v>1329.5416594858355</v>
      </c>
      <c r="G176" s="2">
        <v>1278.4662510610676</v>
      </c>
      <c r="H176" s="2">
        <v>3.3233476352526203</v>
      </c>
      <c r="I176" s="2">
        <v>714.3121817007916</v>
      </c>
      <c r="J176" s="2">
        <v>0</v>
      </c>
      <c r="K176" s="2">
        <v>270.6911794704169</v>
      </c>
      <c r="L176" s="2">
        <v>5153.3878281603311</v>
      </c>
      <c r="M176" s="2">
        <v>4.4550675565727493</v>
      </c>
      <c r="N176" s="9">
        <v>27.682518930028095</v>
      </c>
    </row>
    <row r="177" spans="1:14" x14ac:dyDescent="0.3">
      <c r="A177" s="6">
        <v>176</v>
      </c>
      <c r="B177" s="1" t="s">
        <v>17</v>
      </c>
      <c r="C177" s="6">
        <v>15</v>
      </c>
      <c r="D177" s="6">
        <v>1</v>
      </c>
      <c r="E177" s="2">
        <v>25.201556959269997</v>
      </c>
      <c r="F177" s="2">
        <v>1595.6865289348766</v>
      </c>
      <c r="G177" s="2">
        <v>1660.5452559286337</v>
      </c>
      <c r="H177" s="2">
        <v>50.756739912769177</v>
      </c>
      <c r="I177" s="2">
        <v>846.50998969686486</v>
      </c>
      <c r="J177" s="2">
        <v>0</v>
      </c>
      <c r="K177" s="2">
        <v>367.71718600998861</v>
      </c>
      <c r="L177" s="2">
        <v>5733.3578281329901</v>
      </c>
      <c r="M177" s="2">
        <v>7.6886286174668292</v>
      </c>
      <c r="N177" s="9">
        <v>34.151928701547114</v>
      </c>
    </row>
    <row r="178" spans="1:14" x14ac:dyDescent="0.3">
      <c r="A178" s="6">
        <v>177</v>
      </c>
      <c r="B178" s="1" t="s">
        <v>17</v>
      </c>
      <c r="C178" s="6">
        <v>15</v>
      </c>
      <c r="D178" s="6">
        <v>2</v>
      </c>
      <c r="E178" s="2">
        <v>28.433836053154593</v>
      </c>
      <c r="F178" s="2">
        <v>1565.1139352508603</v>
      </c>
      <c r="G178" s="2">
        <v>1676.1807163589235</v>
      </c>
      <c r="H178" s="2">
        <v>41.189459603042884</v>
      </c>
      <c r="I178" s="2">
        <v>879.01598495097039</v>
      </c>
      <c r="J178" s="2">
        <v>0</v>
      </c>
      <c r="K178" s="2">
        <v>366.51831668224355</v>
      </c>
      <c r="L178" s="2">
        <v>5869.3318811935369</v>
      </c>
      <c r="M178" s="2">
        <v>6.8727446745780911</v>
      </c>
      <c r="N178" s="9">
        <v>34.835702501146095</v>
      </c>
    </row>
    <row r="179" spans="1:14" x14ac:dyDescent="0.3">
      <c r="A179" s="6">
        <v>178</v>
      </c>
      <c r="B179" s="1" t="s">
        <v>17</v>
      </c>
      <c r="C179" s="6">
        <v>15</v>
      </c>
      <c r="D179" s="6">
        <v>3</v>
      </c>
      <c r="E179" s="2">
        <v>25.561524897886027</v>
      </c>
      <c r="F179" s="2">
        <v>1587.8156545582142</v>
      </c>
      <c r="G179" s="2">
        <v>1727.0799361451604</v>
      </c>
      <c r="H179" s="2">
        <v>45.945621720241128</v>
      </c>
      <c r="I179" s="2">
        <v>864.71857024988356</v>
      </c>
      <c r="J179" s="2">
        <v>0</v>
      </c>
      <c r="K179" s="2">
        <v>369.4164246456607</v>
      </c>
      <c r="L179" s="2">
        <v>5870.2563596927948</v>
      </c>
      <c r="M179" s="2">
        <v>7.1913706575739793</v>
      </c>
      <c r="N179" s="9">
        <v>34.448966254561313</v>
      </c>
    </row>
    <row r="180" spans="1:14" x14ac:dyDescent="0.3">
      <c r="A180" s="6">
        <v>179</v>
      </c>
      <c r="B180" s="1" t="s">
        <v>17</v>
      </c>
      <c r="C180" s="6">
        <v>16</v>
      </c>
      <c r="D180" s="6">
        <v>1</v>
      </c>
      <c r="E180" s="2">
        <v>25.788632660550654</v>
      </c>
      <c r="F180" s="2">
        <v>1515.3842625987736</v>
      </c>
      <c r="G180" s="2">
        <v>1548.4951647343462</v>
      </c>
      <c r="H180" s="2">
        <v>44.674701998996959</v>
      </c>
      <c r="I180" s="2">
        <v>727.78827993697826</v>
      </c>
      <c r="J180" s="2">
        <v>0</v>
      </c>
      <c r="K180" s="2">
        <v>318.66814641246424</v>
      </c>
      <c r="L180" s="2">
        <v>5795.5037700979028</v>
      </c>
      <c r="M180" s="2">
        <v>7.1542954502156535</v>
      </c>
      <c r="N180" s="9">
        <v>27.160979075841201</v>
      </c>
    </row>
    <row r="181" spans="1:14" x14ac:dyDescent="0.3">
      <c r="A181" s="6">
        <v>180</v>
      </c>
      <c r="B181" s="1" t="s">
        <v>17</v>
      </c>
      <c r="C181" s="6">
        <v>16</v>
      </c>
      <c r="D181" s="6">
        <v>2</v>
      </c>
      <c r="E181" s="2">
        <v>30.117941734784495</v>
      </c>
      <c r="F181" s="2">
        <v>1531.7158862495103</v>
      </c>
      <c r="G181" s="2">
        <v>1552.6001268182299</v>
      </c>
      <c r="H181" s="2">
        <v>42.532613553212215</v>
      </c>
      <c r="I181" s="2">
        <v>812.74264985273282</v>
      </c>
      <c r="J181" s="2">
        <v>0</v>
      </c>
      <c r="K181" s="2">
        <v>316.37269936588484</v>
      </c>
      <c r="L181" s="2">
        <v>5785.8547673861895</v>
      </c>
      <c r="M181" s="2">
        <v>6.8991215714864289</v>
      </c>
      <c r="N181" s="9">
        <v>26.904147846242392</v>
      </c>
    </row>
    <row r="182" spans="1:14" x14ac:dyDescent="0.3">
      <c r="A182" s="6">
        <v>181</v>
      </c>
      <c r="B182" s="1" t="s">
        <v>17</v>
      </c>
      <c r="C182" s="6">
        <v>16</v>
      </c>
      <c r="D182" s="6">
        <v>3</v>
      </c>
      <c r="E182" s="2">
        <v>24.922659094924537</v>
      </c>
      <c r="F182" s="2">
        <v>1481.6364066507242</v>
      </c>
      <c r="G182" s="2">
        <v>1547.2130843687985</v>
      </c>
      <c r="H182" s="2">
        <v>38.751695141097564</v>
      </c>
      <c r="I182" s="2">
        <v>687.49813641846924</v>
      </c>
      <c r="J182" s="2">
        <v>0</v>
      </c>
      <c r="K182" s="2">
        <v>314.05821070169037</v>
      </c>
      <c r="L182" s="2">
        <v>5701.5183634687482</v>
      </c>
      <c r="M182" s="2">
        <v>6.4522875134183666</v>
      </c>
      <c r="N182" s="9">
        <v>26.740702957028653</v>
      </c>
    </row>
    <row r="183" spans="1:14" x14ac:dyDescent="0.3">
      <c r="A183" s="6">
        <v>182</v>
      </c>
      <c r="B183" s="1" t="s">
        <v>17</v>
      </c>
      <c r="C183" s="6">
        <v>17</v>
      </c>
      <c r="D183" s="6">
        <v>1</v>
      </c>
      <c r="E183" s="2">
        <v>23.882817453043568</v>
      </c>
      <c r="F183" s="2">
        <v>1414.5460147370318</v>
      </c>
      <c r="G183" s="2">
        <v>1838.0144213867197</v>
      </c>
      <c r="H183" s="2">
        <v>89.13609415168898</v>
      </c>
      <c r="I183" s="2">
        <v>833.72318363190959</v>
      </c>
      <c r="J183" s="2">
        <v>0</v>
      </c>
      <c r="K183" s="2">
        <v>348.44928463397952</v>
      </c>
      <c r="L183" s="2">
        <v>5555.7182521283503</v>
      </c>
      <c r="M183" s="2">
        <v>8.6094054636633057</v>
      </c>
      <c r="N183" s="9">
        <v>31.721343176547542</v>
      </c>
    </row>
    <row r="184" spans="1:14" x14ac:dyDescent="0.3">
      <c r="A184" s="6">
        <v>183</v>
      </c>
      <c r="B184" s="1" t="s">
        <v>17</v>
      </c>
      <c r="C184" s="6">
        <v>17</v>
      </c>
      <c r="D184" s="6">
        <v>2</v>
      </c>
      <c r="E184" s="2">
        <v>24.614474463786056</v>
      </c>
      <c r="F184" s="2">
        <v>1435.0936307270742</v>
      </c>
      <c r="G184" s="2">
        <v>1849.4712079032354</v>
      </c>
      <c r="H184" s="2">
        <v>99.48119571325077</v>
      </c>
      <c r="I184" s="2">
        <v>869.29145777342501</v>
      </c>
      <c r="J184" s="2">
        <v>0</v>
      </c>
      <c r="K184" s="2">
        <v>352.14138591099425</v>
      </c>
      <c r="L184" s="2">
        <v>5520.1222129562093</v>
      </c>
      <c r="M184" s="2">
        <v>9.1367207293669672</v>
      </c>
      <c r="N184" s="9">
        <v>32.398180842420743</v>
      </c>
    </row>
    <row r="185" spans="1:14" x14ac:dyDescent="0.3">
      <c r="A185" s="6">
        <v>184</v>
      </c>
      <c r="B185" s="1" t="s">
        <v>17</v>
      </c>
      <c r="C185" s="6">
        <v>17</v>
      </c>
      <c r="D185" s="6">
        <v>3</v>
      </c>
      <c r="E185" s="2">
        <v>23.781654280485707</v>
      </c>
      <c r="F185" s="2">
        <v>1424.1169180401157</v>
      </c>
      <c r="G185" s="2">
        <v>1874.7298615461232</v>
      </c>
      <c r="H185" s="2">
        <v>99.187090552696688</v>
      </c>
      <c r="I185" s="2">
        <v>866.25410947315197</v>
      </c>
      <c r="J185" s="2">
        <v>0</v>
      </c>
      <c r="K185" s="2">
        <v>350.10603566248147</v>
      </c>
      <c r="L185" s="2">
        <v>5479.074324531578</v>
      </c>
      <c r="M185" s="2">
        <v>8.9847102975388502</v>
      </c>
      <c r="N185" s="9">
        <v>31.398209842575206</v>
      </c>
    </row>
    <row r="186" spans="1:14" x14ac:dyDescent="0.3">
      <c r="A186" s="6">
        <v>185</v>
      </c>
      <c r="B186" s="1" t="s">
        <v>17</v>
      </c>
      <c r="C186" s="6">
        <v>18</v>
      </c>
      <c r="D186" s="6">
        <v>1</v>
      </c>
      <c r="E186" s="2">
        <v>23.329528448976692</v>
      </c>
      <c r="F186" s="2">
        <v>1581.1836762869827</v>
      </c>
      <c r="G186" s="2">
        <v>1312.6839434237038</v>
      </c>
      <c r="H186" s="2">
        <v>14.792909132302961</v>
      </c>
      <c r="I186" s="2">
        <v>601.61780965114951</v>
      </c>
      <c r="J186" s="2">
        <v>0</v>
      </c>
      <c r="K186" s="2">
        <v>235.21734513864192</v>
      </c>
      <c r="L186" s="2">
        <v>5251.8331836281704</v>
      </c>
      <c r="M186" s="2">
        <v>4.9736697486549177</v>
      </c>
      <c r="N186" s="9">
        <v>27.137650496850117</v>
      </c>
    </row>
    <row r="187" spans="1:14" x14ac:dyDescent="0.3">
      <c r="A187" s="6">
        <v>186</v>
      </c>
      <c r="B187" s="1" t="s">
        <v>17</v>
      </c>
      <c r="C187" s="6">
        <v>18</v>
      </c>
      <c r="D187" s="6">
        <v>2</v>
      </c>
      <c r="E187" s="2">
        <v>22.099138078655955</v>
      </c>
      <c r="F187" s="2">
        <v>1608.4843870570421</v>
      </c>
      <c r="G187" s="2">
        <v>1300.2211947455278</v>
      </c>
      <c r="H187" s="2">
        <v>13.520851913584398</v>
      </c>
      <c r="I187" s="2">
        <v>634.3267865397795</v>
      </c>
      <c r="J187" s="2">
        <v>0</v>
      </c>
      <c r="K187" s="2">
        <v>230.84634756881073</v>
      </c>
      <c r="L187" s="2">
        <v>5239.6887319502666</v>
      </c>
      <c r="M187" s="2">
        <v>4.0410934831182352</v>
      </c>
      <c r="N187" s="9">
        <v>27.611563568125867</v>
      </c>
    </row>
    <row r="188" spans="1:14" x14ac:dyDescent="0.3">
      <c r="A188" s="6">
        <v>187</v>
      </c>
      <c r="B188" s="1" t="s">
        <v>17</v>
      </c>
      <c r="C188" s="6">
        <v>18</v>
      </c>
      <c r="D188" s="6">
        <v>3</v>
      </c>
      <c r="E188" s="2">
        <v>22.681371529974623</v>
      </c>
      <c r="F188" s="2">
        <v>1588.2120408685839</v>
      </c>
      <c r="G188" s="2">
        <v>1321.8550004335025</v>
      </c>
      <c r="H188" s="2">
        <v>17.606792710063999</v>
      </c>
      <c r="I188" s="2">
        <v>606.77604106038314</v>
      </c>
      <c r="J188" s="2">
        <v>0</v>
      </c>
      <c r="K188" s="2">
        <v>232.4393870558184</v>
      </c>
      <c r="L188" s="2">
        <v>5267.4881171870929</v>
      </c>
      <c r="M188" s="2">
        <v>4.4338397064025772</v>
      </c>
      <c r="N188" s="9">
        <v>27.123836195250593</v>
      </c>
    </row>
    <row r="189" spans="1:14" x14ac:dyDescent="0.3">
      <c r="A189" s="6">
        <v>188</v>
      </c>
      <c r="B189" s="1" t="s">
        <v>17</v>
      </c>
      <c r="C189" s="6">
        <v>19</v>
      </c>
      <c r="D189" s="6">
        <v>1</v>
      </c>
      <c r="E189" s="2">
        <v>32.407634922794117</v>
      </c>
      <c r="F189" s="2">
        <v>1960.5200674570681</v>
      </c>
      <c r="G189" s="2">
        <v>2284.0860977755356</v>
      </c>
      <c r="H189" s="2">
        <v>106.05817635701899</v>
      </c>
      <c r="I189" s="2">
        <v>1007.2539307673014</v>
      </c>
      <c r="J189" s="2">
        <v>0</v>
      </c>
      <c r="K189" s="2">
        <v>501.73074312511591</v>
      </c>
      <c r="L189" s="2">
        <v>7428.1897197224253</v>
      </c>
      <c r="M189" s="2">
        <v>11.080218184772061</v>
      </c>
      <c r="N189" s="9">
        <v>41.27425887933628</v>
      </c>
    </row>
    <row r="190" spans="1:14" x14ac:dyDescent="0.3">
      <c r="A190" s="6">
        <v>189</v>
      </c>
      <c r="B190" s="1" t="s">
        <v>17</v>
      </c>
      <c r="C190" s="6">
        <v>19</v>
      </c>
      <c r="D190" s="6">
        <v>2</v>
      </c>
      <c r="E190" s="2">
        <v>31.515357861306402</v>
      </c>
      <c r="F190" s="2">
        <v>1922.2019810104593</v>
      </c>
      <c r="G190" s="2">
        <v>2299.8287206473669</v>
      </c>
      <c r="H190" s="2">
        <v>107.55474068211606</v>
      </c>
      <c r="I190" s="2">
        <v>974.46490484372134</v>
      </c>
      <c r="J190" s="2">
        <v>0</v>
      </c>
      <c r="K190" s="2">
        <v>493.58648470723324</v>
      </c>
      <c r="L190" s="2">
        <v>7360.688303180641</v>
      </c>
      <c r="M190" s="2">
        <v>11.313351244401302</v>
      </c>
      <c r="N190" s="9">
        <v>40.679244233575695</v>
      </c>
    </row>
    <row r="191" spans="1:14" x14ac:dyDescent="0.3">
      <c r="A191" s="6">
        <v>190</v>
      </c>
      <c r="B191" s="1" t="s">
        <v>17</v>
      </c>
      <c r="C191" s="6">
        <v>19</v>
      </c>
      <c r="D191" s="6">
        <v>3</v>
      </c>
      <c r="E191" s="2">
        <v>31.1662068985557</v>
      </c>
      <c r="F191" s="2">
        <v>1946.7896683511208</v>
      </c>
      <c r="G191" s="2">
        <v>2320.0225552946431</v>
      </c>
      <c r="H191" s="2">
        <v>106.92819998854532</v>
      </c>
      <c r="I191" s="2">
        <v>991.36251135093858</v>
      </c>
      <c r="J191" s="2">
        <v>0</v>
      </c>
      <c r="K191" s="2">
        <v>497.75794981823702</v>
      </c>
      <c r="L191" s="2">
        <v>7435.7768124197964</v>
      </c>
      <c r="M191" s="2">
        <v>10.819410424413457</v>
      </c>
      <c r="N191" s="9">
        <v>40.649947100322819</v>
      </c>
    </row>
    <row r="192" spans="1:14" x14ac:dyDescent="0.3">
      <c r="A192" s="6">
        <v>191</v>
      </c>
      <c r="B192" s="1" t="s">
        <v>17</v>
      </c>
      <c r="C192" s="6">
        <v>20</v>
      </c>
      <c r="D192" s="6">
        <v>1</v>
      </c>
      <c r="E192" s="2">
        <v>24.910229834174686</v>
      </c>
      <c r="F192" s="2">
        <v>1581.1157080864164</v>
      </c>
      <c r="G192" s="2">
        <v>1988.0538684100752</v>
      </c>
      <c r="H192" s="2">
        <v>90.349321654642338</v>
      </c>
      <c r="I192" s="2">
        <v>723.39059144374005</v>
      </c>
      <c r="J192" s="2">
        <v>0</v>
      </c>
      <c r="K192" s="2">
        <v>363.69793533813805</v>
      </c>
      <c r="L192" s="2">
        <v>5741.5066909547795</v>
      </c>
      <c r="M192" s="2">
        <v>7.8075584190502809</v>
      </c>
      <c r="N192" s="9">
        <v>38.346702879034581</v>
      </c>
    </row>
    <row r="193" spans="1:14" x14ac:dyDescent="0.3">
      <c r="A193" s="6">
        <v>192</v>
      </c>
      <c r="B193" s="1" t="s">
        <v>17</v>
      </c>
      <c r="C193" s="6">
        <v>20</v>
      </c>
      <c r="D193" s="6">
        <v>2</v>
      </c>
      <c r="E193" s="2">
        <v>24.063200301969356</v>
      </c>
      <c r="F193" s="2">
        <v>1581.5564648329023</v>
      </c>
      <c r="G193" s="2">
        <v>2008.4896749483364</v>
      </c>
      <c r="H193" s="2">
        <v>84.912782993988586</v>
      </c>
      <c r="I193" s="2">
        <v>686.47238467615807</v>
      </c>
      <c r="J193" s="2">
        <v>0</v>
      </c>
      <c r="K193" s="2">
        <v>368.94303686358859</v>
      </c>
      <c r="L193" s="2">
        <v>5712.1837023751923</v>
      </c>
      <c r="M193" s="2">
        <v>7.3468712900669999</v>
      </c>
      <c r="N193" s="9">
        <v>39.152871916457912</v>
      </c>
    </row>
    <row r="194" spans="1:14" x14ac:dyDescent="0.3">
      <c r="A194" s="6">
        <v>193</v>
      </c>
      <c r="B194" s="1" t="s">
        <v>17</v>
      </c>
      <c r="C194" s="6">
        <v>20</v>
      </c>
      <c r="D194" s="6">
        <v>3</v>
      </c>
      <c r="E194" s="2">
        <v>27.056381934312345</v>
      </c>
      <c r="F194" s="2">
        <v>1614.3106898548276</v>
      </c>
      <c r="G194" s="2">
        <v>2045.4581813190812</v>
      </c>
      <c r="H194" s="2">
        <v>95.644560204071752</v>
      </c>
      <c r="I194" s="2">
        <v>738.04982944880521</v>
      </c>
      <c r="J194" s="2">
        <v>0</v>
      </c>
      <c r="K194" s="2">
        <v>368.07110445354334</v>
      </c>
      <c r="L194" s="2">
        <v>5752.6759064023781</v>
      </c>
      <c r="M194" s="2">
        <v>8.2613028905502297</v>
      </c>
      <c r="N194" s="9">
        <v>39.007808887404778</v>
      </c>
    </row>
    <row r="195" spans="1:14" x14ac:dyDescent="0.3">
      <c r="A195" s="6">
        <v>194</v>
      </c>
      <c r="B195" s="1" t="s">
        <v>17</v>
      </c>
      <c r="C195" s="6">
        <v>21</v>
      </c>
      <c r="D195" s="6">
        <v>1</v>
      </c>
      <c r="E195" s="2">
        <v>22.341054846839711</v>
      </c>
      <c r="F195" s="2">
        <v>1501.5830839109904</v>
      </c>
      <c r="G195" s="2">
        <v>2090.9001178925751</v>
      </c>
      <c r="H195" s="2">
        <v>50.505477890805054</v>
      </c>
      <c r="I195" s="2">
        <v>657.47543912351841</v>
      </c>
      <c r="J195" s="2">
        <v>0</v>
      </c>
      <c r="K195" s="2">
        <v>351.2447579598965</v>
      </c>
      <c r="L195" s="2">
        <v>5089.9182120761079</v>
      </c>
      <c r="M195" s="2">
        <v>5.3920761672719761</v>
      </c>
      <c r="N195" s="9">
        <v>36.716828171167528</v>
      </c>
    </row>
    <row r="196" spans="1:14" x14ac:dyDescent="0.3">
      <c r="A196" s="6">
        <v>195</v>
      </c>
      <c r="B196" s="1" t="s">
        <v>17</v>
      </c>
      <c r="C196" s="6">
        <v>21</v>
      </c>
      <c r="D196" s="6">
        <v>2</v>
      </c>
      <c r="E196" s="2">
        <v>21.551208437966526</v>
      </c>
      <c r="F196" s="2">
        <v>1560.7813949543045</v>
      </c>
      <c r="G196" s="2">
        <v>2107.0661992432529</v>
      </c>
      <c r="H196" s="2">
        <v>57.322153832104043</v>
      </c>
      <c r="I196" s="2">
        <v>676.80389732162962</v>
      </c>
      <c r="J196" s="2">
        <v>0</v>
      </c>
      <c r="K196" s="2">
        <v>352.27430233297076</v>
      </c>
      <c r="L196" s="2">
        <v>5085.7555327756472</v>
      </c>
      <c r="M196" s="2">
        <v>6.0087222569336731</v>
      </c>
      <c r="N196" s="9">
        <v>37.364270909133353</v>
      </c>
    </row>
    <row r="197" spans="1:14" x14ac:dyDescent="0.3">
      <c r="A197" s="6">
        <v>196</v>
      </c>
      <c r="B197" s="1" t="s">
        <v>17</v>
      </c>
      <c r="C197" s="6">
        <v>21</v>
      </c>
      <c r="D197" s="6">
        <v>3</v>
      </c>
      <c r="E197" s="2">
        <v>21.73931973504455</v>
      </c>
      <c r="F197" s="2">
        <v>1563.8150319761507</v>
      </c>
      <c r="G197" s="2">
        <v>2174.3773106493709</v>
      </c>
      <c r="H197" s="2">
        <v>61.810328811384124</v>
      </c>
      <c r="I197" s="2">
        <v>682.13748027937163</v>
      </c>
      <c r="J197" s="2">
        <v>0</v>
      </c>
      <c r="K197" s="2">
        <v>360.96941842738897</v>
      </c>
      <c r="L197" s="2">
        <v>5226.8288293583419</v>
      </c>
      <c r="M197" s="2">
        <v>6.7999686482534845</v>
      </c>
      <c r="N197" s="9">
        <v>37.521274058873914</v>
      </c>
    </row>
    <row r="198" spans="1:14" x14ac:dyDescent="0.3">
      <c r="A198" s="6">
        <v>197</v>
      </c>
      <c r="B198" s="1" t="s">
        <v>17</v>
      </c>
      <c r="C198" s="6">
        <v>22</v>
      </c>
      <c r="D198" s="6">
        <v>1</v>
      </c>
      <c r="E198" s="2">
        <v>23.273904076421548</v>
      </c>
      <c r="F198" s="2">
        <v>1542.5986466108116</v>
      </c>
      <c r="G198" s="2">
        <v>807.19826708256073</v>
      </c>
      <c r="H198" s="2">
        <v>21.947258192534218</v>
      </c>
      <c r="I198" s="2">
        <v>759.09820535156109</v>
      </c>
      <c r="J198" s="2">
        <v>0</v>
      </c>
      <c r="K198" s="2">
        <v>430.25533166937493</v>
      </c>
      <c r="L198" s="2">
        <v>5869.7571372458606</v>
      </c>
      <c r="M198" s="2">
        <v>7.7444278383889413</v>
      </c>
      <c r="N198" s="9">
        <v>41.134770235909969</v>
      </c>
    </row>
    <row r="199" spans="1:14" x14ac:dyDescent="0.3">
      <c r="A199" s="6">
        <v>198</v>
      </c>
      <c r="B199" s="1" t="s">
        <v>17</v>
      </c>
      <c r="C199" s="6">
        <v>22</v>
      </c>
      <c r="D199" s="6">
        <v>2</v>
      </c>
      <c r="E199" s="2">
        <v>21.6507657160404</v>
      </c>
      <c r="F199" s="2">
        <v>1517.9218992950637</v>
      </c>
      <c r="G199" s="2">
        <v>876.38070378723592</v>
      </c>
      <c r="H199" s="2">
        <v>18.722917143125972</v>
      </c>
      <c r="I199" s="2">
        <v>716.58950887988635</v>
      </c>
      <c r="J199" s="2">
        <v>0</v>
      </c>
      <c r="K199" s="2">
        <v>423.44511927317222</v>
      </c>
      <c r="L199" s="2">
        <v>5785.0150410978295</v>
      </c>
      <c r="M199" s="2">
        <v>7.768509164878262</v>
      </c>
      <c r="N199" s="9">
        <v>40.736845052576037</v>
      </c>
    </row>
    <row r="200" spans="1:14" x14ac:dyDescent="0.3">
      <c r="A200" s="6">
        <v>199</v>
      </c>
      <c r="B200" s="1" t="s">
        <v>17</v>
      </c>
      <c r="C200" s="6">
        <v>22</v>
      </c>
      <c r="D200" s="6">
        <v>3</v>
      </c>
      <c r="E200" s="2">
        <v>21.831925525934874</v>
      </c>
      <c r="F200" s="2">
        <v>1510.4894026960301</v>
      </c>
      <c r="G200" s="2">
        <v>901.94500854196929</v>
      </c>
      <c r="H200" s="2">
        <v>13.437109510238519</v>
      </c>
      <c r="I200" s="2">
        <v>710.42264367586779</v>
      </c>
      <c r="J200" s="2">
        <v>0</v>
      </c>
      <c r="K200" s="2">
        <v>428.30454539164344</v>
      </c>
      <c r="L200" s="2">
        <v>5768.2463304796283</v>
      </c>
      <c r="M200" s="2">
        <v>7.3626267722217236</v>
      </c>
      <c r="N200" s="9">
        <v>40.214518545728261</v>
      </c>
    </row>
    <row r="201" spans="1:14" x14ac:dyDescent="0.3">
      <c r="A201" s="6">
        <v>200</v>
      </c>
      <c r="B201" s="1" t="s">
        <v>17</v>
      </c>
      <c r="C201" s="6">
        <v>23</v>
      </c>
      <c r="D201" s="6">
        <v>1</v>
      </c>
      <c r="E201" s="2">
        <v>20.395962964235643</v>
      </c>
      <c r="F201" s="2">
        <v>1519.1488688063689</v>
      </c>
      <c r="G201" s="2">
        <v>1030.4725625110277</v>
      </c>
      <c r="H201" s="2">
        <v>35.732441774177254</v>
      </c>
      <c r="I201" s="2">
        <v>738.91774799588791</v>
      </c>
      <c r="J201" s="2">
        <v>0</v>
      </c>
      <c r="K201" s="2">
        <v>372.40602891674195</v>
      </c>
      <c r="L201" s="2">
        <v>5308.4880119576883</v>
      </c>
      <c r="M201" s="2">
        <v>7.6206306355401363</v>
      </c>
      <c r="N201" s="9">
        <v>40.802158465485832</v>
      </c>
    </row>
    <row r="202" spans="1:14" x14ac:dyDescent="0.3">
      <c r="A202" s="6">
        <v>201</v>
      </c>
      <c r="B202" s="1" t="s">
        <v>17</v>
      </c>
      <c r="C202" s="6">
        <v>23</v>
      </c>
      <c r="D202" s="6">
        <v>2</v>
      </c>
      <c r="E202" s="2">
        <v>21.618305828795563</v>
      </c>
      <c r="F202" s="2">
        <v>1566.3629888367809</v>
      </c>
      <c r="G202" s="2">
        <v>1065.8855510944913</v>
      </c>
      <c r="H202" s="2">
        <v>27.146342349199649</v>
      </c>
      <c r="I202" s="2">
        <v>696.38494931036348</v>
      </c>
      <c r="J202" s="2">
        <v>0</v>
      </c>
      <c r="K202" s="2">
        <v>382.31176194055575</v>
      </c>
      <c r="L202" s="2">
        <v>5436.0963219938048</v>
      </c>
      <c r="M202" s="2">
        <v>7.5960152792518061</v>
      </c>
      <c r="N202" s="9">
        <v>41.397367833401177</v>
      </c>
    </row>
    <row r="203" spans="1:14" x14ac:dyDescent="0.3">
      <c r="A203" s="6">
        <v>202</v>
      </c>
      <c r="B203" s="1" t="s">
        <v>17</v>
      </c>
      <c r="C203" s="6">
        <v>23</v>
      </c>
      <c r="D203" s="6">
        <v>3</v>
      </c>
      <c r="E203" s="2">
        <v>20.738308320049242</v>
      </c>
      <c r="F203" s="2">
        <v>1526.397057911965</v>
      </c>
      <c r="G203" s="2">
        <v>1083.6158781337579</v>
      </c>
      <c r="H203" s="2">
        <v>28.048587212959411</v>
      </c>
      <c r="I203" s="2">
        <v>676.52841819121022</v>
      </c>
      <c r="J203" s="2">
        <v>0</v>
      </c>
      <c r="K203" s="2">
        <v>378.05183059452503</v>
      </c>
      <c r="L203" s="2">
        <v>5328.6508110438635</v>
      </c>
      <c r="M203" s="2">
        <v>7.3343982990877885</v>
      </c>
      <c r="N203" s="9">
        <v>40.856337087228582</v>
      </c>
    </row>
    <row r="204" spans="1:14" x14ac:dyDescent="0.3">
      <c r="A204" s="6">
        <v>203</v>
      </c>
      <c r="B204" s="1" t="s">
        <v>17</v>
      </c>
      <c r="C204" s="6">
        <v>24</v>
      </c>
      <c r="D204" s="6">
        <v>1</v>
      </c>
      <c r="E204" s="2">
        <v>23.910952526416963</v>
      </c>
      <c r="F204" s="2">
        <v>1886.6749371912224</v>
      </c>
      <c r="G204" s="2">
        <v>1549.4262213789432</v>
      </c>
      <c r="H204" s="2">
        <v>73.679456792244906</v>
      </c>
      <c r="I204" s="2">
        <v>769.53666650796617</v>
      </c>
      <c r="J204" s="2">
        <v>0</v>
      </c>
      <c r="K204" s="2">
        <v>506.09035818186186</v>
      </c>
      <c r="L204" s="2">
        <v>6263.1360235016391</v>
      </c>
      <c r="M204" s="2">
        <v>11.820654463294824</v>
      </c>
      <c r="N204" s="9">
        <v>67.470176787529624</v>
      </c>
    </row>
    <row r="205" spans="1:14" x14ac:dyDescent="0.3">
      <c r="A205" s="6">
        <v>204</v>
      </c>
      <c r="B205" s="1" t="s">
        <v>17</v>
      </c>
      <c r="C205" s="6">
        <v>24</v>
      </c>
      <c r="D205" s="6">
        <v>2</v>
      </c>
      <c r="E205" s="2">
        <v>25.152542906310323</v>
      </c>
      <c r="F205" s="2">
        <v>1892.9361481050844</v>
      </c>
      <c r="G205" s="2">
        <v>1555.8563995733509</v>
      </c>
      <c r="H205" s="2">
        <v>77.842409041310162</v>
      </c>
      <c r="I205" s="2">
        <v>795.55456903315746</v>
      </c>
      <c r="J205" s="2">
        <v>0</v>
      </c>
      <c r="K205" s="2">
        <v>503.74984392950489</v>
      </c>
      <c r="L205" s="2">
        <v>6333.4886413755685</v>
      </c>
      <c r="M205" s="2">
        <v>11.945423310906893</v>
      </c>
      <c r="N205" s="9">
        <v>67.248787338388496</v>
      </c>
    </row>
    <row r="206" spans="1:14" x14ac:dyDescent="0.3">
      <c r="A206" s="6">
        <v>205</v>
      </c>
      <c r="B206" s="1" t="s">
        <v>17</v>
      </c>
      <c r="C206" s="6">
        <v>24</v>
      </c>
      <c r="D206" s="6">
        <v>3</v>
      </c>
      <c r="E206" s="2">
        <v>24.459031484191943</v>
      </c>
      <c r="F206" s="2">
        <v>1953.2387749988875</v>
      </c>
      <c r="G206" s="2">
        <v>1630.3095603966412</v>
      </c>
      <c r="H206" s="2">
        <v>88.111851054616835</v>
      </c>
      <c r="I206" s="2">
        <v>811.69902478126426</v>
      </c>
      <c r="J206" s="2">
        <v>0</v>
      </c>
      <c r="K206" s="2">
        <v>516.93689292072418</v>
      </c>
      <c r="L206" s="2">
        <v>6383.2277910699904</v>
      </c>
      <c r="M206" s="2">
        <v>12.714002128007724</v>
      </c>
      <c r="N206" s="9">
        <v>68.592257062496188</v>
      </c>
    </row>
    <row r="207" spans="1:14" x14ac:dyDescent="0.3">
      <c r="A207" s="6">
        <v>206</v>
      </c>
      <c r="B207" s="1" t="s">
        <v>17</v>
      </c>
      <c r="C207" s="6">
        <v>25</v>
      </c>
      <c r="D207" s="6">
        <v>1</v>
      </c>
      <c r="E207" s="2">
        <v>26.453888500404712</v>
      </c>
      <c r="F207" s="2">
        <v>1742.8579842821168</v>
      </c>
      <c r="G207" s="2">
        <v>1485.0999629158136</v>
      </c>
      <c r="H207" s="2">
        <v>76.217237673435648</v>
      </c>
      <c r="I207" s="2">
        <v>828.88268192312978</v>
      </c>
      <c r="J207" s="2">
        <v>0</v>
      </c>
      <c r="K207" s="2">
        <v>475.36737625294603</v>
      </c>
      <c r="L207" s="2">
        <v>6840.8861424870483</v>
      </c>
      <c r="M207" s="2">
        <v>17.10339552644329</v>
      </c>
      <c r="N207" s="9">
        <v>42.901731212095925</v>
      </c>
    </row>
    <row r="208" spans="1:14" x14ac:dyDescent="0.3">
      <c r="A208" s="6">
        <v>207</v>
      </c>
      <c r="B208" s="1" t="s">
        <v>17</v>
      </c>
      <c r="C208" s="6">
        <v>25</v>
      </c>
      <c r="D208" s="6">
        <v>2</v>
      </c>
      <c r="E208" s="2">
        <v>27.566005710998823</v>
      </c>
      <c r="F208" s="2">
        <v>1757.3465515985401</v>
      </c>
      <c r="G208" s="2">
        <v>1491.6326985613259</v>
      </c>
      <c r="H208" s="2">
        <v>70.777893452656059</v>
      </c>
      <c r="I208" s="2">
        <v>822.49240608736784</v>
      </c>
      <c r="J208" s="2">
        <v>0</v>
      </c>
      <c r="K208" s="2">
        <v>479.40548936307698</v>
      </c>
      <c r="L208" s="2">
        <v>6909.7515789866193</v>
      </c>
      <c r="M208" s="2">
        <v>16.645417871432848</v>
      </c>
      <c r="N208" s="9">
        <v>43.023548987161966</v>
      </c>
    </row>
    <row r="209" spans="1:14" x14ac:dyDescent="0.3">
      <c r="A209" s="6">
        <v>208</v>
      </c>
      <c r="B209" s="1" t="s">
        <v>17</v>
      </c>
      <c r="C209" s="6">
        <v>25</v>
      </c>
      <c r="D209" s="6">
        <v>3</v>
      </c>
      <c r="E209" s="2">
        <v>27.124248655412217</v>
      </c>
      <c r="F209" s="2">
        <v>1744.8720571359656</v>
      </c>
      <c r="G209" s="2">
        <v>1486.7223271131015</v>
      </c>
      <c r="H209" s="2">
        <v>63.54550121148683</v>
      </c>
      <c r="I209" s="2">
        <v>816.07316883123656</v>
      </c>
      <c r="J209" s="2">
        <v>0</v>
      </c>
      <c r="K209" s="2">
        <v>476.37052207994361</v>
      </c>
      <c r="L209" s="2">
        <v>6919.4360255007932</v>
      </c>
      <c r="M209" s="2">
        <v>16.183275017148397</v>
      </c>
      <c r="N209" s="9">
        <v>42.391459603304462</v>
      </c>
    </row>
    <row r="210" spans="1:14" x14ac:dyDescent="0.3">
      <c r="A210" s="6">
        <v>209</v>
      </c>
      <c r="B210" s="1" t="s">
        <v>17</v>
      </c>
      <c r="C210" s="6">
        <v>26</v>
      </c>
      <c r="D210" s="6">
        <v>1</v>
      </c>
      <c r="E210" s="2">
        <v>26.250503087612252</v>
      </c>
      <c r="F210" s="2">
        <v>1793.1632688359666</v>
      </c>
      <c r="G210" s="2">
        <v>1612.1669002778528</v>
      </c>
      <c r="H210" s="2">
        <v>65.180106763878882</v>
      </c>
      <c r="I210" s="2">
        <v>850.27761883481912</v>
      </c>
      <c r="J210" s="2">
        <v>0</v>
      </c>
      <c r="K210" s="2">
        <v>526.60488314367558</v>
      </c>
      <c r="L210" s="2">
        <v>6759.9238020409366</v>
      </c>
      <c r="M210" s="2">
        <v>13.217800816511007</v>
      </c>
      <c r="N210" s="9">
        <v>50.719703279195137</v>
      </c>
    </row>
    <row r="211" spans="1:14" x14ac:dyDescent="0.3">
      <c r="A211" s="6">
        <v>210</v>
      </c>
      <c r="B211" s="1" t="s">
        <v>17</v>
      </c>
      <c r="C211" s="6">
        <v>26</v>
      </c>
      <c r="D211" s="6">
        <v>2</v>
      </c>
      <c r="E211" s="2">
        <v>25.442255862668087</v>
      </c>
      <c r="F211" s="2">
        <v>1732.107999163434</v>
      </c>
      <c r="G211" s="2">
        <v>1598.5730504478208</v>
      </c>
      <c r="H211" s="2">
        <v>66.111056815164332</v>
      </c>
      <c r="I211" s="2">
        <v>811.3176883620722</v>
      </c>
      <c r="J211" s="2">
        <v>0</v>
      </c>
      <c r="K211" s="2">
        <v>512.97499770700165</v>
      </c>
      <c r="L211" s="2">
        <v>6545.0065060242969</v>
      </c>
      <c r="M211" s="2">
        <v>13.21919835060497</v>
      </c>
      <c r="N211" s="9">
        <v>48.664130035833153</v>
      </c>
    </row>
    <row r="212" spans="1:14" x14ac:dyDescent="0.3">
      <c r="A212" s="6">
        <v>211</v>
      </c>
      <c r="B212" s="1" t="s">
        <v>17</v>
      </c>
      <c r="C212" s="6">
        <v>26</v>
      </c>
      <c r="D212" s="6">
        <v>3</v>
      </c>
      <c r="E212" s="2">
        <v>26.240347837379058</v>
      </c>
      <c r="F212" s="2">
        <v>1742.769156967363</v>
      </c>
      <c r="G212" s="2">
        <v>1561.569253505176</v>
      </c>
      <c r="H212" s="2">
        <v>52.710125301848947</v>
      </c>
      <c r="I212" s="2">
        <v>838.31295703253124</v>
      </c>
      <c r="J212" s="2">
        <v>0</v>
      </c>
      <c r="K212" s="2">
        <v>507.51651537678924</v>
      </c>
      <c r="L212" s="2">
        <v>6662.4759681788464</v>
      </c>
      <c r="M212" s="2">
        <v>12.219619580747116</v>
      </c>
      <c r="N212" s="9">
        <v>48.110898414831375</v>
      </c>
    </row>
    <row r="213" spans="1:14" x14ac:dyDescent="0.3">
      <c r="A213" s="6">
        <v>212</v>
      </c>
      <c r="B213" s="1" t="s">
        <v>17</v>
      </c>
      <c r="C213" s="6">
        <v>27</v>
      </c>
      <c r="D213" s="6">
        <v>1</v>
      </c>
      <c r="E213" s="2">
        <v>17.614724834829254</v>
      </c>
      <c r="F213" s="2">
        <v>1354.2551175570666</v>
      </c>
      <c r="G213" s="2">
        <v>1407.8110706740158</v>
      </c>
      <c r="H213" s="2">
        <v>21.458494459000981</v>
      </c>
      <c r="I213" s="2">
        <v>686.60839778399236</v>
      </c>
      <c r="J213" s="2">
        <v>984.30811464546684</v>
      </c>
      <c r="K213" s="2">
        <v>338.96718899294166</v>
      </c>
      <c r="L213" s="2">
        <v>5248.6207650098377</v>
      </c>
      <c r="M213" s="2">
        <v>5.5203247576651462</v>
      </c>
      <c r="N213" s="9">
        <v>35.4967749123443</v>
      </c>
    </row>
    <row r="214" spans="1:14" x14ac:dyDescent="0.3">
      <c r="A214" s="6">
        <v>213</v>
      </c>
      <c r="B214" s="1" t="s">
        <v>17</v>
      </c>
      <c r="C214" s="6">
        <v>27</v>
      </c>
      <c r="D214" s="6">
        <v>2</v>
      </c>
      <c r="E214" s="2">
        <v>18.702823165596815</v>
      </c>
      <c r="F214" s="2">
        <v>1377.0961361953885</v>
      </c>
      <c r="G214" s="2">
        <v>1508.8515476817479</v>
      </c>
      <c r="H214" s="2">
        <v>24.427642691400088</v>
      </c>
      <c r="I214" s="2">
        <v>711.4845413717037</v>
      </c>
      <c r="J214" s="2">
        <v>1021.9432585653541</v>
      </c>
      <c r="K214" s="2">
        <v>356.97101042402971</v>
      </c>
      <c r="L214" s="2">
        <v>5379.0493037958422</v>
      </c>
      <c r="M214" s="2">
        <v>6.6371623142867424</v>
      </c>
      <c r="N214" s="9">
        <v>37.997174613942022</v>
      </c>
    </row>
    <row r="215" spans="1:14" x14ac:dyDescent="0.3">
      <c r="A215" s="6">
        <v>214</v>
      </c>
      <c r="B215" s="1" t="s">
        <v>17</v>
      </c>
      <c r="C215" s="6">
        <v>27</v>
      </c>
      <c r="D215" s="6">
        <v>3</v>
      </c>
      <c r="E215" s="2">
        <v>17.981334314792399</v>
      </c>
      <c r="F215" s="2">
        <v>1380.8204887244426</v>
      </c>
      <c r="G215" s="2">
        <v>1522.9431748451339</v>
      </c>
      <c r="H215" s="2">
        <v>23.637837109479076</v>
      </c>
      <c r="I215" s="2">
        <v>714.61621440559122</v>
      </c>
      <c r="J215" s="2">
        <v>1025.2623407610808</v>
      </c>
      <c r="K215" s="2">
        <v>359.08540673440939</v>
      </c>
      <c r="L215" s="2">
        <v>5436.1221079833913</v>
      </c>
      <c r="M215" s="2">
        <v>6.686296271237663</v>
      </c>
      <c r="N215" s="9">
        <v>37.937835778816471</v>
      </c>
    </row>
    <row r="216" spans="1:14" x14ac:dyDescent="0.3">
      <c r="A216" s="6">
        <v>215</v>
      </c>
      <c r="B216" s="1" t="s">
        <v>17</v>
      </c>
      <c r="C216" s="6">
        <v>28</v>
      </c>
      <c r="D216" s="6">
        <v>1</v>
      </c>
      <c r="E216" s="2">
        <v>16.896371755457309</v>
      </c>
      <c r="F216" s="2">
        <v>1439.5253586156118</v>
      </c>
      <c r="G216" s="2">
        <v>1467.0226474140829</v>
      </c>
      <c r="H216" s="2">
        <v>19.895155859429796</v>
      </c>
      <c r="I216" s="2">
        <v>708.67060335554288</v>
      </c>
      <c r="J216" s="2">
        <v>1062.7955176740986</v>
      </c>
      <c r="K216" s="2">
        <v>298.76055132883369</v>
      </c>
      <c r="L216" s="2">
        <v>5135.7154705574203</v>
      </c>
      <c r="M216" s="2">
        <v>5.7059513528530905</v>
      </c>
      <c r="N216" s="9">
        <v>39.142353978957914</v>
      </c>
    </row>
    <row r="217" spans="1:14" x14ac:dyDescent="0.3">
      <c r="A217" s="6">
        <v>216</v>
      </c>
      <c r="B217" s="1" t="s">
        <v>17</v>
      </c>
      <c r="C217" s="6">
        <v>28</v>
      </c>
      <c r="D217" s="6">
        <v>2</v>
      </c>
      <c r="E217" s="2">
        <v>16.511377727049606</v>
      </c>
      <c r="F217" s="2">
        <v>1396.7225326149482</v>
      </c>
      <c r="G217" s="2">
        <v>1484.2490457220433</v>
      </c>
      <c r="H217" s="2">
        <v>19.490950935412496</v>
      </c>
      <c r="I217" s="2">
        <v>704.20981350020384</v>
      </c>
      <c r="J217" s="2">
        <v>1047.8480248278495</v>
      </c>
      <c r="K217" s="2">
        <v>297.96480915286907</v>
      </c>
      <c r="L217" s="2">
        <v>5162.7564335537636</v>
      </c>
      <c r="M217" s="2">
        <v>5.501670063213516</v>
      </c>
      <c r="N217" s="9">
        <v>39.661030076653368</v>
      </c>
    </row>
    <row r="218" spans="1:14" x14ac:dyDescent="0.3">
      <c r="A218" s="6">
        <v>217</v>
      </c>
      <c r="B218" s="1" t="s">
        <v>17</v>
      </c>
      <c r="C218" s="6">
        <v>28</v>
      </c>
      <c r="D218" s="6">
        <v>3</v>
      </c>
      <c r="E218" s="2">
        <v>16.796712413567494</v>
      </c>
      <c r="F218" s="2">
        <v>1490.5279580137958</v>
      </c>
      <c r="G218" s="2">
        <v>1503.5107885489133</v>
      </c>
      <c r="H218" s="2">
        <v>21.441671365096958</v>
      </c>
      <c r="I218" s="2">
        <v>743.79246709562108</v>
      </c>
      <c r="J218" s="2">
        <v>1080.0083566086323</v>
      </c>
      <c r="K218" s="2">
        <v>304.60120951310057</v>
      </c>
      <c r="L218" s="2">
        <v>5286.0879863551609</v>
      </c>
      <c r="M218" s="2">
        <v>5.5812496366227657</v>
      </c>
      <c r="N218" s="9">
        <v>39.784413478766304</v>
      </c>
    </row>
    <row r="219" spans="1:14" x14ac:dyDescent="0.3">
      <c r="A219" s="6">
        <v>218</v>
      </c>
      <c r="B219" s="1" t="s">
        <v>17</v>
      </c>
      <c r="C219" s="6">
        <v>29</v>
      </c>
      <c r="D219" s="6">
        <v>1</v>
      </c>
      <c r="E219" s="2">
        <v>22.614708346998629</v>
      </c>
      <c r="F219" s="2">
        <v>1941.9997592328371</v>
      </c>
      <c r="G219" s="2">
        <v>2317.4334568812465</v>
      </c>
      <c r="H219" s="2">
        <v>115.05203518862939</v>
      </c>
      <c r="I219" s="2">
        <v>1091.1703425245894</v>
      </c>
      <c r="J219" s="2">
        <v>0</v>
      </c>
      <c r="K219" s="2">
        <v>555.42164077639018</v>
      </c>
      <c r="L219" s="2">
        <v>6847.1066588555259</v>
      </c>
      <c r="M219" s="2">
        <v>11.859787871086628</v>
      </c>
      <c r="N219" s="9">
        <v>50.536829497684884</v>
      </c>
    </row>
    <row r="220" spans="1:14" x14ac:dyDescent="0.3">
      <c r="A220" s="6">
        <v>219</v>
      </c>
      <c r="B220" s="1" t="s">
        <v>17</v>
      </c>
      <c r="C220" s="6">
        <v>29</v>
      </c>
      <c r="D220" s="6">
        <v>2</v>
      </c>
      <c r="E220" s="2">
        <v>23.967902769626932</v>
      </c>
      <c r="F220" s="2">
        <v>1974.9597211023622</v>
      </c>
      <c r="G220" s="2">
        <v>2328.6667277863476</v>
      </c>
      <c r="H220" s="2">
        <v>111.51869796073937</v>
      </c>
      <c r="I220" s="2">
        <v>1105.2166154914757</v>
      </c>
      <c r="J220" s="2">
        <v>0</v>
      </c>
      <c r="K220" s="2">
        <v>562.06174131498062</v>
      </c>
      <c r="L220" s="2">
        <v>6966.1841823163231</v>
      </c>
      <c r="M220" s="2">
        <v>11.186254786935361</v>
      </c>
      <c r="N220" s="9">
        <v>50.954036885227936</v>
      </c>
    </row>
    <row r="221" spans="1:14" x14ac:dyDescent="0.3">
      <c r="A221" s="6">
        <v>220</v>
      </c>
      <c r="B221" s="1" t="s">
        <v>17</v>
      </c>
      <c r="C221" s="6">
        <v>29</v>
      </c>
      <c r="D221" s="6">
        <v>3</v>
      </c>
      <c r="E221" s="2">
        <v>33.803025641681884</v>
      </c>
      <c r="F221" s="2">
        <v>2024.8844496308152</v>
      </c>
      <c r="G221" s="2">
        <v>2321.1593976931463</v>
      </c>
      <c r="H221" s="2">
        <v>115.38087670324005</v>
      </c>
      <c r="I221" s="2">
        <v>1246.0119363109218</v>
      </c>
      <c r="J221" s="2">
        <v>0</v>
      </c>
      <c r="K221" s="2">
        <v>556.99641768561469</v>
      </c>
      <c r="L221" s="2">
        <v>6982.5736187521443</v>
      </c>
      <c r="M221" s="2">
        <v>11.6693141304573</v>
      </c>
      <c r="N221" s="9">
        <v>51.146236439686106</v>
      </c>
    </row>
    <row r="222" spans="1:14" x14ac:dyDescent="0.3">
      <c r="A222" s="6">
        <v>221</v>
      </c>
      <c r="B222" s="1" t="s">
        <v>17</v>
      </c>
      <c r="C222" s="6">
        <v>30</v>
      </c>
      <c r="D222" s="6">
        <v>1</v>
      </c>
      <c r="E222" s="2">
        <v>23.286451521396799</v>
      </c>
      <c r="F222" s="2">
        <v>1770.3308009634206</v>
      </c>
      <c r="G222" s="2">
        <v>537.47741167985225</v>
      </c>
      <c r="H222" s="2">
        <v>4.8008241868974206</v>
      </c>
      <c r="I222" s="2">
        <v>730.99862656152402</v>
      </c>
      <c r="J222" s="2">
        <v>0</v>
      </c>
      <c r="K222" s="2">
        <v>335.1248282879298</v>
      </c>
      <c r="L222" s="2">
        <v>6234.0163546696103</v>
      </c>
      <c r="M222" s="2">
        <v>6.9517795598145868</v>
      </c>
      <c r="N222" s="9">
        <v>36.214029852675111</v>
      </c>
    </row>
    <row r="223" spans="1:14" x14ac:dyDescent="0.3">
      <c r="A223" s="6">
        <v>222</v>
      </c>
      <c r="B223" s="1" t="s">
        <v>17</v>
      </c>
      <c r="C223" s="6">
        <v>30</v>
      </c>
      <c r="D223" s="6">
        <v>2</v>
      </c>
      <c r="E223" s="2">
        <v>22.618053132949235</v>
      </c>
      <c r="F223" s="2">
        <v>1755.5881237746478</v>
      </c>
      <c r="G223" s="2">
        <v>555.32015237108794</v>
      </c>
      <c r="H223" s="2">
        <v>6.713713247105181</v>
      </c>
      <c r="I223" s="2">
        <v>723.25552621775944</v>
      </c>
      <c r="J223" s="2">
        <v>0</v>
      </c>
      <c r="K223" s="2">
        <v>328.90527542116121</v>
      </c>
      <c r="L223" s="2">
        <v>6147.8129497100763</v>
      </c>
      <c r="M223" s="2">
        <v>6.4189621211176116</v>
      </c>
      <c r="N223" s="9">
        <v>35.725949908230788</v>
      </c>
    </row>
    <row r="224" spans="1:14" x14ac:dyDescent="0.3">
      <c r="A224" s="6">
        <v>223</v>
      </c>
      <c r="B224" s="1" t="s">
        <v>17</v>
      </c>
      <c r="C224" s="6">
        <v>30</v>
      </c>
      <c r="D224" s="6">
        <v>3</v>
      </c>
      <c r="E224" s="2">
        <v>22.472979563047623</v>
      </c>
      <c r="F224" s="2">
        <v>1737.8930501724669</v>
      </c>
      <c r="G224" s="2">
        <v>564.6033845873103</v>
      </c>
      <c r="H224" s="2">
        <v>7.796982283555133</v>
      </c>
      <c r="I224" s="2">
        <v>716.6551575558309</v>
      </c>
      <c r="J224" s="2">
        <v>0</v>
      </c>
      <c r="K224" s="2">
        <v>325.35671212723594</v>
      </c>
      <c r="L224" s="2">
        <v>6122.0523942491636</v>
      </c>
      <c r="M224" s="2">
        <v>6.2885992030680784</v>
      </c>
      <c r="N224" s="9">
        <v>35.376056816774401</v>
      </c>
    </row>
    <row r="225" spans="1:14" x14ac:dyDescent="0.3">
      <c r="A225" s="6">
        <v>224</v>
      </c>
      <c r="B225" s="1" t="s">
        <v>17</v>
      </c>
      <c r="C225" s="6">
        <v>31</v>
      </c>
      <c r="D225" s="6">
        <v>1</v>
      </c>
      <c r="E225" s="2">
        <v>24.660998364568702</v>
      </c>
      <c r="F225" s="2">
        <v>1994.949043426345</v>
      </c>
      <c r="G225" s="2">
        <v>887.63613192289631</v>
      </c>
      <c r="H225" s="2">
        <v>37.692281160786855</v>
      </c>
      <c r="I225" s="2">
        <v>854.73713157629754</v>
      </c>
      <c r="J225" s="2">
        <v>0</v>
      </c>
      <c r="K225" s="2">
        <v>484.62215005041998</v>
      </c>
      <c r="L225" s="2">
        <v>6915.4327262530978</v>
      </c>
      <c r="M225" s="2">
        <v>6.5941000996846375</v>
      </c>
      <c r="N225" s="9">
        <v>38.586652030510216</v>
      </c>
    </row>
    <row r="226" spans="1:14" x14ac:dyDescent="0.3">
      <c r="A226" s="6">
        <v>225</v>
      </c>
      <c r="B226" s="1" t="s">
        <v>17</v>
      </c>
      <c r="C226" s="6">
        <v>31</v>
      </c>
      <c r="D226" s="6">
        <v>2</v>
      </c>
      <c r="E226" s="2">
        <v>38.206943022318931</v>
      </c>
      <c r="F226" s="2">
        <v>2026.3310206179071</v>
      </c>
      <c r="G226" s="2">
        <v>906.82026435020066</v>
      </c>
      <c r="H226" s="2">
        <v>41.54252682898133</v>
      </c>
      <c r="I226" s="2">
        <v>1132.8371382157084</v>
      </c>
      <c r="J226" s="2">
        <v>0</v>
      </c>
      <c r="K226" s="2">
        <v>487.43010431199366</v>
      </c>
      <c r="L226" s="2">
        <v>7005.9169954225554</v>
      </c>
      <c r="M226" s="2">
        <v>6.3783009866829783</v>
      </c>
      <c r="N226" s="9">
        <v>39.103271935739883</v>
      </c>
    </row>
    <row r="227" spans="1:14" x14ac:dyDescent="0.3">
      <c r="A227" s="6">
        <v>226</v>
      </c>
      <c r="B227" s="1" t="s">
        <v>17</v>
      </c>
      <c r="C227" s="6">
        <v>31</v>
      </c>
      <c r="D227" s="6">
        <v>3</v>
      </c>
      <c r="E227" s="2">
        <v>26.739132781103624</v>
      </c>
      <c r="F227" s="2">
        <v>2017.7556995137847</v>
      </c>
      <c r="G227" s="2">
        <v>929.98834912977145</v>
      </c>
      <c r="H227" s="2">
        <v>42.4053643822851</v>
      </c>
      <c r="I227" s="2">
        <v>910.74261024474549</v>
      </c>
      <c r="J227" s="2">
        <v>0</v>
      </c>
      <c r="K227" s="2">
        <v>490.43568736543165</v>
      </c>
      <c r="L227" s="2">
        <v>7037.8653547307786</v>
      </c>
      <c r="M227" s="2">
        <v>6.7886338032204465</v>
      </c>
      <c r="N227" s="9">
        <v>38.654461053104299</v>
      </c>
    </row>
    <row r="228" spans="1:14" x14ac:dyDescent="0.3">
      <c r="A228" s="6">
        <v>227</v>
      </c>
      <c r="B228" s="1" t="s">
        <v>17</v>
      </c>
      <c r="C228" s="6">
        <v>32</v>
      </c>
      <c r="D228" s="6">
        <v>1</v>
      </c>
      <c r="E228" s="2">
        <v>27.906142900342402</v>
      </c>
      <c r="F228" s="2">
        <v>2242.3600659811527</v>
      </c>
      <c r="G228" s="2">
        <v>2309.740231483991</v>
      </c>
      <c r="H228" s="2">
        <v>160.40818644969275</v>
      </c>
      <c r="I228" s="2">
        <v>1259.0119618318458</v>
      </c>
      <c r="J228" s="2">
        <v>0</v>
      </c>
      <c r="K228" s="2">
        <v>561.67459476649071</v>
      </c>
      <c r="L228" s="2">
        <v>8122.976400443682</v>
      </c>
      <c r="M228" s="2">
        <v>14.055642906879907</v>
      </c>
      <c r="N228" s="9">
        <v>49.795430917208385</v>
      </c>
    </row>
    <row r="229" spans="1:14" x14ac:dyDescent="0.3">
      <c r="A229" s="6">
        <v>228</v>
      </c>
      <c r="B229" s="1" t="s">
        <v>17</v>
      </c>
      <c r="C229" s="6">
        <v>32</v>
      </c>
      <c r="D229" s="6">
        <v>2</v>
      </c>
      <c r="E229" s="2">
        <v>27.876586536883014</v>
      </c>
      <c r="F229" s="2">
        <v>2276.2292153745257</v>
      </c>
      <c r="G229" s="2">
        <v>2316.4222872270898</v>
      </c>
      <c r="H229" s="2">
        <v>159.92244883545209</v>
      </c>
      <c r="I229" s="2">
        <v>1242.4324113315506</v>
      </c>
      <c r="J229" s="2">
        <v>0</v>
      </c>
      <c r="K229" s="2">
        <v>564.06782181103529</v>
      </c>
      <c r="L229" s="2">
        <v>8024.5484078289646</v>
      </c>
      <c r="M229" s="2">
        <v>14.074706612118174</v>
      </c>
      <c r="N229" s="9">
        <v>49.655811643201709</v>
      </c>
    </row>
    <row r="230" spans="1:14" x14ac:dyDescent="0.3">
      <c r="A230" s="6">
        <v>229</v>
      </c>
      <c r="B230" s="1" t="s">
        <v>17</v>
      </c>
      <c r="C230" s="6">
        <v>32</v>
      </c>
      <c r="D230" s="6">
        <v>3</v>
      </c>
      <c r="E230" s="2">
        <v>26.788626325258395</v>
      </c>
      <c r="F230" s="2">
        <v>2208.0983385933082</v>
      </c>
      <c r="G230" s="2">
        <v>2322.2920720773623</v>
      </c>
      <c r="H230" s="2">
        <v>160.85534887791562</v>
      </c>
      <c r="I230" s="2">
        <v>1212.5668202560826</v>
      </c>
      <c r="J230" s="2">
        <v>0</v>
      </c>
      <c r="K230" s="2">
        <v>559.31563924384545</v>
      </c>
      <c r="L230" s="2">
        <v>7944.8196783703088</v>
      </c>
      <c r="M230" s="2">
        <v>14.049656042565616</v>
      </c>
      <c r="N230" s="9">
        <v>48.96719788139648</v>
      </c>
    </row>
    <row r="231" spans="1:14" x14ac:dyDescent="0.3">
      <c r="A231" s="6">
        <v>230</v>
      </c>
      <c r="B231" s="1" t="s">
        <v>17</v>
      </c>
      <c r="C231" s="6">
        <v>33</v>
      </c>
      <c r="D231" s="6">
        <v>1</v>
      </c>
      <c r="E231" s="2">
        <v>22.373801443322048</v>
      </c>
      <c r="F231" s="2">
        <v>1345.389957207502</v>
      </c>
      <c r="G231" s="2">
        <v>555.94666899800791</v>
      </c>
      <c r="H231" s="2">
        <v>0</v>
      </c>
      <c r="I231" s="2">
        <v>707.12578703414329</v>
      </c>
      <c r="J231" s="2">
        <v>1009.0160186883583</v>
      </c>
      <c r="K231" s="2">
        <v>259.0812760760881</v>
      </c>
      <c r="L231" s="2">
        <v>5865.6656164864717</v>
      </c>
      <c r="M231" s="2">
        <v>4.3651944984216753</v>
      </c>
      <c r="N231" s="9">
        <v>29.807343171722167</v>
      </c>
    </row>
    <row r="232" spans="1:14" x14ac:dyDescent="0.3">
      <c r="A232" s="6">
        <v>231</v>
      </c>
      <c r="B232" s="1" t="s">
        <v>17</v>
      </c>
      <c r="C232" s="6">
        <v>33</v>
      </c>
      <c r="D232" s="6">
        <v>2</v>
      </c>
      <c r="E232" s="2">
        <v>21.368632844047955</v>
      </c>
      <c r="F232" s="2">
        <v>1368.0055609681804</v>
      </c>
      <c r="G232" s="2">
        <v>588.85235994214224</v>
      </c>
      <c r="H232" s="2">
        <v>0</v>
      </c>
      <c r="I232" s="2">
        <v>681.2952252798367</v>
      </c>
      <c r="J232" s="2">
        <v>990.04255796552468</v>
      </c>
      <c r="K232" s="2">
        <v>260.97280369176821</v>
      </c>
      <c r="L232" s="2">
        <v>5827.0952644448807</v>
      </c>
      <c r="M232" s="2">
        <v>4.8191780845613188</v>
      </c>
      <c r="N232" s="9">
        <v>29.611371089447974</v>
      </c>
    </row>
    <row r="233" spans="1:14" x14ac:dyDescent="0.3">
      <c r="A233" s="6">
        <v>232</v>
      </c>
      <c r="B233" s="1" t="s">
        <v>17</v>
      </c>
      <c r="C233" s="6">
        <v>33</v>
      </c>
      <c r="D233" s="6">
        <v>3</v>
      </c>
      <c r="E233" s="2">
        <v>19.748472342082245</v>
      </c>
      <c r="F233" s="2">
        <v>1260.2017365302777</v>
      </c>
      <c r="G233" s="2">
        <v>185.01657626874686</v>
      </c>
      <c r="H233" s="2">
        <v>0</v>
      </c>
      <c r="I233" s="2">
        <v>692.90201909662687</v>
      </c>
      <c r="J233" s="2">
        <v>977.93126102697568</v>
      </c>
      <c r="K233" s="2">
        <v>264.93160484137888</v>
      </c>
      <c r="L233" s="2">
        <v>5657.2674661695746</v>
      </c>
      <c r="M233" s="2">
        <v>4.9825635124783165</v>
      </c>
      <c r="N233" s="9">
        <v>29.037171596996167</v>
      </c>
    </row>
    <row r="234" spans="1:14" x14ac:dyDescent="0.3">
      <c r="A234" s="6">
        <v>233</v>
      </c>
      <c r="B234" s="1" t="s">
        <v>17</v>
      </c>
      <c r="C234" s="6">
        <v>34</v>
      </c>
      <c r="D234" s="6">
        <v>1</v>
      </c>
      <c r="E234" s="2">
        <v>18.717355573427739</v>
      </c>
      <c r="F234" s="2">
        <v>1381.5813017037028</v>
      </c>
      <c r="G234" s="2">
        <v>275.28008559917788</v>
      </c>
      <c r="H234" s="2">
        <v>0</v>
      </c>
      <c r="I234" s="2">
        <v>602.31229660311999</v>
      </c>
      <c r="J234" s="2">
        <v>1112.0440195915237</v>
      </c>
      <c r="K234" s="2">
        <v>198.45949433929823</v>
      </c>
      <c r="L234" s="2">
        <v>5105.5426088480599</v>
      </c>
      <c r="M234" s="2">
        <v>4.1183611870741679</v>
      </c>
      <c r="N234" s="9">
        <v>32.039879756858099</v>
      </c>
    </row>
    <row r="235" spans="1:14" x14ac:dyDescent="0.3">
      <c r="A235" s="6">
        <v>234</v>
      </c>
      <c r="B235" s="1" t="s">
        <v>17</v>
      </c>
      <c r="C235" s="6">
        <v>34</v>
      </c>
      <c r="D235" s="6">
        <v>2</v>
      </c>
      <c r="E235" s="2">
        <v>18.390193455601914</v>
      </c>
      <c r="F235" s="2">
        <v>1313.3769096503374</v>
      </c>
      <c r="G235" s="2">
        <v>216.41284423829308</v>
      </c>
      <c r="H235" s="2">
        <v>0</v>
      </c>
      <c r="I235" s="2">
        <v>586.50155926605146</v>
      </c>
      <c r="J235" s="2">
        <v>1079.9121374473755</v>
      </c>
      <c r="K235" s="2">
        <v>187.51049395349568</v>
      </c>
      <c r="L235" s="2">
        <v>4992.2316286165924</v>
      </c>
      <c r="M235" s="2">
        <v>2.6775663305364734</v>
      </c>
      <c r="N235" s="9">
        <v>30.4039609263777</v>
      </c>
    </row>
    <row r="236" spans="1:14" x14ac:dyDescent="0.3">
      <c r="A236" s="6">
        <v>235</v>
      </c>
      <c r="B236" s="1" t="s">
        <v>17</v>
      </c>
      <c r="C236" s="6">
        <v>34</v>
      </c>
      <c r="D236" s="6">
        <v>3</v>
      </c>
      <c r="E236" s="2">
        <v>20.154832639716613</v>
      </c>
      <c r="F236" s="2">
        <v>1389.0509578327583</v>
      </c>
      <c r="G236" s="2">
        <v>268.37928693266394</v>
      </c>
      <c r="H236" s="2">
        <v>0</v>
      </c>
      <c r="I236" s="2">
        <v>660.96553998169645</v>
      </c>
      <c r="J236" s="2">
        <v>1117.1696188940405</v>
      </c>
      <c r="K236" s="2">
        <v>196.95866698246707</v>
      </c>
      <c r="L236" s="2">
        <v>5132.1133589380397</v>
      </c>
      <c r="M236" s="2">
        <v>3.8494220793726575</v>
      </c>
      <c r="N236" s="9">
        <v>31.86741965483948</v>
      </c>
    </row>
    <row r="237" spans="1:14" x14ac:dyDescent="0.3">
      <c r="A237" s="6">
        <v>236</v>
      </c>
      <c r="B237" s="1" t="s">
        <v>17</v>
      </c>
      <c r="C237" s="6">
        <v>35</v>
      </c>
      <c r="D237" s="6">
        <v>1</v>
      </c>
      <c r="E237" s="2">
        <v>14.333716600982736</v>
      </c>
      <c r="F237" s="2">
        <v>1232.1545562777017</v>
      </c>
      <c r="G237" s="2">
        <v>259.48556520952013</v>
      </c>
      <c r="H237" s="2">
        <v>0</v>
      </c>
      <c r="I237" s="2">
        <v>540.50977474213346</v>
      </c>
      <c r="J237" s="2">
        <v>1018.288749634326</v>
      </c>
      <c r="K237" s="2">
        <v>163.0414985847392</v>
      </c>
      <c r="L237" s="2">
        <v>4744.5867784365128</v>
      </c>
      <c r="M237" s="2">
        <v>3.1685234749372753</v>
      </c>
      <c r="N237" s="9">
        <v>26.567867300168093</v>
      </c>
    </row>
    <row r="238" spans="1:14" x14ac:dyDescent="0.3">
      <c r="A238" s="6">
        <v>237</v>
      </c>
      <c r="B238" s="1" t="s">
        <v>17</v>
      </c>
      <c r="C238" s="6">
        <v>35</v>
      </c>
      <c r="D238" s="6">
        <v>2</v>
      </c>
      <c r="E238" s="2">
        <v>14.586336830774648</v>
      </c>
      <c r="F238" s="2">
        <v>1255.3918361767271</v>
      </c>
      <c r="G238" s="2">
        <v>239.89291487514564</v>
      </c>
      <c r="H238" s="2">
        <v>0</v>
      </c>
      <c r="I238" s="2">
        <v>536.77740230786674</v>
      </c>
      <c r="J238" s="2">
        <v>1023.119151455612</v>
      </c>
      <c r="K238" s="2">
        <v>163.16789655618336</v>
      </c>
      <c r="L238" s="2">
        <v>4768.5262986276866</v>
      </c>
      <c r="M238" s="2">
        <v>2.6382769087411355</v>
      </c>
      <c r="N238" s="9">
        <v>26.658497245658562</v>
      </c>
    </row>
    <row r="239" spans="1:14" x14ac:dyDescent="0.3">
      <c r="A239" s="6">
        <v>238</v>
      </c>
      <c r="B239" s="1" t="s">
        <v>17</v>
      </c>
      <c r="C239" s="6">
        <v>35</v>
      </c>
      <c r="D239" s="6">
        <v>3</v>
      </c>
      <c r="E239" s="2">
        <v>16.17371014973925</v>
      </c>
      <c r="F239" s="2">
        <v>1236.2861459638607</v>
      </c>
      <c r="G239" s="2">
        <v>230.79334982789945</v>
      </c>
      <c r="H239" s="2">
        <v>0</v>
      </c>
      <c r="I239" s="2">
        <v>597.51929001327255</v>
      </c>
      <c r="J239" s="2">
        <v>1018.0703333766181</v>
      </c>
      <c r="K239" s="2">
        <v>162.09283681400615</v>
      </c>
      <c r="L239" s="2">
        <v>4784.4862374131417</v>
      </c>
      <c r="M239" s="2">
        <v>2.561355012950715</v>
      </c>
      <c r="N239" s="9">
        <v>26.245311507723056</v>
      </c>
    </row>
    <row r="240" spans="1:14" x14ac:dyDescent="0.3">
      <c r="A240" s="6">
        <v>239</v>
      </c>
      <c r="B240" s="1" t="s">
        <v>17</v>
      </c>
      <c r="C240" s="6">
        <v>36</v>
      </c>
      <c r="D240" s="6">
        <v>1</v>
      </c>
      <c r="E240" s="2">
        <v>24.95158628053705</v>
      </c>
      <c r="F240" s="2">
        <v>1255.8139588287072</v>
      </c>
      <c r="G240" s="2">
        <v>262.87236316821236</v>
      </c>
      <c r="H240" s="2">
        <v>0</v>
      </c>
      <c r="I240" s="2">
        <v>842.02431145160926</v>
      </c>
      <c r="J240" s="2">
        <v>1019.4224484036912</v>
      </c>
      <c r="K240" s="2">
        <v>179.8429293968149</v>
      </c>
      <c r="L240" s="2">
        <v>4839.5360113975175</v>
      </c>
      <c r="M240" s="2">
        <v>3.0226782830317216</v>
      </c>
      <c r="N240" s="9">
        <v>27.320349041207777</v>
      </c>
    </row>
    <row r="241" spans="1:14" x14ac:dyDescent="0.3">
      <c r="A241" s="6">
        <v>240</v>
      </c>
      <c r="B241" s="1" t="s">
        <v>17</v>
      </c>
      <c r="C241" s="6">
        <v>36</v>
      </c>
      <c r="D241" s="6">
        <v>2</v>
      </c>
      <c r="E241" s="2">
        <v>14.708210496077612</v>
      </c>
      <c r="F241" s="2">
        <v>1237.129819862763</v>
      </c>
      <c r="G241" s="2">
        <v>294.04122461492136</v>
      </c>
      <c r="H241" s="2">
        <v>0</v>
      </c>
      <c r="I241" s="2">
        <v>553.7489730540932</v>
      </c>
      <c r="J241" s="2">
        <v>989.55574978104187</v>
      </c>
      <c r="K241" s="2">
        <v>182.1677092475166</v>
      </c>
      <c r="L241" s="2">
        <v>4767.3666179823122</v>
      </c>
      <c r="M241" s="2">
        <v>3.4977392860131213</v>
      </c>
      <c r="N241" s="9">
        <v>27.577866502227604</v>
      </c>
    </row>
    <row r="242" spans="1:14" x14ac:dyDescent="0.3">
      <c r="A242" s="6">
        <v>241</v>
      </c>
      <c r="B242" s="1" t="s">
        <v>17</v>
      </c>
      <c r="C242" s="6">
        <v>36</v>
      </c>
      <c r="D242" s="6">
        <v>3</v>
      </c>
      <c r="E242" s="2">
        <v>36.844522409646906</v>
      </c>
      <c r="F242" s="2">
        <v>1236.0786310194576</v>
      </c>
      <c r="G242" s="2">
        <v>281.86925423200995</v>
      </c>
      <c r="H242" s="2">
        <v>0</v>
      </c>
      <c r="I242" s="2">
        <v>759.43566629522195</v>
      </c>
      <c r="J242" s="2">
        <v>1000.2337079752226</v>
      </c>
      <c r="K242" s="2">
        <v>179.43322837967057</v>
      </c>
      <c r="L242" s="2">
        <v>4667.2443089998251</v>
      </c>
      <c r="M242" s="2">
        <v>3.8213723946029652</v>
      </c>
      <c r="N242" s="9">
        <v>27.196041942973345</v>
      </c>
    </row>
    <row r="243" spans="1:14" x14ac:dyDescent="0.3">
      <c r="A243" s="6">
        <v>242</v>
      </c>
      <c r="B243" s="1" t="s">
        <v>17</v>
      </c>
      <c r="C243" s="6">
        <v>37</v>
      </c>
      <c r="D243" s="6">
        <v>1</v>
      </c>
      <c r="E243" s="2">
        <v>30.085860435673904</v>
      </c>
      <c r="F243" s="2">
        <v>1227.5747845974893</v>
      </c>
      <c r="G243" s="2">
        <v>244.08172547860909</v>
      </c>
      <c r="H243" s="2">
        <v>0</v>
      </c>
      <c r="I243" s="2">
        <v>655.21558708245391</v>
      </c>
      <c r="J243" s="2">
        <v>1057.814909182438</v>
      </c>
      <c r="K243" s="2">
        <v>315.17442668299714</v>
      </c>
      <c r="L243" s="2">
        <v>5423.9070190552738</v>
      </c>
      <c r="M243" s="2">
        <v>9.4471863368939957</v>
      </c>
      <c r="N243" s="9">
        <v>33.854455738879444</v>
      </c>
    </row>
    <row r="244" spans="1:14" x14ac:dyDescent="0.3">
      <c r="A244" s="6">
        <v>243</v>
      </c>
      <c r="B244" s="1" t="s">
        <v>17</v>
      </c>
      <c r="C244" s="6">
        <v>37</v>
      </c>
      <c r="D244" s="6">
        <v>2</v>
      </c>
      <c r="E244" s="2">
        <v>20.752455007204748</v>
      </c>
      <c r="F244" s="2">
        <v>1231.1505760218338</v>
      </c>
      <c r="G244" s="2">
        <v>250.42318314168574</v>
      </c>
      <c r="H244" s="2">
        <v>0</v>
      </c>
      <c r="I244" s="2">
        <v>622.18842643384608</v>
      </c>
      <c r="J244" s="2">
        <v>1043.0118700537014</v>
      </c>
      <c r="K244" s="2">
        <v>315.3419974100247</v>
      </c>
      <c r="L244" s="2">
        <v>5424.3104550886137</v>
      </c>
      <c r="M244" s="2">
        <v>5.1234208169837681</v>
      </c>
      <c r="N244" s="9">
        <v>34.344647232212658</v>
      </c>
    </row>
    <row r="245" spans="1:14" x14ac:dyDescent="0.3">
      <c r="A245" s="6">
        <v>244</v>
      </c>
      <c r="B245" s="1" t="s">
        <v>17</v>
      </c>
      <c r="C245" s="6">
        <v>37</v>
      </c>
      <c r="D245" s="6">
        <v>3</v>
      </c>
      <c r="E245" s="2">
        <v>18.179725725549293</v>
      </c>
      <c r="F245" s="2">
        <v>1168.6799428271072</v>
      </c>
      <c r="G245" s="2">
        <v>237.13568672866327</v>
      </c>
      <c r="H245" s="2">
        <v>0</v>
      </c>
      <c r="I245" s="2">
        <v>570.29698219103909</v>
      </c>
      <c r="J245" s="2">
        <v>984.9357082019236</v>
      </c>
      <c r="K245" s="2">
        <v>295.65107928500458</v>
      </c>
      <c r="L245" s="2">
        <v>5129.5581099973406</v>
      </c>
      <c r="M245" s="2">
        <v>4.8792201121935772</v>
      </c>
      <c r="N245" s="9">
        <v>32.809148538833227</v>
      </c>
    </row>
    <row r="246" spans="1:14" x14ac:dyDescent="0.3">
      <c r="A246" s="6">
        <v>245</v>
      </c>
      <c r="B246" s="1" t="s">
        <v>17</v>
      </c>
      <c r="C246" s="6">
        <v>38</v>
      </c>
      <c r="D246" s="6">
        <v>1</v>
      </c>
      <c r="E246" s="2">
        <v>15.556854657072618</v>
      </c>
      <c r="F246" s="2">
        <v>1103.032052573051</v>
      </c>
      <c r="G246" s="2">
        <v>296.65072841506355</v>
      </c>
      <c r="H246" s="2">
        <v>0</v>
      </c>
      <c r="I246" s="2">
        <v>583.62948498835817</v>
      </c>
      <c r="J246" s="2">
        <v>939.6931928090321</v>
      </c>
      <c r="K246" s="2">
        <v>338.38558496010438</v>
      </c>
      <c r="L246" s="2">
        <v>5039.5048740142647</v>
      </c>
      <c r="M246" s="2">
        <v>3.8427297525835389</v>
      </c>
      <c r="N246" s="9">
        <v>34.095461794257901</v>
      </c>
    </row>
    <row r="247" spans="1:14" x14ac:dyDescent="0.3">
      <c r="A247" s="6">
        <v>246</v>
      </c>
      <c r="B247" s="1" t="s">
        <v>17</v>
      </c>
      <c r="C247" s="6">
        <v>38</v>
      </c>
      <c r="D247" s="6">
        <v>2</v>
      </c>
      <c r="E247" s="2">
        <v>16.142332736596536</v>
      </c>
      <c r="F247" s="2">
        <v>1094.8545821454195</v>
      </c>
      <c r="G247" s="2">
        <v>290.38833198953387</v>
      </c>
      <c r="H247" s="2">
        <v>0</v>
      </c>
      <c r="I247" s="2">
        <v>583.61722760900523</v>
      </c>
      <c r="J247" s="2">
        <v>939.58162116537096</v>
      </c>
      <c r="K247" s="2">
        <v>339.82902412606256</v>
      </c>
      <c r="L247" s="2">
        <v>5068.4588437428802</v>
      </c>
      <c r="M247" s="2">
        <v>3.5023966181837336</v>
      </c>
      <c r="N247" s="9">
        <v>33.091129468834588</v>
      </c>
    </row>
    <row r="248" spans="1:14" x14ac:dyDescent="0.3">
      <c r="A248" s="6">
        <v>247</v>
      </c>
      <c r="B248" s="1" t="s">
        <v>17</v>
      </c>
      <c r="C248" s="6">
        <v>38</v>
      </c>
      <c r="D248" s="6">
        <v>3</v>
      </c>
      <c r="E248" s="2">
        <v>15.951982221450253</v>
      </c>
      <c r="F248" s="2">
        <v>1107.4759768464683</v>
      </c>
      <c r="G248" s="2">
        <v>291.08238004758095</v>
      </c>
      <c r="H248" s="2">
        <v>0</v>
      </c>
      <c r="I248" s="2">
        <v>575.0885988125774</v>
      </c>
      <c r="J248" s="2">
        <v>925.56872884562551</v>
      </c>
      <c r="K248" s="2">
        <v>340.54312329795607</v>
      </c>
      <c r="L248" s="2">
        <v>5033.8905704631934</v>
      </c>
      <c r="M248" s="2">
        <v>3.7290107004537241</v>
      </c>
      <c r="N248" s="9">
        <v>33.136484700648424</v>
      </c>
    </row>
    <row r="249" spans="1:14" x14ac:dyDescent="0.3">
      <c r="A249" s="6">
        <v>248</v>
      </c>
      <c r="B249" s="1" t="s">
        <v>17</v>
      </c>
      <c r="C249" s="6">
        <v>39</v>
      </c>
      <c r="D249" s="6">
        <v>1</v>
      </c>
      <c r="E249" s="2">
        <v>20.316362676293178</v>
      </c>
      <c r="F249" s="2">
        <v>1480.5856187449901</v>
      </c>
      <c r="G249" s="2">
        <v>728.51018423965945</v>
      </c>
      <c r="H249" s="2">
        <v>21.810619554838283</v>
      </c>
      <c r="I249" s="2">
        <v>742.16375327079697</v>
      </c>
      <c r="J249" s="2">
        <v>0</v>
      </c>
      <c r="K249" s="2">
        <v>361.25955108759166</v>
      </c>
      <c r="L249" s="2">
        <v>5814.9935608998348</v>
      </c>
      <c r="M249" s="2">
        <v>7.5224949045115554</v>
      </c>
      <c r="N249" s="9">
        <v>37.413581431875798</v>
      </c>
    </row>
    <row r="250" spans="1:14" x14ac:dyDescent="0.3">
      <c r="A250" s="6">
        <v>249</v>
      </c>
      <c r="B250" s="1" t="s">
        <v>17</v>
      </c>
      <c r="C250" s="6">
        <v>39</v>
      </c>
      <c r="D250" s="6">
        <v>2</v>
      </c>
      <c r="E250" s="2">
        <v>19.250130230250168</v>
      </c>
      <c r="F250" s="2">
        <v>1453.8839266165892</v>
      </c>
      <c r="G250" s="2">
        <v>788.41989730234775</v>
      </c>
      <c r="H250" s="2">
        <v>21.403903841543396</v>
      </c>
      <c r="I250" s="2">
        <v>691.42145733758014</v>
      </c>
      <c r="J250" s="2">
        <v>0</v>
      </c>
      <c r="K250" s="2">
        <v>358.6998855343233</v>
      </c>
      <c r="L250" s="2">
        <v>5749.7415470426986</v>
      </c>
      <c r="M250" s="2">
        <v>7.4760259187401701</v>
      </c>
      <c r="N250" s="9">
        <v>37.004685066820983</v>
      </c>
    </row>
    <row r="251" spans="1:14" x14ac:dyDescent="0.3">
      <c r="A251" s="6">
        <v>250</v>
      </c>
      <c r="B251" s="1" t="s">
        <v>17</v>
      </c>
      <c r="C251" s="6">
        <v>39</v>
      </c>
      <c r="D251" s="6">
        <v>3</v>
      </c>
      <c r="E251" s="2">
        <v>42.260852838063194</v>
      </c>
      <c r="F251" s="2">
        <v>1482.4220630448249</v>
      </c>
      <c r="G251" s="2">
        <v>835.49306269644455</v>
      </c>
      <c r="H251" s="2">
        <v>19.112759181620206</v>
      </c>
      <c r="I251" s="2">
        <v>815.65653349248623</v>
      </c>
      <c r="J251" s="2">
        <v>0</v>
      </c>
      <c r="K251" s="2">
        <v>359.02017997268069</v>
      </c>
      <c r="L251" s="2">
        <v>5791.7742860126345</v>
      </c>
      <c r="M251" s="2">
        <v>7.0042723331435024</v>
      </c>
      <c r="N251" s="9">
        <v>36.740192936046114</v>
      </c>
    </row>
    <row r="252" spans="1:14" x14ac:dyDescent="0.3">
      <c r="A252" s="6">
        <v>251</v>
      </c>
      <c r="B252" s="1" t="s">
        <v>17</v>
      </c>
      <c r="C252" s="6">
        <v>40</v>
      </c>
      <c r="D252" s="6">
        <v>1</v>
      </c>
      <c r="E252" s="2">
        <v>22.749216437717131</v>
      </c>
      <c r="F252" s="2">
        <v>1589.9660168181711</v>
      </c>
      <c r="G252" s="2">
        <v>954.9270851381267</v>
      </c>
      <c r="H252" s="2">
        <v>32.994592676194877</v>
      </c>
      <c r="I252" s="2">
        <v>751.44793155112507</v>
      </c>
      <c r="J252" s="2">
        <v>0</v>
      </c>
      <c r="K252" s="2">
        <v>388.72053379008275</v>
      </c>
      <c r="L252" s="2">
        <v>6720.9263173177578</v>
      </c>
      <c r="M252" s="2">
        <v>7.0332479606675449</v>
      </c>
      <c r="N252" s="9">
        <v>34.812953787885881</v>
      </c>
    </row>
    <row r="253" spans="1:14" x14ac:dyDescent="0.3">
      <c r="A253" s="6">
        <v>252</v>
      </c>
      <c r="B253" s="1" t="s">
        <v>17</v>
      </c>
      <c r="C253" s="6">
        <v>40</v>
      </c>
      <c r="D253" s="6">
        <v>2</v>
      </c>
      <c r="E253" s="2">
        <v>29.099692751314262</v>
      </c>
      <c r="F253" s="2">
        <v>1524.4866486336987</v>
      </c>
      <c r="G253" s="2">
        <v>963.42573237192471</v>
      </c>
      <c r="H253" s="2">
        <v>39.771745752297932</v>
      </c>
      <c r="I253" s="2">
        <v>757.94387633799749</v>
      </c>
      <c r="J253" s="2">
        <v>0</v>
      </c>
      <c r="K253" s="2">
        <v>376.26818138834636</v>
      </c>
      <c r="L253" s="2">
        <v>6283.1516904390937</v>
      </c>
      <c r="M253" s="2">
        <v>7.5199512274112159</v>
      </c>
      <c r="N253" s="9">
        <v>32.641686448141286</v>
      </c>
    </row>
    <row r="254" spans="1:14" x14ac:dyDescent="0.3">
      <c r="A254" s="6">
        <v>253</v>
      </c>
      <c r="B254" s="1" t="s">
        <v>17</v>
      </c>
      <c r="C254" s="6">
        <v>40</v>
      </c>
      <c r="D254" s="6">
        <v>3</v>
      </c>
      <c r="E254" s="2">
        <v>23.017025133803408</v>
      </c>
      <c r="F254" s="2">
        <v>1597.573992115382</v>
      </c>
      <c r="G254" s="2">
        <v>1025.8231737283861</v>
      </c>
      <c r="H254" s="2">
        <v>39.749145491049866</v>
      </c>
      <c r="I254" s="2">
        <v>750.1889286675696</v>
      </c>
      <c r="J254" s="2">
        <v>0</v>
      </c>
      <c r="K254" s="2">
        <v>385.46762069509367</v>
      </c>
      <c r="L254" s="2">
        <v>6562.8416871958307</v>
      </c>
      <c r="M254" s="2">
        <v>7.2914196370673618</v>
      </c>
      <c r="N254" s="9">
        <v>33.608171009749185</v>
      </c>
    </row>
    <row r="255" spans="1:14" x14ac:dyDescent="0.3">
      <c r="A255" s="6">
        <v>254</v>
      </c>
      <c r="B255" s="1" t="s">
        <v>17</v>
      </c>
      <c r="C255" s="6">
        <v>41</v>
      </c>
      <c r="D255" s="6">
        <v>1</v>
      </c>
      <c r="E255" s="2">
        <v>19.368466679056773</v>
      </c>
      <c r="F255" s="2">
        <v>1488.0100296041712</v>
      </c>
      <c r="G255" s="2">
        <v>1420.999375382569</v>
      </c>
      <c r="H255" s="2">
        <v>72.433288259353375</v>
      </c>
      <c r="I255" s="2">
        <v>738.80082591591531</v>
      </c>
      <c r="J255" s="2">
        <v>0</v>
      </c>
      <c r="K255" s="2">
        <v>387.69231588055663</v>
      </c>
      <c r="L255" s="2">
        <v>6007.3402507604897</v>
      </c>
      <c r="M255" s="2">
        <v>6.489336940970742</v>
      </c>
      <c r="N255" s="9">
        <v>35.853335333813888</v>
      </c>
    </row>
    <row r="256" spans="1:14" x14ac:dyDescent="0.3">
      <c r="A256" s="6">
        <v>255</v>
      </c>
      <c r="B256" s="1" t="s">
        <v>17</v>
      </c>
      <c r="C256" s="6">
        <v>41</v>
      </c>
      <c r="D256" s="6">
        <v>2</v>
      </c>
      <c r="E256" s="2">
        <v>18.79244061869365</v>
      </c>
      <c r="F256" s="2">
        <v>1475.9431663270796</v>
      </c>
      <c r="G256" s="2">
        <v>1456.5684444623182</v>
      </c>
      <c r="H256" s="2">
        <v>71.237727849578931</v>
      </c>
      <c r="I256" s="2">
        <v>733.33944427280483</v>
      </c>
      <c r="J256" s="2">
        <v>0</v>
      </c>
      <c r="K256" s="2">
        <v>384.46424246633819</v>
      </c>
      <c r="L256" s="2">
        <v>5928.6429843670494</v>
      </c>
      <c r="M256" s="2">
        <v>6.0916073314808088</v>
      </c>
      <c r="N256" s="9">
        <v>35.31719710225525</v>
      </c>
    </row>
    <row r="257" spans="1:14" x14ac:dyDescent="0.3">
      <c r="A257" s="6">
        <v>256</v>
      </c>
      <c r="B257" s="1" t="s">
        <v>17</v>
      </c>
      <c r="C257" s="6">
        <v>41</v>
      </c>
      <c r="D257" s="6">
        <v>3</v>
      </c>
      <c r="E257" s="2">
        <v>27.456659624510628</v>
      </c>
      <c r="F257" s="2">
        <v>1489.5585192617389</v>
      </c>
      <c r="G257" s="2">
        <v>1485.4232696563358</v>
      </c>
      <c r="H257" s="2">
        <v>71.805261921180502</v>
      </c>
      <c r="I257" s="2">
        <v>864.99844174702946</v>
      </c>
      <c r="J257" s="2">
        <v>0</v>
      </c>
      <c r="K257" s="2">
        <v>386.00343407198307</v>
      </c>
      <c r="L257" s="2">
        <v>5925.7898660154397</v>
      </c>
      <c r="M257" s="2">
        <v>6.0304924377435993</v>
      </c>
      <c r="N257" s="9">
        <v>35.496831792767701</v>
      </c>
    </row>
    <row r="258" spans="1:14" x14ac:dyDescent="0.3">
      <c r="A258" s="6">
        <v>257</v>
      </c>
      <c r="B258" s="1" t="s">
        <v>17</v>
      </c>
      <c r="C258" s="6">
        <v>42</v>
      </c>
      <c r="D258" s="6">
        <v>1</v>
      </c>
      <c r="E258" s="2">
        <v>22.185550377555057</v>
      </c>
      <c r="F258" s="2">
        <v>1514.1989802288374</v>
      </c>
      <c r="G258" s="2">
        <v>1731.8625712444687</v>
      </c>
      <c r="H258" s="2">
        <v>70.943534555150251</v>
      </c>
      <c r="I258" s="2">
        <v>784.42952986227465</v>
      </c>
      <c r="J258" s="2">
        <v>0</v>
      </c>
      <c r="K258" s="2">
        <v>398.11956840388444</v>
      </c>
      <c r="L258" s="2">
        <v>6267.8312161932072</v>
      </c>
      <c r="M258" s="2">
        <v>8.8178007689333029</v>
      </c>
      <c r="N258" s="9">
        <v>35.666922618730609</v>
      </c>
    </row>
    <row r="259" spans="1:14" x14ac:dyDescent="0.3">
      <c r="A259" s="6">
        <v>258</v>
      </c>
      <c r="B259" s="1" t="s">
        <v>17</v>
      </c>
      <c r="C259" s="6">
        <v>42</v>
      </c>
      <c r="D259" s="6">
        <v>2</v>
      </c>
      <c r="E259" s="2">
        <v>20.848701285951684</v>
      </c>
      <c r="F259" s="2">
        <v>1493.5995649864285</v>
      </c>
      <c r="G259" s="2">
        <v>1766.5539363986202</v>
      </c>
      <c r="H259" s="2">
        <v>65.670317319461304</v>
      </c>
      <c r="I259" s="2">
        <v>689.84010859371949</v>
      </c>
      <c r="J259" s="2">
        <v>0</v>
      </c>
      <c r="K259" s="2">
        <v>396.63717279245623</v>
      </c>
      <c r="L259" s="2">
        <v>6249.0243287509293</v>
      </c>
      <c r="M259" s="2">
        <v>8.077018157082609</v>
      </c>
      <c r="N259" s="9">
        <v>35.468054808961533</v>
      </c>
    </row>
    <row r="260" spans="1:14" x14ac:dyDescent="0.3">
      <c r="A260" s="6">
        <v>259</v>
      </c>
      <c r="B260" s="1" t="s">
        <v>17</v>
      </c>
      <c r="C260" s="6">
        <v>42</v>
      </c>
      <c r="D260" s="6">
        <v>3</v>
      </c>
      <c r="E260" s="2">
        <v>20.313073264052186</v>
      </c>
      <c r="F260" s="2">
        <v>1507.1328461110979</v>
      </c>
      <c r="G260" s="2">
        <v>1797.4815900052363</v>
      </c>
      <c r="H260" s="2">
        <v>78.791438479520309</v>
      </c>
      <c r="I260" s="2">
        <v>714.27313767182977</v>
      </c>
      <c r="J260" s="2">
        <v>0</v>
      </c>
      <c r="K260" s="2">
        <v>398.89069443361848</v>
      </c>
      <c r="L260" s="2">
        <v>6245.8971903695083</v>
      </c>
      <c r="M260" s="2">
        <v>9.4106028700163797</v>
      </c>
      <c r="N260" s="9">
        <v>35.869772417518405</v>
      </c>
    </row>
    <row r="261" spans="1:14" x14ac:dyDescent="0.3">
      <c r="A261" s="6">
        <v>260</v>
      </c>
      <c r="B261" s="1" t="s">
        <v>17</v>
      </c>
      <c r="C261" s="6">
        <v>43</v>
      </c>
      <c r="D261" s="6">
        <v>1</v>
      </c>
      <c r="E261" s="2">
        <v>17.492745791087451</v>
      </c>
      <c r="F261" s="2">
        <v>1545.7423350814747</v>
      </c>
      <c r="G261" s="2">
        <v>2216.6406237217871</v>
      </c>
      <c r="H261" s="2">
        <v>70.035063995161323</v>
      </c>
      <c r="I261" s="2">
        <v>700.7006025428675</v>
      </c>
      <c r="J261" s="2">
        <v>0</v>
      </c>
      <c r="K261" s="2">
        <v>301.85677308316514</v>
      </c>
      <c r="L261" s="2">
        <v>5442.9461680186596</v>
      </c>
      <c r="M261" s="2">
        <v>6.5297035098878071</v>
      </c>
      <c r="N261" s="9">
        <v>38.831017035293975</v>
      </c>
    </row>
    <row r="262" spans="1:14" x14ac:dyDescent="0.3">
      <c r="A262" s="6">
        <v>261</v>
      </c>
      <c r="B262" s="1" t="s">
        <v>17</v>
      </c>
      <c r="C262" s="6">
        <v>43</v>
      </c>
      <c r="D262" s="6">
        <v>2</v>
      </c>
      <c r="E262" s="2">
        <v>17.300912265561823</v>
      </c>
      <c r="F262" s="2">
        <v>1545.6728293334852</v>
      </c>
      <c r="G262" s="2">
        <v>2244.3602875784095</v>
      </c>
      <c r="H262" s="2">
        <v>69.392391932841036</v>
      </c>
      <c r="I262" s="2">
        <v>685.4307092937662</v>
      </c>
      <c r="J262" s="2">
        <v>0</v>
      </c>
      <c r="K262" s="2">
        <v>303.99808104311427</v>
      </c>
      <c r="L262" s="2">
        <v>5439.4975157358595</v>
      </c>
      <c r="M262" s="2">
        <v>6.6193695801671364</v>
      </c>
      <c r="N262" s="9">
        <v>39.064598627173858</v>
      </c>
    </row>
    <row r="263" spans="1:14" x14ac:dyDescent="0.3">
      <c r="A263" s="6">
        <v>262</v>
      </c>
      <c r="B263" s="1" t="s">
        <v>17</v>
      </c>
      <c r="C263" s="6">
        <v>43</v>
      </c>
      <c r="D263" s="6">
        <v>3</v>
      </c>
      <c r="E263" s="2">
        <v>17.219264207216654</v>
      </c>
      <c r="F263" s="2">
        <v>1575.5057133541347</v>
      </c>
      <c r="G263" s="2">
        <v>2257.0196761663951</v>
      </c>
      <c r="H263" s="2">
        <v>72.029489432971033</v>
      </c>
      <c r="I263" s="2">
        <v>699.01873512604084</v>
      </c>
      <c r="J263" s="2">
        <v>0</v>
      </c>
      <c r="K263" s="2">
        <v>301.76762087449237</v>
      </c>
      <c r="L263" s="2">
        <v>5523.5330219281077</v>
      </c>
      <c r="M263" s="2">
        <v>6.6049454418052651</v>
      </c>
      <c r="N263" s="9">
        <v>39.228876543711991</v>
      </c>
    </row>
    <row r="264" spans="1:14" x14ac:dyDescent="0.3">
      <c r="A264" s="6">
        <v>263</v>
      </c>
      <c r="B264" s="1" t="s">
        <v>17</v>
      </c>
      <c r="C264" s="6">
        <v>44</v>
      </c>
      <c r="D264" s="6">
        <v>1</v>
      </c>
      <c r="E264" s="2">
        <v>18.410844607636609</v>
      </c>
      <c r="F264" s="2">
        <v>1532.3283126785566</v>
      </c>
      <c r="G264" s="2">
        <v>2080.0187803950812</v>
      </c>
      <c r="H264" s="2">
        <v>61.887990810690454</v>
      </c>
      <c r="I264" s="2">
        <v>708.45647990482667</v>
      </c>
      <c r="J264" s="2">
        <v>0</v>
      </c>
      <c r="K264" s="2">
        <v>343.11660217465652</v>
      </c>
      <c r="L264" s="2">
        <v>5541.803948580854</v>
      </c>
      <c r="M264" s="2">
        <v>7.4535449407041892</v>
      </c>
      <c r="N264" s="9">
        <v>37.98395428392697</v>
      </c>
    </row>
    <row r="265" spans="1:14" x14ac:dyDescent="0.3">
      <c r="A265" s="6">
        <v>264</v>
      </c>
      <c r="B265" s="1" t="s">
        <v>17</v>
      </c>
      <c r="C265" s="6">
        <v>44</v>
      </c>
      <c r="D265" s="6">
        <v>2</v>
      </c>
      <c r="E265" s="2">
        <v>17.79717066937021</v>
      </c>
      <c r="F265" s="2">
        <v>1524.8397061744843</v>
      </c>
      <c r="G265" s="2">
        <v>2086.0030694823681</v>
      </c>
      <c r="H265" s="2">
        <v>58.719431589252316</v>
      </c>
      <c r="I265" s="2">
        <v>710.32787994227135</v>
      </c>
      <c r="J265" s="2">
        <v>0</v>
      </c>
      <c r="K265" s="2">
        <v>343.16776905321598</v>
      </c>
      <c r="L265" s="2">
        <v>5595.2993726127361</v>
      </c>
      <c r="M265" s="2">
        <v>7.1004925124727105</v>
      </c>
      <c r="N265" s="9">
        <v>38.441222764573979</v>
      </c>
    </row>
    <row r="266" spans="1:14" x14ac:dyDescent="0.3">
      <c r="A266" s="6">
        <v>265</v>
      </c>
      <c r="B266" s="1" t="s">
        <v>17</v>
      </c>
      <c r="C266" s="6">
        <v>44</v>
      </c>
      <c r="D266" s="6">
        <v>3</v>
      </c>
      <c r="E266" s="2">
        <v>18.631236756844082</v>
      </c>
      <c r="F266" s="2">
        <v>1555.5285587212884</v>
      </c>
      <c r="G266" s="2">
        <v>2112.8685383701431</v>
      </c>
      <c r="H266" s="2">
        <v>61.668025862292453</v>
      </c>
      <c r="I266" s="2">
        <v>739.62739261079207</v>
      </c>
      <c r="J266" s="2">
        <v>0</v>
      </c>
      <c r="K266" s="2">
        <v>346.37014469768997</v>
      </c>
      <c r="L266" s="2">
        <v>5712.2968993385639</v>
      </c>
      <c r="M266" s="2">
        <v>7.1807950300208745</v>
      </c>
      <c r="N266" s="9">
        <v>38.76741232673799</v>
      </c>
    </row>
    <row r="267" spans="1:14" x14ac:dyDescent="0.3">
      <c r="A267" s="6">
        <v>266</v>
      </c>
      <c r="B267" s="1" t="s">
        <v>17</v>
      </c>
      <c r="C267" s="6">
        <v>45</v>
      </c>
      <c r="D267" s="6">
        <v>1</v>
      </c>
      <c r="E267" s="2">
        <v>18.403217180279238</v>
      </c>
      <c r="F267" s="2">
        <v>1536.5251591529604</v>
      </c>
      <c r="G267" s="2">
        <v>1918.7830831991157</v>
      </c>
      <c r="H267" s="2">
        <v>62.857052400136773</v>
      </c>
      <c r="I267" s="2">
        <v>639.02899002772858</v>
      </c>
      <c r="J267" s="2">
        <v>0</v>
      </c>
      <c r="K267" s="2">
        <v>325.01040986228134</v>
      </c>
      <c r="L267" s="2">
        <v>5536.0885947404313</v>
      </c>
      <c r="M267" s="2">
        <v>6.2666046681375249</v>
      </c>
      <c r="N267" s="9">
        <v>36.939601212553342</v>
      </c>
    </row>
    <row r="268" spans="1:14" x14ac:dyDescent="0.3">
      <c r="A268" s="6">
        <v>267</v>
      </c>
      <c r="B268" s="1" t="s">
        <v>17</v>
      </c>
      <c r="C268" s="6">
        <v>45</v>
      </c>
      <c r="D268" s="6">
        <v>2</v>
      </c>
      <c r="E268" s="2">
        <v>17.867761920672358</v>
      </c>
      <c r="F268" s="2">
        <v>1493.3961630767999</v>
      </c>
      <c r="G268" s="2">
        <v>1926.438562795666</v>
      </c>
      <c r="H268" s="2">
        <v>63.146429063758546</v>
      </c>
      <c r="I268" s="2">
        <v>634.50052284494814</v>
      </c>
      <c r="J268" s="2">
        <v>0</v>
      </c>
      <c r="K268" s="2">
        <v>324.31545478624179</v>
      </c>
      <c r="L268" s="2">
        <v>5453.5189139319209</v>
      </c>
      <c r="M268" s="2">
        <v>5.9395679284283425</v>
      </c>
      <c r="N268" s="9">
        <v>36.935943969567283</v>
      </c>
    </row>
    <row r="269" spans="1:14" x14ac:dyDescent="0.3">
      <c r="A269" s="6">
        <v>268</v>
      </c>
      <c r="B269" s="1" t="s">
        <v>17</v>
      </c>
      <c r="C269" s="6">
        <v>45</v>
      </c>
      <c r="D269" s="6">
        <v>3</v>
      </c>
      <c r="E269" s="2">
        <v>18.80352367110703</v>
      </c>
      <c r="F269" s="2">
        <v>1478.9639037391451</v>
      </c>
      <c r="G269" s="2">
        <v>1951.4011193358342</v>
      </c>
      <c r="H269" s="2">
        <v>66.954462173492274</v>
      </c>
      <c r="I269" s="2">
        <v>642.50630086984665</v>
      </c>
      <c r="J269" s="2">
        <v>0</v>
      </c>
      <c r="K269" s="2">
        <v>324.72834494306181</v>
      </c>
      <c r="L269" s="2">
        <v>5455.0797924638373</v>
      </c>
      <c r="M269" s="2">
        <v>6.3230150715231339</v>
      </c>
      <c r="N269" s="9">
        <v>37.422781970354279</v>
      </c>
    </row>
    <row r="270" spans="1:14" x14ac:dyDescent="0.3">
      <c r="A270" s="6">
        <v>269</v>
      </c>
      <c r="B270" s="1" t="s">
        <v>17</v>
      </c>
      <c r="C270" s="6">
        <v>46</v>
      </c>
      <c r="D270" s="6">
        <v>1</v>
      </c>
      <c r="E270" s="2">
        <v>1.1480939309308349</v>
      </c>
      <c r="F270" s="2">
        <v>1462.792379236309</v>
      </c>
      <c r="G270" s="2">
        <v>675.48493458030703</v>
      </c>
      <c r="H270" s="2">
        <v>0</v>
      </c>
      <c r="I270" s="2">
        <v>587.29346514375413</v>
      </c>
      <c r="J270" s="2">
        <v>0</v>
      </c>
      <c r="K270" s="2">
        <v>288.97308552693374</v>
      </c>
      <c r="L270" s="2">
        <v>5331.8283044888485</v>
      </c>
      <c r="M270" s="2">
        <v>5.4982025374726122</v>
      </c>
      <c r="N270" s="9">
        <v>34.359148268080695</v>
      </c>
    </row>
    <row r="271" spans="1:14" x14ac:dyDescent="0.3">
      <c r="A271" s="6">
        <v>270</v>
      </c>
      <c r="B271" s="1" t="s">
        <v>17</v>
      </c>
      <c r="C271" s="6">
        <v>46</v>
      </c>
      <c r="D271" s="6">
        <v>2</v>
      </c>
      <c r="E271" s="2">
        <v>0.92404573486305575</v>
      </c>
      <c r="F271" s="2">
        <v>1443.9913979627488</v>
      </c>
      <c r="G271" s="2">
        <v>725.68296853104107</v>
      </c>
      <c r="H271" s="2">
        <v>0</v>
      </c>
      <c r="I271" s="2">
        <v>597.34172436160281</v>
      </c>
      <c r="J271" s="2">
        <v>0</v>
      </c>
      <c r="K271" s="2">
        <v>286.1540866330318</v>
      </c>
      <c r="L271" s="2">
        <v>5248.2799973957171</v>
      </c>
      <c r="M271" s="2">
        <v>5.4798242228376965</v>
      </c>
      <c r="N271" s="9">
        <v>33.780626745528252</v>
      </c>
    </row>
    <row r="272" spans="1:14" x14ac:dyDescent="0.3">
      <c r="A272" s="6">
        <v>271</v>
      </c>
      <c r="B272" s="1" t="s">
        <v>17</v>
      </c>
      <c r="C272" s="6">
        <v>46</v>
      </c>
      <c r="D272" s="6">
        <v>3</v>
      </c>
      <c r="E272" s="2">
        <v>0.72008947918172839</v>
      </c>
      <c r="F272" s="2">
        <v>1483.4571312767191</v>
      </c>
      <c r="G272" s="2">
        <v>820.27063454143956</v>
      </c>
      <c r="H272" s="2">
        <v>0</v>
      </c>
      <c r="I272" s="2">
        <v>613.61912425625451</v>
      </c>
      <c r="J272" s="2">
        <v>0</v>
      </c>
      <c r="K272" s="2">
        <v>299.07363441277909</v>
      </c>
      <c r="L272" s="2">
        <v>5355.6375316634585</v>
      </c>
      <c r="M272" s="2">
        <v>6.1262636012718028</v>
      </c>
      <c r="N272" s="9">
        <v>35.264740261957286</v>
      </c>
    </row>
    <row r="273" spans="1:14" x14ac:dyDescent="0.3">
      <c r="A273" s="6">
        <v>272</v>
      </c>
      <c r="B273" s="1" t="s">
        <v>17</v>
      </c>
      <c r="C273" s="6">
        <v>47</v>
      </c>
      <c r="D273" s="6">
        <v>1</v>
      </c>
      <c r="E273" s="2">
        <v>0.60115386880258448</v>
      </c>
      <c r="F273" s="2">
        <v>1562.3173027017847</v>
      </c>
      <c r="G273" s="2">
        <v>968.65683490220226</v>
      </c>
      <c r="H273" s="2">
        <v>8.3754192442076167</v>
      </c>
      <c r="I273" s="2">
        <v>597.18448183834948</v>
      </c>
      <c r="J273" s="2">
        <v>0</v>
      </c>
      <c r="K273" s="2">
        <v>287.7091199111984</v>
      </c>
      <c r="L273" s="2">
        <v>5193.0684375888113</v>
      </c>
      <c r="M273" s="2">
        <v>4.8682645475489705</v>
      </c>
      <c r="N273" s="9">
        <v>37.929671621547079</v>
      </c>
    </row>
    <row r="274" spans="1:14" x14ac:dyDescent="0.3">
      <c r="A274" s="6">
        <v>273</v>
      </c>
      <c r="B274" s="1" t="s">
        <v>17</v>
      </c>
      <c r="C274" s="6">
        <v>47</v>
      </c>
      <c r="D274" s="6">
        <v>2</v>
      </c>
      <c r="E274" s="2">
        <v>1.1963928623446014</v>
      </c>
      <c r="F274" s="2">
        <v>1476.8640235801413</v>
      </c>
      <c r="G274" s="2">
        <v>1001.8891181706605</v>
      </c>
      <c r="H274" s="2">
        <v>14.963335407051906</v>
      </c>
      <c r="I274" s="2">
        <v>587.40992885572859</v>
      </c>
      <c r="J274" s="2">
        <v>0</v>
      </c>
      <c r="K274" s="2">
        <v>284.46212712534265</v>
      </c>
      <c r="L274" s="2">
        <v>5063.7215684866378</v>
      </c>
      <c r="M274" s="2">
        <v>5.3377997586871331</v>
      </c>
      <c r="N274" s="9">
        <v>38.170025977255115</v>
      </c>
    </row>
    <row r="275" spans="1:14" x14ac:dyDescent="0.3">
      <c r="A275" s="6">
        <v>274</v>
      </c>
      <c r="B275" s="1" t="s">
        <v>17</v>
      </c>
      <c r="C275" s="6">
        <v>47</v>
      </c>
      <c r="D275" s="6">
        <v>3</v>
      </c>
      <c r="E275" s="2">
        <v>1.2569264126658046</v>
      </c>
      <c r="F275" s="2">
        <v>1591.1991252070641</v>
      </c>
      <c r="G275" s="2">
        <v>1045.382671512137</v>
      </c>
      <c r="H275" s="2">
        <v>15.386260383054404</v>
      </c>
      <c r="I275" s="2">
        <v>595.99757727131544</v>
      </c>
      <c r="J275" s="2">
        <v>0</v>
      </c>
      <c r="K275" s="2">
        <v>298.6536658491118</v>
      </c>
      <c r="L275" s="2">
        <v>5336.9766174150163</v>
      </c>
      <c r="M275" s="2">
        <v>5.4345538614837174</v>
      </c>
      <c r="N275" s="9">
        <v>38.58139470974033</v>
      </c>
    </row>
    <row r="276" spans="1:14" x14ac:dyDescent="0.3">
      <c r="A276" s="6">
        <v>275</v>
      </c>
      <c r="B276" s="1" t="s">
        <v>17</v>
      </c>
      <c r="C276" s="6">
        <v>48</v>
      </c>
      <c r="D276" s="6">
        <v>1</v>
      </c>
      <c r="E276" s="2">
        <v>0.64536939070850197</v>
      </c>
      <c r="F276" s="2">
        <v>1358.7358421446058</v>
      </c>
      <c r="G276" s="2">
        <v>1280.0294231158318</v>
      </c>
      <c r="H276" s="2">
        <v>14.743147637380659</v>
      </c>
      <c r="I276" s="2">
        <v>587.93491940435308</v>
      </c>
      <c r="J276" s="2">
        <v>0</v>
      </c>
      <c r="K276" s="2">
        <v>306.35388408413547</v>
      </c>
      <c r="L276" s="2">
        <v>4814.7839181311792</v>
      </c>
      <c r="M276" s="2">
        <v>5.3680902721413277</v>
      </c>
      <c r="N276" s="9">
        <v>37.266646996381553</v>
      </c>
    </row>
    <row r="277" spans="1:14" x14ac:dyDescent="0.3">
      <c r="A277" s="6">
        <v>276</v>
      </c>
      <c r="B277" s="1" t="s">
        <v>17</v>
      </c>
      <c r="C277" s="6">
        <v>48</v>
      </c>
      <c r="D277" s="6">
        <v>2</v>
      </c>
      <c r="E277" s="2">
        <v>0.5535998885028941</v>
      </c>
      <c r="F277" s="2">
        <v>1388.5807171606891</v>
      </c>
      <c r="G277" s="2">
        <v>1312.6720096536619</v>
      </c>
      <c r="H277" s="2">
        <v>17.554649363850285</v>
      </c>
      <c r="I277" s="2">
        <v>599.05429877947711</v>
      </c>
      <c r="J277" s="2">
        <v>0</v>
      </c>
      <c r="K277" s="2">
        <v>306.58261606861907</v>
      </c>
      <c r="L277" s="2">
        <v>4846.4854248589781</v>
      </c>
      <c r="M277" s="2">
        <v>5.3710916253403207</v>
      </c>
      <c r="N277" s="9">
        <v>37.078247040312121</v>
      </c>
    </row>
    <row r="278" spans="1:14" x14ac:dyDescent="0.3">
      <c r="A278" s="6">
        <v>277</v>
      </c>
      <c r="B278" s="1" t="s">
        <v>17</v>
      </c>
      <c r="C278" s="6">
        <v>48</v>
      </c>
      <c r="D278" s="6">
        <v>3</v>
      </c>
      <c r="E278" s="2">
        <v>1.1673774478906054</v>
      </c>
      <c r="F278" s="2">
        <v>1366.8334699739344</v>
      </c>
      <c r="G278" s="2">
        <v>1342.2128831891955</v>
      </c>
      <c r="H278" s="2">
        <v>20.061234197036185</v>
      </c>
      <c r="I278" s="2">
        <v>602.48650087726503</v>
      </c>
      <c r="J278" s="2">
        <v>0</v>
      </c>
      <c r="K278" s="2">
        <v>304.51182631150624</v>
      </c>
      <c r="L278" s="2">
        <v>4797.0760022420736</v>
      </c>
      <c r="M278" s="2">
        <v>5.387782200748422</v>
      </c>
      <c r="N278" s="9">
        <v>37.215814361809315</v>
      </c>
    </row>
    <row r="279" spans="1:14" x14ac:dyDescent="0.3">
      <c r="A279" s="6">
        <v>278</v>
      </c>
      <c r="B279" s="1" t="s">
        <v>17</v>
      </c>
      <c r="C279" s="6">
        <v>49</v>
      </c>
      <c r="D279" s="6">
        <v>1</v>
      </c>
      <c r="E279" s="2">
        <v>0.95234959780622019</v>
      </c>
      <c r="F279" s="2">
        <v>1331.5720227691484</v>
      </c>
      <c r="G279" s="2">
        <v>1260.3078586525594</v>
      </c>
      <c r="H279" s="2">
        <v>23.443967996779637</v>
      </c>
      <c r="I279" s="2">
        <v>601.15441679967853</v>
      </c>
      <c r="J279" s="2">
        <v>0</v>
      </c>
      <c r="K279" s="2">
        <v>358.16157157317099</v>
      </c>
      <c r="L279" s="2">
        <v>5273.7214134020414</v>
      </c>
      <c r="M279" s="2">
        <v>6.4936432892199463</v>
      </c>
      <c r="N279" s="9">
        <v>36.830826903411918</v>
      </c>
    </row>
    <row r="280" spans="1:14" x14ac:dyDescent="0.3">
      <c r="A280" s="6">
        <v>279</v>
      </c>
      <c r="B280" s="1" t="s">
        <v>17</v>
      </c>
      <c r="C280" s="6">
        <v>49</v>
      </c>
      <c r="D280" s="6">
        <v>2</v>
      </c>
      <c r="E280" s="2">
        <v>0.82968721958735314</v>
      </c>
      <c r="F280" s="2">
        <v>1329.4281558250605</v>
      </c>
      <c r="G280" s="2">
        <v>1277.6634930036055</v>
      </c>
      <c r="H280" s="2">
        <v>20.654729895593416</v>
      </c>
      <c r="I280" s="2">
        <v>610.28589264519394</v>
      </c>
      <c r="J280" s="2">
        <v>0</v>
      </c>
      <c r="K280" s="2">
        <v>361.05919765357936</v>
      </c>
      <c r="L280" s="2">
        <v>5349.3074798201696</v>
      </c>
      <c r="M280" s="2">
        <v>6.0931157124479869</v>
      </c>
      <c r="N280" s="9">
        <v>36.595806650347413</v>
      </c>
    </row>
    <row r="281" spans="1:14" x14ac:dyDescent="0.3">
      <c r="A281" s="6">
        <v>280</v>
      </c>
      <c r="B281" s="1" t="s">
        <v>17</v>
      </c>
      <c r="C281" s="6">
        <v>49</v>
      </c>
      <c r="D281" s="6">
        <v>3</v>
      </c>
      <c r="E281" s="2">
        <v>0.86828368956200097</v>
      </c>
      <c r="F281" s="2">
        <v>1377.8737978945721</v>
      </c>
      <c r="G281" s="2">
        <v>1298.8677239082278</v>
      </c>
      <c r="H281" s="2">
        <v>24.847871528311622</v>
      </c>
      <c r="I281" s="2">
        <v>624.88993567481828</v>
      </c>
      <c r="J281" s="2">
        <v>0</v>
      </c>
      <c r="K281" s="2">
        <v>362.41909438103886</v>
      </c>
      <c r="L281" s="2">
        <v>5409.9647122151509</v>
      </c>
      <c r="M281" s="2">
        <v>6.7763966414934771</v>
      </c>
      <c r="N281" s="9">
        <v>36.673995427520502</v>
      </c>
    </row>
    <row r="282" spans="1:14" x14ac:dyDescent="0.3">
      <c r="A282" s="6">
        <v>281</v>
      </c>
      <c r="B282" s="1" t="s">
        <v>17</v>
      </c>
      <c r="C282" s="6">
        <v>50</v>
      </c>
      <c r="D282" s="6">
        <v>1</v>
      </c>
      <c r="E282" s="2">
        <v>3.2313297289257159</v>
      </c>
      <c r="F282" s="2">
        <v>1294.2233614464667</v>
      </c>
      <c r="G282" s="2">
        <v>1285.3149045731709</v>
      </c>
      <c r="H282" s="2">
        <v>0</v>
      </c>
      <c r="I282" s="2">
        <v>615.61548564503789</v>
      </c>
      <c r="J282" s="2">
        <v>1011.357705993804</v>
      </c>
      <c r="K282" s="2">
        <v>270.45029137110976</v>
      </c>
      <c r="L282" s="2">
        <v>5295.8850749859257</v>
      </c>
      <c r="M282" s="2">
        <v>3.1697272869727597</v>
      </c>
      <c r="N282" s="9">
        <v>30.955423810422282</v>
      </c>
    </row>
    <row r="283" spans="1:14" x14ac:dyDescent="0.3">
      <c r="A283" s="6">
        <v>282</v>
      </c>
      <c r="B283" s="1" t="s">
        <v>17</v>
      </c>
      <c r="C283" s="6">
        <v>50</v>
      </c>
      <c r="D283" s="6">
        <v>2</v>
      </c>
      <c r="E283" s="2">
        <v>0.61983874755820922</v>
      </c>
      <c r="F283" s="2">
        <v>1282.8760034433603</v>
      </c>
      <c r="G283" s="2">
        <v>1309.8696469966881</v>
      </c>
      <c r="H283" s="2">
        <v>0</v>
      </c>
      <c r="I283" s="2">
        <v>589.27304338489887</v>
      </c>
      <c r="J283" s="2">
        <v>1018.7053508036909</v>
      </c>
      <c r="K283" s="2">
        <v>271.30522574265018</v>
      </c>
      <c r="L283" s="2">
        <v>5263.9002050480949</v>
      </c>
      <c r="M283" s="2">
        <v>3.4074617907050913</v>
      </c>
      <c r="N283" s="9">
        <v>31.720364953716611</v>
      </c>
    </row>
    <row r="284" spans="1:14" x14ac:dyDescent="0.3">
      <c r="A284" s="6">
        <v>283</v>
      </c>
      <c r="B284" s="1" t="s">
        <v>17</v>
      </c>
      <c r="C284" s="6">
        <v>50</v>
      </c>
      <c r="D284" s="6">
        <v>3</v>
      </c>
      <c r="E284" s="2">
        <v>1.2343060473120444</v>
      </c>
      <c r="F284" s="2">
        <v>1300.6477675794249</v>
      </c>
      <c r="G284" s="2">
        <v>1315.0594891106725</v>
      </c>
      <c r="H284" s="2">
        <v>0</v>
      </c>
      <c r="I284" s="2">
        <v>584.49952639222477</v>
      </c>
      <c r="J284" s="2">
        <v>1004.109575789015</v>
      </c>
      <c r="K284" s="2">
        <v>273.63686359027787</v>
      </c>
      <c r="L284" s="2">
        <v>5307.0204264817403</v>
      </c>
      <c r="M284" s="2">
        <v>3.5113146481369819</v>
      </c>
      <c r="N284" s="9">
        <v>31.536291368396778</v>
      </c>
    </row>
    <row r="285" spans="1:14" x14ac:dyDescent="0.3">
      <c r="A285" s="6">
        <v>284</v>
      </c>
      <c r="B285" s="1" t="s">
        <v>17</v>
      </c>
      <c r="C285" s="6">
        <v>51</v>
      </c>
      <c r="D285" s="6">
        <v>1</v>
      </c>
      <c r="E285" s="2">
        <v>0.9261829681729532</v>
      </c>
      <c r="F285" s="2">
        <v>1158.9217456507854</v>
      </c>
      <c r="G285" s="2">
        <v>1211.3519380494226</v>
      </c>
      <c r="H285" s="2">
        <v>0</v>
      </c>
      <c r="I285" s="2">
        <v>578.02582511856315</v>
      </c>
      <c r="J285" s="2">
        <v>920.19250377912294</v>
      </c>
      <c r="K285" s="2">
        <v>302.62083830033134</v>
      </c>
      <c r="L285" s="2">
        <v>5133.2091523065383</v>
      </c>
      <c r="M285" s="2">
        <v>2.857365079979675</v>
      </c>
      <c r="N285" s="9">
        <v>30.21823995131636</v>
      </c>
    </row>
    <row r="286" spans="1:14" x14ac:dyDescent="0.3">
      <c r="A286" s="6">
        <v>285</v>
      </c>
      <c r="B286" s="1" t="s">
        <v>17</v>
      </c>
      <c r="C286" s="6">
        <v>51</v>
      </c>
      <c r="D286" s="6">
        <v>2</v>
      </c>
      <c r="E286" s="2">
        <v>1.4634452804042728</v>
      </c>
      <c r="F286" s="2">
        <v>1206.1211091007019</v>
      </c>
      <c r="G286" s="2">
        <v>1286.5899655673668</v>
      </c>
      <c r="H286" s="2">
        <v>0</v>
      </c>
      <c r="I286" s="2">
        <v>624.03008675480248</v>
      </c>
      <c r="J286" s="2">
        <v>985.99273314258687</v>
      </c>
      <c r="K286" s="2">
        <v>318.56870356230479</v>
      </c>
      <c r="L286" s="2">
        <v>5438.9007118246718</v>
      </c>
      <c r="M286" s="2">
        <v>2.9651703265741096</v>
      </c>
      <c r="N286" s="9">
        <v>31.922670566442772</v>
      </c>
    </row>
    <row r="287" spans="1:14" x14ac:dyDescent="0.3">
      <c r="A287" s="6">
        <v>286</v>
      </c>
      <c r="B287" s="1" t="s">
        <v>17</v>
      </c>
      <c r="C287" s="6">
        <v>51</v>
      </c>
      <c r="D287" s="6">
        <v>3</v>
      </c>
      <c r="E287" s="2">
        <v>3.796855174153992</v>
      </c>
      <c r="F287" s="2">
        <v>1264.5645040129975</v>
      </c>
      <c r="G287" s="2">
        <v>1307.5527163851916</v>
      </c>
      <c r="H287" s="2">
        <v>0</v>
      </c>
      <c r="I287" s="2">
        <v>638.51216489441106</v>
      </c>
      <c r="J287" s="2">
        <v>991.27169485079423</v>
      </c>
      <c r="K287" s="2">
        <v>320.33015157194217</v>
      </c>
      <c r="L287" s="2">
        <v>5470.9688741112222</v>
      </c>
      <c r="M287" s="2">
        <v>3.3856476039908303</v>
      </c>
      <c r="N287" s="9">
        <v>32.556363267389564</v>
      </c>
    </row>
    <row r="288" spans="1:14" x14ac:dyDescent="0.3">
      <c r="A288" s="6">
        <v>287</v>
      </c>
      <c r="B288" s="1" t="s">
        <v>17</v>
      </c>
      <c r="C288" s="6">
        <v>52</v>
      </c>
      <c r="D288" s="6">
        <v>1</v>
      </c>
      <c r="E288" s="2">
        <v>1.4451397777579187</v>
      </c>
      <c r="F288" s="2">
        <v>1483.3648486738355</v>
      </c>
      <c r="G288" s="2">
        <v>1480.4531924342368</v>
      </c>
      <c r="H288" s="2">
        <v>18.683596630665001</v>
      </c>
      <c r="I288" s="2">
        <v>609.90102020782763</v>
      </c>
      <c r="J288" s="2">
        <v>0</v>
      </c>
      <c r="K288" s="2">
        <v>351.37210186627738</v>
      </c>
      <c r="L288" s="2">
        <v>5571.3236985817875</v>
      </c>
      <c r="M288" s="2">
        <v>4.3513352355226491</v>
      </c>
      <c r="N288" s="9">
        <v>33.645335785693128</v>
      </c>
    </row>
    <row r="289" spans="1:14" x14ac:dyDescent="0.3">
      <c r="A289" s="6">
        <v>288</v>
      </c>
      <c r="B289" s="1" t="s">
        <v>17</v>
      </c>
      <c r="C289" s="6">
        <v>52</v>
      </c>
      <c r="D289" s="6">
        <v>2</v>
      </c>
      <c r="E289" s="2">
        <v>2.1786962132139829</v>
      </c>
      <c r="F289" s="2">
        <v>1477.3597362423236</v>
      </c>
      <c r="G289" s="2">
        <v>1503.9431270449809</v>
      </c>
      <c r="H289" s="2">
        <v>16.820450948535797</v>
      </c>
      <c r="I289" s="2">
        <v>605.18184342566553</v>
      </c>
      <c r="J289" s="2">
        <v>0</v>
      </c>
      <c r="K289" s="2">
        <v>356.25391447672268</v>
      </c>
      <c r="L289" s="2">
        <v>5580.2643890390991</v>
      </c>
      <c r="M289" s="2">
        <v>4.3899938797268696</v>
      </c>
      <c r="N289" s="9">
        <v>33.928151022662824</v>
      </c>
    </row>
    <row r="290" spans="1:14" x14ac:dyDescent="0.3">
      <c r="A290" s="6">
        <v>289</v>
      </c>
      <c r="B290" s="1" t="s">
        <v>17</v>
      </c>
      <c r="C290" s="6">
        <v>52</v>
      </c>
      <c r="D290" s="6">
        <v>3</v>
      </c>
      <c r="E290" s="2">
        <v>0.95150456016711915</v>
      </c>
      <c r="F290" s="2">
        <v>1474.5874153520006</v>
      </c>
      <c r="G290" s="2">
        <v>1506.1642675748064</v>
      </c>
      <c r="H290" s="2">
        <v>18.505894692184437</v>
      </c>
      <c r="I290" s="2">
        <v>612.69284269306081</v>
      </c>
      <c r="J290" s="2">
        <v>0</v>
      </c>
      <c r="K290" s="2">
        <v>353.24021827491003</v>
      </c>
      <c r="L290" s="2">
        <v>5502.6403485294468</v>
      </c>
      <c r="M290" s="2">
        <v>4.3172736468675064</v>
      </c>
      <c r="N290" s="9">
        <v>34.136653857757317</v>
      </c>
    </row>
    <row r="291" spans="1:14" x14ac:dyDescent="0.3">
      <c r="A291" s="6">
        <v>290</v>
      </c>
      <c r="B291" s="1" t="s">
        <v>17</v>
      </c>
      <c r="C291" s="6">
        <v>53</v>
      </c>
      <c r="D291" s="6">
        <v>1</v>
      </c>
      <c r="E291" s="2">
        <v>19.570469422705834</v>
      </c>
      <c r="F291" s="2">
        <v>1495.0374892247478</v>
      </c>
      <c r="G291" s="2">
        <v>540.9353333679345</v>
      </c>
      <c r="H291" s="2">
        <v>22.088976570040156</v>
      </c>
      <c r="I291" s="2">
        <v>638.27862738129204</v>
      </c>
      <c r="J291" s="2">
        <v>0</v>
      </c>
      <c r="K291" s="2">
        <v>290.85992675350559</v>
      </c>
      <c r="L291" s="2">
        <v>5786.2261413003125</v>
      </c>
      <c r="M291" s="2">
        <v>9.2948787955083461</v>
      </c>
      <c r="N291" s="9">
        <v>36.500951962326319</v>
      </c>
    </row>
    <row r="292" spans="1:14" x14ac:dyDescent="0.3">
      <c r="A292" s="6">
        <v>291</v>
      </c>
      <c r="B292" s="1" t="s">
        <v>17</v>
      </c>
      <c r="C292" s="6">
        <v>53</v>
      </c>
      <c r="D292" s="6">
        <v>2</v>
      </c>
      <c r="E292" s="2">
        <v>19.807995495208665</v>
      </c>
      <c r="F292" s="2">
        <v>1522.3384352822591</v>
      </c>
      <c r="G292" s="2">
        <v>584.28960740467187</v>
      </c>
      <c r="H292" s="2">
        <v>23.915662096401565</v>
      </c>
      <c r="I292" s="2">
        <v>644.43930523268807</v>
      </c>
      <c r="J292" s="2">
        <v>0</v>
      </c>
      <c r="K292" s="2">
        <v>295.20781468883962</v>
      </c>
      <c r="L292" s="2">
        <v>5877.7488402829686</v>
      </c>
      <c r="M292" s="2">
        <v>9.3587224680007051</v>
      </c>
      <c r="N292" s="9">
        <v>37.058110929821233</v>
      </c>
    </row>
    <row r="293" spans="1:14" x14ac:dyDescent="0.3">
      <c r="A293" s="6">
        <v>292</v>
      </c>
      <c r="B293" s="1" t="s">
        <v>17</v>
      </c>
      <c r="C293" s="6">
        <v>53</v>
      </c>
      <c r="D293" s="6">
        <v>3</v>
      </c>
      <c r="E293" s="2">
        <v>19.898257618938953</v>
      </c>
      <c r="F293" s="2">
        <v>1498.5325844256654</v>
      </c>
      <c r="G293" s="2">
        <v>594.32623213312286</v>
      </c>
      <c r="H293" s="2">
        <v>22.9150152451572</v>
      </c>
      <c r="I293" s="2">
        <v>642.55986469926256</v>
      </c>
      <c r="J293" s="2">
        <v>0</v>
      </c>
      <c r="K293" s="2">
        <v>291.97683100094793</v>
      </c>
      <c r="L293" s="2">
        <v>5890.1540392154302</v>
      </c>
      <c r="M293" s="2">
        <v>9.4060652372635758</v>
      </c>
      <c r="N293" s="9">
        <v>37.487816211952428</v>
      </c>
    </row>
    <row r="294" spans="1:14" x14ac:dyDescent="0.3">
      <c r="A294" s="6">
        <v>293</v>
      </c>
      <c r="B294" s="1" t="s">
        <v>17</v>
      </c>
      <c r="C294" s="6">
        <v>54</v>
      </c>
      <c r="D294" s="6">
        <v>1</v>
      </c>
      <c r="E294" s="2">
        <v>20.282894648658683</v>
      </c>
      <c r="F294" s="2">
        <v>1652.3531818831555</v>
      </c>
      <c r="G294" s="2">
        <v>636.32779090945883</v>
      </c>
      <c r="H294" s="2">
        <v>19.6280344592757</v>
      </c>
      <c r="I294" s="2">
        <v>648.97276763690388</v>
      </c>
      <c r="J294" s="2">
        <v>0</v>
      </c>
      <c r="K294" s="2">
        <v>280.6538808285236</v>
      </c>
      <c r="L294" s="2">
        <v>5892.602579232811</v>
      </c>
      <c r="M294" s="2">
        <v>5.4258018002370818</v>
      </c>
      <c r="N294" s="9">
        <v>36.303643773145701</v>
      </c>
    </row>
    <row r="295" spans="1:14" x14ac:dyDescent="0.3">
      <c r="A295" s="6">
        <v>294</v>
      </c>
      <c r="B295" s="1" t="s">
        <v>17</v>
      </c>
      <c r="C295" s="6">
        <v>54</v>
      </c>
      <c r="D295" s="6">
        <v>2</v>
      </c>
      <c r="E295" s="2">
        <v>19.471812114542857</v>
      </c>
      <c r="F295" s="2">
        <v>1703.6566702196731</v>
      </c>
      <c r="G295" s="2">
        <v>665.39994197415785</v>
      </c>
      <c r="H295" s="2">
        <v>23.067959668687724</v>
      </c>
      <c r="I295" s="2">
        <v>609.19317237762709</v>
      </c>
      <c r="J295" s="2">
        <v>0</v>
      </c>
      <c r="K295" s="2">
        <v>283.68950301908762</v>
      </c>
      <c r="L295" s="2">
        <v>5927.3256439709548</v>
      </c>
      <c r="M295" s="2">
        <v>5.8452147651052559</v>
      </c>
      <c r="N295" s="9">
        <v>36.125173304169749</v>
      </c>
    </row>
    <row r="296" spans="1:14" x14ac:dyDescent="0.3">
      <c r="A296" s="6">
        <v>295</v>
      </c>
      <c r="B296" s="1" t="s">
        <v>17</v>
      </c>
      <c r="C296" s="6">
        <v>54</v>
      </c>
      <c r="D296" s="6">
        <v>3</v>
      </c>
      <c r="E296" s="2">
        <v>20.075059980556123</v>
      </c>
      <c r="F296" s="2">
        <v>1678.9461558555663</v>
      </c>
      <c r="G296" s="2">
        <v>701.73045313721423</v>
      </c>
      <c r="H296" s="2">
        <v>32.227478626808498</v>
      </c>
      <c r="I296" s="2">
        <v>619.63272535553176</v>
      </c>
      <c r="J296" s="2">
        <v>0</v>
      </c>
      <c r="K296" s="2">
        <v>281.88575164906541</v>
      </c>
      <c r="L296" s="2">
        <v>5770.6442653672675</v>
      </c>
      <c r="M296" s="2">
        <v>6.5961454806767126</v>
      </c>
      <c r="N296" s="9">
        <v>36.013258582616359</v>
      </c>
    </row>
    <row r="297" spans="1:14" x14ac:dyDescent="0.3">
      <c r="A297" s="6">
        <v>296</v>
      </c>
      <c r="B297" s="1" t="s">
        <v>17</v>
      </c>
      <c r="C297" s="6">
        <v>55</v>
      </c>
      <c r="D297" s="6">
        <v>1</v>
      </c>
      <c r="E297" s="2">
        <v>22.98119865509717</v>
      </c>
      <c r="F297" s="2">
        <v>1679.2622021386437</v>
      </c>
      <c r="G297" s="2">
        <v>733.05611635971673</v>
      </c>
      <c r="H297" s="2">
        <v>15.080693225109677</v>
      </c>
      <c r="I297" s="2">
        <v>681.87756895538291</v>
      </c>
      <c r="J297" s="2">
        <v>0</v>
      </c>
      <c r="K297" s="2">
        <v>377.39597918917042</v>
      </c>
      <c r="L297" s="2">
        <v>6785.5655665378627</v>
      </c>
      <c r="M297" s="2">
        <v>6.1962790023676915</v>
      </c>
      <c r="N297" s="9">
        <v>37.349313143439666</v>
      </c>
    </row>
    <row r="298" spans="1:14" x14ac:dyDescent="0.3">
      <c r="A298" s="6">
        <v>297</v>
      </c>
      <c r="B298" s="1" t="s">
        <v>17</v>
      </c>
      <c r="C298" s="6">
        <v>55</v>
      </c>
      <c r="D298" s="6">
        <v>2</v>
      </c>
      <c r="E298" s="2">
        <v>21.516570282577909</v>
      </c>
      <c r="F298" s="2">
        <v>1631.8057628929753</v>
      </c>
      <c r="G298" s="2">
        <v>725.6491540193723</v>
      </c>
      <c r="H298" s="2">
        <v>16.621807505317065</v>
      </c>
      <c r="I298" s="2">
        <v>640.17078177272231</v>
      </c>
      <c r="J298" s="2">
        <v>0</v>
      </c>
      <c r="K298" s="2">
        <v>372.29083269616888</v>
      </c>
      <c r="L298" s="2">
        <v>6630.3649233053775</v>
      </c>
      <c r="M298" s="2">
        <v>5.9909788430911641</v>
      </c>
      <c r="N298" s="9">
        <v>36.832856610310657</v>
      </c>
    </row>
    <row r="299" spans="1:14" x14ac:dyDescent="0.3">
      <c r="A299" s="6">
        <v>298</v>
      </c>
      <c r="B299" s="1" t="s">
        <v>17</v>
      </c>
      <c r="C299" s="6">
        <v>55</v>
      </c>
      <c r="D299" s="6">
        <v>3</v>
      </c>
      <c r="E299" s="2">
        <v>21.483639540598428</v>
      </c>
      <c r="F299" s="2">
        <v>1654.2443214296666</v>
      </c>
      <c r="G299" s="2">
        <v>736.14909055867338</v>
      </c>
      <c r="H299" s="2">
        <v>16.188992845991912</v>
      </c>
      <c r="I299" s="2">
        <v>640.71633049996717</v>
      </c>
      <c r="J299" s="2">
        <v>0</v>
      </c>
      <c r="K299" s="2">
        <v>375.23419273899719</v>
      </c>
      <c r="L299" s="2">
        <v>6730.4894712792702</v>
      </c>
      <c r="M299" s="2">
        <v>6.0735234919341989</v>
      </c>
      <c r="N299" s="9">
        <v>37.032616100580185</v>
      </c>
    </row>
    <row r="300" spans="1:14" x14ac:dyDescent="0.3">
      <c r="A300" s="6">
        <v>299</v>
      </c>
      <c r="B300" s="1" t="s">
        <v>17</v>
      </c>
      <c r="C300" s="6">
        <v>56</v>
      </c>
      <c r="D300" s="6">
        <v>1</v>
      </c>
      <c r="E300" s="2">
        <v>23.256040191832685</v>
      </c>
      <c r="F300" s="2">
        <v>1933.7256679255427</v>
      </c>
      <c r="G300" s="2">
        <v>1136.9067995505904</v>
      </c>
      <c r="H300" s="2">
        <v>81.493933963885397</v>
      </c>
      <c r="I300" s="2">
        <v>855.54444839926293</v>
      </c>
      <c r="J300" s="2">
        <v>0</v>
      </c>
      <c r="K300" s="2">
        <v>499.4907895676003</v>
      </c>
      <c r="L300" s="2">
        <v>6900.2977207720796</v>
      </c>
      <c r="M300" s="2">
        <v>10.377743196844664</v>
      </c>
      <c r="N300" s="9">
        <v>42.169583436706688</v>
      </c>
    </row>
    <row r="301" spans="1:14" x14ac:dyDescent="0.3">
      <c r="A301" s="6">
        <v>300</v>
      </c>
      <c r="B301" s="1" t="s">
        <v>17</v>
      </c>
      <c r="C301" s="6">
        <v>56</v>
      </c>
      <c r="D301" s="6">
        <v>2</v>
      </c>
      <c r="E301" s="2">
        <v>23.205881567245424</v>
      </c>
      <c r="F301" s="2">
        <v>1927.7094253259397</v>
      </c>
      <c r="G301" s="2">
        <v>1126.6146766770337</v>
      </c>
      <c r="H301" s="2">
        <v>76.069108642042536</v>
      </c>
      <c r="I301" s="2">
        <v>858.54629663239382</v>
      </c>
      <c r="J301" s="2">
        <v>0</v>
      </c>
      <c r="K301" s="2">
        <v>500.92020151618397</v>
      </c>
      <c r="L301" s="2">
        <v>6919.3037100557094</v>
      </c>
      <c r="M301" s="2">
        <v>10.073638295698672</v>
      </c>
      <c r="N301" s="9">
        <v>42.022131949900782</v>
      </c>
    </row>
    <row r="302" spans="1:14" x14ac:dyDescent="0.3">
      <c r="A302" s="6">
        <v>301</v>
      </c>
      <c r="B302" s="1" t="s">
        <v>17</v>
      </c>
      <c r="C302" s="6">
        <v>56</v>
      </c>
      <c r="D302" s="6">
        <v>3</v>
      </c>
      <c r="E302" s="2">
        <v>22.252025661105495</v>
      </c>
      <c r="F302" s="2">
        <v>1950.4586661267767</v>
      </c>
      <c r="G302" s="2">
        <v>1148.4840716489309</v>
      </c>
      <c r="H302" s="2">
        <v>83.192074113172879</v>
      </c>
      <c r="I302" s="2">
        <v>863.19947986713555</v>
      </c>
      <c r="J302" s="2">
        <v>0</v>
      </c>
      <c r="K302" s="2">
        <v>505.02333884646004</v>
      </c>
      <c r="L302" s="2">
        <v>6955.6661070700038</v>
      </c>
      <c r="M302" s="2">
        <v>10.746512244925263</v>
      </c>
      <c r="N302" s="9">
        <v>42.33880726582975</v>
      </c>
    </row>
    <row r="303" spans="1:14" x14ac:dyDescent="0.3">
      <c r="A303" s="6">
        <v>302</v>
      </c>
      <c r="B303" s="1" t="s">
        <v>17</v>
      </c>
      <c r="C303" s="6">
        <v>57</v>
      </c>
      <c r="D303" s="6">
        <v>1</v>
      </c>
      <c r="E303" s="2">
        <v>18.63158805582162</v>
      </c>
      <c r="F303" s="2">
        <v>1776.7499467250084</v>
      </c>
      <c r="G303" s="2">
        <v>846.23183484320646</v>
      </c>
      <c r="H303" s="2">
        <v>45.905234138595283</v>
      </c>
      <c r="I303" s="2">
        <v>779.09889164326739</v>
      </c>
      <c r="J303" s="2">
        <v>0</v>
      </c>
      <c r="K303" s="2">
        <v>385.78056564149387</v>
      </c>
      <c r="L303" s="2">
        <v>5907.8415631104035</v>
      </c>
      <c r="M303" s="2">
        <v>7.5402430713212558</v>
      </c>
      <c r="N303" s="9">
        <v>40.292766143916012</v>
      </c>
    </row>
    <row r="304" spans="1:14" x14ac:dyDescent="0.3">
      <c r="A304" s="6">
        <v>303</v>
      </c>
      <c r="B304" s="1" t="s">
        <v>17</v>
      </c>
      <c r="C304" s="6">
        <v>57</v>
      </c>
      <c r="D304" s="6">
        <v>2</v>
      </c>
      <c r="E304" s="2">
        <v>17.56239770372035</v>
      </c>
      <c r="F304" s="2">
        <v>1800.2329176913263</v>
      </c>
      <c r="G304" s="2">
        <v>843.42021991194144</v>
      </c>
      <c r="H304" s="2">
        <v>43.340328047887425</v>
      </c>
      <c r="I304" s="2">
        <v>776.21114003837738</v>
      </c>
      <c r="J304" s="2">
        <v>0</v>
      </c>
      <c r="K304" s="2">
        <v>392.62024086591907</v>
      </c>
      <c r="L304" s="2">
        <v>5977.5515227733385</v>
      </c>
      <c r="M304" s="2">
        <v>7.1996138428063734</v>
      </c>
      <c r="N304" s="9">
        <v>40.287745096003889</v>
      </c>
    </row>
    <row r="305" spans="1:14" x14ac:dyDescent="0.3">
      <c r="A305" s="6">
        <v>304</v>
      </c>
      <c r="B305" s="1" t="s">
        <v>17</v>
      </c>
      <c r="C305" s="6">
        <v>57</v>
      </c>
      <c r="D305" s="6">
        <v>3</v>
      </c>
      <c r="E305" s="2">
        <v>19.07233248253695</v>
      </c>
      <c r="F305" s="2">
        <v>1782.6827566701638</v>
      </c>
      <c r="G305" s="2">
        <v>844.91581981216495</v>
      </c>
      <c r="H305" s="2">
        <v>46.572878419200407</v>
      </c>
      <c r="I305" s="2">
        <v>797.96836431865336</v>
      </c>
      <c r="J305" s="2">
        <v>0</v>
      </c>
      <c r="K305" s="2">
        <v>383.14513019302842</v>
      </c>
      <c r="L305" s="2">
        <v>5919.8023153891845</v>
      </c>
      <c r="M305" s="2">
        <v>7.3825347703732076</v>
      </c>
      <c r="N305" s="9">
        <v>40.537611524396375</v>
      </c>
    </row>
    <row r="306" spans="1:14" x14ac:dyDescent="0.3">
      <c r="A306" s="6">
        <v>305</v>
      </c>
      <c r="B306" s="1" t="s">
        <v>17</v>
      </c>
      <c r="C306" s="6">
        <v>58</v>
      </c>
      <c r="D306" s="6">
        <v>1</v>
      </c>
      <c r="E306" s="2">
        <v>14.459343006668101</v>
      </c>
      <c r="F306" s="2">
        <v>1312.6583295620646</v>
      </c>
      <c r="G306" s="2">
        <v>330.39817357334744</v>
      </c>
      <c r="H306" s="2">
        <v>545.48476398278137</v>
      </c>
      <c r="I306" s="2">
        <v>507.52625800587009</v>
      </c>
      <c r="J306" s="2">
        <v>0</v>
      </c>
      <c r="K306" s="2">
        <v>224.8017546754501</v>
      </c>
      <c r="L306" s="2">
        <v>5042.5991736405485</v>
      </c>
      <c r="M306" s="2">
        <v>2.1601017175129309</v>
      </c>
      <c r="N306" s="9">
        <v>29.402509717150707</v>
      </c>
    </row>
    <row r="307" spans="1:14" x14ac:dyDescent="0.3">
      <c r="A307" s="6">
        <v>306</v>
      </c>
      <c r="B307" s="1" t="s">
        <v>17</v>
      </c>
      <c r="C307" s="6">
        <v>58</v>
      </c>
      <c r="D307" s="6">
        <v>2</v>
      </c>
      <c r="E307" s="2">
        <v>13.942907047208779</v>
      </c>
      <c r="F307" s="2">
        <v>1319.2903935228599</v>
      </c>
      <c r="G307" s="2">
        <v>324.33095915105218</v>
      </c>
      <c r="H307" s="2">
        <v>546.80129029269028</v>
      </c>
      <c r="I307" s="2">
        <v>535.34214655032167</v>
      </c>
      <c r="J307" s="2">
        <v>0</v>
      </c>
      <c r="K307" s="2">
        <v>227.025312411134</v>
      </c>
      <c r="L307" s="2">
        <v>5140.3352764389083</v>
      </c>
      <c r="M307" s="2">
        <v>2.0005687645817791</v>
      </c>
      <c r="N307" s="9">
        <v>29.717146933917896</v>
      </c>
    </row>
    <row r="308" spans="1:14" x14ac:dyDescent="0.3">
      <c r="A308" s="6">
        <v>307</v>
      </c>
      <c r="B308" s="1" t="s">
        <v>17</v>
      </c>
      <c r="C308" s="6">
        <v>58</v>
      </c>
      <c r="D308" s="6">
        <v>3</v>
      </c>
      <c r="E308" s="2">
        <v>14.302553641948499</v>
      </c>
      <c r="F308" s="2">
        <v>1302.1915459301597</v>
      </c>
      <c r="G308" s="2">
        <v>325.69972047222541</v>
      </c>
      <c r="H308" s="2">
        <v>545.9793441651924</v>
      </c>
      <c r="I308" s="2">
        <v>517.44606758080829</v>
      </c>
      <c r="J308" s="2">
        <v>0</v>
      </c>
      <c r="K308" s="2">
        <v>229.36835274502596</v>
      </c>
      <c r="L308" s="2">
        <v>5039.7291011924863</v>
      </c>
      <c r="M308" s="2">
        <v>1.9983557678116572</v>
      </c>
      <c r="N308" s="9">
        <v>29.665178524794523</v>
      </c>
    </row>
    <row r="309" spans="1:14" x14ac:dyDescent="0.3">
      <c r="A309" s="6">
        <v>308</v>
      </c>
      <c r="B309" s="1" t="s">
        <v>17</v>
      </c>
      <c r="C309" s="6">
        <v>59</v>
      </c>
      <c r="D309" s="6">
        <v>1</v>
      </c>
      <c r="E309" s="2">
        <v>15.921353092736076</v>
      </c>
      <c r="F309" s="2">
        <v>1514.2815177719506</v>
      </c>
      <c r="G309" s="2">
        <v>461.65787361218491</v>
      </c>
      <c r="H309" s="2">
        <v>38.34009346553205</v>
      </c>
      <c r="I309" s="2">
        <v>678.71435890539954</v>
      </c>
      <c r="J309" s="2">
        <v>0</v>
      </c>
      <c r="K309" s="2">
        <v>250.21264448532924</v>
      </c>
      <c r="L309" s="2">
        <v>5454.8408770662072</v>
      </c>
      <c r="M309" s="2">
        <v>3.9544676863158683</v>
      </c>
      <c r="N309" s="9">
        <v>32.310357438647742</v>
      </c>
    </row>
    <row r="310" spans="1:14" x14ac:dyDescent="0.3">
      <c r="A310" s="6">
        <v>309</v>
      </c>
      <c r="B310" s="1" t="s">
        <v>17</v>
      </c>
      <c r="C310" s="6">
        <v>59</v>
      </c>
      <c r="D310" s="6">
        <v>2</v>
      </c>
      <c r="E310" s="2">
        <v>16.326667628727787</v>
      </c>
      <c r="F310" s="2">
        <v>1527.2409425854241</v>
      </c>
      <c r="G310" s="2">
        <v>492.7253114619761</v>
      </c>
      <c r="H310" s="2">
        <v>48.423885908339251</v>
      </c>
      <c r="I310" s="2">
        <v>697.03746904375816</v>
      </c>
      <c r="J310" s="2">
        <v>0</v>
      </c>
      <c r="K310" s="2">
        <v>253.60999409985931</v>
      </c>
      <c r="L310" s="2">
        <v>5463.3221502336237</v>
      </c>
      <c r="M310" s="2">
        <v>4.9263950351943464</v>
      </c>
      <c r="N310" s="9">
        <v>32.887104391245302</v>
      </c>
    </row>
    <row r="311" spans="1:14" x14ac:dyDescent="0.3">
      <c r="A311" s="6">
        <v>310</v>
      </c>
      <c r="B311" s="1" t="s">
        <v>17</v>
      </c>
      <c r="C311" s="6">
        <v>59</v>
      </c>
      <c r="D311" s="6">
        <v>3</v>
      </c>
      <c r="E311" s="2">
        <v>16.823030439561247</v>
      </c>
      <c r="F311" s="2">
        <v>1509.3160235144642</v>
      </c>
      <c r="G311" s="2">
        <v>459.06522070990451</v>
      </c>
      <c r="H311" s="2">
        <v>43.357872383377092</v>
      </c>
      <c r="I311" s="2">
        <v>674.38675657238662</v>
      </c>
      <c r="J311" s="2">
        <v>0</v>
      </c>
      <c r="K311" s="2">
        <v>244.78356186065764</v>
      </c>
      <c r="L311" s="2">
        <v>5411.2255442586074</v>
      </c>
      <c r="M311" s="2">
        <v>4.1880113728560175</v>
      </c>
      <c r="N311" s="9">
        <v>31.786385619662024</v>
      </c>
    </row>
    <row r="312" spans="1:14" x14ac:dyDescent="0.3">
      <c r="A312" s="6">
        <v>311</v>
      </c>
      <c r="B312" s="1" t="s">
        <v>17</v>
      </c>
      <c r="C312" s="6">
        <v>60</v>
      </c>
      <c r="D312" s="6">
        <v>1</v>
      </c>
      <c r="E312" s="2">
        <v>21.872842008901934</v>
      </c>
      <c r="F312" s="2">
        <v>1423.0736668516463</v>
      </c>
      <c r="G312" s="2">
        <v>434.98042625696576</v>
      </c>
      <c r="H312" s="2">
        <v>0</v>
      </c>
      <c r="I312" s="2">
        <v>714.47701845910638</v>
      </c>
      <c r="J312" s="2">
        <v>0</v>
      </c>
      <c r="K312" s="2">
        <v>244.28349557590528</v>
      </c>
      <c r="L312" s="2">
        <v>5342.9748758465394</v>
      </c>
      <c r="M312" s="2">
        <v>3.691916639411899</v>
      </c>
      <c r="N312" s="9">
        <v>31.976974875268596</v>
      </c>
    </row>
    <row r="313" spans="1:14" x14ac:dyDescent="0.3">
      <c r="A313" s="6">
        <v>312</v>
      </c>
      <c r="B313" s="1" t="s">
        <v>17</v>
      </c>
      <c r="C313" s="6">
        <v>60</v>
      </c>
      <c r="D313" s="6">
        <v>2</v>
      </c>
      <c r="E313" s="2">
        <v>28.752072134886753</v>
      </c>
      <c r="F313" s="2">
        <v>1426.8441729999913</v>
      </c>
      <c r="G313" s="2">
        <v>413.78213868130172</v>
      </c>
      <c r="H313" s="2">
        <v>0</v>
      </c>
      <c r="I313" s="2">
        <v>758.34403537385936</v>
      </c>
      <c r="J313" s="2">
        <v>0</v>
      </c>
      <c r="K313" s="2">
        <v>245.31902461437446</v>
      </c>
      <c r="L313" s="2">
        <v>5329.3940310173502</v>
      </c>
      <c r="M313" s="2">
        <v>3.157628841698993</v>
      </c>
      <c r="N313" s="9">
        <v>31.937845060980791</v>
      </c>
    </row>
    <row r="314" spans="1:14" x14ac:dyDescent="0.3">
      <c r="A314" s="7">
        <v>313</v>
      </c>
      <c r="B314" s="4" t="s">
        <v>17</v>
      </c>
      <c r="C314" s="7">
        <v>60</v>
      </c>
      <c r="D314" s="7">
        <v>3</v>
      </c>
      <c r="E314" s="5">
        <v>16.00274292674106</v>
      </c>
      <c r="F314" s="5">
        <v>1431.824465946899</v>
      </c>
      <c r="G314" s="5">
        <v>445.44581838994384</v>
      </c>
      <c r="H314" s="5">
        <v>0</v>
      </c>
      <c r="I314" s="5">
        <v>593.96019857409135</v>
      </c>
      <c r="J314" s="5">
        <v>0</v>
      </c>
      <c r="K314" s="5">
        <v>248.44275683951707</v>
      </c>
      <c r="L314" s="5">
        <v>5334.3347968349735</v>
      </c>
      <c r="M314" s="5">
        <v>3.8997491983721688</v>
      </c>
      <c r="N314" s="10">
        <v>32.340248985319633</v>
      </c>
    </row>
    <row r="315" spans="1:14" x14ac:dyDescent="0.3">
      <c r="A315" s="6">
        <v>314</v>
      </c>
      <c r="B315" s="1" t="s">
        <v>18</v>
      </c>
      <c r="C315" s="6">
        <v>1</v>
      </c>
      <c r="D315" s="6">
        <v>1</v>
      </c>
      <c r="E315" s="2">
        <v>0</v>
      </c>
      <c r="F315" s="2">
        <v>832.22437198625221</v>
      </c>
      <c r="G315" s="2">
        <v>146.6782907866872</v>
      </c>
      <c r="H315" s="2">
        <v>0</v>
      </c>
      <c r="I315" s="2">
        <v>183.49906534269016</v>
      </c>
      <c r="J315" s="2">
        <v>627.64014218014847</v>
      </c>
      <c r="K315" s="2">
        <v>345.96084771387143</v>
      </c>
      <c r="L315" s="2">
        <v>4605.2318240290015</v>
      </c>
      <c r="M315" s="2">
        <v>1.7297310221838298</v>
      </c>
      <c r="N315" s="9">
        <v>29.17388294265924</v>
      </c>
    </row>
    <row r="316" spans="1:14" x14ac:dyDescent="0.3">
      <c r="A316" s="6">
        <v>315</v>
      </c>
      <c r="B316" s="1" t="s">
        <v>18</v>
      </c>
      <c r="C316" s="6">
        <v>1</v>
      </c>
      <c r="D316" s="6">
        <v>2</v>
      </c>
      <c r="E316" s="2">
        <v>0</v>
      </c>
      <c r="F316" s="2">
        <v>603.36000814205693</v>
      </c>
      <c r="G316" s="2">
        <v>366.19818572544023</v>
      </c>
      <c r="H316" s="2">
        <v>0</v>
      </c>
      <c r="I316" s="2">
        <v>287.31895433205449</v>
      </c>
      <c r="J316" s="2">
        <v>601.843732450056</v>
      </c>
      <c r="K316" s="2">
        <v>336.44495506631705</v>
      </c>
      <c r="L316" s="2">
        <v>4509.3668871181562</v>
      </c>
      <c r="M316" s="2">
        <v>2.626581260824262</v>
      </c>
      <c r="N316" s="9">
        <v>29.81838475430666</v>
      </c>
    </row>
    <row r="317" spans="1:14" x14ac:dyDescent="0.3">
      <c r="A317" s="6">
        <v>316</v>
      </c>
      <c r="B317" s="1" t="s">
        <v>18</v>
      </c>
      <c r="C317" s="6">
        <v>1</v>
      </c>
      <c r="D317" s="6">
        <v>3</v>
      </c>
      <c r="E317" s="2">
        <v>0</v>
      </c>
      <c r="F317" s="2">
        <v>804.21583961156398</v>
      </c>
      <c r="G317" s="2">
        <v>603.36741962834299</v>
      </c>
      <c r="H317" s="2">
        <v>0</v>
      </c>
      <c r="I317" s="2">
        <v>395.17502824020897</v>
      </c>
      <c r="J317" s="2">
        <v>619.29820105930844</v>
      </c>
      <c r="K317" s="2">
        <v>337.8071397497099</v>
      </c>
      <c r="L317" s="2">
        <v>4119.0370958001813</v>
      </c>
      <c r="M317" s="2">
        <v>3.158528962926507</v>
      </c>
      <c r="N317" s="9">
        <v>30.654085832132619</v>
      </c>
    </row>
    <row r="318" spans="1:14" x14ac:dyDescent="0.3">
      <c r="A318" s="6">
        <v>317</v>
      </c>
      <c r="B318" s="1" t="s">
        <v>18</v>
      </c>
      <c r="C318" s="6">
        <v>2</v>
      </c>
      <c r="D318" s="6">
        <v>1</v>
      </c>
      <c r="E318" s="2">
        <v>0</v>
      </c>
      <c r="F318" s="2">
        <v>452.45112079823593</v>
      </c>
      <c r="G318" s="2">
        <v>228.44959408775898</v>
      </c>
      <c r="H318" s="2">
        <v>0</v>
      </c>
      <c r="I318" s="2">
        <v>424.44331067671993</v>
      </c>
      <c r="J318" s="2">
        <v>630.94934756285033</v>
      </c>
      <c r="K318" s="2">
        <v>237.745909233248</v>
      </c>
      <c r="L318" s="2">
        <v>3764.7850318739715</v>
      </c>
      <c r="M318" s="2">
        <v>0.7069765517794574</v>
      </c>
      <c r="N318" s="9">
        <v>29.52201637521727</v>
      </c>
    </row>
    <row r="319" spans="1:14" x14ac:dyDescent="0.3">
      <c r="A319" s="6">
        <v>318</v>
      </c>
      <c r="B319" s="1" t="s">
        <v>18</v>
      </c>
      <c r="C319" s="6">
        <v>2</v>
      </c>
      <c r="D319" s="6">
        <v>2</v>
      </c>
      <c r="E319" s="2">
        <v>0</v>
      </c>
      <c r="F319" s="2">
        <v>628.91890690369746</v>
      </c>
      <c r="G319" s="2">
        <v>418.12133593088959</v>
      </c>
      <c r="H319" s="2">
        <v>0</v>
      </c>
      <c r="I319" s="2">
        <v>347.2060196046902</v>
      </c>
      <c r="J319" s="2">
        <v>585.63057644829951</v>
      </c>
      <c r="K319" s="2">
        <v>235.65642560684049</v>
      </c>
      <c r="L319" s="2">
        <v>3499.7377579751846</v>
      </c>
      <c r="M319" s="2">
        <v>1.1042314575780341</v>
      </c>
      <c r="N319" s="9">
        <v>29.002160132149271</v>
      </c>
    </row>
    <row r="320" spans="1:14" x14ac:dyDescent="0.3">
      <c r="A320" s="6">
        <v>319</v>
      </c>
      <c r="B320" s="1" t="s">
        <v>18</v>
      </c>
      <c r="C320" s="6">
        <v>2</v>
      </c>
      <c r="D320" s="6">
        <v>3</v>
      </c>
      <c r="E320" s="2">
        <v>0</v>
      </c>
      <c r="F320" s="2">
        <v>798.62460607206651</v>
      </c>
      <c r="G320" s="2">
        <v>759.2287341884313</v>
      </c>
      <c r="H320" s="2">
        <v>0</v>
      </c>
      <c r="I320" s="2">
        <v>780.03549893276454</v>
      </c>
      <c r="J320" s="2">
        <v>569.05645430644518</v>
      </c>
      <c r="K320" s="2">
        <v>236.66730938170758</v>
      </c>
      <c r="L320" s="2">
        <v>3468.0840233065264</v>
      </c>
      <c r="M320" s="2">
        <v>1.9031873374272954</v>
      </c>
      <c r="N320" s="9">
        <v>30.780354890002013</v>
      </c>
    </row>
    <row r="321" spans="1:14" x14ac:dyDescent="0.3">
      <c r="A321" s="6">
        <v>320</v>
      </c>
      <c r="B321" s="1" t="s">
        <v>18</v>
      </c>
      <c r="C321" s="6">
        <v>3</v>
      </c>
      <c r="D321" s="6">
        <v>1</v>
      </c>
      <c r="E321" s="2">
        <v>0</v>
      </c>
      <c r="F321" s="2">
        <v>593.23855622694998</v>
      </c>
      <c r="G321" s="2">
        <v>15.435828977580183</v>
      </c>
      <c r="H321" s="2">
        <v>0</v>
      </c>
      <c r="I321" s="2">
        <v>901.35065031601266</v>
      </c>
      <c r="J321" s="2">
        <v>700.92739864709847</v>
      </c>
      <c r="K321" s="2">
        <v>412.65262533976289</v>
      </c>
      <c r="L321" s="2">
        <v>4989.4094484853122</v>
      </c>
      <c r="M321" s="2">
        <v>1.6348508285748447</v>
      </c>
      <c r="N321" s="9">
        <v>29.667573554855132</v>
      </c>
    </row>
    <row r="322" spans="1:14" x14ac:dyDescent="0.3">
      <c r="A322" s="6">
        <v>321</v>
      </c>
      <c r="B322" s="1" t="s">
        <v>18</v>
      </c>
      <c r="C322" s="6">
        <v>3</v>
      </c>
      <c r="D322" s="6">
        <v>2</v>
      </c>
      <c r="E322" s="2">
        <v>0</v>
      </c>
      <c r="F322" s="2">
        <v>848.14741197445483</v>
      </c>
      <c r="G322" s="2">
        <v>237.77402917447077</v>
      </c>
      <c r="H322" s="2">
        <v>0</v>
      </c>
      <c r="I322" s="2">
        <v>271.74592640504159</v>
      </c>
      <c r="J322" s="2">
        <v>658.03930429217689</v>
      </c>
      <c r="K322" s="2">
        <v>442.55665222102903</v>
      </c>
      <c r="L322" s="2">
        <v>4847.8633856754841</v>
      </c>
      <c r="M322" s="2">
        <v>2.2170428151678978</v>
      </c>
      <c r="N322" s="9">
        <v>31.418652682873674</v>
      </c>
    </row>
    <row r="323" spans="1:14" x14ac:dyDescent="0.3">
      <c r="A323" s="6">
        <v>322</v>
      </c>
      <c r="B323" s="1" t="s">
        <v>18</v>
      </c>
      <c r="C323" s="6">
        <v>3</v>
      </c>
      <c r="D323" s="6">
        <v>3</v>
      </c>
      <c r="E323" s="2">
        <v>0</v>
      </c>
      <c r="F323" s="2">
        <v>989.32124734690319</v>
      </c>
      <c r="G323" s="2">
        <v>432.2951076260336</v>
      </c>
      <c r="H323" s="2">
        <v>0</v>
      </c>
      <c r="I323" s="2">
        <v>395.934450169147</v>
      </c>
      <c r="J323" s="2">
        <v>611.79119109691362</v>
      </c>
      <c r="K323" s="2">
        <v>432.25448751903514</v>
      </c>
      <c r="L323" s="2">
        <v>4928.1804672811813</v>
      </c>
      <c r="M323" s="2">
        <v>2.6742055868138057</v>
      </c>
      <c r="N323" s="9">
        <v>31.673255029692342</v>
      </c>
    </row>
    <row r="324" spans="1:14" x14ac:dyDescent="0.3">
      <c r="A324" s="6">
        <v>323</v>
      </c>
      <c r="B324" s="1" t="s">
        <v>18</v>
      </c>
      <c r="C324" s="6">
        <v>4</v>
      </c>
      <c r="D324" s="6">
        <v>1</v>
      </c>
      <c r="E324" s="2">
        <v>0</v>
      </c>
      <c r="F324" s="2">
        <v>279.16529434073294</v>
      </c>
      <c r="G324" s="2">
        <v>0</v>
      </c>
      <c r="H324" s="2">
        <v>0</v>
      </c>
      <c r="I324" s="2">
        <v>38.24868335688506</v>
      </c>
      <c r="J324" s="2">
        <v>567.3278316591377</v>
      </c>
      <c r="K324" s="2">
        <v>349.10273968937537</v>
      </c>
      <c r="L324" s="2">
        <v>3652.6292129662656</v>
      </c>
      <c r="M324" s="2">
        <v>0</v>
      </c>
      <c r="N324" s="9">
        <v>27.998551855201249</v>
      </c>
    </row>
    <row r="325" spans="1:14" x14ac:dyDescent="0.3">
      <c r="A325" s="6">
        <v>324</v>
      </c>
      <c r="B325" s="1" t="s">
        <v>18</v>
      </c>
      <c r="C325" s="6">
        <v>4</v>
      </c>
      <c r="D325" s="6">
        <v>2</v>
      </c>
      <c r="E325" s="2">
        <v>0</v>
      </c>
      <c r="F325" s="2">
        <v>643.47421802096517</v>
      </c>
      <c r="G325" s="2">
        <v>223.47903700972404</v>
      </c>
      <c r="H325" s="2">
        <v>0</v>
      </c>
      <c r="I325" s="2">
        <v>141.03875189300956</v>
      </c>
      <c r="J325" s="2">
        <v>626.71649361308039</v>
      </c>
      <c r="K325" s="2">
        <v>353.85742217738391</v>
      </c>
      <c r="L325" s="2">
        <v>3550.9086745333607</v>
      </c>
      <c r="M325" s="2">
        <v>0.58474199133324278</v>
      </c>
      <c r="N325" s="9">
        <v>28.862616768146776</v>
      </c>
    </row>
    <row r="326" spans="1:14" x14ac:dyDescent="0.3">
      <c r="A326" s="6">
        <v>325</v>
      </c>
      <c r="B326" s="1" t="s">
        <v>18</v>
      </c>
      <c r="C326" s="6">
        <v>4</v>
      </c>
      <c r="D326" s="6">
        <v>3</v>
      </c>
      <c r="E326" s="2">
        <v>0</v>
      </c>
      <c r="F326" s="2">
        <v>688.68398184972887</v>
      </c>
      <c r="G326" s="2">
        <v>406.57812936599709</v>
      </c>
      <c r="H326" s="2">
        <v>0</v>
      </c>
      <c r="I326" s="2">
        <v>224.46524726166092</v>
      </c>
      <c r="J326" s="2">
        <v>524.64006951903002</v>
      </c>
      <c r="K326" s="2">
        <v>348.86211368639982</v>
      </c>
      <c r="L326" s="2">
        <v>3239.7875539364663</v>
      </c>
      <c r="M326" s="2">
        <v>1.1669528749489413</v>
      </c>
      <c r="N326" s="9">
        <v>28.986709485438901</v>
      </c>
    </row>
    <row r="327" spans="1:14" x14ac:dyDescent="0.3">
      <c r="A327" s="6">
        <v>326</v>
      </c>
      <c r="B327" s="1" t="s">
        <v>18</v>
      </c>
      <c r="C327" s="6">
        <v>5</v>
      </c>
      <c r="D327" s="6">
        <v>1</v>
      </c>
      <c r="E327" s="2">
        <v>0</v>
      </c>
      <c r="F327" s="2">
        <v>935.62760320773748</v>
      </c>
      <c r="G327" s="2">
        <v>412.59421127513912</v>
      </c>
      <c r="H327" s="2">
        <v>0</v>
      </c>
      <c r="I327" s="2">
        <v>267.31335827604505</v>
      </c>
      <c r="J327" s="2">
        <v>889.08613497141039</v>
      </c>
      <c r="K327" s="2">
        <v>367.87890164163235</v>
      </c>
      <c r="L327" s="2">
        <v>5226.9801547247234</v>
      </c>
      <c r="M327" s="2">
        <v>2.3783636861922068</v>
      </c>
      <c r="N327" s="9">
        <v>45.126687273221812</v>
      </c>
    </row>
    <row r="328" spans="1:14" x14ac:dyDescent="0.3">
      <c r="A328" s="6">
        <v>327</v>
      </c>
      <c r="B328" s="1" t="s">
        <v>18</v>
      </c>
      <c r="C328" s="6">
        <v>5</v>
      </c>
      <c r="D328" s="6">
        <v>2</v>
      </c>
      <c r="E328" s="2">
        <v>0</v>
      </c>
      <c r="F328" s="2">
        <v>988.72983281969925</v>
      </c>
      <c r="G328" s="2">
        <v>518.61130951437406</v>
      </c>
      <c r="H328" s="2">
        <v>0</v>
      </c>
      <c r="I328" s="2">
        <v>297.09005455025385</v>
      </c>
      <c r="J328" s="2">
        <v>823.82503049968125</v>
      </c>
      <c r="K328" s="2">
        <v>335.07246456525064</v>
      </c>
      <c r="L328" s="2">
        <v>4574.3344900941711</v>
      </c>
      <c r="M328" s="2">
        <v>2.1101372410186392</v>
      </c>
      <c r="N328" s="9">
        <v>41.152924055862542</v>
      </c>
    </row>
    <row r="329" spans="1:14" x14ac:dyDescent="0.3">
      <c r="A329" s="6">
        <v>328</v>
      </c>
      <c r="B329" s="1" t="s">
        <v>18</v>
      </c>
      <c r="C329" s="6">
        <v>5</v>
      </c>
      <c r="D329" s="6">
        <v>3</v>
      </c>
      <c r="E329" s="2">
        <v>0</v>
      </c>
      <c r="F329" s="2">
        <v>1174.7312007424423</v>
      </c>
      <c r="G329" s="2">
        <v>739.036276977591</v>
      </c>
      <c r="H329" s="2">
        <v>20.443645914391112</v>
      </c>
      <c r="I329" s="2">
        <v>406.83722688572936</v>
      </c>
      <c r="J329" s="2">
        <v>818.38389508518844</v>
      </c>
      <c r="K329" s="2">
        <v>343.01984885112682</v>
      </c>
      <c r="L329" s="2">
        <v>4418.5122708074123</v>
      </c>
      <c r="M329" s="2">
        <v>2.6710528010085555</v>
      </c>
      <c r="N329" s="9">
        <v>42.607076737170836</v>
      </c>
    </row>
    <row r="330" spans="1:14" x14ac:dyDescent="0.3">
      <c r="A330" s="6">
        <v>329</v>
      </c>
      <c r="B330" s="1" t="s">
        <v>18</v>
      </c>
      <c r="C330" s="6">
        <v>6</v>
      </c>
      <c r="D330" s="6">
        <v>1</v>
      </c>
      <c r="E330" s="2">
        <v>16.46544503581211</v>
      </c>
      <c r="F330" s="2">
        <v>1029.0218269312745</v>
      </c>
      <c r="G330" s="2">
        <v>429.17023218152428</v>
      </c>
      <c r="H330" s="2">
        <v>0</v>
      </c>
      <c r="I330" s="2">
        <v>574.16004448884178</v>
      </c>
      <c r="J330" s="2">
        <v>767.23543239585297</v>
      </c>
      <c r="K330" s="2">
        <v>280.64386333395987</v>
      </c>
      <c r="L330" s="2">
        <v>5882.132749453317</v>
      </c>
      <c r="M330" s="2">
        <v>2.7227360882260001</v>
      </c>
      <c r="N330" s="9">
        <v>29.243808340182252</v>
      </c>
    </row>
    <row r="331" spans="1:14" x14ac:dyDescent="0.3">
      <c r="A331" s="6">
        <v>330</v>
      </c>
      <c r="B331" s="1" t="s">
        <v>18</v>
      </c>
      <c r="C331" s="6">
        <v>6</v>
      </c>
      <c r="D331" s="6">
        <v>2</v>
      </c>
      <c r="E331" s="2">
        <v>15.328666718372641</v>
      </c>
      <c r="F331" s="2">
        <v>1020.3222708384916</v>
      </c>
      <c r="G331" s="2">
        <v>451.49651058263362</v>
      </c>
      <c r="H331" s="2">
        <v>0</v>
      </c>
      <c r="I331" s="2">
        <v>560.92319812511869</v>
      </c>
      <c r="J331" s="2">
        <v>777.40239668215918</v>
      </c>
      <c r="K331" s="2">
        <v>284.79459347077557</v>
      </c>
      <c r="L331" s="2">
        <v>6068.5629176991597</v>
      </c>
      <c r="M331" s="2">
        <v>2.0797506422239938</v>
      </c>
      <c r="N331" s="9">
        <v>29.504616397831668</v>
      </c>
    </row>
    <row r="332" spans="1:14" x14ac:dyDescent="0.3">
      <c r="A332" s="6">
        <v>331</v>
      </c>
      <c r="B332" s="1" t="s">
        <v>18</v>
      </c>
      <c r="C332" s="6">
        <v>6</v>
      </c>
      <c r="D332" s="6">
        <v>3</v>
      </c>
      <c r="E332" s="2">
        <v>17.191691152515538</v>
      </c>
      <c r="F332" s="2">
        <v>994.69361523807106</v>
      </c>
      <c r="G332" s="2">
        <v>477.2744014779787</v>
      </c>
      <c r="H332" s="2">
        <v>0</v>
      </c>
      <c r="I332" s="2">
        <v>628.75333164896347</v>
      </c>
      <c r="J332" s="2">
        <v>798.00101842982212</v>
      </c>
      <c r="K332" s="2">
        <v>281.26710288224132</v>
      </c>
      <c r="L332" s="2">
        <v>6007.98998158428</v>
      </c>
      <c r="M332" s="2">
        <v>1.8447277861260183</v>
      </c>
      <c r="N332" s="9">
        <v>29.343563351355677</v>
      </c>
    </row>
    <row r="333" spans="1:14" x14ac:dyDescent="0.3">
      <c r="A333" s="6">
        <v>332</v>
      </c>
      <c r="B333" s="1" t="s">
        <v>18</v>
      </c>
      <c r="C333" s="6">
        <v>7</v>
      </c>
      <c r="D333" s="6">
        <v>1</v>
      </c>
      <c r="E333" s="2">
        <v>14.590229532265521</v>
      </c>
      <c r="F333" s="2">
        <v>1062.5571446792576</v>
      </c>
      <c r="G333" s="2">
        <v>514.57276788907507</v>
      </c>
      <c r="H333" s="2">
        <v>0</v>
      </c>
      <c r="I333" s="2">
        <v>530.47946801841181</v>
      </c>
      <c r="J333" s="2">
        <v>897.02232584954663</v>
      </c>
      <c r="K333" s="2">
        <v>291.35599407379431</v>
      </c>
      <c r="L333" s="2">
        <v>5932.1620954878399</v>
      </c>
      <c r="M333" s="2">
        <v>1.9920387034727844</v>
      </c>
      <c r="N333" s="9">
        <v>28.966450529456701</v>
      </c>
    </row>
    <row r="334" spans="1:14" x14ac:dyDescent="0.3">
      <c r="A334" s="6">
        <v>333</v>
      </c>
      <c r="B334" s="1" t="s">
        <v>18</v>
      </c>
      <c r="C334" s="6">
        <v>7</v>
      </c>
      <c r="D334" s="6">
        <v>2</v>
      </c>
      <c r="E334" s="2">
        <v>15.093669772218997</v>
      </c>
      <c r="F334" s="2">
        <v>1073.1288008786346</v>
      </c>
      <c r="G334" s="2">
        <v>535.17979270777676</v>
      </c>
      <c r="H334" s="2">
        <v>0</v>
      </c>
      <c r="I334" s="2">
        <v>550.05431325514576</v>
      </c>
      <c r="J334" s="2">
        <v>867.86808627309233</v>
      </c>
      <c r="K334" s="2">
        <v>291.80309579292134</v>
      </c>
      <c r="L334" s="2">
        <v>6040.3418100182571</v>
      </c>
      <c r="M334" s="2">
        <v>1.9040308428673818</v>
      </c>
      <c r="N334" s="9">
        <v>29.028848860110195</v>
      </c>
    </row>
    <row r="335" spans="1:14" x14ac:dyDescent="0.3">
      <c r="A335" s="6">
        <v>334</v>
      </c>
      <c r="B335" s="1" t="s">
        <v>18</v>
      </c>
      <c r="C335" s="6">
        <v>7</v>
      </c>
      <c r="D335" s="6">
        <v>3</v>
      </c>
      <c r="E335" s="2">
        <v>15.205358148924587</v>
      </c>
      <c r="F335" s="2">
        <v>1073.6833181422794</v>
      </c>
      <c r="G335" s="2">
        <v>581.61552362575458</v>
      </c>
      <c r="H335" s="2">
        <v>0</v>
      </c>
      <c r="I335" s="2">
        <v>528.81780296216925</v>
      </c>
      <c r="J335" s="2">
        <v>895.50206052337103</v>
      </c>
      <c r="K335" s="2">
        <v>292.60424652092405</v>
      </c>
      <c r="L335" s="2">
        <v>5849.3337638418807</v>
      </c>
      <c r="M335" s="2">
        <v>2.3300368078697744</v>
      </c>
      <c r="N335" s="9">
        <v>29.231277682100732</v>
      </c>
    </row>
    <row r="336" spans="1:14" x14ac:dyDescent="0.3">
      <c r="A336" s="6">
        <v>335</v>
      </c>
      <c r="B336" s="1" t="s">
        <v>18</v>
      </c>
      <c r="C336" s="6">
        <v>8</v>
      </c>
      <c r="D336" s="6">
        <v>1</v>
      </c>
      <c r="E336" s="2">
        <v>9.1040111513141095</v>
      </c>
      <c r="F336" s="2">
        <v>821.51280583686901</v>
      </c>
      <c r="G336" s="2">
        <v>494.67903555084405</v>
      </c>
      <c r="H336" s="2">
        <v>0</v>
      </c>
      <c r="I336" s="2">
        <v>454.19784651173296</v>
      </c>
      <c r="J336" s="2">
        <v>733.39668300126027</v>
      </c>
      <c r="K336" s="2">
        <v>216.74230444413166</v>
      </c>
      <c r="L336" s="2">
        <v>4780.6219225943296</v>
      </c>
      <c r="M336" s="2">
        <v>0</v>
      </c>
      <c r="N336" s="9">
        <v>27.953269627058106</v>
      </c>
    </row>
    <row r="337" spans="1:14" x14ac:dyDescent="0.3">
      <c r="A337" s="6">
        <v>336</v>
      </c>
      <c r="B337" s="1" t="s">
        <v>18</v>
      </c>
      <c r="C337" s="6">
        <v>8</v>
      </c>
      <c r="D337" s="6">
        <v>2</v>
      </c>
      <c r="E337" s="2">
        <v>27.601157524747645</v>
      </c>
      <c r="F337" s="2">
        <v>848.2301595324958</v>
      </c>
      <c r="G337" s="2">
        <v>500.49375968269914</v>
      </c>
      <c r="H337" s="2">
        <v>0</v>
      </c>
      <c r="I337" s="2">
        <v>709.59324740175873</v>
      </c>
      <c r="J337" s="2">
        <v>757.12910664467017</v>
      </c>
      <c r="K337" s="2">
        <v>215.4850738446178</v>
      </c>
      <c r="L337" s="2">
        <v>4670.2825359872677</v>
      </c>
      <c r="M337" s="2">
        <v>0</v>
      </c>
      <c r="N337" s="9">
        <v>28.010858216040948</v>
      </c>
    </row>
    <row r="338" spans="1:14" x14ac:dyDescent="0.3">
      <c r="A338" s="6">
        <v>337</v>
      </c>
      <c r="B338" s="1" t="s">
        <v>18</v>
      </c>
      <c r="C338" s="6">
        <v>8</v>
      </c>
      <c r="D338" s="6">
        <v>3</v>
      </c>
      <c r="E338" s="2">
        <v>9.2430359980213623</v>
      </c>
      <c r="F338" s="2">
        <v>826.68301729516429</v>
      </c>
      <c r="G338" s="2">
        <v>527.14244816574228</v>
      </c>
      <c r="H338" s="2">
        <v>0</v>
      </c>
      <c r="I338" s="2">
        <v>449.88913101571046</v>
      </c>
      <c r="J338" s="2">
        <v>724.35022066195802</v>
      </c>
      <c r="K338" s="2">
        <v>215.44682068310962</v>
      </c>
      <c r="L338" s="2">
        <v>4697.1479409885114</v>
      </c>
      <c r="M338" s="2">
        <v>0</v>
      </c>
      <c r="N338" s="9">
        <v>28.135901498564863</v>
      </c>
    </row>
    <row r="339" spans="1:14" x14ac:dyDescent="0.3">
      <c r="A339" s="6">
        <v>338</v>
      </c>
      <c r="B339" s="1" t="s">
        <v>18</v>
      </c>
      <c r="C339" s="6">
        <v>9</v>
      </c>
      <c r="D339" s="6">
        <v>1</v>
      </c>
      <c r="E339" s="2">
        <v>9.9844141020985404</v>
      </c>
      <c r="F339" s="2">
        <v>891.15875593367889</v>
      </c>
      <c r="G339" s="2">
        <v>692.87978898840527</v>
      </c>
      <c r="H339" s="2">
        <v>0</v>
      </c>
      <c r="I339" s="2">
        <v>515.08951373656305</v>
      </c>
      <c r="J339" s="2">
        <v>692.52091617804228</v>
      </c>
      <c r="K339" s="2">
        <v>279.50763363746097</v>
      </c>
      <c r="L339" s="2">
        <v>4680.4580860732131</v>
      </c>
      <c r="M339" s="2">
        <v>0.25603186425389157</v>
      </c>
      <c r="N339" s="9">
        <v>29.031893232651409</v>
      </c>
    </row>
    <row r="340" spans="1:14" x14ac:dyDescent="0.3">
      <c r="A340" s="6">
        <v>339</v>
      </c>
      <c r="B340" s="1" t="s">
        <v>18</v>
      </c>
      <c r="C340" s="6">
        <v>9</v>
      </c>
      <c r="D340" s="6">
        <v>2</v>
      </c>
      <c r="E340" s="2">
        <v>9.4173961742757282</v>
      </c>
      <c r="F340" s="2">
        <v>893.69056915685576</v>
      </c>
      <c r="G340" s="2">
        <v>715.76652072288493</v>
      </c>
      <c r="H340" s="2">
        <v>0</v>
      </c>
      <c r="I340" s="2">
        <v>490.17535509551749</v>
      </c>
      <c r="J340" s="2">
        <v>692.9918963177339</v>
      </c>
      <c r="K340" s="2">
        <v>287.23620609012386</v>
      </c>
      <c r="L340" s="2">
        <v>4737.0811222662869</v>
      </c>
      <c r="M340" s="2">
        <v>5.710778356776984E-2</v>
      </c>
      <c r="N340" s="9">
        <v>29.7168903483897</v>
      </c>
    </row>
    <row r="341" spans="1:14" x14ac:dyDescent="0.3">
      <c r="A341" s="6">
        <v>340</v>
      </c>
      <c r="B341" s="1" t="s">
        <v>18</v>
      </c>
      <c r="C341" s="6">
        <v>9</v>
      </c>
      <c r="D341" s="6">
        <v>3</v>
      </c>
      <c r="E341" s="2">
        <v>10.669108050337572</v>
      </c>
      <c r="F341" s="2">
        <v>907.36606110750472</v>
      </c>
      <c r="G341" s="2">
        <v>726.71476525670028</v>
      </c>
      <c r="H341" s="2">
        <v>0</v>
      </c>
      <c r="I341" s="2">
        <v>595.88022510479607</v>
      </c>
      <c r="J341" s="2">
        <v>723.46828124341243</v>
      </c>
      <c r="K341" s="2">
        <v>289.75590226360185</v>
      </c>
      <c r="L341" s="2">
        <v>4875.4664645840421</v>
      </c>
      <c r="M341" s="2">
        <v>0</v>
      </c>
      <c r="N341" s="9">
        <v>30.315186226724926</v>
      </c>
    </row>
    <row r="342" spans="1:14" x14ac:dyDescent="0.3">
      <c r="A342" s="6">
        <v>341</v>
      </c>
      <c r="B342" s="1" t="s">
        <v>18</v>
      </c>
      <c r="C342" s="6">
        <v>10</v>
      </c>
      <c r="D342" s="6">
        <v>1</v>
      </c>
      <c r="E342" s="2">
        <v>46.860193218184413</v>
      </c>
      <c r="F342" s="2">
        <v>863.49343513317478</v>
      </c>
      <c r="G342" s="2">
        <v>563.66838121710987</v>
      </c>
      <c r="H342" s="2">
        <v>2.4017303743774834</v>
      </c>
      <c r="I342" s="2">
        <v>566.73932799055569</v>
      </c>
      <c r="J342" s="2">
        <v>704.78433599592449</v>
      </c>
      <c r="K342" s="2">
        <v>269.39827611113213</v>
      </c>
      <c r="L342" s="2">
        <v>4839.2930399151946</v>
      </c>
      <c r="M342" s="2">
        <v>4.7893228741178205E-2</v>
      </c>
      <c r="N342" s="9">
        <v>26.52136477300008</v>
      </c>
    </row>
    <row r="343" spans="1:14" x14ac:dyDescent="0.3">
      <c r="A343" s="6">
        <v>342</v>
      </c>
      <c r="B343" s="1" t="s">
        <v>18</v>
      </c>
      <c r="C343" s="6">
        <v>10</v>
      </c>
      <c r="D343" s="6">
        <v>2</v>
      </c>
      <c r="E343" s="2">
        <v>10.232807910657874</v>
      </c>
      <c r="F343" s="2">
        <v>832.67780842055879</v>
      </c>
      <c r="G343" s="2">
        <v>547.34531368782643</v>
      </c>
      <c r="H343" s="2">
        <v>0</v>
      </c>
      <c r="I343" s="2">
        <v>459.66046601822762</v>
      </c>
      <c r="J343" s="2">
        <v>695.42087361652398</v>
      </c>
      <c r="K343" s="2">
        <v>273.37019842950514</v>
      </c>
      <c r="L343" s="2">
        <v>4947.8466711702467</v>
      </c>
      <c r="M343" s="2">
        <v>0</v>
      </c>
      <c r="N343" s="9">
        <v>26.510578933728485</v>
      </c>
    </row>
    <row r="344" spans="1:14" x14ac:dyDescent="0.3">
      <c r="A344" s="6">
        <v>343</v>
      </c>
      <c r="B344" s="1" t="s">
        <v>18</v>
      </c>
      <c r="C344" s="6">
        <v>10</v>
      </c>
      <c r="D344" s="6">
        <v>3</v>
      </c>
      <c r="E344" s="2">
        <v>10.625721464892354</v>
      </c>
      <c r="F344" s="2">
        <v>803.39317216851589</v>
      </c>
      <c r="G344" s="2">
        <v>531.87573913114147</v>
      </c>
      <c r="H344" s="2">
        <v>0</v>
      </c>
      <c r="I344" s="2">
        <v>453.46073465328885</v>
      </c>
      <c r="J344" s="2">
        <v>688.16055009398929</v>
      </c>
      <c r="K344" s="2">
        <v>267.05568308620497</v>
      </c>
      <c r="L344" s="2">
        <v>4891.2818919660976</v>
      </c>
      <c r="M344" s="2">
        <v>0</v>
      </c>
      <c r="N344" s="9">
        <v>26.006334324365834</v>
      </c>
    </row>
    <row r="345" spans="1:14" x14ac:dyDescent="0.3">
      <c r="A345" s="6">
        <v>344</v>
      </c>
      <c r="B345" s="1" t="s">
        <v>18</v>
      </c>
      <c r="C345" s="6">
        <v>11</v>
      </c>
      <c r="D345" s="6">
        <v>1</v>
      </c>
      <c r="E345" s="2">
        <v>15.326099216089442</v>
      </c>
      <c r="F345" s="2">
        <v>1084.1354155083836</v>
      </c>
      <c r="G345" s="2">
        <v>743.50555390508578</v>
      </c>
      <c r="H345" s="2">
        <v>18.668909586237326</v>
      </c>
      <c r="I345" s="2">
        <v>498.46172830532208</v>
      </c>
      <c r="J345" s="2">
        <v>926.17821623231725</v>
      </c>
      <c r="K345" s="2">
        <v>205.1268267265734</v>
      </c>
      <c r="L345" s="2">
        <v>6335.9691432534164</v>
      </c>
      <c r="M345" s="2">
        <v>2.6336827459902521</v>
      </c>
      <c r="N345" s="9">
        <v>28.266753414593907</v>
      </c>
    </row>
    <row r="346" spans="1:14" x14ac:dyDescent="0.3">
      <c r="A346" s="6">
        <v>345</v>
      </c>
      <c r="B346" s="1" t="s">
        <v>18</v>
      </c>
      <c r="C346" s="6">
        <v>11</v>
      </c>
      <c r="D346" s="6">
        <v>2</v>
      </c>
      <c r="E346" s="2">
        <v>25.945218639749598</v>
      </c>
      <c r="F346" s="2">
        <v>1158.8650788537529</v>
      </c>
      <c r="G346" s="2">
        <v>749.68326883410941</v>
      </c>
      <c r="H346" s="2">
        <v>20.81925410446518</v>
      </c>
      <c r="I346" s="2">
        <v>751.06893555602778</v>
      </c>
      <c r="J346" s="2">
        <v>951.1299749378237</v>
      </c>
      <c r="K346" s="2">
        <v>206.59471098546723</v>
      </c>
      <c r="L346" s="2">
        <v>6461.8377317593386</v>
      </c>
      <c r="M346" s="2">
        <v>2.6069591557759852</v>
      </c>
      <c r="N346" s="9">
        <v>28.578473155284531</v>
      </c>
    </row>
    <row r="347" spans="1:14" x14ac:dyDescent="0.3">
      <c r="A347" s="6">
        <v>346</v>
      </c>
      <c r="B347" s="1" t="s">
        <v>18</v>
      </c>
      <c r="C347" s="6">
        <v>11</v>
      </c>
      <c r="D347" s="6">
        <v>3</v>
      </c>
      <c r="E347" s="2">
        <v>20.808825912264822</v>
      </c>
      <c r="F347" s="2">
        <v>1120.6937529135816</v>
      </c>
      <c r="G347" s="2">
        <v>737.79081160554642</v>
      </c>
      <c r="H347" s="2">
        <v>22.24838244843361</v>
      </c>
      <c r="I347" s="2">
        <v>626.55485712657457</v>
      </c>
      <c r="J347" s="2">
        <v>933.3549562303632</v>
      </c>
      <c r="K347" s="2">
        <v>203.45990679715717</v>
      </c>
      <c r="L347" s="2">
        <v>6383.7190203765313</v>
      </c>
      <c r="M347" s="2">
        <v>2.6913304049944378</v>
      </c>
      <c r="N347" s="9">
        <v>28.084926252979674</v>
      </c>
    </row>
    <row r="348" spans="1:14" x14ac:dyDescent="0.3">
      <c r="A348" s="6">
        <v>347</v>
      </c>
      <c r="B348" s="1" t="s">
        <v>18</v>
      </c>
      <c r="C348" s="6">
        <v>12</v>
      </c>
      <c r="D348" s="6">
        <v>1</v>
      </c>
      <c r="E348" s="2">
        <v>82.346806270727058</v>
      </c>
      <c r="F348" s="2">
        <v>1448.646595298713</v>
      </c>
      <c r="G348" s="2">
        <v>870.52607670185535</v>
      </c>
      <c r="H348" s="2">
        <v>21.003358813484819</v>
      </c>
      <c r="I348" s="2">
        <v>733.84567843278523</v>
      </c>
      <c r="J348" s="2">
        <v>1126.616231475942</v>
      </c>
      <c r="K348" s="2">
        <v>305.42877505720236</v>
      </c>
      <c r="L348" s="2">
        <v>6741.529931029916</v>
      </c>
      <c r="M348" s="2">
        <v>1.2763314265818653</v>
      </c>
      <c r="N348" s="9">
        <v>34.239933851267075</v>
      </c>
    </row>
    <row r="349" spans="1:14" x14ac:dyDescent="0.3">
      <c r="A349" s="6">
        <v>348</v>
      </c>
      <c r="B349" s="1" t="s">
        <v>18</v>
      </c>
      <c r="C349" s="6">
        <v>12</v>
      </c>
      <c r="D349" s="6">
        <v>2</v>
      </c>
      <c r="E349" s="2">
        <v>19.974064102753349</v>
      </c>
      <c r="F349" s="2">
        <v>1438.2411664687695</v>
      </c>
      <c r="G349" s="2">
        <v>897.35494870990681</v>
      </c>
      <c r="H349" s="2">
        <v>24.451933912881067</v>
      </c>
      <c r="I349" s="2">
        <v>641.54413170168345</v>
      </c>
      <c r="J349" s="2">
        <v>0</v>
      </c>
      <c r="K349" s="2">
        <v>307.36028373004604</v>
      </c>
      <c r="L349" s="2">
        <v>6827.1726460625305</v>
      </c>
      <c r="M349" s="2">
        <v>1.5056553669816246</v>
      </c>
      <c r="N349" s="9">
        <v>34.515615507828208</v>
      </c>
    </row>
    <row r="350" spans="1:14" x14ac:dyDescent="0.3">
      <c r="A350" s="6">
        <v>349</v>
      </c>
      <c r="B350" s="1" t="s">
        <v>18</v>
      </c>
      <c r="C350" s="6">
        <v>12</v>
      </c>
      <c r="D350" s="6">
        <v>3</v>
      </c>
      <c r="E350" s="2">
        <v>18.258022498526913</v>
      </c>
      <c r="F350" s="2">
        <v>1421.9008490111009</v>
      </c>
      <c r="G350" s="2">
        <v>885.61289228095495</v>
      </c>
      <c r="H350" s="2">
        <v>24.143380389514416</v>
      </c>
      <c r="I350" s="2">
        <v>597.57953048590434</v>
      </c>
      <c r="J350" s="2">
        <v>0</v>
      </c>
      <c r="K350" s="2">
        <v>301.76386367714304</v>
      </c>
      <c r="L350" s="2">
        <v>6650.5401599575252</v>
      </c>
      <c r="M350" s="2">
        <v>1.6183027331267519</v>
      </c>
      <c r="N350" s="9">
        <v>34.111390233085579</v>
      </c>
    </row>
    <row r="351" spans="1:14" x14ac:dyDescent="0.3">
      <c r="A351" s="6">
        <v>350</v>
      </c>
      <c r="B351" s="1" t="s">
        <v>18</v>
      </c>
      <c r="C351" s="6">
        <v>13</v>
      </c>
      <c r="D351" s="6">
        <v>1</v>
      </c>
      <c r="E351" s="2">
        <v>15.771587583513957</v>
      </c>
      <c r="F351" s="2">
        <v>1245.0818461828796</v>
      </c>
      <c r="G351" s="2">
        <v>854.36344372197846</v>
      </c>
      <c r="H351" s="2">
        <v>9.6681201100341294</v>
      </c>
      <c r="I351" s="2">
        <v>626.07053118896738</v>
      </c>
      <c r="J351" s="2">
        <v>978.83194471377408</v>
      </c>
      <c r="K351" s="2">
        <v>327.7942618666354</v>
      </c>
      <c r="L351" s="2">
        <v>6170.9518992822323</v>
      </c>
      <c r="M351" s="2">
        <v>0.70399978903573002</v>
      </c>
      <c r="N351" s="9">
        <v>34.092001940901305</v>
      </c>
    </row>
    <row r="352" spans="1:14" x14ac:dyDescent="0.3">
      <c r="A352" s="6">
        <v>351</v>
      </c>
      <c r="B352" s="1" t="s">
        <v>18</v>
      </c>
      <c r="C352" s="6">
        <v>13</v>
      </c>
      <c r="D352" s="6">
        <v>2</v>
      </c>
      <c r="E352" s="2">
        <v>17.206186516207669</v>
      </c>
      <c r="F352" s="2">
        <v>1277.0344648143505</v>
      </c>
      <c r="G352" s="2">
        <v>893.70939058483054</v>
      </c>
      <c r="H352" s="2">
        <v>18.449226633663383</v>
      </c>
      <c r="I352" s="2">
        <v>647.43904560174735</v>
      </c>
      <c r="J352" s="2">
        <v>992.79672288905283</v>
      </c>
      <c r="K352" s="2">
        <v>336.29086711095556</v>
      </c>
      <c r="L352" s="2">
        <v>6320.7596868873343</v>
      </c>
      <c r="M352" s="2">
        <v>1.4916358873131295</v>
      </c>
      <c r="N352" s="9">
        <v>35.037139192167757</v>
      </c>
    </row>
    <row r="353" spans="1:14" x14ac:dyDescent="0.3">
      <c r="A353" s="6">
        <v>352</v>
      </c>
      <c r="B353" s="1" t="s">
        <v>18</v>
      </c>
      <c r="C353" s="6">
        <v>13</v>
      </c>
      <c r="D353" s="6">
        <v>3</v>
      </c>
      <c r="E353" s="2">
        <v>17.171436261336638</v>
      </c>
      <c r="F353" s="2">
        <v>1282.9193157695026</v>
      </c>
      <c r="G353" s="2">
        <v>908.05382227685743</v>
      </c>
      <c r="H353" s="2">
        <v>20.999215488972073</v>
      </c>
      <c r="I353" s="2">
        <v>645.10858666181718</v>
      </c>
      <c r="J353" s="2">
        <v>994.46031436066062</v>
      </c>
      <c r="K353" s="2">
        <v>338.10623542813875</v>
      </c>
      <c r="L353" s="2">
        <v>6350.6739043735433</v>
      </c>
      <c r="M353" s="2">
        <v>1.6659200676645911</v>
      </c>
      <c r="N353" s="9">
        <v>35.208223617294983</v>
      </c>
    </row>
    <row r="354" spans="1:14" x14ac:dyDescent="0.3">
      <c r="A354" s="6">
        <v>353</v>
      </c>
      <c r="B354" s="1" t="s">
        <v>18</v>
      </c>
      <c r="C354" s="6">
        <v>14</v>
      </c>
      <c r="D354" s="6">
        <v>1</v>
      </c>
      <c r="E354" s="2">
        <v>18.711858599960525</v>
      </c>
      <c r="F354" s="2">
        <v>1732.2220826129771</v>
      </c>
      <c r="G354" s="2">
        <v>1886.404876856041</v>
      </c>
      <c r="H354" s="2">
        <v>94.085278121983478</v>
      </c>
      <c r="I354" s="2">
        <v>777.93320445484244</v>
      </c>
      <c r="J354" s="2">
        <v>0</v>
      </c>
      <c r="K354" s="2">
        <v>365.65196637854126</v>
      </c>
      <c r="L354" s="2">
        <v>6757.1356999171348</v>
      </c>
      <c r="M354" s="2">
        <v>5.6112322864521396</v>
      </c>
      <c r="N354" s="9">
        <v>42.4498236517896</v>
      </c>
    </row>
    <row r="355" spans="1:14" x14ac:dyDescent="0.3">
      <c r="A355" s="6">
        <v>354</v>
      </c>
      <c r="B355" s="1" t="s">
        <v>18</v>
      </c>
      <c r="C355" s="6">
        <v>14</v>
      </c>
      <c r="D355" s="6">
        <v>2</v>
      </c>
      <c r="E355" s="2">
        <v>18.983391418680988</v>
      </c>
      <c r="F355" s="2">
        <v>1764.1239597277022</v>
      </c>
      <c r="G355" s="2">
        <v>1915.2364497297287</v>
      </c>
      <c r="H355" s="2">
        <v>101.39904197847812</v>
      </c>
      <c r="I355" s="2">
        <v>778.33819097723654</v>
      </c>
      <c r="J355" s="2">
        <v>0</v>
      </c>
      <c r="K355" s="2">
        <v>369.23894312231732</v>
      </c>
      <c r="L355" s="2">
        <v>6807.6119663877007</v>
      </c>
      <c r="M355" s="2">
        <v>6.0646380519796406</v>
      </c>
      <c r="N355" s="9">
        <v>43.291840050275532</v>
      </c>
    </row>
    <row r="356" spans="1:14" x14ac:dyDescent="0.3">
      <c r="A356" s="6">
        <v>355</v>
      </c>
      <c r="B356" s="1" t="s">
        <v>18</v>
      </c>
      <c r="C356" s="6">
        <v>14</v>
      </c>
      <c r="D356" s="6">
        <v>3</v>
      </c>
      <c r="E356" s="2">
        <v>18.503117482445809</v>
      </c>
      <c r="F356" s="2">
        <v>1732.4671805133851</v>
      </c>
      <c r="G356" s="2">
        <v>1901.4740021558703</v>
      </c>
      <c r="H356" s="2">
        <v>96.332675049588687</v>
      </c>
      <c r="I356" s="2">
        <v>758.48153763790458</v>
      </c>
      <c r="J356" s="2">
        <v>0</v>
      </c>
      <c r="K356" s="2">
        <v>367.87543991288987</v>
      </c>
      <c r="L356" s="2">
        <v>6778.438667204472</v>
      </c>
      <c r="M356" s="2">
        <v>5.7034943818469994</v>
      </c>
      <c r="N356" s="9">
        <v>42.956785518878178</v>
      </c>
    </row>
    <row r="357" spans="1:14" x14ac:dyDescent="0.3">
      <c r="A357" s="6">
        <v>356</v>
      </c>
      <c r="B357" s="1" t="s">
        <v>18</v>
      </c>
      <c r="C357" s="6">
        <v>15</v>
      </c>
      <c r="D357" s="6">
        <v>1</v>
      </c>
      <c r="E357" s="2">
        <v>15.212989922483921</v>
      </c>
      <c r="F357" s="2">
        <v>1183.0587069285702</v>
      </c>
      <c r="G357" s="2">
        <v>587.01869080320591</v>
      </c>
      <c r="H357" s="2">
        <v>5.1350749757616114</v>
      </c>
      <c r="I357" s="2">
        <v>505.17606304552606</v>
      </c>
      <c r="J357" s="2">
        <v>940.76370217673684</v>
      </c>
      <c r="K357" s="2">
        <v>259.30282094753903</v>
      </c>
      <c r="L357" s="2">
        <v>5641.6110551585989</v>
      </c>
      <c r="M357" s="2">
        <v>1.8883182011588169</v>
      </c>
      <c r="N357" s="9">
        <v>28.414013545336974</v>
      </c>
    </row>
    <row r="358" spans="1:14" x14ac:dyDescent="0.3">
      <c r="A358" s="6">
        <v>357</v>
      </c>
      <c r="B358" s="1" t="s">
        <v>18</v>
      </c>
      <c r="C358" s="6">
        <v>15</v>
      </c>
      <c r="D358" s="6">
        <v>2</v>
      </c>
      <c r="E358" s="2">
        <v>14.626442780415431</v>
      </c>
      <c r="F358" s="2">
        <v>1175.7622353866013</v>
      </c>
      <c r="G358" s="2">
        <v>589.53025729870399</v>
      </c>
      <c r="H358" s="2">
        <v>1.9878655821460709</v>
      </c>
      <c r="I358" s="2">
        <v>502.63274321805443</v>
      </c>
      <c r="J358" s="2">
        <v>936.49231777792545</v>
      </c>
      <c r="K358" s="2">
        <v>259.31405949787967</v>
      </c>
      <c r="L358" s="2">
        <v>5718.0163326688571</v>
      </c>
      <c r="M358" s="2">
        <v>1.5068416310508961</v>
      </c>
      <c r="N358" s="9">
        <v>28.720341413595197</v>
      </c>
    </row>
    <row r="359" spans="1:14" x14ac:dyDescent="0.3">
      <c r="A359" s="6">
        <v>358</v>
      </c>
      <c r="B359" s="1" t="s">
        <v>18</v>
      </c>
      <c r="C359" s="6">
        <v>15</v>
      </c>
      <c r="D359" s="6">
        <v>3</v>
      </c>
      <c r="E359" s="2">
        <v>14.784284220059574</v>
      </c>
      <c r="F359" s="2">
        <v>1160.5199612361484</v>
      </c>
      <c r="G359" s="2">
        <v>587.79551587658079</v>
      </c>
      <c r="H359" s="2">
        <v>0</v>
      </c>
      <c r="I359" s="2">
        <v>499.52957178073609</v>
      </c>
      <c r="J359" s="2">
        <v>928.35511520612044</v>
      </c>
      <c r="K359" s="2">
        <v>258.60898373733949</v>
      </c>
      <c r="L359" s="2">
        <v>5663.8575425400659</v>
      </c>
      <c r="M359" s="2">
        <v>1.3807808933933132</v>
      </c>
      <c r="N359" s="9">
        <v>28.607164754417191</v>
      </c>
    </row>
    <row r="360" spans="1:14" x14ac:dyDescent="0.3">
      <c r="A360" s="6">
        <v>359</v>
      </c>
      <c r="B360" s="1" t="s">
        <v>18</v>
      </c>
      <c r="C360" s="6">
        <v>16</v>
      </c>
      <c r="D360" s="6">
        <v>1</v>
      </c>
      <c r="E360" s="2">
        <v>28.901415539226093</v>
      </c>
      <c r="F360" s="2">
        <v>1795.3439848787364</v>
      </c>
      <c r="G360" s="2">
        <v>466.23636964752046</v>
      </c>
      <c r="H360" s="2">
        <v>37.483007673447489</v>
      </c>
      <c r="I360" s="2">
        <v>627.00459203581397</v>
      </c>
      <c r="J360" s="2">
        <v>0</v>
      </c>
      <c r="K360" s="2">
        <v>337.85822354092971</v>
      </c>
      <c r="L360" s="2">
        <v>7404.8212646194761</v>
      </c>
      <c r="M360" s="2">
        <v>8.3700409701435152</v>
      </c>
      <c r="N360" s="9">
        <v>29.952636449801837</v>
      </c>
    </row>
    <row r="361" spans="1:14" x14ac:dyDescent="0.3">
      <c r="A361" s="6">
        <v>360</v>
      </c>
      <c r="B361" s="1" t="s">
        <v>18</v>
      </c>
      <c r="C361" s="6">
        <v>16</v>
      </c>
      <c r="D361" s="6">
        <v>2</v>
      </c>
      <c r="E361" s="2">
        <v>39.064269516881254</v>
      </c>
      <c r="F361" s="2">
        <v>1841.2048428265564</v>
      </c>
      <c r="G361" s="2">
        <v>524.63921345048561</v>
      </c>
      <c r="H361" s="2">
        <v>43.657480309096677</v>
      </c>
      <c r="I361" s="2">
        <v>691.39873302111278</v>
      </c>
      <c r="J361" s="2">
        <v>0</v>
      </c>
      <c r="K361" s="2">
        <v>339.35207560110007</v>
      </c>
      <c r="L361" s="2">
        <v>7583.2650855913926</v>
      </c>
      <c r="M361" s="2">
        <v>7.8820821636925267</v>
      </c>
      <c r="N361" s="9">
        <v>29.625388164949875</v>
      </c>
    </row>
    <row r="362" spans="1:14" x14ac:dyDescent="0.3">
      <c r="A362" s="6">
        <v>361</v>
      </c>
      <c r="B362" s="1" t="s">
        <v>18</v>
      </c>
      <c r="C362" s="6">
        <v>16</v>
      </c>
      <c r="D362" s="6">
        <v>3</v>
      </c>
      <c r="E362" s="2">
        <v>28.940759800393955</v>
      </c>
      <c r="F362" s="2">
        <v>1864.7116764788479</v>
      </c>
      <c r="G362" s="2">
        <v>588.00020594904322</v>
      </c>
      <c r="H362" s="2">
        <v>46.773074200205613</v>
      </c>
      <c r="I362" s="2">
        <v>633.13288909938058</v>
      </c>
      <c r="J362" s="2">
        <v>0</v>
      </c>
      <c r="K362" s="2">
        <v>346.57945609062091</v>
      </c>
      <c r="L362" s="2">
        <v>7528.0639157130336</v>
      </c>
      <c r="M362" s="2">
        <v>7.9691907727712143</v>
      </c>
      <c r="N362" s="9">
        <v>29.757311601388491</v>
      </c>
    </row>
    <row r="363" spans="1:14" x14ac:dyDescent="0.3">
      <c r="A363" s="6">
        <v>362</v>
      </c>
      <c r="B363" s="1" t="s">
        <v>18</v>
      </c>
      <c r="C363" s="6">
        <v>17</v>
      </c>
      <c r="D363" s="6">
        <v>1</v>
      </c>
      <c r="E363" s="2">
        <v>35.925993783883875</v>
      </c>
      <c r="F363" s="2">
        <v>1911.2378247989895</v>
      </c>
      <c r="G363" s="2">
        <v>917.85996341270652</v>
      </c>
      <c r="H363" s="2">
        <v>41.065504034302144</v>
      </c>
      <c r="I363" s="2">
        <v>795.78803990381925</v>
      </c>
      <c r="J363" s="2">
        <v>0</v>
      </c>
      <c r="K363" s="2">
        <v>330.29732872912768</v>
      </c>
      <c r="L363" s="2">
        <v>8710.4041759089123</v>
      </c>
      <c r="M363" s="2">
        <v>13.224100223110014</v>
      </c>
      <c r="N363" s="9">
        <v>34.094248966541436</v>
      </c>
    </row>
    <row r="364" spans="1:14" x14ac:dyDescent="0.3">
      <c r="A364" s="6">
        <v>363</v>
      </c>
      <c r="B364" s="1" t="s">
        <v>18</v>
      </c>
      <c r="C364" s="6">
        <v>17</v>
      </c>
      <c r="D364" s="6">
        <v>2</v>
      </c>
      <c r="E364" s="2">
        <v>32.820276169752624</v>
      </c>
      <c r="F364" s="2">
        <v>1839.8794307974833</v>
      </c>
      <c r="G364" s="2">
        <v>944.70014379197823</v>
      </c>
      <c r="H364" s="2">
        <v>24.55074643098223</v>
      </c>
      <c r="I364" s="2">
        <v>632.31856361210214</v>
      </c>
      <c r="J364" s="2">
        <v>0</v>
      </c>
      <c r="K364" s="2">
        <v>328.1276074245867</v>
      </c>
      <c r="L364" s="2">
        <v>8311.2937012398997</v>
      </c>
      <c r="M364" s="2">
        <v>8.3210539148123157</v>
      </c>
      <c r="N364" s="9">
        <v>34.938093934738539</v>
      </c>
    </row>
    <row r="365" spans="1:14" x14ac:dyDescent="0.3">
      <c r="A365" s="6">
        <v>364</v>
      </c>
      <c r="B365" s="1" t="s">
        <v>18</v>
      </c>
      <c r="C365" s="6">
        <v>17</v>
      </c>
      <c r="D365" s="6">
        <v>3</v>
      </c>
      <c r="E365" s="2">
        <v>26.271760588047243</v>
      </c>
      <c r="F365" s="2">
        <v>1581.0283708028896</v>
      </c>
      <c r="G365" s="2">
        <v>1036.7008270542835</v>
      </c>
      <c r="H365" s="2">
        <v>38.921195625930039</v>
      </c>
      <c r="I365" s="2">
        <v>538.20242824166053</v>
      </c>
      <c r="J365" s="2">
        <v>986.42454165236006</v>
      </c>
      <c r="K365" s="2">
        <v>323.30974956739766</v>
      </c>
      <c r="L365" s="2">
        <v>6882.745173055524</v>
      </c>
      <c r="M365" s="2">
        <v>4.7481559673904643</v>
      </c>
      <c r="N365" s="9">
        <v>34.828109716923514</v>
      </c>
    </row>
    <row r="366" spans="1:14" x14ac:dyDescent="0.3">
      <c r="A366" s="6">
        <v>365</v>
      </c>
      <c r="B366" s="1" t="s">
        <v>18</v>
      </c>
      <c r="C366" s="6">
        <v>18</v>
      </c>
      <c r="D366" s="6">
        <v>1</v>
      </c>
      <c r="E366" s="2">
        <v>32.371837396353015</v>
      </c>
      <c r="F366" s="2">
        <v>1448.5724109753273</v>
      </c>
      <c r="G366" s="2">
        <v>1410.8233783609958</v>
      </c>
      <c r="H366" s="2">
        <v>65.921911074758768</v>
      </c>
      <c r="I366" s="2">
        <v>893.24122787140425</v>
      </c>
      <c r="J366" s="2">
        <v>0</v>
      </c>
      <c r="K366" s="2">
        <v>455.87329000819528</v>
      </c>
      <c r="L366" s="2">
        <v>6765.6573695945817</v>
      </c>
      <c r="M366" s="2">
        <v>3.9175115055006868</v>
      </c>
      <c r="N366" s="9">
        <v>40.176768225968544</v>
      </c>
    </row>
    <row r="367" spans="1:14" x14ac:dyDescent="0.3">
      <c r="A367" s="6">
        <v>366</v>
      </c>
      <c r="B367" s="1" t="s">
        <v>18</v>
      </c>
      <c r="C367" s="6">
        <v>18</v>
      </c>
      <c r="D367" s="6">
        <v>2</v>
      </c>
      <c r="E367" s="2">
        <v>24.2729778306858</v>
      </c>
      <c r="F367" s="2">
        <v>1437.7017470834908</v>
      </c>
      <c r="G367" s="2">
        <v>1432.9772226971832</v>
      </c>
      <c r="H367" s="2">
        <v>69.465044736264858</v>
      </c>
      <c r="I367" s="2">
        <v>676.3006929183731</v>
      </c>
      <c r="J367" s="2">
        <v>1071.6537553912822</v>
      </c>
      <c r="K367" s="2">
        <v>460.80654993857081</v>
      </c>
      <c r="L367" s="2">
        <v>6626.6183374413677</v>
      </c>
      <c r="M367" s="2">
        <v>4.6564468837663293</v>
      </c>
      <c r="N367" s="9">
        <v>40.594758347984232</v>
      </c>
    </row>
    <row r="368" spans="1:14" x14ac:dyDescent="0.3">
      <c r="A368" s="7">
        <v>367</v>
      </c>
      <c r="B368" s="4" t="s">
        <v>18</v>
      </c>
      <c r="C368" s="7">
        <v>18</v>
      </c>
      <c r="D368" s="7">
        <v>3</v>
      </c>
      <c r="E368" s="5">
        <v>33.683757480724857</v>
      </c>
      <c r="F368" s="5">
        <v>1449.4024485284478</v>
      </c>
      <c r="G368" s="5">
        <v>1430.6605185669935</v>
      </c>
      <c r="H368" s="5">
        <v>62.560897299073396</v>
      </c>
      <c r="I368" s="5">
        <v>731.52268183230763</v>
      </c>
      <c r="J368" s="5">
        <v>1076.5513560560896</v>
      </c>
      <c r="K368" s="5">
        <v>458.88753876634183</v>
      </c>
      <c r="L368" s="5">
        <v>6721.0846458914621</v>
      </c>
      <c r="M368" s="5">
        <v>3.8297751589486428</v>
      </c>
      <c r="N368" s="10">
        <v>40.026447362966344</v>
      </c>
    </row>
    <row r="369" spans="1:14" x14ac:dyDescent="0.3">
      <c r="A369" s="6">
        <v>368</v>
      </c>
      <c r="B369" s="1" t="s">
        <v>19</v>
      </c>
      <c r="C369" s="6">
        <v>1</v>
      </c>
      <c r="D369" s="6">
        <v>1</v>
      </c>
      <c r="E369" s="2">
        <v>18.417703542908324</v>
      </c>
      <c r="F369" s="2">
        <v>1422.3663934737422</v>
      </c>
      <c r="G369" s="2">
        <v>1563.8510040206113</v>
      </c>
      <c r="H369" s="2">
        <v>41.024188008987288</v>
      </c>
      <c r="I369" s="2">
        <v>709.78622340361278</v>
      </c>
      <c r="J369" s="2">
        <v>0</v>
      </c>
      <c r="K369" s="2">
        <v>263.87947110215657</v>
      </c>
      <c r="L369" s="2">
        <v>5799.7127266615189</v>
      </c>
      <c r="M369" s="2">
        <v>8.1999077161224889</v>
      </c>
      <c r="N369" s="9">
        <v>31.540716324605743</v>
      </c>
    </row>
    <row r="370" spans="1:14" x14ac:dyDescent="0.3">
      <c r="A370" s="6">
        <v>369</v>
      </c>
      <c r="B370" s="1" t="s">
        <v>19</v>
      </c>
      <c r="C370" s="6">
        <v>1</v>
      </c>
      <c r="D370" s="6">
        <v>2</v>
      </c>
      <c r="E370" s="2">
        <v>19.657565449509814</v>
      </c>
      <c r="F370" s="2">
        <v>1481.7494799406877</v>
      </c>
      <c r="G370" s="2">
        <v>1656.3408446271369</v>
      </c>
      <c r="H370" s="2">
        <v>46.155794886233863</v>
      </c>
      <c r="I370" s="2">
        <v>774.68419079123032</v>
      </c>
      <c r="J370" s="2">
        <v>0</v>
      </c>
      <c r="K370" s="2">
        <v>277.82779031417402</v>
      </c>
      <c r="L370" s="2">
        <v>6043.9895292954061</v>
      </c>
      <c r="M370" s="2">
        <v>8.8149671094070268</v>
      </c>
      <c r="N370" s="9">
        <v>33.070558942386782</v>
      </c>
    </row>
    <row r="371" spans="1:14" x14ac:dyDescent="0.3">
      <c r="A371" s="6">
        <v>370</v>
      </c>
      <c r="B371" s="1" t="s">
        <v>19</v>
      </c>
      <c r="C371" s="6">
        <v>1</v>
      </c>
      <c r="D371" s="6">
        <v>3</v>
      </c>
      <c r="E371" s="2">
        <v>20.03243064329617</v>
      </c>
      <c r="F371" s="2">
        <v>1485.2037455129725</v>
      </c>
      <c r="G371" s="2">
        <v>1677.732534137489</v>
      </c>
      <c r="H371" s="2">
        <v>49.357411884359749</v>
      </c>
      <c r="I371" s="2">
        <v>761.2726554142273</v>
      </c>
      <c r="J371" s="2">
        <v>0</v>
      </c>
      <c r="K371" s="2">
        <v>278.15821619585125</v>
      </c>
      <c r="L371" s="2">
        <v>6021.3750402163423</v>
      </c>
      <c r="M371" s="2">
        <v>9.2827930534784056</v>
      </c>
      <c r="N371" s="9">
        <v>32.968102306326443</v>
      </c>
    </row>
    <row r="372" spans="1:14" x14ac:dyDescent="0.3">
      <c r="A372" s="6">
        <v>371</v>
      </c>
      <c r="B372" s="1" t="s">
        <v>19</v>
      </c>
      <c r="C372" s="6">
        <v>2</v>
      </c>
      <c r="D372" s="6">
        <v>1</v>
      </c>
      <c r="E372" s="2">
        <v>16.948717904378441</v>
      </c>
      <c r="F372" s="2">
        <v>1585.3707081929958</v>
      </c>
      <c r="G372" s="2">
        <v>1493.7898466326099</v>
      </c>
      <c r="H372" s="2">
        <v>31.868000636712242</v>
      </c>
      <c r="I372" s="2">
        <v>691.75534213639241</v>
      </c>
      <c r="J372" s="2">
        <v>0</v>
      </c>
      <c r="K372" s="2">
        <v>190.43733805916551</v>
      </c>
      <c r="L372" s="2">
        <v>5625.6884013073941</v>
      </c>
      <c r="M372" s="2">
        <v>7.5814367342930664</v>
      </c>
      <c r="N372" s="9">
        <v>30.90053946143469</v>
      </c>
    </row>
    <row r="373" spans="1:14" x14ac:dyDescent="0.3">
      <c r="A373" s="6">
        <v>372</v>
      </c>
      <c r="B373" s="1" t="s">
        <v>19</v>
      </c>
      <c r="C373" s="6">
        <v>2</v>
      </c>
      <c r="D373" s="6">
        <v>2</v>
      </c>
      <c r="E373" s="2">
        <v>18.61176097932735</v>
      </c>
      <c r="F373" s="2">
        <v>1604.2864970095159</v>
      </c>
      <c r="G373" s="2">
        <v>1508.5370770751581</v>
      </c>
      <c r="H373" s="2">
        <v>42.407227415363479</v>
      </c>
      <c r="I373" s="2">
        <v>707.79653240463642</v>
      </c>
      <c r="J373" s="2">
        <v>0</v>
      </c>
      <c r="K373" s="2">
        <v>189.55811396011782</v>
      </c>
      <c r="L373" s="2">
        <v>5595.186701321416</v>
      </c>
      <c r="M373" s="2">
        <v>8.2806487120672294</v>
      </c>
      <c r="N373" s="9">
        <v>30.847106572472679</v>
      </c>
    </row>
    <row r="374" spans="1:14" x14ac:dyDescent="0.3">
      <c r="A374" s="6">
        <v>373</v>
      </c>
      <c r="B374" s="1" t="s">
        <v>19</v>
      </c>
      <c r="C374" s="6">
        <v>2</v>
      </c>
      <c r="D374" s="6">
        <v>3</v>
      </c>
      <c r="E374" s="2">
        <v>18.454826518981456</v>
      </c>
      <c r="F374" s="2">
        <v>1612.0575676176368</v>
      </c>
      <c r="G374" s="2">
        <v>1528.767441793485</v>
      </c>
      <c r="H374" s="2">
        <v>41.346371015087009</v>
      </c>
      <c r="I374" s="2">
        <v>729.24837216518381</v>
      </c>
      <c r="J374" s="2">
        <v>0</v>
      </c>
      <c r="K374" s="2">
        <v>192.36127920500726</v>
      </c>
      <c r="L374" s="2">
        <v>5657.5858642660596</v>
      </c>
      <c r="M374" s="2">
        <v>8.122948197895635</v>
      </c>
      <c r="N374" s="9">
        <v>31.382816423559195</v>
      </c>
    </row>
    <row r="375" spans="1:14" x14ac:dyDescent="0.3">
      <c r="A375" s="6">
        <v>374</v>
      </c>
      <c r="B375" s="1" t="s">
        <v>19</v>
      </c>
      <c r="C375" s="6">
        <v>3</v>
      </c>
      <c r="D375" s="6">
        <v>1</v>
      </c>
      <c r="E375" s="2">
        <v>13.587440005856317</v>
      </c>
      <c r="F375" s="2">
        <v>1449.6888564710675</v>
      </c>
      <c r="G375" s="2">
        <v>1509.0820274941048</v>
      </c>
      <c r="H375" s="2">
        <v>17.600664857596538</v>
      </c>
      <c r="I375" s="2">
        <v>562.91935393977224</v>
      </c>
      <c r="J375" s="2">
        <v>0</v>
      </c>
      <c r="K375" s="2">
        <v>196.82326927702033</v>
      </c>
      <c r="L375" s="2">
        <v>4743.4142970729708</v>
      </c>
      <c r="M375" s="2">
        <v>5.277318190125337</v>
      </c>
      <c r="N375" s="9">
        <v>32.528396969747227</v>
      </c>
    </row>
    <row r="376" spans="1:14" x14ac:dyDescent="0.3">
      <c r="A376" s="6">
        <v>375</v>
      </c>
      <c r="B376" s="1" t="s">
        <v>19</v>
      </c>
      <c r="C376" s="6">
        <v>3</v>
      </c>
      <c r="D376" s="6">
        <v>2</v>
      </c>
      <c r="E376" s="2">
        <v>13.150787516204099</v>
      </c>
      <c r="F376" s="2">
        <v>1439.0013307183956</v>
      </c>
      <c r="G376" s="2">
        <v>1512.9320726604938</v>
      </c>
      <c r="H376" s="2">
        <v>21.77555715038412</v>
      </c>
      <c r="I376" s="2">
        <v>546.83242948294026</v>
      </c>
      <c r="J376" s="2">
        <v>0</v>
      </c>
      <c r="K376" s="2">
        <v>195.81405908446416</v>
      </c>
      <c r="L376" s="2">
        <v>4627.5535724965139</v>
      </c>
      <c r="M376" s="2">
        <v>5.586743939343866</v>
      </c>
      <c r="N376" s="9">
        <v>32.521687030929222</v>
      </c>
    </row>
    <row r="377" spans="1:14" x14ac:dyDescent="0.3">
      <c r="A377" s="6">
        <v>376</v>
      </c>
      <c r="B377" s="1" t="s">
        <v>19</v>
      </c>
      <c r="C377" s="6">
        <v>3</v>
      </c>
      <c r="D377" s="6">
        <v>3</v>
      </c>
      <c r="E377" s="2">
        <v>13.230587346228761</v>
      </c>
      <c r="F377" s="2">
        <v>1431.7621679757956</v>
      </c>
      <c r="G377" s="2">
        <v>1508.8766536977448</v>
      </c>
      <c r="H377" s="2">
        <v>11.000207385670315</v>
      </c>
      <c r="I377" s="2">
        <v>543.48849641927006</v>
      </c>
      <c r="J377" s="2">
        <v>0</v>
      </c>
      <c r="K377" s="2">
        <v>197.1413315316386</v>
      </c>
      <c r="L377" s="2">
        <v>4736.580056941003</v>
      </c>
      <c r="M377" s="2">
        <v>4.6607389953392984</v>
      </c>
      <c r="N377" s="9">
        <v>32.464183112914597</v>
      </c>
    </row>
    <row r="378" spans="1:14" x14ac:dyDescent="0.3">
      <c r="A378" s="6">
        <v>377</v>
      </c>
      <c r="B378" s="1" t="s">
        <v>19</v>
      </c>
      <c r="C378" s="6">
        <v>4</v>
      </c>
      <c r="D378" s="6">
        <v>1</v>
      </c>
      <c r="E378" s="2">
        <v>12.933158848421208</v>
      </c>
      <c r="F378" s="2">
        <v>1197.0622562886983</v>
      </c>
      <c r="G378" s="2">
        <v>1392.4948447971503</v>
      </c>
      <c r="H378" s="2">
        <v>1.9137847187561843</v>
      </c>
      <c r="I378" s="2">
        <v>494.14792070272961</v>
      </c>
      <c r="J378" s="2">
        <v>993.35619515928886</v>
      </c>
      <c r="K378" s="2">
        <v>206.10055474226715</v>
      </c>
      <c r="L378" s="2">
        <v>4590.6432317767985</v>
      </c>
      <c r="M378" s="2">
        <v>3.8459060646130783</v>
      </c>
      <c r="N378" s="9">
        <v>28.6552515280348</v>
      </c>
    </row>
    <row r="379" spans="1:14" x14ac:dyDescent="0.3">
      <c r="A379" s="6">
        <v>378</v>
      </c>
      <c r="B379" s="1" t="s">
        <v>19</v>
      </c>
      <c r="C379" s="6">
        <v>4</v>
      </c>
      <c r="D379" s="6">
        <v>2</v>
      </c>
      <c r="E379" s="2">
        <v>13.842050343037418</v>
      </c>
      <c r="F379" s="2">
        <v>1196.1543538600015</v>
      </c>
      <c r="G379" s="2">
        <v>1416.9518467140174</v>
      </c>
      <c r="H379" s="2">
        <v>6.2517628707381681</v>
      </c>
      <c r="I379" s="2">
        <v>494.25144472281846</v>
      </c>
      <c r="J379" s="2">
        <v>1002.5848375030996</v>
      </c>
      <c r="K379" s="2">
        <v>207.04122263564111</v>
      </c>
      <c r="L379" s="2">
        <v>4620.57304864244</v>
      </c>
      <c r="M379" s="2">
        <v>4.2294383691866022</v>
      </c>
      <c r="N379" s="9">
        <v>28.913139579405133</v>
      </c>
    </row>
    <row r="380" spans="1:14" x14ac:dyDescent="0.3">
      <c r="A380" s="6">
        <v>379</v>
      </c>
      <c r="B380" s="1" t="s">
        <v>19</v>
      </c>
      <c r="C380" s="6">
        <v>4</v>
      </c>
      <c r="D380" s="6">
        <v>3</v>
      </c>
      <c r="E380" s="2">
        <v>13.776497961555243</v>
      </c>
      <c r="F380" s="2">
        <v>1200.3096382017729</v>
      </c>
      <c r="G380" s="2">
        <v>1433.3136242541086</v>
      </c>
      <c r="H380" s="2">
        <v>9.2277783842244165</v>
      </c>
      <c r="I380" s="2">
        <v>508.15133474715145</v>
      </c>
      <c r="J380" s="2">
        <v>1001.024692172945</v>
      </c>
      <c r="K380" s="2">
        <v>207.81601256449417</v>
      </c>
      <c r="L380" s="2">
        <v>4629.8157072278736</v>
      </c>
      <c r="M380" s="2">
        <v>4.4172838455199805</v>
      </c>
      <c r="N380" s="9">
        <v>28.88034556162021</v>
      </c>
    </row>
    <row r="381" spans="1:14" x14ac:dyDescent="0.3">
      <c r="A381" s="6">
        <v>380</v>
      </c>
      <c r="B381" s="1" t="s">
        <v>19</v>
      </c>
      <c r="C381" s="6">
        <v>5</v>
      </c>
      <c r="D381" s="6">
        <v>1</v>
      </c>
      <c r="E381" s="2">
        <v>17.787364813894534</v>
      </c>
      <c r="F381" s="2">
        <v>1228.9179952091154</v>
      </c>
      <c r="G381" s="2">
        <v>508.39609590230668</v>
      </c>
      <c r="H381" s="2">
        <v>0</v>
      </c>
      <c r="I381" s="2">
        <v>629.40120026183376</v>
      </c>
      <c r="J381" s="2">
        <v>973.21846671102537</v>
      </c>
      <c r="K381" s="2">
        <v>234.39605434328865</v>
      </c>
      <c r="L381" s="2">
        <v>5423.6874670933066</v>
      </c>
      <c r="M381" s="2">
        <v>4.7034549461315605</v>
      </c>
      <c r="N381" s="9">
        <v>30.540296164898887</v>
      </c>
    </row>
    <row r="382" spans="1:14" x14ac:dyDescent="0.3">
      <c r="A382" s="6">
        <v>381</v>
      </c>
      <c r="B382" s="1" t="s">
        <v>19</v>
      </c>
      <c r="C382" s="6">
        <v>5</v>
      </c>
      <c r="D382" s="6">
        <v>2</v>
      </c>
      <c r="E382" s="2">
        <v>19.642205392998459</v>
      </c>
      <c r="F382" s="2">
        <v>1248.3870779675178</v>
      </c>
      <c r="G382" s="2">
        <v>554.14629008449856</v>
      </c>
      <c r="H382" s="2">
        <v>0</v>
      </c>
      <c r="I382" s="2">
        <v>643.34270099354399</v>
      </c>
      <c r="J382" s="2">
        <v>982.0255754220434</v>
      </c>
      <c r="K382" s="2">
        <v>235.75365681920405</v>
      </c>
      <c r="L382" s="2">
        <v>5461.8260434177973</v>
      </c>
      <c r="M382" s="2">
        <v>5.425260690844282</v>
      </c>
      <c r="N382" s="9">
        <v>30.751103622855499</v>
      </c>
    </row>
    <row r="383" spans="1:14" x14ac:dyDescent="0.3">
      <c r="A383" s="6">
        <v>382</v>
      </c>
      <c r="B383" s="1" t="s">
        <v>19</v>
      </c>
      <c r="C383" s="6">
        <v>5</v>
      </c>
      <c r="D383" s="6">
        <v>3</v>
      </c>
      <c r="E383" s="2">
        <v>21.816387143402746</v>
      </c>
      <c r="F383" s="2">
        <v>1259.7095365345497</v>
      </c>
      <c r="G383" s="2">
        <v>555.67674613465192</v>
      </c>
      <c r="H383" s="2">
        <v>0</v>
      </c>
      <c r="I383" s="2">
        <v>634.90863893956293</v>
      </c>
      <c r="J383" s="2">
        <v>990.72344579805178</v>
      </c>
      <c r="K383" s="2">
        <v>237.82796488257497</v>
      </c>
      <c r="L383" s="2">
        <v>5455.4469775776288</v>
      </c>
      <c r="M383" s="2">
        <v>5.1042673928286453</v>
      </c>
      <c r="N383" s="9">
        <v>30.832305882567848</v>
      </c>
    </row>
    <row r="384" spans="1:14" x14ac:dyDescent="0.3">
      <c r="A384" s="6">
        <v>383</v>
      </c>
      <c r="B384" s="1" t="s">
        <v>19</v>
      </c>
      <c r="C384" s="6">
        <v>6</v>
      </c>
      <c r="D384" s="6">
        <v>1</v>
      </c>
      <c r="E384" s="2">
        <v>20.464804984999056</v>
      </c>
      <c r="F384" s="2">
        <v>1552.7897076864663</v>
      </c>
      <c r="G384" s="2">
        <v>533.51336153215118</v>
      </c>
      <c r="H384" s="2">
        <v>0</v>
      </c>
      <c r="I384" s="2">
        <v>604.81061996065932</v>
      </c>
      <c r="J384" s="2">
        <v>0</v>
      </c>
      <c r="K384" s="2">
        <v>223.96601688519667</v>
      </c>
      <c r="L384" s="2">
        <v>5654.1052524358865</v>
      </c>
      <c r="M384" s="2">
        <v>6.1480221022495556</v>
      </c>
      <c r="N384" s="9">
        <v>29.16596825498868</v>
      </c>
    </row>
    <row r="385" spans="1:14" x14ac:dyDescent="0.3">
      <c r="A385" s="6">
        <v>384</v>
      </c>
      <c r="B385" s="1" t="s">
        <v>19</v>
      </c>
      <c r="C385" s="6">
        <v>6</v>
      </c>
      <c r="D385" s="6">
        <v>2</v>
      </c>
      <c r="E385" s="2">
        <v>18.886708926666731</v>
      </c>
      <c r="F385" s="2">
        <v>1557.1230564371331</v>
      </c>
      <c r="G385" s="2">
        <v>533.9102779503562</v>
      </c>
      <c r="H385" s="2">
        <v>0</v>
      </c>
      <c r="I385" s="2">
        <v>612.55550676252835</v>
      </c>
      <c r="J385" s="2">
        <v>0</v>
      </c>
      <c r="K385" s="2">
        <v>222.72100206879722</v>
      </c>
      <c r="L385" s="2">
        <v>5657.2557879933938</v>
      </c>
      <c r="M385" s="2">
        <v>6.0193489355711494</v>
      </c>
      <c r="N385" s="9">
        <v>28.932681768350381</v>
      </c>
    </row>
    <row r="386" spans="1:14" x14ac:dyDescent="0.3">
      <c r="A386" s="6">
        <v>385</v>
      </c>
      <c r="B386" s="1" t="s">
        <v>19</v>
      </c>
      <c r="C386" s="6">
        <v>6</v>
      </c>
      <c r="D386" s="6">
        <v>3</v>
      </c>
      <c r="E386" s="2">
        <v>19.290249652652125</v>
      </c>
      <c r="F386" s="2">
        <v>1564.6294547383786</v>
      </c>
      <c r="G386" s="2">
        <v>563.8900915543212</v>
      </c>
      <c r="H386" s="2">
        <v>0</v>
      </c>
      <c r="I386" s="2">
        <v>611.75032532029707</v>
      </c>
      <c r="J386" s="2">
        <v>0</v>
      </c>
      <c r="K386" s="2">
        <v>227.30221809400257</v>
      </c>
      <c r="L386" s="2">
        <v>5686.9367025596985</v>
      </c>
      <c r="M386" s="2">
        <v>6.4119195689171837</v>
      </c>
      <c r="N386" s="9">
        <v>29.585398790524803</v>
      </c>
    </row>
    <row r="387" spans="1:14" x14ac:dyDescent="0.3">
      <c r="A387" s="6">
        <v>386</v>
      </c>
      <c r="B387" s="1" t="s">
        <v>19</v>
      </c>
      <c r="C387" s="6">
        <v>7</v>
      </c>
      <c r="D387" s="6">
        <v>1</v>
      </c>
      <c r="E387" s="2">
        <v>17.817593984262828</v>
      </c>
      <c r="F387" s="2">
        <v>1609.367888930125</v>
      </c>
      <c r="G387" s="2">
        <v>557.83311885469459</v>
      </c>
      <c r="H387" s="2">
        <v>0</v>
      </c>
      <c r="I387" s="2">
        <v>641.13655274966959</v>
      </c>
      <c r="J387" s="2">
        <v>0</v>
      </c>
      <c r="K387" s="2">
        <v>249.11386985358013</v>
      </c>
      <c r="L387" s="2">
        <v>5669.24934563432</v>
      </c>
      <c r="M387" s="2">
        <v>6.1190722268500011</v>
      </c>
      <c r="N387" s="9">
        <v>28.448990085914044</v>
      </c>
    </row>
    <row r="388" spans="1:14" x14ac:dyDescent="0.3">
      <c r="A388" s="6">
        <v>387</v>
      </c>
      <c r="B388" s="1" t="s">
        <v>19</v>
      </c>
      <c r="C388" s="6">
        <v>7</v>
      </c>
      <c r="D388" s="6">
        <v>2</v>
      </c>
      <c r="E388" s="2">
        <v>17.012260118798373</v>
      </c>
      <c r="F388" s="2">
        <v>1619.4211297791437</v>
      </c>
      <c r="G388" s="2">
        <v>552.07361276544839</v>
      </c>
      <c r="H388" s="2">
        <v>0</v>
      </c>
      <c r="I388" s="2">
        <v>608.20179433842588</v>
      </c>
      <c r="J388" s="2">
        <v>0</v>
      </c>
      <c r="K388" s="2">
        <v>248.73635839364366</v>
      </c>
      <c r="L388" s="2">
        <v>5723.5033290160118</v>
      </c>
      <c r="M388" s="2">
        <v>5.9780844190912656</v>
      </c>
      <c r="N388" s="9">
        <v>28.666547381101282</v>
      </c>
    </row>
    <row r="389" spans="1:14" x14ac:dyDescent="0.3">
      <c r="A389" s="6">
        <v>388</v>
      </c>
      <c r="B389" s="1" t="s">
        <v>19</v>
      </c>
      <c r="C389" s="6">
        <v>7</v>
      </c>
      <c r="D389" s="6">
        <v>3</v>
      </c>
      <c r="E389" s="2">
        <v>16.620726907170258</v>
      </c>
      <c r="F389" s="2">
        <v>1619.0026469840991</v>
      </c>
      <c r="G389" s="2">
        <v>564.49256061594269</v>
      </c>
      <c r="H389" s="2">
        <v>0</v>
      </c>
      <c r="I389" s="2">
        <v>627.93257076486395</v>
      </c>
      <c r="J389" s="2">
        <v>0</v>
      </c>
      <c r="K389" s="2">
        <v>253.29107719283579</v>
      </c>
      <c r="L389" s="2">
        <v>5716.5898658696133</v>
      </c>
      <c r="M389" s="2">
        <v>6.1458167328076128</v>
      </c>
      <c r="N389" s="9">
        <v>28.899084602920119</v>
      </c>
    </row>
    <row r="390" spans="1:14" x14ac:dyDescent="0.3">
      <c r="A390" s="6">
        <v>389</v>
      </c>
      <c r="B390" s="1" t="s">
        <v>19</v>
      </c>
      <c r="C390" s="6">
        <v>8</v>
      </c>
      <c r="D390" s="6">
        <v>1</v>
      </c>
      <c r="E390" s="2">
        <v>15.448053743759084</v>
      </c>
      <c r="F390" s="2">
        <v>1149.4472940751566</v>
      </c>
      <c r="G390" s="2">
        <v>512.52881308781002</v>
      </c>
      <c r="H390" s="2">
        <v>0</v>
      </c>
      <c r="I390" s="2">
        <v>605.45191050060555</v>
      </c>
      <c r="J390" s="2">
        <v>917.75685690996556</v>
      </c>
      <c r="K390" s="2">
        <v>271.20490587604405</v>
      </c>
      <c r="L390" s="2">
        <v>5065.0933052878499</v>
      </c>
      <c r="M390" s="2">
        <v>3.748473993956793</v>
      </c>
      <c r="N390" s="9">
        <v>26.555605491550974</v>
      </c>
    </row>
    <row r="391" spans="1:14" x14ac:dyDescent="0.3">
      <c r="A391" s="6">
        <v>390</v>
      </c>
      <c r="B391" s="1" t="s">
        <v>19</v>
      </c>
      <c r="C391" s="6">
        <v>8</v>
      </c>
      <c r="D391" s="6">
        <v>2</v>
      </c>
      <c r="E391" s="2">
        <v>13.993690074683258</v>
      </c>
      <c r="F391" s="2">
        <v>1172.617171184118</v>
      </c>
      <c r="G391" s="2">
        <v>521.3856572270173</v>
      </c>
      <c r="H391" s="2">
        <v>0</v>
      </c>
      <c r="I391" s="2">
        <v>633.75774075442757</v>
      </c>
      <c r="J391" s="2">
        <v>919.02718902365416</v>
      </c>
      <c r="K391" s="2">
        <v>271.33258026846602</v>
      </c>
      <c r="L391" s="2">
        <v>5156.334213167378</v>
      </c>
      <c r="M391" s="2">
        <v>3.762169116329023</v>
      </c>
      <c r="N391" s="9">
        <v>26.808405685890008</v>
      </c>
    </row>
    <row r="392" spans="1:14" x14ac:dyDescent="0.3">
      <c r="A392" s="6">
        <v>391</v>
      </c>
      <c r="B392" s="1" t="s">
        <v>19</v>
      </c>
      <c r="C392" s="6">
        <v>8</v>
      </c>
      <c r="D392" s="6">
        <v>3</v>
      </c>
      <c r="E392" s="2">
        <v>14.452355579120866</v>
      </c>
      <c r="F392" s="2">
        <v>1153.870178062841</v>
      </c>
      <c r="G392" s="2">
        <v>509.75431408506296</v>
      </c>
      <c r="H392" s="2">
        <v>0</v>
      </c>
      <c r="I392" s="2">
        <v>623.26604898166408</v>
      </c>
      <c r="J392" s="2">
        <v>909.43689986059462</v>
      </c>
      <c r="K392" s="2">
        <v>271.39065501326399</v>
      </c>
      <c r="L392" s="2">
        <v>5106.483091390367</v>
      </c>
      <c r="M392" s="2">
        <v>3.276345820593153</v>
      </c>
      <c r="N392" s="9">
        <v>26.724560519805539</v>
      </c>
    </row>
    <row r="393" spans="1:14" x14ac:dyDescent="0.3">
      <c r="A393" s="6">
        <v>392</v>
      </c>
      <c r="B393" s="1" t="s">
        <v>19</v>
      </c>
      <c r="C393" s="6">
        <v>9</v>
      </c>
      <c r="D393" s="6">
        <v>1</v>
      </c>
      <c r="E393" s="2">
        <v>14.295334801970785</v>
      </c>
      <c r="F393" s="2">
        <v>1648.0444321711643</v>
      </c>
      <c r="G393" s="2">
        <v>750.65683941391103</v>
      </c>
      <c r="H393" s="2">
        <v>31.69802983520902</v>
      </c>
      <c r="I393" s="2">
        <v>631.13502010327466</v>
      </c>
      <c r="J393" s="2">
        <v>0</v>
      </c>
      <c r="K393" s="2">
        <v>226.64382194526701</v>
      </c>
      <c r="L393" s="2">
        <v>5043.0047929943757</v>
      </c>
      <c r="M393" s="2">
        <v>5.3331407885194206</v>
      </c>
      <c r="N393" s="9">
        <v>33.690692798782209</v>
      </c>
    </row>
    <row r="394" spans="1:14" x14ac:dyDescent="0.3">
      <c r="A394" s="6">
        <v>393</v>
      </c>
      <c r="B394" s="1" t="s">
        <v>19</v>
      </c>
      <c r="C394" s="6">
        <v>9</v>
      </c>
      <c r="D394" s="6">
        <v>2</v>
      </c>
      <c r="E394" s="2">
        <v>14.50990993760327</v>
      </c>
      <c r="F394" s="2">
        <v>1683.0722045003247</v>
      </c>
      <c r="G394" s="2">
        <v>773.01656242050501</v>
      </c>
      <c r="H394" s="2">
        <v>39.974744066346382</v>
      </c>
      <c r="I394" s="2">
        <v>673.41651520158553</v>
      </c>
      <c r="J394" s="2">
        <v>0</v>
      </c>
      <c r="K394" s="2">
        <v>230.46002249046106</v>
      </c>
      <c r="L394" s="2">
        <v>5110.6998923208766</v>
      </c>
      <c r="M394" s="2">
        <v>5.9076195474481272</v>
      </c>
      <c r="N394" s="9">
        <v>34.08626484042032</v>
      </c>
    </row>
    <row r="395" spans="1:14" x14ac:dyDescent="0.3">
      <c r="A395" s="6">
        <v>394</v>
      </c>
      <c r="B395" s="1" t="s">
        <v>19</v>
      </c>
      <c r="C395" s="6">
        <v>9</v>
      </c>
      <c r="D395" s="6">
        <v>3</v>
      </c>
      <c r="E395" s="2">
        <v>13.87803440500282</v>
      </c>
      <c r="F395" s="2">
        <v>1635.9841330106997</v>
      </c>
      <c r="G395" s="2">
        <v>764.35742869170156</v>
      </c>
      <c r="H395" s="2">
        <v>38.542189969421507</v>
      </c>
      <c r="I395" s="2">
        <v>636.00257459403304</v>
      </c>
      <c r="J395" s="2">
        <v>0</v>
      </c>
      <c r="K395" s="2">
        <v>227.53816384100463</v>
      </c>
      <c r="L395" s="2">
        <v>5051.1273056004029</v>
      </c>
      <c r="M395" s="2">
        <v>5.6966259571610021</v>
      </c>
      <c r="N395" s="9">
        <v>33.641782983205957</v>
      </c>
    </row>
    <row r="396" spans="1:14" x14ac:dyDescent="0.3">
      <c r="A396" s="6">
        <v>395</v>
      </c>
      <c r="B396" s="1" t="s">
        <v>19</v>
      </c>
      <c r="C396" s="6">
        <v>10</v>
      </c>
      <c r="D396" s="6">
        <v>1</v>
      </c>
      <c r="E396" s="2">
        <v>15.774092153387612</v>
      </c>
      <c r="F396" s="2">
        <v>1587.4173233820031</v>
      </c>
      <c r="G396" s="2">
        <v>854.16774927970903</v>
      </c>
      <c r="H396" s="2">
        <v>25.639893159748983</v>
      </c>
      <c r="I396" s="2">
        <v>716.89197776049389</v>
      </c>
      <c r="J396" s="2">
        <v>0</v>
      </c>
      <c r="K396" s="2">
        <v>299.50664307214191</v>
      </c>
      <c r="L396" s="2">
        <v>5648.876082059307</v>
      </c>
      <c r="M396" s="2">
        <v>6.7622703865789946</v>
      </c>
      <c r="N396" s="9">
        <v>36.65275861595115</v>
      </c>
    </row>
    <row r="397" spans="1:14" x14ac:dyDescent="0.3">
      <c r="A397" s="6">
        <v>396</v>
      </c>
      <c r="B397" s="1" t="s">
        <v>19</v>
      </c>
      <c r="C397" s="6">
        <v>10</v>
      </c>
      <c r="D397" s="6">
        <v>2</v>
      </c>
      <c r="E397" s="2">
        <v>18.59944279417039</v>
      </c>
      <c r="F397" s="2">
        <v>1610.7553519933797</v>
      </c>
      <c r="G397" s="2">
        <v>861.51146940329761</v>
      </c>
      <c r="H397" s="2">
        <v>28.814216832125943</v>
      </c>
      <c r="I397" s="2">
        <v>735.59292586048446</v>
      </c>
      <c r="J397" s="2">
        <v>0</v>
      </c>
      <c r="K397" s="2">
        <v>299.40122903495734</v>
      </c>
      <c r="L397" s="2">
        <v>5636.5942575826002</v>
      </c>
      <c r="M397" s="2">
        <v>7.0516797973490268</v>
      </c>
      <c r="N397" s="9">
        <v>37.032956072858511</v>
      </c>
    </row>
    <row r="398" spans="1:14" x14ac:dyDescent="0.3">
      <c r="A398" s="6">
        <v>397</v>
      </c>
      <c r="B398" s="1" t="s">
        <v>19</v>
      </c>
      <c r="C398" s="6">
        <v>10</v>
      </c>
      <c r="D398" s="6">
        <v>3</v>
      </c>
      <c r="E398" s="2">
        <v>16.584387489332599</v>
      </c>
      <c r="F398" s="2">
        <v>1632.0975217948044</v>
      </c>
      <c r="G398" s="2">
        <v>883.95823615600273</v>
      </c>
      <c r="H398" s="2">
        <v>30.943686812226748</v>
      </c>
      <c r="I398" s="2">
        <v>727.87743820992421</v>
      </c>
      <c r="J398" s="2">
        <v>0</v>
      </c>
      <c r="K398" s="2">
        <v>303.85088409940181</v>
      </c>
      <c r="L398" s="2">
        <v>5784.1191332854733</v>
      </c>
      <c r="M398" s="2">
        <v>7.3018025069170269</v>
      </c>
      <c r="N398" s="9">
        <v>37.542656434479902</v>
      </c>
    </row>
    <row r="399" spans="1:14" x14ac:dyDescent="0.3">
      <c r="A399" s="6">
        <v>398</v>
      </c>
      <c r="B399" s="1" t="s">
        <v>19</v>
      </c>
      <c r="C399" s="6">
        <v>11</v>
      </c>
      <c r="D399" s="6">
        <v>1</v>
      </c>
      <c r="E399" s="2">
        <v>17.200423679846235</v>
      </c>
      <c r="F399" s="2">
        <v>1408.0010492065633</v>
      </c>
      <c r="G399" s="2">
        <v>801.46590372628975</v>
      </c>
      <c r="H399" s="2">
        <v>9.9370918012247387</v>
      </c>
      <c r="I399" s="2">
        <v>741.53044999769384</v>
      </c>
      <c r="J399" s="2">
        <v>0</v>
      </c>
      <c r="K399" s="2">
        <v>307.47795864338934</v>
      </c>
      <c r="L399" s="2">
        <v>5593.712118026584</v>
      </c>
      <c r="M399" s="2">
        <v>7.0398881582430617</v>
      </c>
      <c r="N399" s="9">
        <v>30.703707457278874</v>
      </c>
    </row>
    <row r="400" spans="1:14" x14ac:dyDescent="0.3">
      <c r="A400" s="6">
        <v>399</v>
      </c>
      <c r="B400" s="1" t="s">
        <v>19</v>
      </c>
      <c r="C400" s="6">
        <v>11</v>
      </c>
      <c r="D400" s="6">
        <v>2</v>
      </c>
      <c r="E400" s="2">
        <v>16.328425401547928</v>
      </c>
      <c r="F400" s="2">
        <v>1454.4452543660484</v>
      </c>
      <c r="G400" s="2">
        <v>831.94958939312403</v>
      </c>
      <c r="H400" s="2">
        <v>13.538349048578254</v>
      </c>
      <c r="I400" s="2">
        <v>738.11058848955327</v>
      </c>
      <c r="J400" s="2">
        <v>0</v>
      </c>
      <c r="K400" s="2">
        <v>317.52981405557676</v>
      </c>
      <c r="L400" s="2">
        <v>5700.5392363547717</v>
      </c>
      <c r="M400" s="2">
        <v>7.5367494743649628</v>
      </c>
      <c r="N400" s="9">
        <v>31.803251903441815</v>
      </c>
    </row>
    <row r="401" spans="1:14" x14ac:dyDescent="0.3">
      <c r="A401" s="6">
        <v>400</v>
      </c>
      <c r="B401" s="1" t="s">
        <v>19</v>
      </c>
      <c r="C401" s="6">
        <v>11</v>
      </c>
      <c r="D401" s="6">
        <v>3</v>
      </c>
      <c r="E401" s="2">
        <v>17.098842406771581</v>
      </c>
      <c r="F401" s="2">
        <v>1495.2412499777422</v>
      </c>
      <c r="G401" s="2">
        <v>844.67352032181702</v>
      </c>
      <c r="H401" s="2">
        <v>14.576728369147821</v>
      </c>
      <c r="I401" s="2">
        <v>760.29622257525216</v>
      </c>
      <c r="J401" s="2">
        <v>0</v>
      </c>
      <c r="K401" s="2">
        <v>319.81237737948999</v>
      </c>
      <c r="L401" s="2">
        <v>5727.1103144794315</v>
      </c>
      <c r="M401" s="2">
        <v>7.6510939839907497</v>
      </c>
      <c r="N401" s="9">
        <v>32.236720520250721</v>
      </c>
    </row>
    <row r="402" spans="1:14" x14ac:dyDescent="0.3">
      <c r="A402" s="6">
        <v>401</v>
      </c>
      <c r="B402" s="1" t="s">
        <v>19</v>
      </c>
      <c r="C402" s="6">
        <v>12</v>
      </c>
      <c r="D402" s="6">
        <v>1</v>
      </c>
      <c r="E402" s="2">
        <v>14.199585338788159</v>
      </c>
      <c r="F402" s="2">
        <v>1339.4779303278888</v>
      </c>
      <c r="G402" s="2">
        <v>610.4901218182714</v>
      </c>
      <c r="H402" s="2">
        <v>0</v>
      </c>
      <c r="I402" s="2">
        <v>654.98085427375975</v>
      </c>
      <c r="J402" s="2">
        <v>950.37432997908218</v>
      </c>
      <c r="K402" s="2">
        <v>193.46477299275841</v>
      </c>
      <c r="L402" s="2">
        <v>5099.0331919034115</v>
      </c>
      <c r="M402" s="2">
        <v>4.8836788010639687</v>
      </c>
      <c r="N402" s="9">
        <v>27.689416422677663</v>
      </c>
    </row>
    <row r="403" spans="1:14" x14ac:dyDescent="0.3">
      <c r="A403" s="6">
        <v>402</v>
      </c>
      <c r="B403" s="1" t="s">
        <v>19</v>
      </c>
      <c r="C403" s="6">
        <v>12</v>
      </c>
      <c r="D403" s="6">
        <v>2</v>
      </c>
      <c r="E403" s="2">
        <v>13.396356853537217</v>
      </c>
      <c r="F403" s="2">
        <v>1348.0994096790025</v>
      </c>
      <c r="G403" s="2">
        <v>609.0727031043383</v>
      </c>
      <c r="H403" s="2">
        <v>0</v>
      </c>
      <c r="I403" s="2">
        <v>674.45559431808181</v>
      </c>
      <c r="J403" s="2">
        <v>943.85954255775027</v>
      </c>
      <c r="K403" s="2">
        <v>192.26158620940052</v>
      </c>
      <c r="L403" s="2">
        <v>5059.3087595452407</v>
      </c>
      <c r="M403" s="2">
        <v>4.8434937064204862</v>
      </c>
      <c r="N403" s="9">
        <v>27.898010865596323</v>
      </c>
    </row>
    <row r="404" spans="1:14" x14ac:dyDescent="0.3">
      <c r="A404" s="6">
        <v>403</v>
      </c>
      <c r="B404" s="1" t="s">
        <v>19</v>
      </c>
      <c r="C404" s="6">
        <v>12</v>
      </c>
      <c r="D404" s="6">
        <v>3</v>
      </c>
      <c r="E404" s="2">
        <v>13.908461277439233</v>
      </c>
      <c r="F404" s="2">
        <v>1353.7011550334762</v>
      </c>
      <c r="G404" s="2">
        <v>607.4689668363759</v>
      </c>
      <c r="H404" s="2">
        <v>0</v>
      </c>
      <c r="I404" s="2">
        <v>642.490002889842</v>
      </c>
      <c r="J404" s="2">
        <v>942.28970340378146</v>
      </c>
      <c r="K404" s="2">
        <v>192.00551562454754</v>
      </c>
      <c r="L404" s="2">
        <v>5086.0642925630636</v>
      </c>
      <c r="M404" s="2">
        <v>4.6801011203902387</v>
      </c>
      <c r="N404" s="9">
        <v>27.768022892442211</v>
      </c>
    </row>
    <row r="405" spans="1:14" x14ac:dyDescent="0.3">
      <c r="A405" s="6">
        <v>404</v>
      </c>
      <c r="B405" s="1" t="s">
        <v>19</v>
      </c>
      <c r="C405" s="6">
        <v>13</v>
      </c>
      <c r="D405" s="6">
        <v>1</v>
      </c>
      <c r="E405" s="2">
        <v>10.689701900236106</v>
      </c>
      <c r="F405" s="2">
        <v>1485.1812390475827</v>
      </c>
      <c r="G405" s="2">
        <v>694.9092279401807</v>
      </c>
      <c r="H405" s="2">
        <v>0</v>
      </c>
      <c r="I405" s="2">
        <v>637.17610432061997</v>
      </c>
      <c r="J405" s="2">
        <v>1121.7123985218714</v>
      </c>
      <c r="K405" s="2">
        <v>277.2115184884392</v>
      </c>
      <c r="L405" s="2">
        <v>5213.8632067769086</v>
      </c>
      <c r="M405" s="2">
        <v>5.2080553223555857</v>
      </c>
      <c r="N405" s="9">
        <v>29.693580733202097</v>
      </c>
    </row>
    <row r="406" spans="1:14" x14ac:dyDescent="0.3">
      <c r="A406" s="6">
        <v>405</v>
      </c>
      <c r="B406" s="1" t="s">
        <v>19</v>
      </c>
      <c r="C406" s="6">
        <v>13</v>
      </c>
      <c r="D406" s="6">
        <v>2</v>
      </c>
      <c r="E406" s="2">
        <v>8.2542734214043989</v>
      </c>
      <c r="F406" s="2">
        <v>1492.6649707020281</v>
      </c>
      <c r="G406" s="2">
        <v>779.65318752873418</v>
      </c>
      <c r="H406" s="2">
        <v>6.1994189249050251</v>
      </c>
      <c r="I406" s="2">
        <v>594.37143317366065</v>
      </c>
      <c r="J406" s="2">
        <v>1092.1616473307618</v>
      </c>
      <c r="K406" s="2">
        <v>283.46710707790032</v>
      </c>
      <c r="L406" s="2">
        <v>5116.2909824086637</v>
      </c>
      <c r="M406" s="2">
        <v>5.8054786978759036</v>
      </c>
      <c r="N406" s="9">
        <v>29.854479797018573</v>
      </c>
    </row>
    <row r="407" spans="1:14" x14ac:dyDescent="0.3">
      <c r="A407" s="6">
        <v>406</v>
      </c>
      <c r="B407" s="1" t="s">
        <v>19</v>
      </c>
      <c r="C407" s="6">
        <v>13</v>
      </c>
      <c r="D407" s="6">
        <v>3</v>
      </c>
      <c r="E407" s="2">
        <v>8.1651600864007001</v>
      </c>
      <c r="F407" s="2">
        <v>1433.3158925301891</v>
      </c>
      <c r="G407" s="2">
        <v>761.83870204126038</v>
      </c>
      <c r="H407" s="2">
        <v>0</v>
      </c>
      <c r="I407" s="2">
        <v>582.24972412407317</v>
      </c>
      <c r="J407" s="2">
        <v>1075.0690517195096</v>
      </c>
      <c r="K407" s="2">
        <v>272.25075517247359</v>
      </c>
      <c r="L407" s="2">
        <v>5045.3005471188462</v>
      </c>
      <c r="M407" s="2">
        <v>4.6505835770227355</v>
      </c>
      <c r="N407" s="9">
        <v>28.566138967960502</v>
      </c>
    </row>
    <row r="408" spans="1:14" x14ac:dyDescent="0.3">
      <c r="A408" s="6">
        <v>407</v>
      </c>
      <c r="B408" s="1" t="s">
        <v>19</v>
      </c>
      <c r="C408" s="6">
        <v>14</v>
      </c>
      <c r="D408" s="6">
        <v>1</v>
      </c>
      <c r="E408" s="2">
        <v>11.143696333183371</v>
      </c>
      <c r="F408" s="2">
        <v>1391.7799589649476</v>
      </c>
      <c r="G408" s="2">
        <v>828.21776867083224</v>
      </c>
      <c r="H408" s="2">
        <v>6.6522675258966082</v>
      </c>
      <c r="I408" s="2">
        <v>599.16830722598161</v>
      </c>
      <c r="J408" s="2">
        <v>1063.6117574598245</v>
      </c>
      <c r="K408" s="2">
        <v>285.02012598653937</v>
      </c>
      <c r="L408" s="2">
        <v>5477.6921706326029</v>
      </c>
      <c r="M408" s="2">
        <v>4.7793992543350461</v>
      </c>
      <c r="N408" s="9">
        <v>28.648330257646805</v>
      </c>
    </row>
    <row r="409" spans="1:14" x14ac:dyDescent="0.3">
      <c r="A409" s="6">
        <v>408</v>
      </c>
      <c r="B409" s="1" t="s">
        <v>19</v>
      </c>
      <c r="C409" s="6">
        <v>14</v>
      </c>
      <c r="D409" s="6">
        <v>2</v>
      </c>
      <c r="E409" s="2">
        <v>10.416384311274234</v>
      </c>
      <c r="F409" s="2">
        <v>1387.8230551732524</v>
      </c>
      <c r="G409" s="2">
        <v>855.78014957108712</v>
      </c>
      <c r="H409" s="2">
        <v>6.4916258500094761</v>
      </c>
      <c r="I409" s="2">
        <v>581.07340966005734</v>
      </c>
      <c r="J409" s="2">
        <v>1050.4277152096674</v>
      </c>
      <c r="K409" s="2">
        <v>287.91996607547969</v>
      </c>
      <c r="L409" s="2">
        <v>5428.5991757055754</v>
      </c>
      <c r="M409" s="2">
        <v>4.7595428902071264</v>
      </c>
      <c r="N409" s="9">
        <v>28.969575888003071</v>
      </c>
    </row>
    <row r="410" spans="1:14" x14ac:dyDescent="0.3">
      <c r="A410" s="6">
        <v>409</v>
      </c>
      <c r="B410" s="1" t="s">
        <v>19</v>
      </c>
      <c r="C410" s="6">
        <v>14</v>
      </c>
      <c r="D410" s="6">
        <v>3</v>
      </c>
      <c r="E410" s="2">
        <v>10.71498309589243</v>
      </c>
      <c r="F410" s="2">
        <v>1397.206452149398</v>
      </c>
      <c r="G410" s="2">
        <v>876.8346722545341</v>
      </c>
      <c r="H410" s="2">
        <v>7.3333379571012633</v>
      </c>
      <c r="I410" s="2">
        <v>614.47787699939636</v>
      </c>
      <c r="J410" s="2">
        <v>1069.9472401868907</v>
      </c>
      <c r="K410" s="2">
        <v>293.5530890645079</v>
      </c>
      <c r="L410" s="2">
        <v>5563.6587809438988</v>
      </c>
      <c r="M410" s="2">
        <v>4.9876290951731086</v>
      </c>
      <c r="N410" s="9">
        <v>29.352738542549815</v>
      </c>
    </row>
    <row r="411" spans="1:14" x14ac:dyDescent="0.3">
      <c r="A411" s="6">
        <v>410</v>
      </c>
      <c r="B411" s="1" t="s">
        <v>19</v>
      </c>
      <c r="C411" s="6">
        <v>15</v>
      </c>
      <c r="D411" s="6">
        <v>1</v>
      </c>
      <c r="E411" s="2">
        <v>8.0151812959944806</v>
      </c>
      <c r="F411" s="2">
        <v>1360.6976776610911</v>
      </c>
      <c r="G411" s="2">
        <v>1073.9929708422856</v>
      </c>
      <c r="H411" s="2">
        <v>31.920584702499184</v>
      </c>
      <c r="I411" s="2">
        <v>592.31760612043684</v>
      </c>
      <c r="J411" s="2">
        <v>1094.2386769706145</v>
      </c>
      <c r="K411" s="2">
        <v>291.30726242745135</v>
      </c>
      <c r="L411" s="2">
        <v>5156.7011971904594</v>
      </c>
      <c r="M411" s="2">
        <v>4.6646878917437604</v>
      </c>
      <c r="N411" s="9">
        <v>32.174982862337465</v>
      </c>
    </row>
    <row r="412" spans="1:14" x14ac:dyDescent="0.3">
      <c r="A412" s="6">
        <v>411</v>
      </c>
      <c r="B412" s="1" t="s">
        <v>19</v>
      </c>
      <c r="C412" s="6">
        <v>15</v>
      </c>
      <c r="D412" s="6">
        <v>2</v>
      </c>
      <c r="E412" s="2">
        <v>8.3775442621953946</v>
      </c>
      <c r="F412" s="2">
        <v>1281.3800392133176</v>
      </c>
      <c r="G412" s="2">
        <v>1057.1543766738985</v>
      </c>
      <c r="H412" s="2">
        <v>29.351184668028619</v>
      </c>
      <c r="I412" s="2">
        <v>602.11435555796174</v>
      </c>
      <c r="J412" s="2">
        <v>1054.8584211743487</v>
      </c>
      <c r="K412" s="2">
        <v>280.95222060043574</v>
      </c>
      <c r="L412" s="2">
        <v>5019.6846923724279</v>
      </c>
      <c r="M412" s="2">
        <v>4.4462625312704436</v>
      </c>
      <c r="N412" s="9">
        <v>31.203025235370202</v>
      </c>
    </row>
    <row r="413" spans="1:14" x14ac:dyDescent="0.3">
      <c r="A413" s="6">
        <v>412</v>
      </c>
      <c r="B413" s="1" t="s">
        <v>19</v>
      </c>
      <c r="C413" s="6">
        <v>15</v>
      </c>
      <c r="D413" s="6">
        <v>3</v>
      </c>
      <c r="E413" s="2">
        <v>10.690240160121855</v>
      </c>
      <c r="F413" s="2">
        <v>1363.6657769456219</v>
      </c>
      <c r="G413" s="2">
        <v>1118.2137123662369</v>
      </c>
      <c r="H413" s="2">
        <v>33.902871257903556</v>
      </c>
      <c r="I413" s="2">
        <v>623.1619780212676</v>
      </c>
      <c r="J413" s="2">
        <v>1105.1328340439154</v>
      </c>
      <c r="K413" s="2">
        <v>293.80645065845533</v>
      </c>
      <c r="L413" s="2">
        <v>5175.7680139390377</v>
      </c>
      <c r="M413" s="2">
        <v>4.9387037106242913</v>
      </c>
      <c r="N413" s="9">
        <v>32.462558284081744</v>
      </c>
    </row>
    <row r="414" spans="1:14" x14ac:dyDescent="0.3">
      <c r="A414" s="6">
        <v>413</v>
      </c>
      <c r="B414" s="1" t="s">
        <v>19</v>
      </c>
      <c r="C414" s="6">
        <v>16</v>
      </c>
      <c r="D414" s="6">
        <v>1</v>
      </c>
      <c r="E414" s="2">
        <v>8.4075519392813209</v>
      </c>
      <c r="F414" s="2">
        <v>1248.2948774246952</v>
      </c>
      <c r="G414" s="2">
        <v>981.97399828605853</v>
      </c>
      <c r="H414" s="2">
        <v>5.0988725356332329</v>
      </c>
      <c r="I414" s="2">
        <v>530.72354543454867</v>
      </c>
      <c r="J414" s="2">
        <v>1019.241783330501</v>
      </c>
      <c r="K414" s="2">
        <v>276.47454515630028</v>
      </c>
      <c r="L414" s="2">
        <v>4800.0148184869176</v>
      </c>
      <c r="M414" s="2">
        <v>4.5735263549638674</v>
      </c>
      <c r="N414" s="9">
        <v>30.922054589991951</v>
      </c>
    </row>
    <row r="415" spans="1:14" x14ac:dyDescent="0.3">
      <c r="A415" s="6">
        <v>414</v>
      </c>
      <c r="B415" s="1" t="s">
        <v>19</v>
      </c>
      <c r="C415" s="6">
        <v>16</v>
      </c>
      <c r="D415" s="6">
        <v>2</v>
      </c>
      <c r="E415" s="2">
        <v>8.2616461775430405</v>
      </c>
      <c r="F415" s="2">
        <v>1272.8828319756778</v>
      </c>
      <c r="G415" s="2">
        <v>970.28290704944368</v>
      </c>
      <c r="H415" s="2">
        <v>1.9350688443119581</v>
      </c>
      <c r="I415" s="2">
        <v>535.26072457992814</v>
      </c>
      <c r="J415" s="2">
        <v>1038.8899930739024</v>
      </c>
      <c r="K415" s="2">
        <v>278.03135739747677</v>
      </c>
      <c r="L415" s="2">
        <v>4944.8500034307781</v>
      </c>
      <c r="M415" s="2">
        <v>4.3500639461580413</v>
      </c>
      <c r="N415" s="9">
        <v>30.803578167832502</v>
      </c>
    </row>
    <row r="416" spans="1:14" x14ac:dyDescent="0.3">
      <c r="A416" s="6">
        <v>415</v>
      </c>
      <c r="B416" s="1" t="s">
        <v>19</v>
      </c>
      <c r="C416" s="6">
        <v>16</v>
      </c>
      <c r="D416" s="6">
        <v>3</v>
      </c>
      <c r="E416" s="2">
        <v>7.9119860219424032</v>
      </c>
      <c r="F416" s="2">
        <v>1252.2927590747379</v>
      </c>
      <c r="G416" s="2">
        <v>954.71952793884464</v>
      </c>
      <c r="H416" s="2">
        <v>0</v>
      </c>
      <c r="I416" s="2">
        <v>526.41264997149187</v>
      </c>
      <c r="J416" s="2">
        <v>1006.5877447949443</v>
      </c>
      <c r="K416" s="2">
        <v>276.32196399976573</v>
      </c>
      <c r="L416" s="2">
        <v>4864.3512167356712</v>
      </c>
      <c r="M416" s="2">
        <v>4.0076557830574879</v>
      </c>
      <c r="N416" s="9">
        <v>30.338883304632521</v>
      </c>
    </row>
    <row r="417" spans="1:14" x14ac:dyDescent="0.3">
      <c r="A417" s="6">
        <v>416</v>
      </c>
      <c r="B417" s="1" t="s">
        <v>19</v>
      </c>
      <c r="C417" s="6">
        <v>17</v>
      </c>
      <c r="D417" s="6">
        <v>1</v>
      </c>
      <c r="E417" s="2">
        <v>11.360296184778113</v>
      </c>
      <c r="F417" s="2">
        <v>1345.3744927884679</v>
      </c>
      <c r="G417" s="2">
        <v>1203.5405930257423</v>
      </c>
      <c r="H417" s="2">
        <v>26.824610702117926</v>
      </c>
      <c r="I417" s="2">
        <v>645.02717420545559</v>
      </c>
      <c r="J417" s="2">
        <v>1004.641448771708</v>
      </c>
      <c r="K417" s="2">
        <v>319.49404783400109</v>
      </c>
      <c r="L417" s="2">
        <v>5860.1086589665611</v>
      </c>
      <c r="M417" s="2">
        <v>7.6632786333465068</v>
      </c>
      <c r="N417" s="9">
        <v>33.568295182268677</v>
      </c>
    </row>
    <row r="418" spans="1:14" x14ac:dyDescent="0.3">
      <c r="A418" s="6">
        <v>417</v>
      </c>
      <c r="B418" s="1" t="s">
        <v>19</v>
      </c>
      <c r="C418" s="6">
        <v>17</v>
      </c>
      <c r="D418" s="6">
        <v>2</v>
      </c>
      <c r="E418" s="2">
        <v>12.765498745140901</v>
      </c>
      <c r="F418" s="2">
        <v>1354.9615485633105</v>
      </c>
      <c r="G418" s="2">
        <v>1191.3028709455687</v>
      </c>
      <c r="H418" s="2">
        <v>15.953370134254945</v>
      </c>
      <c r="I418" s="2">
        <v>695.92917894144546</v>
      </c>
      <c r="J418" s="2">
        <v>1025.2636696773775</v>
      </c>
      <c r="K418" s="2">
        <v>320.8938943735111</v>
      </c>
      <c r="L418" s="2">
        <v>5995.0860227232124</v>
      </c>
      <c r="M418" s="2">
        <v>7.2091631125531412</v>
      </c>
      <c r="N418" s="9">
        <v>33.768395274689858</v>
      </c>
    </row>
    <row r="419" spans="1:14" x14ac:dyDescent="0.3">
      <c r="A419" s="6">
        <v>418</v>
      </c>
      <c r="B419" s="1" t="s">
        <v>19</v>
      </c>
      <c r="C419" s="6">
        <v>17</v>
      </c>
      <c r="D419" s="6">
        <v>3</v>
      </c>
      <c r="E419" s="2">
        <v>18.389260441499868</v>
      </c>
      <c r="F419" s="2">
        <v>1379.0420968774188</v>
      </c>
      <c r="G419" s="2">
        <v>1240.4935009821463</v>
      </c>
      <c r="H419" s="2">
        <v>38.13920574050826</v>
      </c>
      <c r="I419" s="2">
        <v>806.96818413604944</v>
      </c>
      <c r="J419" s="2">
        <v>1019.0451610764102</v>
      </c>
      <c r="K419" s="2">
        <v>322.45480737606067</v>
      </c>
      <c r="L419" s="2">
        <v>5960.6535718035511</v>
      </c>
      <c r="M419" s="2">
        <v>8.6303479845531612</v>
      </c>
      <c r="N419" s="9">
        <v>35.123614683651574</v>
      </c>
    </row>
    <row r="420" spans="1:14" x14ac:dyDescent="0.3">
      <c r="A420" s="6">
        <v>419</v>
      </c>
      <c r="B420" s="1" t="s">
        <v>19</v>
      </c>
      <c r="C420" s="6">
        <v>18</v>
      </c>
      <c r="D420" s="6">
        <v>1</v>
      </c>
      <c r="E420" s="2">
        <v>33.803290377379838</v>
      </c>
      <c r="F420" s="2">
        <v>1525.1180483276762</v>
      </c>
      <c r="G420" s="2">
        <v>1614.1685120257455</v>
      </c>
      <c r="H420" s="2">
        <v>64.093106093872521</v>
      </c>
      <c r="I420" s="2">
        <v>851.36706719351992</v>
      </c>
      <c r="J420" s="2">
        <v>0</v>
      </c>
      <c r="K420" s="2">
        <v>465.38049601952332</v>
      </c>
      <c r="L420" s="2">
        <v>6473.8849085713609</v>
      </c>
      <c r="M420" s="2">
        <v>8.2379276309526066</v>
      </c>
      <c r="N420" s="9">
        <v>37.711529920404907</v>
      </c>
    </row>
    <row r="421" spans="1:14" x14ac:dyDescent="0.3">
      <c r="A421" s="6">
        <v>420</v>
      </c>
      <c r="B421" s="1" t="s">
        <v>19</v>
      </c>
      <c r="C421" s="6">
        <v>18</v>
      </c>
      <c r="D421" s="6">
        <v>2</v>
      </c>
      <c r="E421" s="2">
        <v>13.731845342076829</v>
      </c>
      <c r="F421" s="2">
        <v>1523.6320000425567</v>
      </c>
      <c r="G421" s="2">
        <v>1609.2112166107399</v>
      </c>
      <c r="H421" s="2">
        <v>64.21957753249761</v>
      </c>
      <c r="I421" s="2">
        <v>804.51992301091013</v>
      </c>
      <c r="J421" s="2">
        <v>0</v>
      </c>
      <c r="K421" s="2">
        <v>467.40518743376327</v>
      </c>
      <c r="L421" s="2">
        <v>6506.5068807400039</v>
      </c>
      <c r="M421" s="2">
        <v>8.2842199240789363</v>
      </c>
      <c r="N421" s="9">
        <v>37.594638719887705</v>
      </c>
    </row>
    <row r="422" spans="1:14" x14ac:dyDescent="0.3">
      <c r="A422" s="7">
        <v>421</v>
      </c>
      <c r="B422" s="4" t="s">
        <v>19</v>
      </c>
      <c r="C422" s="7">
        <v>18</v>
      </c>
      <c r="D422" s="7">
        <v>3</v>
      </c>
      <c r="E422" s="5">
        <v>13.517886407418697</v>
      </c>
      <c r="F422" s="5">
        <v>1511.7085353901946</v>
      </c>
      <c r="G422" s="5">
        <v>1617.833438575328</v>
      </c>
      <c r="H422" s="5">
        <v>61.860234184829906</v>
      </c>
      <c r="I422" s="5">
        <v>789.97906040002522</v>
      </c>
      <c r="J422" s="5">
        <v>0</v>
      </c>
      <c r="K422" s="5">
        <v>467.7714735014016</v>
      </c>
      <c r="L422" s="5">
        <v>6468.0131283704204</v>
      </c>
      <c r="M422" s="5">
        <v>8.0565405952435558</v>
      </c>
      <c r="N422" s="10">
        <v>37.698698830135392</v>
      </c>
    </row>
    <row r="423" spans="1:14" x14ac:dyDescent="0.3">
      <c r="A423" s="6">
        <v>422</v>
      </c>
      <c r="B423" s="1" t="s">
        <v>20</v>
      </c>
      <c r="C423" s="6">
        <v>1</v>
      </c>
      <c r="D423" s="6">
        <v>1</v>
      </c>
      <c r="E423" s="2">
        <v>23.418743726906008</v>
      </c>
      <c r="F423" s="2">
        <v>1751.2921153826292</v>
      </c>
      <c r="G423" s="2">
        <v>1919.6291989877491</v>
      </c>
      <c r="H423" s="2">
        <v>176.27779829961116</v>
      </c>
      <c r="I423" s="2">
        <v>926.21616543987716</v>
      </c>
      <c r="J423" s="2">
        <v>0</v>
      </c>
      <c r="K423" s="2">
        <v>312.00241388207695</v>
      </c>
      <c r="L423" s="2">
        <v>9273.9254245092561</v>
      </c>
      <c r="M423" s="2">
        <v>18.616343757885964</v>
      </c>
      <c r="N423" s="9">
        <v>33.700435823777489</v>
      </c>
    </row>
    <row r="424" spans="1:14" x14ac:dyDescent="0.3">
      <c r="A424" s="6">
        <v>423</v>
      </c>
      <c r="B424" s="1" t="s">
        <v>20</v>
      </c>
      <c r="C424" s="6">
        <v>1</v>
      </c>
      <c r="D424" s="6">
        <v>2</v>
      </c>
      <c r="E424" s="2">
        <v>23.898279327848257</v>
      </c>
      <c r="F424" s="2">
        <v>1789.6768138107884</v>
      </c>
      <c r="G424" s="2">
        <v>1926.4046947936554</v>
      </c>
      <c r="H424" s="2">
        <v>178.24219108795609</v>
      </c>
      <c r="I424" s="2">
        <v>949.73011949912677</v>
      </c>
      <c r="J424" s="2">
        <v>0</v>
      </c>
      <c r="K424" s="2">
        <v>315.22842937956653</v>
      </c>
      <c r="L424" s="2">
        <v>9320.4680379788024</v>
      </c>
      <c r="M424" s="2">
        <v>18.807191115622981</v>
      </c>
      <c r="N424" s="9">
        <v>34.042712116226539</v>
      </c>
    </row>
    <row r="425" spans="1:14" x14ac:dyDescent="0.3">
      <c r="A425" s="6">
        <v>424</v>
      </c>
      <c r="B425" s="1" t="s">
        <v>20</v>
      </c>
      <c r="C425" s="6">
        <v>1</v>
      </c>
      <c r="D425" s="6">
        <v>3</v>
      </c>
      <c r="E425" s="2">
        <v>24.534614414121101</v>
      </c>
      <c r="F425" s="2">
        <v>1783.0661481116083</v>
      </c>
      <c r="G425" s="2">
        <v>1920.3871555949113</v>
      </c>
      <c r="H425" s="2">
        <v>174.74375064015669</v>
      </c>
      <c r="I425" s="2">
        <v>957.35800963118857</v>
      </c>
      <c r="J425" s="2">
        <v>0</v>
      </c>
      <c r="K425" s="2">
        <v>313.26195833154208</v>
      </c>
      <c r="L425" s="2">
        <v>9329.4748694951777</v>
      </c>
      <c r="M425" s="2">
        <v>18.775739847499008</v>
      </c>
      <c r="N425" s="9">
        <v>33.932638794275491</v>
      </c>
    </row>
    <row r="426" spans="1:14" x14ac:dyDescent="0.3">
      <c r="A426" s="6">
        <v>425</v>
      </c>
      <c r="B426" s="1" t="s">
        <v>20</v>
      </c>
      <c r="C426" s="6">
        <v>2</v>
      </c>
      <c r="D426" s="6">
        <v>1</v>
      </c>
      <c r="E426" s="2">
        <v>106.43016025153676</v>
      </c>
      <c r="F426" s="2">
        <v>1885.3224881043006</v>
      </c>
      <c r="G426" s="2">
        <v>973.36537203564819</v>
      </c>
      <c r="H426" s="2">
        <v>44.588732352026106</v>
      </c>
      <c r="I426" s="2">
        <v>994.17086358967026</v>
      </c>
      <c r="J426" s="2">
        <v>0</v>
      </c>
      <c r="K426" s="2">
        <v>361.61957931888463</v>
      </c>
      <c r="L426" s="2">
        <v>10280.640794562265</v>
      </c>
      <c r="M426" s="2">
        <v>10.950788288867578</v>
      </c>
      <c r="N426" s="9">
        <v>26.39634358873603</v>
      </c>
    </row>
    <row r="427" spans="1:14" x14ac:dyDescent="0.3">
      <c r="A427" s="6">
        <v>426</v>
      </c>
      <c r="B427" s="1" t="s">
        <v>20</v>
      </c>
      <c r="C427" s="6">
        <v>2</v>
      </c>
      <c r="D427" s="6">
        <v>2</v>
      </c>
      <c r="E427" s="2">
        <v>28.357013574655635</v>
      </c>
      <c r="F427" s="2">
        <v>1884.1909185261063</v>
      </c>
      <c r="G427" s="2">
        <v>996.55963588660609</v>
      </c>
      <c r="H427" s="2">
        <v>47.912594887510849</v>
      </c>
      <c r="I427" s="2">
        <v>881.16697047580431</v>
      </c>
      <c r="J427" s="2">
        <v>0</v>
      </c>
      <c r="K427" s="2">
        <v>371.16962895621759</v>
      </c>
      <c r="L427" s="2">
        <v>10493.178400912233</v>
      </c>
      <c r="M427" s="2">
        <v>11.439622036032993</v>
      </c>
      <c r="N427" s="9">
        <v>27.250311198469774</v>
      </c>
    </row>
    <row r="428" spans="1:14" x14ac:dyDescent="0.3">
      <c r="A428" s="6">
        <v>427</v>
      </c>
      <c r="B428" s="1" t="s">
        <v>20</v>
      </c>
      <c r="C428" s="6">
        <v>2</v>
      </c>
      <c r="D428" s="6">
        <v>3</v>
      </c>
      <c r="E428" s="2">
        <v>29.402332708959129</v>
      </c>
      <c r="F428" s="2">
        <v>1886.56371858289</v>
      </c>
      <c r="G428" s="2">
        <v>1020.0473243439204</v>
      </c>
      <c r="H428" s="2">
        <v>48.978703515583888</v>
      </c>
      <c r="I428" s="2">
        <v>908.07589449591092</v>
      </c>
      <c r="J428" s="2">
        <v>0</v>
      </c>
      <c r="K428" s="2">
        <v>367.77877400628392</v>
      </c>
      <c r="L428" s="2">
        <v>10544.742035671674</v>
      </c>
      <c r="M428" s="2">
        <v>11.42429501572248</v>
      </c>
      <c r="N428" s="9">
        <v>26.921924181348249</v>
      </c>
    </row>
    <row r="429" spans="1:14" x14ac:dyDescent="0.3">
      <c r="A429" s="6">
        <v>428</v>
      </c>
      <c r="B429" s="1" t="s">
        <v>20</v>
      </c>
      <c r="C429" s="6">
        <v>3</v>
      </c>
      <c r="D429" s="6">
        <v>1</v>
      </c>
      <c r="E429" s="2">
        <v>42.778985813446454</v>
      </c>
      <c r="F429" s="2">
        <v>1556.9509165744114</v>
      </c>
      <c r="G429" s="2">
        <v>861.21745632345005</v>
      </c>
      <c r="H429" s="2">
        <v>96.433643873403852</v>
      </c>
      <c r="I429" s="2">
        <v>1238.015348900984</v>
      </c>
      <c r="J429" s="2">
        <v>993.43223319983883</v>
      </c>
      <c r="K429" s="2">
        <v>456.69382089177259</v>
      </c>
      <c r="L429" s="2">
        <v>8911.8806118122957</v>
      </c>
      <c r="M429" s="2">
        <v>13.855156006860291</v>
      </c>
      <c r="N429" s="9">
        <v>30.248558880982401</v>
      </c>
    </row>
    <row r="430" spans="1:14" x14ac:dyDescent="0.3">
      <c r="A430" s="6">
        <v>429</v>
      </c>
      <c r="B430" s="1" t="s">
        <v>20</v>
      </c>
      <c r="C430" s="6">
        <v>3</v>
      </c>
      <c r="D430" s="6">
        <v>2</v>
      </c>
      <c r="E430" s="2">
        <v>25.565530466043121</v>
      </c>
      <c r="F430" s="2">
        <v>1495.4163903704891</v>
      </c>
      <c r="G430" s="2">
        <v>900.84016117129022</v>
      </c>
      <c r="H430" s="2">
        <v>98.115820269822322</v>
      </c>
      <c r="I430" s="2">
        <v>879.15383782250717</v>
      </c>
      <c r="J430" s="2">
        <v>949.93907645508955</v>
      </c>
      <c r="K430" s="2">
        <v>457.28734773869667</v>
      </c>
      <c r="L430" s="2">
        <v>8847.9445420124357</v>
      </c>
      <c r="M430" s="2">
        <v>14.153105512640607</v>
      </c>
      <c r="N430" s="9">
        <v>30.141781201386099</v>
      </c>
    </row>
    <row r="431" spans="1:14" x14ac:dyDescent="0.3">
      <c r="A431" s="6">
        <v>430</v>
      </c>
      <c r="B431" s="1" t="s">
        <v>20</v>
      </c>
      <c r="C431" s="6">
        <v>3</v>
      </c>
      <c r="D431" s="6">
        <v>3</v>
      </c>
      <c r="E431" s="2">
        <v>37.542452415461518</v>
      </c>
      <c r="F431" s="2">
        <v>1529.7803612244581</v>
      </c>
      <c r="G431" s="2">
        <v>952.48290268196092</v>
      </c>
      <c r="H431" s="2">
        <v>106.56659396611745</v>
      </c>
      <c r="I431" s="2">
        <v>1040.394054280504</v>
      </c>
      <c r="J431" s="2">
        <v>958.50336775507503</v>
      </c>
      <c r="K431" s="2">
        <v>458.93891612587333</v>
      </c>
      <c r="L431" s="2">
        <v>8931.5232451886168</v>
      </c>
      <c r="M431" s="2">
        <v>14.320609150954239</v>
      </c>
      <c r="N431" s="9">
        <v>30.186751036423818</v>
      </c>
    </row>
    <row r="432" spans="1:14" x14ac:dyDescent="0.3">
      <c r="A432" s="6">
        <v>431</v>
      </c>
      <c r="B432" s="1" t="s">
        <v>20</v>
      </c>
      <c r="C432" s="6">
        <v>4</v>
      </c>
      <c r="D432" s="6">
        <v>1</v>
      </c>
      <c r="E432" s="2">
        <v>25.491622054091668</v>
      </c>
      <c r="F432" s="2">
        <v>1969.0974426201537</v>
      </c>
      <c r="G432" s="2">
        <v>521.96974230705644</v>
      </c>
      <c r="H432" s="2">
        <v>15.15511479523413</v>
      </c>
      <c r="I432" s="2">
        <v>810.98922440754041</v>
      </c>
      <c r="J432" s="2">
        <v>0</v>
      </c>
      <c r="K432" s="2">
        <v>322.80306237781838</v>
      </c>
      <c r="L432" s="2">
        <v>8610.0024040604767</v>
      </c>
      <c r="M432" s="2">
        <v>15.915257585024277</v>
      </c>
      <c r="N432" s="9">
        <v>38.282477744388686</v>
      </c>
    </row>
    <row r="433" spans="1:14" x14ac:dyDescent="0.3">
      <c r="A433" s="6">
        <v>432</v>
      </c>
      <c r="B433" s="1" t="s">
        <v>20</v>
      </c>
      <c r="C433" s="6">
        <v>4</v>
      </c>
      <c r="D433" s="6">
        <v>2</v>
      </c>
      <c r="E433" s="2">
        <v>25.241510204478605</v>
      </c>
      <c r="F433" s="2">
        <v>1962.3522022774782</v>
      </c>
      <c r="G433" s="2">
        <v>526.82311482991236</v>
      </c>
      <c r="H433" s="2">
        <v>14.25190949617696</v>
      </c>
      <c r="I433" s="2">
        <v>804.83824605409893</v>
      </c>
      <c r="J433" s="2">
        <v>0</v>
      </c>
      <c r="K433" s="2">
        <v>319.88180483538378</v>
      </c>
      <c r="L433" s="2">
        <v>8592.2443657125768</v>
      </c>
      <c r="M433" s="2">
        <v>14.726879324190939</v>
      </c>
      <c r="N433" s="9">
        <v>38.29087648822933</v>
      </c>
    </row>
    <row r="434" spans="1:14" x14ac:dyDescent="0.3">
      <c r="A434" s="6">
        <v>433</v>
      </c>
      <c r="B434" s="1" t="s">
        <v>20</v>
      </c>
      <c r="C434" s="6">
        <v>4</v>
      </c>
      <c r="D434" s="6">
        <v>3</v>
      </c>
      <c r="E434" s="2">
        <v>25.95206927761787</v>
      </c>
      <c r="F434" s="2">
        <v>1896.0677927735903</v>
      </c>
      <c r="G434" s="2">
        <v>548.12686526600999</v>
      </c>
      <c r="H434" s="2">
        <v>20.96431916224498</v>
      </c>
      <c r="I434" s="2">
        <v>789.57960636561143</v>
      </c>
      <c r="J434" s="2">
        <v>0</v>
      </c>
      <c r="K434" s="2">
        <v>314.69270526931808</v>
      </c>
      <c r="L434" s="2">
        <v>8356.1526016599692</v>
      </c>
      <c r="M434" s="2">
        <v>14.869424485341858</v>
      </c>
      <c r="N434" s="9">
        <v>37.807186751622517</v>
      </c>
    </row>
    <row r="435" spans="1:14" x14ac:dyDescent="0.3">
      <c r="A435" s="6">
        <v>434</v>
      </c>
      <c r="B435" s="1" t="s">
        <v>20</v>
      </c>
      <c r="C435" s="6">
        <v>5</v>
      </c>
      <c r="D435" s="6">
        <v>1</v>
      </c>
      <c r="E435" s="2">
        <v>29.969990879925319</v>
      </c>
      <c r="F435" s="2">
        <v>2499.3393079149514</v>
      </c>
      <c r="G435" s="2">
        <v>760.62213117717647</v>
      </c>
      <c r="H435" s="2">
        <v>107.0388164394559</v>
      </c>
      <c r="I435" s="2">
        <v>1702.2535732292265</v>
      </c>
      <c r="J435" s="2">
        <v>0</v>
      </c>
      <c r="K435" s="2">
        <v>348.59824608509456</v>
      </c>
      <c r="L435" s="2">
        <v>9281.6216561065103</v>
      </c>
      <c r="M435" s="2">
        <v>18.582030152874157</v>
      </c>
      <c r="N435" s="9">
        <v>32.805117586982618</v>
      </c>
    </row>
    <row r="436" spans="1:14" x14ac:dyDescent="0.3">
      <c r="A436" s="6">
        <v>435</v>
      </c>
      <c r="B436" s="1" t="s">
        <v>20</v>
      </c>
      <c r="C436" s="6">
        <v>5</v>
      </c>
      <c r="D436" s="6">
        <v>2</v>
      </c>
      <c r="E436" s="2">
        <v>28.329317175814168</v>
      </c>
      <c r="F436" s="2">
        <v>2524.8276321308645</v>
      </c>
      <c r="G436" s="2">
        <v>756.60305102351856</v>
      </c>
      <c r="H436" s="2">
        <v>100.024188133755</v>
      </c>
      <c r="I436" s="2">
        <v>1651.7967340486664</v>
      </c>
      <c r="J436" s="2">
        <v>0</v>
      </c>
      <c r="K436" s="2">
        <v>350.96987063958301</v>
      </c>
      <c r="L436" s="2">
        <v>9215.6325380896687</v>
      </c>
      <c r="M436" s="2">
        <v>18.214791500124747</v>
      </c>
      <c r="N436" s="9">
        <v>32.585812948183971</v>
      </c>
    </row>
    <row r="437" spans="1:14" x14ac:dyDescent="0.3">
      <c r="A437" s="6">
        <v>436</v>
      </c>
      <c r="B437" s="1" t="s">
        <v>20</v>
      </c>
      <c r="C437" s="6">
        <v>5</v>
      </c>
      <c r="D437" s="6">
        <v>3</v>
      </c>
      <c r="E437" s="2">
        <v>29.616751570517806</v>
      </c>
      <c r="F437" s="2">
        <v>2508.7617727916568</v>
      </c>
      <c r="G437" s="2">
        <v>771.22391901426056</v>
      </c>
      <c r="H437" s="2">
        <v>102.52717967056572</v>
      </c>
      <c r="I437" s="2">
        <v>1687.9002114280779</v>
      </c>
      <c r="J437" s="2">
        <v>0</v>
      </c>
      <c r="K437" s="2">
        <v>351.7748749345289</v>
      </c>
      <c r="L437" s="2">
        <v>9232.1465454918671</v>
      </c>
      <c r="M437" s="2">
        <v>18.277863776763311</v>
      </c>
      <c r="N437" s="9">
        <v>32.436304151053605</v>
      </c>
    </row>
    <row r="438" spans="1:14" x14ac:dyDescent="0.3">
      <c r="A438" s="6">
        <v>437</v>
      </c>
      <c r="B438" s="1" t="s">
        <v>20</v>
      </c>
      <c r="C438" s="6">
        <v>6</v>
      </c>
      <c r="D438" s="6">
        <v>1</v>
      </c>
      <c r="E438" s="2">
        <v>19.389204132658246</v>
      </c>
      <c r="F438" s="2">
        <v>1396.9095462866348</v>
      </c>
      <c r="G438" s="2">
        <v>618.53503283575321</v>
      </c>
      <c r="H438" s="2">
        <v>10.021176121659684</v>
      </c>
      <c r="I438" s="2">
        <v>886.88435599435832</v>
      </c>
      <c r="J438" s="2">
        <v>882.17547830174169</v>
      </c>
      <c r="K438" s="2">
        <v>269.7921093790809</v>
      </c>
      <c r="L438" s="2">
        <v>8099.1576410748467</v>
      </c>
      <c r="M438" s="2">
        <v>12.347798746845493</v>
      </c>
      <c r="N438" s="9">
        <v>22.704852008879108</v>
      </c>
    </row>
    <row r="439" spans="1:14" x14ac:dyDescent="0.3">
      <c r="A439" s="6">
        <v>438</v>
      </c>
      <c r="B439" s="1" t="s">
        <v>20</v>
      </c>
      <c r="C439" s="6">
        <v>6</v>
      </c>
      <c r="D439" s="6">
        <v>2</v>
      </c>
      <c r="E439" s="2">
        <v>25.475898116898943</v>
      </c>
      <c r="F439" s="2">
        <v>1445.2147952773869</v>
      </c>
      <c r="G439" s="2">
        <v>663.38041985931829</v>
      </c>
      <c r="H439" s="2">
        <v>21.0510043577384</v>
      </c>
      <c r="I439" s="2">
        <v>1129.65935344787</v>
      </c>
      <c r="J439" s="2">
        <v>904.32977910976933</v>
      </c>
      <c r="K439" s="2">
        <v>273.16040493540794</v>
      </c>
      <c r="L439" s="2">
        <v>8163.3109719640506</v>
      </c>
      <c r="M439" s="2">
        <v>13.393755372354635</v>
      </c>
      <c r="N439" s="9">
        <v>23.166554307154438</v>
      </c>
    </row>
    <row r="440" spans="1:14" x14ac:dyDescent="0.3">
      <c r="A440" s="6">
        <v>439</v>
      </c>
      <c r="B440" s="1" t="s">
        <v>20</v>
      </c>
      <c r="C440" s="6">
        <v>6</v>
      </c>
      <c r="D440" s="6">
        <v>3</v>
      </c>
      <c r="E440" s="2">
        <v>23.243683607461676</v>
      </c>
      <c r="F440" s="2">
        <v>1401.3057948547341</v>
      </c>
      <c r="G440" s="2">
        <v>653.64251083031718</v>
      </c>
      <c r="H440" s="2">
        <v>17.18619396496382</v>
      </c>
      <c r="I440" s="2">
        <v>900.84990769051922</v>
      </c>
      <c r="J440" s="2">
        <v>901.77184034725735</v>
      </c>
      <c r="K440" s="2">
        <v>273.11137800147014</v>
      </c>
      <c r="L440" s="2">
        <v>8148.6069770179856</v>
      </c>
      <c r="M440" s="2">
        <v>13.020732133902477</v>
      </c>
      <c r="N440" s="9">
        <v>23.192377187133999</v>
      </c>
    </row>
    <row r="441" spans="1:14" x14ac:dyDescent="0.3">
      <c r="A441" s="6">
        <v>440</v>
      </c>
      <c r="B441" s="1" t="s">
        <v>20</v>
      </c>
      <c r="C441" s="6">
        <v>7</v>
      </c>
      <c r="D441" s="6">
        <v>1</v>
      </c>
      <c r="E441" s="2">
        <v>22.855161982894273</v>
      </c>
      <c r="F441" s="2">
        <v>1434.1151015551268</v>
      </c>
      <c r="G441" s="2">
        <v>595.82487569190062</v>
      </c>
      <c r="H441" s="2">
        <v>57.73371492326735</v>
      </c>
      <c r="I441" s="2">
        <v>820.25522149626488</v>
      </c>
      <c r="J441" s="2">
        <v>0</v>
      </c>
      <c r="K441" s="2">
        <v>329.21886641355565</v>
      </c>
      <c r="L441" s="2">
        <v>8246.1910756259222</v>
      </c>
      <c r="M441" s="2">
        <v>14.628103740902924</v>
      </c>
      <c r="N441" s="9">
        <v>31.577034370845524</v>
      </c>
    </row>
    <row r="442" spans="1:14" x14ac:dyDescent="0.3">
      <c r="A442" s="6">
        <v>441</v>
      </c>
      <c r="B442" s="1" t="s">
        <v>20</v>
      </c>
      <c r="C442" s="6">
        <v>7</v>
      </c>
      <c r="D442" s="6">
        <v>2</v>
      </c>
      <c r="E442" s="2">
        <v>22.861875481103691</v>
      </c>
      <c r="F442" s="2">
        <v>1469.8440738190382</v>
      </c>
      <c r="G442" s="2">
        <v>598.25325152097298</v>
      </c>
      <c r="H442" s="2">
        <v>55.356465278930713</v>
      </c>
      <c r="I442" s="2">
        <v>818.97552250228478</v>
      </c>
      <c r="J442" s="2">
        <v>0</v>
      </c>
      <c r="K442" s="2">
        <v>328.29556429670794</v>
      </c>
      <c r="L442" s="2">
        <v>8394.2358591051725</v>
      </c>
      <c r="M442" s="2">
        <v>14.348416075886991</v>
      </c>
      <c r="N442" s="9">
        <v>31.948838175989369</v>
      </c>
    </row>
    <row r="443" spans="1:14" x14ac:dyDescent="0.3">
      <c r="A443" s="6">
        <v>442</v>
      </c>
      <c r="B443" s="1" t="s">
        <v>20</v>
      </c>
      <c r="C443" s="6">
        <v>7</v>
      </c>
      <c r="D443" s="6">
        <v>3</v>
      </c>
      <c r="E443" s="2">
        <v>23.8871069772296</v>
      </c>
      <c r="F443" s="2">
        <v>1458.1109465933862</v>
      </c>
      <c r="G443" s="2">
        <v>612.60214704246323</v>
      </c>
      <c r="H443" s="2">
        <v>51.143625592550649</v>
      </c>
      <c r="I443" s="2">
        <v>829.73427867160228</v>
      </c>
      <c r="J443" s="2">
        <v>0</v>
      </c>
      <c r="K443" s="2">
        <v>325.45096771339684</v>
      </c>
      <c r="L443" s="2">
        <v>8309.6768192355175</v>
      </c>
      <c r="M443" s="2">
        <v>13.80445146879272</v>
      </c>
      <c r="N443" s="9">
        <v>31.880780895654837</v>
      </c>
    </row>
    <row r="444" spans="1:14" x14ac:dyDescent="0.3">
      <c r="A444" s="6">
        <v>443</v>
      </c>
      <c r="B444" s="1" t="s">
        <v>20</v>
      </c>
      <c r="C444" s="6">
        <v>8</v>
      </c>
      <c r="D444" s="6">
        <v>1</v>
      </c>
      <c r="E444" s="2">
        <v>26.681500565389364</v>
      </c>
      <c r="F444" s="2">
        <v>1382.8124044330079</v>
      </c>
      <c r="G444" s="2">
        <v>994.8662807817783</v>
      </c>
      <c r="H444" s="2">
        <v>177.80338962241248</v>
      </c>
      <c r="I444" s="2">
        <v>866.05236481604913</v>
      </c>
      <c r="J444" s="2">
        <v>0</v>
      </c>
      <c r="K444" s="2">
        <v>306.79533050256339</v>
      </c>
      <c r="L444" s="2">
        <v>8720.0060111341336</v>
      </c>
      <c r="M444" s="2">
        <v>13.750337716285911</v>
      </c>
      <c r="N444" s="9">
        <v>59.073407545262491</v>
      </c>
    </row>
    <row r="445" spans="1:14" x14ac:dyDescent="0.3">
      <c r="A445" s="6">
        <v>444</v>
      </c>
      <c r="B445" s="1" t="s">
        <v>20</v>
      </c>
      <c r="C445" s="6">
        <v>8</v>
      </c>
      <c r="D445" s="6">
        <v>2</v>
      </c>
      <c r="E445" s="2">
        <v>24.876986439239616</v>
      </c>
      <c r="F445" s="2">
        <v>1411.698543725782</v>
      </c>
      <c r="G445" s="2">
        <v>968.7329999265346</v>
      </c>
      <c r="H445" s="2">
        <v>163.9601886250058</v>
      </c>
      <c r="I445" s="2">
        <v>872.12550176126661</v>
      </c>
      <c r="J445" s="2">
        <v>1041.7696266449275</v>
      </c>
      <c r="K445" s="2">
        <v>311.80745311195102</v>
      </c>
      <c r="L445" s="2">
        <v>8978.3713759233924</v>
      </c>
      <c r="M445" s="2">
        <v>12.785906190604271</v>
      </c>
      <c r="N445" s="9">
        <v>59.17244669148878</v>
      </c>
    </row>
    <row r="446" spans="1:14" x14ac:dyDescent="0.3">
      <c r="A446" s="6">
        <v>445</v>
      </c>
      <c r="B446" s="1" t="s">
        <v>20</v>
      </c>
      <c r="C446" s="6">
        <v>8</v>
      </c>
      <c r="D446" s="6">
        <v>3</v>
      </c>
      <c r="E446" s="2">
        <v>26.403006952955558</v>
      </c>
      <c r="F446" s="2">
        <v>1426.8316774463603</v>
      </c>
      <c r="G446" s="2">
        <v>994.44846777362534</v>
      </c>
      <c r="H446" s="2">
        <v>172.38353372176022</v>
      </c>
      <c r="I446" s="2">
        <v>882.31969407795089</v>
      </c>
      <c r="J446" s="2">
        <v>0</v>
      </c>
      <c r="K446" s="2">
        <v>307.18607180888506</v>
      </c>
      <c r="L446" s="2">
        <v>9042.1291942489515</v>
      </c>
      <c r="M446" s="2">
        <v>13.303124713666213</v>
      </c>
      <c r="N446" s="9">
        <v>59.583168558073801</v>
      </c>
    </row>
    <row r="447" spans="1:14" x14ac:dyDescent="0.3">
      <c r="A447" s="6">
        <v>446</v>
      </c>
      <c r="B447" s="1" t="s">
        <v>20</v>
      </c>
      <c r="C447" s="6">
        <v>9</v>
      </c>
      <c r="D447" s="6">
        <v>1</v>
      </c>
      <c r="E447" s="2">
        <v>31.792017233158106</v>
      </c>
      <c r="F447" s="2">
        <v>1431.1813185900942</v>
      </c>
      <c r="G447" s="2">
        <v>182.55788672031571</v>
      </c>
      <c r="H447" s="2">
        <v>85.1933324135438</v>
      </c>
      <c r="I447" s="2">
        <v>885.40427724817721</v>
      </c>
      <c r="J447" s="2">
        <v>0</v>
      </c>
      <c r="K447" s="2">
        <v>465.97064803492697</v>
      </c>
      <c r="L447" s="2">
        <v>8289.2297511991528</v>
      </c>
      <c r="M447" s="2">
        <v>16.207703814806852</v>
      </c>
      <c r="N447" s="9">
        <v>52.640487148628409</v>
      </c>
    </row>
    <row r="448" spans="1:14" x14ac:dyDescent="0.3">
      <c r="A448" s="6">
        <v>447</v>
      </c>
      <c r="B448" s="1" t="s">
        <v>20</v>
      </c>
      <c r="C448" s="6">
        <v>9</v>
      </c>
      <c r="D448" s="6">
        <v>2</v>
      </c>
      <c r="E448" s="2">
        <v>29.710176042653103</v>
      </c>
      <c r="F448" s="2">
        <v>1489.0987170786477</v>
      </c>
      <c r="G448" s="2">
        <v>319.81772714819516</v>
      </c>
      <c r="H448" s="2">
        <v>104.75180260491416</v>
      </c>
      <c r="I448" s="2">
        <v>888.25852806926594</v>
      </c>
      <c r="J448" s="2">
        <v>0</v>
      </c>
      <c r="K448" s="2">
        <v>476.18209907964285</v>
      </c>
      <c r="L448" s="2">
        <v>8338.9790039498384</v>
      </c>
      <c r="M448" s="2">
        <v>17.317491846698211</v>
      </c>
      <c r="N448" s="9">
        <v>53.92473880601127</v>
      </c>
    </row>
    <row r="449" spans="1:14" x14ac:dyDescent="0.3">
      <c r="A449" s="6">
        <v>448</v>
      </c>
      <c r="B449" s="1" t="s">
        <v>20</v>
      </c>
      <c r="C449" s="6">
        <v>9</v>
      </c>
      <c r="D449" s="6">
        <v>3</v>
      </c>
      <c r="E449" s="2">
        <v>30.190332937521887</v>
      </c>
      <c r="F449" s="2">
        <v>1514.2381629718411</v>
      </c>
      <c r="G449" s="2">
        <v>420.31995681404885</v>
      </c>
      <c r="H449" s="2">
        <v>112.70248531591055</v>
      </c>
      <c r="I449" s="2">
        <v>931.44670570604796</v>
      </c>
      <c r="J449" s="2">
        <v>0</v>
      </c>
      <c r="K449" s="2">
        <v>492.96707138399285</v>
      </c>
      <c r="L449" s="2">
        <v>8632.9306409724104</v>
      </c>
      <c r="M449" s="2">
        <v>17.274844862595305</v>
      </c>
      <c r="N449" s="9">
        <v>54.19389027031589</v>
      </c>
    </row>
    <row r="450" spans="1:14" x14ac:dyDescent="0.3">
      <c r="A450" s="6">
        <v>449</v>
      </c>
      <c r="B450" s="1" t="s">
        <v>20</v>
      </c>
      <c r="C450" s="6">
        <v>10</v>
      </c>
      <c r="D450" s="6">
        <v>1</v>
      </c>
      <c r="E450" s="2">
        <v>27.819908635487526</v>
      </c>
      <c r="F450" s="2">
        <v>1354.2034698688531</v>
      </c>
      <c r="G450" s="2">
        <v>488.10882641684827</v>
      </c>
      <c r="H450" s="2">
        <v>82.013663903373171</v>
      </c>
      <c r="I450" s="2">
        <v>784.28858259018898</v>
      </c>
      <c r="J450" s="2">
        <v>1046.6228301763319</v>
      </c>
      <c r="K450" s="2">
        <v>450.20234924279191</v>
      </c>
      <c r="L450" s="2">
        <v>8192.9635357847474</v>
      </c>
      <c r="M450" s="2">
        <v>13.607719518513308</v>
      </c>
      <c r="N450" s="9">
        <v>26.18911335469528</v>
      </c>
    </row>
    <row r="451" spans="1:14" x14ac:dyDescent="0.3">
      <c r="A451" s="6">
        <v>450</v>
      </c>
      <c r="B451" s="1" t="s">
        <v>20</v>
      </c>
      <c r="C451" s="6">
        <v>10</v>
      </c>
      <c r="D451" s="6">
        <v>2</v>
      </c>
      <c r="E451" s="2">
        <v>30.289159079754615</v>
      </c>
      <c r="F451" s="2">
        <v>1392.8172291490218</v>
      </c>
      <c r="G451" s="2">
        <v>583.94725717227425</v>
      </c>
      <c r="H451" s="2">
        <v>99.982218809123296</v>
      </c>
      <c r="I451" s="2">
        <v>834.80933629306605</v>
      </c>
      <c r="J451" s="2">
        <v>0</v>
      </c>
      <c r="K451" s="2">
        <v>461.87702556769977</v>
      </c>
      <c r="L451" s="2">
        <v>8207.4082204102251</v>
      </c>
      <c r="M451" s="2">
        <v>14.582911184923338</v>
      </c>
      <c r="N451" s="9">
        <v>26.753425611516249</v>
      </c>
    </row>
    <row r="452" spans="1:14" x14ac:dyDescent="0.3">
      <c r="A452" s="6">
        <v>451</v>
      </c>
      <c r="B452" s="1" t="s">
        <v>20</v>
      </c>
      <c r="C452" s="6">
        <v>10</v>
      </c>
      <c r="D452" s="6">
        <v>3</v>
      </c>
      <c r="E452" s="2">
        <v>42.954133038659357</v>
      </c>
      <c r="F452" s="2">
        <v>1417.4054914219787</v>
      </c>
      <c r="G452" s="2">
        <v>631.78037110065929</v>
      </c>
      <c r="H452" s="2">
        <v>113.18397881010648</v>
      </c>
      <c r="I452" s="2">
        <v>1016.743402889547</v>
      </c>
      <c r="J452" s="2">
        <v>0</v>
      </c>
      <c r="K452" s="2">
        <v>464.10481953500789</v>
      </c>
      <c r="L452" s="2">
        <v>8215.439113944718</v>
      </c>
      <c r="M452" s="2">
        <v>15.616394935532146</v>
      </c>
      <c r="N452" s="9">
        <v>27.326920157270933</v>
      </c>
    </row>
    <row r="453" spans="1:14" x14ac:dyDescent="0.3">
      <c r="A453" s="6">
        <v>452</v>
      </c>
      <c r="B453" s="1" t="s">
        <v>20</v>
      </c>
      <c r="C453" s="6">
        <v>11</v>
      </c>
      <c r="D453" s="6">
        <v>1</v>
      </c>
      <c r="E453" s="2">
        <v>28.340133165538557</v>
      </c>
      <c r="F453" s="2">
        <v>2403.9944465813101</v>
      </c>
      <c r="G453" s="2">
        <v>459.99499219983181</v>
      </c>
      <c r="H453" s="2">
        <v>50.042089323989934</v>
      </c>
      <c r="I453" s="2">
        <v>630.53820213841971</v>
      </c>
      <c r="J453" s="2">
        <v>0</v>
      </c>
      <c r="K453" s="2">
        <v>282.21497308672423</v>
      </c>
      <c r="L453" s="2">
        <v>8812.4935220345105</v>
      </c>
      <c r="M453" s="2">
        <v>15.224664839328717</v>
      </c>
      <c r="N453" s="9">
        <v>20.046670155869901</v>
      </c>
    </row>
    <row r="454" spans="1:14" x14ac:dyDescent="0.3">
      <c r="A454" s="6">
        <v>453</v>
      </c>
      <c r="B454" s="1" t="s">
        <v>20</v>
      </c>
      <c r="C454" s="6">
        <v>11</v>
      </c>
      <c r="D454" s="6">
        <v>2</v>
      </c>
      <c r="E454" s="2">
        <v>28.362369904989297</v>
      </c>
      <c r="F454" s="2">
        <v>2392.7312744763822</v>
      </c>
      <c r="G454" s="2">
        <v>436.3451582579716</v>
      </c>
      <c r="H454" s="2">
        <v>36.249501262890924</v>
      </c>
      <c r="I454" s="2">
        <v>630.16617083619622</v>
      </c>
      <c r="J454" s="2">
        <v>0</v>
      </c>
      <c r="K454" s="2">
        <v>281.80983474546593</v>
      </c>
      <c r="L454" s="2">
        <v>8789.1872827324823</v>
      </c>
      <c r="M454" s="2">
        <v>13.853755622331745</v>
      </c>
      <c r="N454" s="9">
        <v>19.619616833504949</v>
      </c>
    </row>
    <row r="455" spans="1:14" x14ac:dyDescent="0.3">
      <c r="A455" s="6">
        <v>454</v>
      </c>
      <c r="B455" s="1" t="s">
        <v>20</v>
      </c>
      <c r="C455" s="6">
        <v>11</v>
      </c>
      <c r="D455" s="6">
        <v>3</v>
      </c>
      <c r="E455" s="2">
        <v>28.9528007120491</v>
      </c>
      <c r="F455" s="2">
        <v>2444.7315811834728</v>
      </c>
      <c r="G455" s="2">
        <v>475.68219135991041</v>
      </c>
      <c r="H455" s="2">
        <v>43.201222313977944</v>
      </c>
      <c r="I455" s="2">
        <v>675.83034348307058</v>
      </c>
      <c r="J455" s="2">
        <v>0</v>
      </c>
      <c r="K455" s="2">
        <v>290.36403277977507</v>
      </c>
      <c r="L455" s="2">
        <v>9039.262828400475</v>
      </c>
      <c r="M455" s="2">
        <v>14.663506903897725</v>
      </c>
      <c r="N455" s="9">
        <v>20.302712214811017</v>
      </c>
    </row>
    <row r="456" spans="1:14" x14ac:dyDescent="0.3">
      <c r="A456" s="6">
        <v>455</v>
      </c>
      <c r="B456" s="1" t="s">
        <v>20</v>
      </c>
      <c r="C456" s="6">
        <v>12</v>
      </c>
      <c r="D456" s="6">
        <v>1</v>
      </c>
      <c r="E456" s="2">
        <v>31.397434614702693</v>
      </c>
      <c r="F456" s="2">
        <v>3710.1902548675075</v>
      </c>
      <c r="G456" s="2">
        <v>657.01318766556733</v>
      </c>
      <c r="H456" s="2">
        <v>73.35303048667393</v>
      </c>
      <c r="I456" s="2">
        <v>802.9036149155105</v>
      </c>
      <c r="J456" s="2">
        <v>0</v>
      </c>
      <c r="K456" s="2">
        <v>292.2215617123934</v>
      </c>
      <c r="L456" s="2">
        <v>9103.318338948955</v>
      </c>
      <c r="M456" s="2">
        <v>16.16377575819369</v>
      </c>
      <c r="N456" s="9">
        <v>21.89922985395647</v>
      </c>
    </row>
    <row r="457" spans="1:14" x14ac:dyDescent="0.3">
      <c r="A457" s="6">
        <v>456</v>
      </c>
      <c r="B457" s="1" t="s">
        <v>20</v>
      </c>
      <c r="C457" s="6">
        <v>12</v>
      </c>
      <c r="D457" s="6">
        <v>2</v>
      </c>
      <c r="E457" s="2">
        <v>29.406617032561908</v>
      </c>
      <c r="F457" s="2">
        <v>3701.4126246890078</v>
      </c>
      <c r="G457" s="2">
        <v>682.67780948557595</v>
      </c>
      <c r="H457" s="2">
        <v>77.801101668965686</v>
      </c>
      <c r="I457" s="2">
        <v>735.24219515569644</v>
      </c>
      <c r="J457" s="2">
        <v>0</v>
      </c>
      <c r="K457" s="2">
        <v>291.53304460783522</v>
      </c>
      <c r="L457" s="2">
        <v>8973.8824235394441</v>
      </c>
      <c r="M457" s="2">
        <v>16.736594537290895</v>
      </c>
      <c r="N457" s="9">
        <v>22.051165330236024</v>
      </c>
    </row>
    <row r="458" spans="1:14" x14ac:dyDescent="0.3">
      <c r="A458" s="6">
        <v>457</v>
      </c>
      <c r="B458" s="1" t="s">
        <v>20</v>
      </c>
      <c r="C458" s="6">
        <v>12</v>
      </c>
      <c r="D458" s="6">
        <v>3</v>
      </c>
      <c r="E458" s="2">
        <v>70.92303467014483</v>
      </c>
      <c r="F458" s="2">
        <v>3689.1950729071723</v>
      </c>
      <c r="G458" s="2">
        <v>690.1276380939413</v>
      </c>
      <c r="H458" s="2">
        <v>76.922103665361632</v>
      </c>
      <c r="I458" s="2">
        <v>836.01427063119615</v>
      </c>
      <c r="J458" s="2">
        <v>0</v>
      </c>
      <c r="K458" s="2">
        <v>288.90341656347425</v>
      </c>
      <c r="L458" s="2">
        <v>8992.5532716297002</v>
      </c>
      <c r="M458" s="2">
        <v>16.188462759753882</v>
      </c>
      <c r="N458" s="9">
        <v>21.868739524142086</v>
      </c>
    </row>
    <row r="459" spans="1:14" x14ac:dyDescent="0.3">
      <c r="A459" s="6">
        <v>458</v>
      </c>
      <c r="B459" s="1" t="s">
        <v>20</v>
      </c>
      <c r="C459" s="6">
        <v>13</v>
      </c>
      <c r="D459" s="6">
        <v>1</v>
      </c>
      <c r="E459" s="2">
        <v>30.864634166978675</v>
      </c>
      <c r="F459" s="2">
        <v>1585.7319980817792</v>
      </c>
      <c r="G459" s="2">
        <v>968.92703391109842</v>
      </c>
      <c r="H459" s="2">
        <v>21.136600673796849</v>
      </c>
      <c r="I459" s="2">
        <v>678.84172794364076</v>
      </c>
      <c r="J459" s="2">
        <v>1003.9715154067387</v>
      </c>
      <c r="K459" s="2">
        <v>273.26626699627195</v>
      </c>
      <c r="L459" s="2">
        <v>9312.5192056273463</v>
      </c>
      <c r="M459" s="2">
        <v>12.800571048134426</v>
      </c>
      <c r="N459" s="9">
        <v>26.551804230682837</v>
      </c>
    </row>
    <row r="460" spans="1:14" x14ac:dyDescent="0.3">
      <c r="A460" s="6">
        <v>459</v>
      </c>
      <c r="B460" s="1" t="s">
        <v>20</v>
      </c>
      <c r="C460" s="6">
        <v>13</v>
      </c>
      <c r="D460" s="6">
        <v>2</v>
      </c>
      <c r="E460" s="2">
        <v>30.082724671984074</v>
      </c>
      <c r="F460" s="2">
        <v>1572.8806596131253</v>
      </c>
      <c r="G460" s="2">
        <v>987.29854571998999</v>
      </c>
      <c r="H460" s="2">
        <v>21.952237599784969</v>
      </c>
      <c r="I460" s="2">
        <v>680.19379538229248</v>
      </c>
      <c r="J460" s="2">
        <v>1002.1893133222309</v>
      </c>
      <c r="K460" s="2">
        <v>274.05985199694737</v>
      </c>
      <c r="L460" s="2">
        <v>9275.4402721566112</v>
      </c>
      <c r="M460" s="2">
        <v>12.67460897637535</v>
      </c>
      <c r="N460" s="9">
        <v>26.382896756086289</v>
      </c>
    </row>
    <row r="461" spans="1:14" x14ac:dyDescent="0.3">
      <c r="A461" s="6">
        <v>460</v>
      </c>
      <c r="B461" s="1" t="s">
        <v>20</v>
      </c>
      <c r="C461" s="6">
        <v>13</v>
      </c>
      <c r="D461" s="6">
        <v>3</v>
      </c>
      <c r="E461" s="2">
        <v>30.381203179398856</v>
      </c>
      <c r="F461" s="2">
        <v>1602.7217663480983</v>
      </c>
      <c r="G461" s="2">
        <v>993.7379903158095</v>
      </c>
      <c r="H461" s="2">
        <v>23.736975450180697</v>
      </c>
      <c r="I461" s="2">
        <v>670.5735094679801</v>
      </c>
      <c r="J461" s="2">
        <v>987.50403319434577</v>
      </c>
      <c r="K461" s="2">
        <v>274.80909076332358</v>
      </c>
      <c r="L461" s="2">
        <v>9348.1458473635321</v>
      </c>
      <c r="M461" s="2">
        <v>12.792780471629534</v>
      </c>
      <c r="N461" s="9">
        <v>26.671501557318869</v>
      </c>
    </row>
    <row r="462" spans="1:14" x14ac:dyDescent="0.3">
      <c r="A462" s="6">
        <v>461</v>
      </c>
      <c r="B462" s="1" t="s">
        <v>20</v>
      </c>
      <c r="C462" s="6">
        <v>14</v>
      </c>
      <c r="D462" s="6">
        <v>1</v>
      </c>
      <c r="E462" s="2">
        <v>44.004625825817378</v>
      </c>
      <c r="F462" s="2">
        <v>1318.0660449285588</v>
      </c>
      <c r="G462" s="2">
        <v>958.70027783921489</v>
      </c>
      <c r="H462" s="2">
        <v>47.788050053641861</v>
      </c>
      <c r="I462" s="2">
        <v>739.7552283995999</v>
      </c>
      <c r="J462" s="2">
        <v>864.81449898106382</v>
      </c>
      <c r="K462" s="2">
        <v>382.72700717252218</v>
      </c>
      <c r="L462" s="2">
        <v>8170.7326408259014</v>
      </c>
      <c r="M462" s="2">
        <v>12.360082098630528</v>
      </c>
      <c r="N462" s="9">
        <v>27.555445736158322</v>
      </c>
    </row>
    <row r="463" spans="1:14" x14ac:dyDescent="0.3">
      <c r="A463" s="6">
        <v>462</v>
      </c>
      <c r="B463" s="1" t="s">
        <v>20</v>
      </c>
      <c r="C463" s="6">
        <v>14</v>
      </c>
      <c r="D463" s="6">
        <v>2</v>
      </c>
      <c r="E463" s="2">
        <v>25.083967083020646</v>
      </c>
      <c r="F463" s="2">
        <v>1312.071416504288</v>
      </c>
      <c r="G463" s="2">
        <v>1012.625853134112</v>
      </c>
      <c r="H463" s="2">
        <v>59.911690929137308</v>
      </c>
      <c r="I463" s="2">
        <v>679.28280653768638</v>
      </c>
      <c r="J463" s="2">
        <v>846.89546225295771</v>
      </c>
      <c r="K463" s="2">
        <v>393.29885120189857</v>
      </c>
      <c r="L463" s="2">
        <v>8074.2314658889127</v>
      </c>
      <c r="M463" s="2">
        <v>12.863819670174697</v>
      </c>
      <c r="N463" s="9">
        <v>28.041497252769446</v>
      </c>
    </row>
    <row r="464" spans="1:14" x14ac:dyDescent="0.3">
      <c r="A464" s="6">
        <v>463</v>
      </c>
      <c r="B464" s="1" t="s">
        <v>20</v>
      </c>
      <c r="C464" s="6">
        <v>14</v>
      </c>
      <c r="D464" s="6">
        <v>3</v>
      </c>
      <c r="E464" s="2">
        <v>24.309090720222212</v>
      </c>
      <c r="F464" s="2">
        <v>1329.5569382663307</v>
      </c>
      <c r="G464" s="2">
        <v>992.09668218276431</v>
      </c>
      <c r="H464" s="2">
        <v>48.917825314330237</v>
      </c>
      <c r="I464" s="2">
        <v>696.27504990253226</v>
      </c>
      <c r="J464" s="2">
        <v>859.77383885733445</v>
      </c>
      <c r="K464" s="2">
        <v>391.26717389225115</v>
      </c>
      <c r="L464" s="2">
        <v>8193.1588179883984</v>
      </c>
      <c r="M464" s="2">
        <v>11.895854563728241</v>
      </c>
      <c r="N464" s="9">
        <v>27.947022695193596</v>
      </c>
    </row>
    <row r="465" spans="1:14" x14ac:dyDescent="0.3">
      <c r="A465" s="6">
        <v>464</v>
      </c>
      <c r="B465" s="1" t="s">
        <v>20</v>
      </c>
      <c r="C465" s="6">
        <v>15</v>
      </c>
      <c r="D465" s="6">
        <v>1</v>
      </c>
      <c r="E465" s="2">
        <v>34.561560905802224</v>
      </c>
      <c r="F465" s="2">
        <v>1493.509029315079</v>
      </c>
      <c r="G465" s="2">
        <v>1108.9272144333686</v>
      </c>
      <c r="H465" s="2">
        <v>73.731357913346926</v>
      </c>
      <c r="I465" s="2">
        <v>1032.2486891512137</v>
      </c>
      <c r="J465" s="2">
        <v>0</v>
      </c>
      <c r="K465" s="2">
        <v>454.69884828383704</v>
      </c>
      <c r="L465" s="2">
        <v>8664.254176364635</v>
      </c>
      <c r="M465" s="2">
        <v>21.075722792356903</v>
      </c>
      <c r="N465" s="9">
        <v>33.434718154266719</v>
      </c>
    </row>
    <row r="466" spans="1:14" x14ac:dyDescent="0.3">
      <c r="A466" s="6">
        <v>465</v>
      </c>
      <c r="B466" s="1" t="s">
        <v>20</v>
      </c>
      <c r="C466" s="6">
        <v>15</v>
      </c>
      <c r="D466" s="6">
        <v>2</v>
      </c>
      <c r="E466" s="2">
        <v>25.723747939282511</v>
      </c>
      <c r="F466" s="2">
        <v>1464.8042561083798</v>
      </c>
      <c r="G466" s="2">
        <v>1116.0020282544001</v>
      </c>
      <c r="H466" s="2">
        <v>74.602565865766294</v>
      </c>
      <c r="I466" s="2">
        <v>915.5846267769806</v>
      </c>
      <c r="J466" s="2">
        <v>0</v>
      </c>
      <c r="K466" s="2">
        <v>453.01372264878506</v>
      </c>
      <c r="L466" s="2">
        <v>8660.0221124077689</v>
      </c>
      <c r="M466" s="2">
        <v>21.41763954337495</v>
      </c>
      <c r="N466" s="9">
        <v>33.602095235423889</v>
      </c>
    </row>
    <row r="467" spans="1:14" x14ac:dyDescent="0.3">
      <c r="A467" s="6">
        <v>466</v>
      </c>
      <c r="B467" s="1" t="s">
        <v>20</v>
      </c>
      <c r="C467" s="6">
        <v>15</v>
      </c>
      <c r="D467" s="6">
        <v>3</v>
      </c>
      <c r="E467" s="2">
        <v>24.926014560486806</v>
      </c>
      <c r="F467" s="2">
        <v>1491.2955619016921</v>
      </c>
      <c r="G467" s="2">
        <v>1130.4667164149259</v>
      </c>
      <c r="H467" s="2">
        <v>70.874781775080734</v>
      </c>
      <c r="I467" s="2">
        <v>911.96940879497072</v>
      </c>
      <c r="J467" s="2">
        <v>0</v>
      </c>
      <c r="K467" s="2">
        <v>450.76355785399801</v>
      </c>
      <c r="L467" s="2">
        <v>8706.8178161125343</v>
      </c>
      <c r="M467" s="2">
        <v>21.335928368480356</v>
      </c>
      <c r="N467" s="9">
        <v>33.563201198261076</v>
      </c>
    </row>
    <row r="468" spans="1:14" x14ac:dyDescent="0.3">
      <c r="A468" s="6">
        <v>467</v>
      </c>
      <c r="B468" s="1" t="s">
        <v>20</v>
      </c>
      <c r="C468" s="6">
        <v>16</v>
      </c>
      <c r="D468" s="6">
        <v>1</v>
      </c>
      <c r="E468" s="2">
        <v>23.964667197016777</v>
      </c>
      <c r="F468" s="2">
        <v>1749.2673288190927</v>
      </c>
      <c r="G468" s="2">
        <v>1093.4555662912394</v>
      </c>
      <c r="H468" s="2">
        <v>90.462248795807298</v>
      </c>
      <c r="I468" s="2">
        <v>861.05678744820545</v>
      </c>
      <c r="J468" s="2">
        <v>0</v>
      </c>
      <c r="K468" s="2">
        <v>400.92271283059517</v>
      </c>
      <c r="L468" s="2">
        <v>8173.2614147803642</v>
      </c>
      <c r="M468" s="2">
        <v>16.433429161904957</v>
      </c>
      <c r="N468" s="9">
        <v>35.599728815872112</v>
      </c>
    </row>
    <row r="469" spans="1:14" x14ac:dyDescent="0.3">
      <c r="A469" s="6">
        <v>468</v>
      </c>
      <c r="B469" s="1" t="s">
        <v>20</v>
      </c>
      <c r="C469" s="6">
        <v>16</v>
      </c>
      <c r="D469" s="6">
        <v>2</v>
      </c>
      <c r="E469" s="2">
        <v>22.797254400326725</v>
      </c>
      <c r="F469" s="2">
        <v>1723.2887747453919</v>
      </c>
      <c r="G469" s="2">
        <v>1098.2039707561648</v>
      </c>
      <c r="H469" s="2">
        <v>91.328023846440814</v>
      </c>
      <c r="I469" s="2">
        <v>836.300330673649</v>
      </c>
      <c r="J469" s="2">
        <v>0</v>
      </c>
      <c r="K469" s="2">
        <v>400.54009018735007</v>
      </c>
      <c r="L469" s="2">
        <v>8064.4351267132924</v>
      </c>
      <c r="M469" s="2">
        <v>16.58899276479541</v>
      </c>
      <c r="N469" s="9">
        <v>35.270745834561509</v>
      </c>
    </row>
    <row r="470" spans="1:14" x14ac:dyDescent="0.3">
      <c r="A470" s="7">
        <v>469</v>
      </c>
      <c r="B470" s="4" t="s">
        <v>20</v>
      </c>
      <c r="C470" s="7">
        <v>16</v>
      </c>
      <c r="D470" s="7">
        <v>3</v>
      </c>
      <c r="E470" s="5">
        <v>23.690564243102813</v>
      </c>
      <c r="F470" s="5">
        <v>1777.7426431838978</v>
      </c>
      <c r="G470" s="5">
        <v>1116.8032285899201</v>
      </c>
      <c r="H470" s="5">
        <v>91.024611333719662</v>
      </c>
      <c r="I470" s="5">
        <v>874.08887540552257</v>
      </c>
      <c r="J470" s="5">
        <v>0</v>
      </c>
      <c r="K470" s="5">
        <v>407.79744090095284</v>
      </c>
      <c r="L470" s="5">
        <v>8284.028969664907</v>
      </c>
      <c r="M470" s="5">
        <v>16.739222773913912</v>
      </c>
      <c r="N470" s="10">
        <v>35.886907765096197</v>
      </c>
    </row>
    <row r="471" spans="1:14" x14ac:dyDescent="0.3">
      <c r="A471" s="6">
        <v>470</v>
      </c>
      <c r="B471" s="1" t="s">
        <v>21</v>
      </c>
      <c r="C471" s="6">
        <v>1</v>
      </c>
      <c r="D471" s="6">
        <v>1</v>
      </c>
      <c r="E471" s="2">
        <v>5.0017127771673335</v>
      </c>
      <c r="F471" s="2">
        <v>1855.7697995580038</v>
      </c>
      <c r="G471" s="2">
        <v>1310.0458919241289</v>
      </c>
      <c r="H471" s="2">
        <v>0</v>
      </c>
      <c r="I471" s="2">
        <v>852.5419672120355</v>
      </c>
      <c r="J471" s="2">
        <v>1408.538421766563</v>
      </c>
      <c r="K471" s="2">
        <v>402.37624799455671</v>
      </c>
      <c r="L471" s="2">
        <v>8067.0641612260697</v>
      </c>
      <c r="M471" s="2">
        <v>2.3115192149309132</v>
      </c>
      <c r="N471" s="9">
        <v>23.702126961842193</v>
      </c>
    </row>
    <row r="472" spans="1:14" x14ac:dyDescent="0.3">
      <c r="A472" s="6">
        <v>471</v>
      </c>
      <c r="B472" s="1" t="s">
        <v>21</v>
      </c>
      <c r="C472" s="6">
        <v>1</v>
      </c>
      <c r="D472" s="6">
        <v>2</v>
      </c>
      <c r="E472" s="2">
        <v>0</v>
      </c>
      <c r="F472" s="2">
        <v>1752.3986251541521</v>
      </c>
      <c r="G472" s="2">
        <v>1226.1819366882542</v>
      </c>
      <c r="H472" s="2">
        <v>0</v>
      </c>
      <c r="I472" s="2">
        <v>741.85120918693679</v>
      </c>
      <c r="J472" s="2">
        <v>1377.2799579554339</v>
      </c>
      <c r="K472" s="2">
        <v>387.98414109600213</v>
      </c>
      <c r="L472" s="2">
        <v>7711.9589931095152</v>
      </c>
      <c r="M472" s="2">
        <v>0</v>
      </c>
      <c r="N472" s="9">
        <v>20.586893230169881</v>
      </c>
    </row>
    <row r="473" spans="1:14" x14ac:dyDescent="0.3">
      <c r="A473" s="6">
        <v>472</v>
      </c>
      <c r="B473" s="1" t="s">
        <v>21</v>
      </c>
      <c r="C473" s="6">
        <v>1</v>
      </c>
      <c r="D473" s="6">
        <v>3</v>
      </c>
      <c r="E473" s="2">
        <v>0</v>
      </c>
      <c r="F473" s="2">
        <v>1616.7611150126986</v>
      </c>
      <c r="G473" s="2">
        <v>1397.0098389569234</v>
      </c>
      <c r="H473" s="2">
        <v>0</v>
      </c>
      <c r="I473" s="2">
        <v>695.52387716831061</v>
      </c>
      <c r="J473" s="2">
        <v>1375.8331866731719</v>
      </c>
      <c r="K473" s="2">
        <v>380.66933757480808</v>
      </c>
      <c r="L473" s="2">
        <v>7588.0655235672466</v>
      </c>
      <c r="M473" s="2">
        <v>0</v>
      </c>
      <c r="N473" s="9">
        <v>21.327107339110078</v>
      </c>
    </row>
    <row r="474" spans="1:14" x14ac:dyDescent="0.3">
      <c r="A474" s="6">
        <v>473</v>
      </c>
      <c r="B474" s="1" t="s">
        <v>21</v>
      </c>
      <c r="C474" s="6">
        <v>2</v>
      </c>
      <c r="D474" s="6">
        <v>1</v>
      </c>
      <c r="E474" s="2">
        <v>0</v>
      </c>
      <c r="F474" s="2">
        <v>810.74103137692964</v>
      </c>
      <c r="G474" s="2">
        <v>1060.054065283995</v>
      </c>
      <c r="H474" s="2">
        <v>0</v>
      </c>
      <c r="I474" s="2">
        <v>483.99271126486917</v>
      </c>
      <c r="J474" s="2">
        <v>856.01564802323628</v>
      </c>
      <c r="K474" s="2">
        <v>320.3769993158507</v>
      </c>
      <c r="L474" s="2">
        <v>6242.9541841695518</v>
      </c>
      <c r="M474" s="2">
        <v>0</v>
      </c>
      <c r="N474" s="9">
        <v>16.86988117294003</v>
      </c>
    </row>
    <row r="475" spans="1:14" x14ac:dyDescent="0.3">
      <c r="A475" s="6">
        <v>474</v>
      </c>
      <c r="B475" s="1" t="s">
        <v>21</v>
      </c>
      <c r="C475" s="6">
        <v>2</v>
      </c>
      <c r="D475" s="6">
        <v>2</v>
      </c>
      <c r="E475" s="2">
        <v>0</v>
      </c>
      <c r="F475" s="2">
        <v>965.41381830032606</v>
      </c>
      <c r="G475" s="2">
        <v>683.80932568157004</v>
      </c>
      <c r="H475" s="2">
        <v>0</v>
      </c>
      <c r="I475" s="2">
        <v>274.4987736226243</v>
      </c>
      <c r="J475" s="2">
        <v>1146.783638019768</v>
      </c>
      <c r="K475" s="2">
        <v>367.82643949303775</v>
      </c>
      <c r="L475" s="2">
        <v>6758.1838140308537</v>
      </c>
      <c r="M475" s="2">
        <v>0</v>
      </c>
      <c r="N475" s="9">
        <v>20.014787112443358</v>
      </c>
    </row>
    <row r="476" spans="1:14" x14ac:dyDescent="0.3">
      <c r="A476" s="6">
        <v>475</v>
      </c>
      <c r="B476" s="1" t="s">
        <v>21</v>
      </c>
      <c r="C476" s="6">
        <v>2</v>
      </c>
      <c r="D476" s="6">
        <v>3</v>
      </c>
      <c r="E476" s="2">
        <v>0</v>
      </c>
      <c r="F476" s="2">
        <v>262.15266163480152</v>
      </c>
      <c r="G476" s="2">
        <v>691.80047062901372</v>
      </c>
      <c r="H476" s="2">
        <v>0</v>
      </c>
      <c r="I476" s="2">
        <v>95.190956978391867</v>
      </c>
      <c r="J476" s="2">
        <v>782.91245102959329</v>
      </c>
      <c r="K476" s="2">
        <v>325.3392987089893</v>
      </c>
      <c r="L476" s="2">
        <v>5833.0852435127108</v>
      </c>
      <c r="M476" s="2">
        <v>0</v>
      </c>
      <c r="N476" s="9">
        <v>16.27100816768807</v>
      </c>
    </row>
    <row r="477" spans="1:14" x14ac:dyDescent="0.3">
      <c r="A477" s="6">
        <v>476</v>
      </c>
      <c r="B477" s="1" t="s">
        <v>21</v>
      </c>
      <c r="C477" s="6">
        <v>3</v>
      </c>
      <c r="D477" s="6">
        <v>1</v>
      </c>
      <c r="E477" s="2">
        <v>0</v>
      </c>
      <c r="F477" s="2">
        <v>130.06095803205415</v>
      </c>
      <c r="G477" s="2">
        <v>850.73966689441602</v>
      </c>
      <c r="H477" s="2">
        <v>0</v>
      </c>
      <c r="I477" s="2">
        <v>37.554689649944862</v>
      </c>
      <c r="J477" s="2">
        <v>757.9568553527381</v>
      </c>
      <c r="K477" s="2">
        <v>346.21500003709855</v>
      </c>
      <c r="L477" s="2">
        <v>5547.1784544485854</v>
      </c>
      <c r="M477" s="2">
        <v>0</v>
      </c>
      <c r="N477" s="9">
        <v>17.636235310512252</v>
      </c>
    </row>
    <row r="478" spans="1:14" x14ac:dyDescent="0.3">
      <c r="A478" s="6">
        <v>477</v>
      </c>
      <c r="B478" s="1" t="s">
        <v>21</v>
      </c>
      <c r="C478" s="6">
        <v>3</v>
      </c>
      <c r="D478" s="6">
        <v>2</v>
      </c>
      <c r="E478" s="2">
        <v>0</v>
      </c>
      <c r="F478" s="2">
        <v>398.52846040028368</v>
      </c>
      <c r="G478" s="2">
        <v>880.6467337314067</v>
      </c>
      <c r="H478" s="2">
        <v>0</v>
      </c>
      <c r="I478" s="2">
        <v>164.82739032494169</v>
      </c>
      <c r="J478" s="2">
        <v>738.711584224842</v>
      </c>
      <c r="K478" s="2">
        <v>351.23786524318035</v>
      </c>
      <c r="L478" s="2">
        <v>5476.4094852064391</v>
      </c>
      <c r="M478" s="2">
        <v>0</v>
      </c>
      <c r="N478" s="9">
        <v>17.219269413662396</v>
      </c>
    </row>
    <row r="479" spans="1:14" x14ac:dyDescent="0.3">
      <c r="A479" s="6">
        <v>478</v>
      </c>
      <c r="B479" s="1" t="s">
        <v>21</v>
      </c>
      <c r="C479" s="6">
        <v>3</v>
      </c>
      <c r="D479" s="6">
        <v>3</v>
      </c>
      <c r="E479" s="2">
        <v>0</v>
      </c>
      <c r="F479" s="2">
        <v>153.46867800751599</v>
      </c>
      <c r="G479" s="2">
        <v>904.77814052287192</v>
      </c>
      <c r="H479" s="2">
        <v>0</v>
      </c>
      <c r="I479" s="2">
        <v>58.189513686637618</v>
      </c>
      <c r="J479" s="2">
        <v>725.53241243814114</v>
      </c>
      <c r="K479" s="2">
        <v>348.64734365058297</v>
      </c>
      <c r="L479" s="2">
        <v>5528.3956200090261</v>
      </c>
      <c r="M479" s="2">
        <v>0</v>
      </c>
      <c r="N479" s="9">
        <v>17.029390251003935</v>
      </c>
    </row>
    <row r="480" spans="1:14" x14ac:dyDescent="0.3">
      <c r="A480" s="6">
        <v>479</v>
      </c>
      <c r="B480" s="1" t="s">
        <v>21</v>
      </c>
      <c r="C480" s="6">
        <v>4</v>
      </c>
      <c r="D480" s="6">
        <v>1</v>
      </c>
      <c r="E480" s="2">
        <v>0</v>
      </c>
      <c r="F480" s="2">
        <v>285.8059079210978</v>
      </c>
      <c r="G480" s="2">
        <v>990.06121313596191</v>
      </c>
      <c r="H480" s="2">
        <v>0</v>
      </c>
      <c r="I480" s="2">
        <v>107.48156232982728</v>
      </c>
      <c r="J480" s="2">
        <v>722.54523012555183</v>
      </c>
      <c r="K480" s="2">
        <v>376.0627306851049</v>
      </c>
      <c r="L480" s="2">
        <v>5208.0324392723132</v>
      </c>
      <c r="M480" s="2">
        <v>0</v>
      </c>
      <c r="N480" s="9">
        <v>16.632036423311071</v>
      </c>
    </row>
    <row r="481" spans="1:14" x14ac:dyDescent="0.3">
      <c r="A481" s="6">
        <v>480</v>
      </c>
      <c r="B481" s="1" t="s">
        <v>21</v>
      </c>
      <c r="C481" s="6">
        <v>4</v>
      </c>
      <c r="D481" s="6">
        <v>2</v>
      </c>
      <c r="E481" s="2">
        <v>0</v>
      </c>
      <c r="F481" s="2">
        <v>154.28027201934091</v>
      </c>
      <c r="G481" s="2">
        <v>968.87832100709659</v>
      </c>
      <c r="H481" s="2">
        <v>0</v>
      </c>
      <c r="I481" s="2">
        <v>97.964822185328345</v>
      </c>
      <c r="J481" s="2">
        <v>745.21458173495409</v>
      </c>
      <c r="K481" s="2">
        <v>371.31997319034389</v>
      </c>
      <c r="L481" s="2">
        <v>5175.9269409331273</v>
      </c>
      <c r="M481" s="2">
        <v>0</v>
      </c>
      <c r="N481" s="9">
        <v>16.687115893779705</v>
      </c>
    </row>
    <row r="482" spans="1:14" x14ac:dyDescent="0.3">
      <c r="A482" s="6">
        <v>481</v>
      </c>
      <c r="B482" s="1" t="s">
        <v>21</v>
      </c>
      <c r="C482" s="6">
        <v>4</v>
      </c>
      <c r="D482" s="6">
        <v>3</v>
      </c>
      <c r="E482" s="2">
        <v>0</v>
      </c>
      <c r="F482" s="2">
        <v>209.42981301473765</v>
      </c>
      <c r="G482" s="2">
        <v>1102.1905801540415</v>
      </c>
      <c r="H482" s="2">
        <v>0</v>
      </c>
      <c r="I482" s="2">
        <v>71.763082936051347</v>
      </c>
      <c r="J482" s="2">
        <v>757.03707973011888</v>
      </c>
      <c r="K482" s="2">
        <v>383.07069847113303</v>
      </c>
      <c r="L482" s="2">
        <v>5329.8229015536053</v>
      </c>
      <c r="M482" s="2">
        <v>0</v>
      </c>
      <c r="N482" s="9">
        <v>16.945844507169678</v>
      </c>
    </row>
    <row r="483" spans="1:14" x14ac:dyDescent="0.3">
      <c r="A483" s="6">
        <v>482</v>
      </c>
      <c r="B483" s="1" t="s">
        <v>21</v>
      </c>
      <c r="C483" s="6">
        <v>5</v>
      </c>
      <c r="D483" s="6">
        <v>1</v>
      </c>
      <c r="E483" s="2">
        <v>0</v>
      </c>
      <c r="F483" s="2">
        <v>374.87980602633144</v>
      </c>
      <c r="G483" s="2">
        <v>1190.679786202682</v>
      </c>
      <c r="H483" s="2">
        <v>0</v>
      </c>
      <c r="I483" s="2">
        <v>218.10992246781626</v>
      </c>
      <c r="J483" s="2">
        <v>753.76943111608921</v>
      </c>
      <c r="K483" s="2">
        <v>426.27466074248758</v>
      </c>
      <c r="L483" s="2">
        <v>5808.7418622788919</v>
      </c>
      <c r="M483" s="2">
        <v>0</v>
      </c>
      <c r="N483" s="9">
        <v>18.009870662974546</v>
      </c>
    </row>
    <row r="484" spans="1:14" x14ac:dyDescent="0.3">
      <c r="A484" s="6">
        <v>483</v>
      </c>
      <c r="B484" s="1" t="s">
        <v>21</v>
      </c>
      <c r="C484" s="6">
        <v>5</v>
      </c>
      <c r="D484" s="6">
        <v>2</v>
      </c>
      <c r="E484" s="2">
        <v>0</v>
      </c>
      <c r="F484" s="2">
        <v>205.16912572066323</v>
      </c>
      <c r="G484" s="2">
        <v>1246.3295962292434</v>
      </c>
      <c r="H484" s="2">
        <v>0</v>
      </c>
      <c r="I484" s="2">
        <v>140.15018443388323</v>
      </c>
      <c r="J484" s="2">
        <v>766.66077652686113</v>
      </c>
      <c r="K484" s="2">
        <v>423.98941125826718</v>
      </c>
      <c r="L484" s="2">
        <v>5855.3114072028575</v>
      </c>
      <c r="M484" s="2">
        <v>0</v>
      </c>
      <c r="N484" s="9">
        <v>18.137154569690384</v>
      </c>
    </row>
    <row r="485" spans="1:14" x14ac:dyDescent="0.3">
      <c r="A485" s="6">
        <v>484</v>
      </c>
      <c r="B485" s="1" t="s">
        <v>21</v>
      </c>
      <c r="C485" s="6">
        <v>5</v>
      </c>
      <c r="D485" s="6">
        <v>3</v>
      </c>
      <c r="E485" s="2">
        <v>0</v>
      </c>
      <c r="F485" s="2">
        <v>335.15337270292861</v>
      </c>
      <c r="G485" s="2">
        <v>1170.7978716248451</v>
      </c>
      <c r="H485" s="2">
        <v>0</v>
      </c>
      <c r="I485" s="2">
        <v>190.0237054039242</v>
      </c>
      <c r="J485" s="2">
        <v>711.16381982761732</v>
      </c>
      <c r="K485" s="2">
        <v>421.8807846219724</v>
      </c>
      <c r="L485" s="2">
        <v>5714.3914319752585</v>
      </c>
      <c r="M485" s="2">
        <v>0</v>
      </c>
      <c r="N485" s="9">
        <v>17.90579123737886</v>
      </c>
    </row>
    <row r="486" spans="1:14" x14ac:dyDescent="0.3">
      <c r="A486" s="6">
        <v>485</v>
      </c>
      <c r="B486" s="1" t="s">
        <v>21</v>
      </c>
      <c r="C486" s="6">
        <v>6</v>
      </c>
      <c r="D486" s="6">
        <v>1</v>
      </c>
      <c r="E486" s="2">
        <v>0</v>
      </c>
      <c r="F486" s="2">
        <v>461.0546914736675</v>
      </c>
      <c r="G486" s="2">
        <v>1200.2976868995001</v>
      </c>
      <c r="H486" s="2">
        <v>0</v>
      </c>
      <c r="I486" s="2">
        <v>196.79908246736929</v>
      </c>
      <c r="J486" s="2">
        <v>700.01760834387244</v>
      </c>
      <c r="K486" s="2">
        <v>412.73346585521978</v>
      </c>
      <c r="L486" s="2">
        <v>5267.0866076628427</v>
      </c>
      <c r="M486" s="2">
        <v>0</v>
      </c>
      <c r="N486" s="9">
        <v>16.88228359224378</v>
      </c>
    </row>
    <row r="487" spans="1:14" x14ac:dyDescent="0.3">
      <c r="A487" s="6">
        <v>486</v>
      </c>
      <c r="B487" s="1" t="s">
        <v>21</v>
      </c>
      <c r="C487" s="6">
        <v>6</v>
      </c>
      <c r="D487" s="6">
        <v>2</v>
      </c>
      <c r="E487" s="2">
        <v>0</v>
      </c>
      <c r="F487" s="2">
        <v>318.8743386527417</v>
      </c>
      <c r="G487" s="2">
        <v>1290.6522370957748</v>
      </c>
      <c r="H487" s="2">
        <v>0</v>
      </c>
      <c r="I487" s="2">
        <v>141.7099543924086</v>
      </c>
      <c r="J487" s="2">
        <v>715.22145209099858</v>
      </c>
      <c r="K487" s="2">
        <v>414.70616993461016</v>
      </c>
      <c r="L487" s="2">
        <v>5367.0951862539869</v>
      </c>
      <c r="M487" s="2">
        <v>0</v>
      </c>
      <c r="N487" s="9">
        <v>17.027395236430042</v>
      </c>
    </row>
    <row r="488" spans="1:14" x14ac:dyDescent="0.3">
      <c r="A488" s="6">
        <v>487</v>
      </c>
      <c r="B488" s="1" t="s">
        <v>21</v>
      </c>
      <c r="C488" s="6">
        <v>6</v>
      </c>
      <c r="D488" s="6">
        <v>3</v>
      </c>
      <c r="E488" s="2">
        <v>0</v>
      </c>
      <c r="F488" s="2">
        <v>334.6466751510178</v>
      </c>
      <c r="G488" s="2">
        <v>1268.782846270931</v>
      </c>
      <c r="H488" s="2">
        <v>0</v>
      </c>
      <c r="I488" s="2">
        <v>101.29538579128737</v>
      </c>
      <c r="J488" s="2">
        <v>687.05729448945863</v>
      </c>
      <c r="K488" s="2">
        <v>412.16259260742834</v>
      </c>
      <c r="L488" s="2">
        <v>5239.3611785610838</v>
      </c>
      <c r="M488" s="2">
        <v>0</v>
      </c>
      <c r="N488" s="9">
        <v>16.863553164911661</v>
      </c>
    </row>
    <row r="489" spans="1:14" x14ac:dyDescent="0.3">
      <c r="A489" s="6">
        <v>488</v>
      </c>
      <c r="B489" s="1" t="s">
        <v>21</v>
      </c>
      <c r="C489" s="6">
        <v>7</v>
      </c>
      <c r="D489" s="6">
        <v>1</v>
      </c>
      <c r="E489" s="2">
        <v>0</v>
      </c>
      <c r="F489" s="2">
        <v>279.13937874294032</v>
      </c>
      <c r="G489" s="2">
        <v>1287.3107994034206</v>
      </c>
      <c r="H489" s="2">
        <v>0</v>
      </c>
      <c r="I489" s="2">
        <v>137.5368187706799</v>
      </c>
      <c r="J489" s="2">
        <v>648.69926076060187</v>
      </c>
      <c r="K489" s="2">
        <v>406.63799073019334</v>
      </c>
      <c r="L489" s="2">
        <v>5742.0187832923029</v>
      </c>
      <c r="M489" s="2">
        <v>0</v>
      </c>
      <c r="N489" s="9">
        <v>17.771227004474309</v>
      </c>
    </row>
    <row r="490" spans="1:14" x14ac:dyDescent="0.3">
      <c r="A490" s="6">
        <v>489</v>
      </c>
      <c r="B490" s="1" t="s">
        <v>21</v>
      </c>
      <c r="C490" s="6">
        <v>7</v>
      </c>
      <c r="D490" s="6">
        <v>2</v>
      </c>
      <c r="E490" s="2">
        <v>0</v>
      </c>
      <c r="F490" s="2">
        <v>218.00846367172869</v>
      </c>
      <c r="G490" s="2">
        <v>1337.8426998813416</v>
      </c>
      <c r="H490" s="2">
        <v>0</v>
      </c>
      <c r="I490" s="2">
        <v>80.365600132605991</v>
      </c>
      <c r="J490" s="2">
        <v>646.65628500433968</v>
      </c>
      <c r="K490" s="2">
        <v>400.48200300561655</v>
      </c>
      <c r="L490" s="2">
        <v>5668.7946621187402</v>
      </c>
      <c r="M490" s="2">
        <v>0</v>
      </c>
      <c r="N490" s="9">
        <v>17.599214197103763</v>
      </c>
    </row>
    <row r="491" spans="1:14" x14ac:dyDescent="0.3">
      <c r="A491" s="6">
        <v>490</v>
      </c>
      <c r="B491" s="1" t="s">
        <v>21</v>
      </c>
      <c r="C491" s="6">
        <v>7</v>
      </c>
      <c r="D491" s="6">
        <v>3</v>
      </c>
      <c r="E491" s="2">
        <v>0</v>
      </c>
      <c r="F491" s="2">
        <v>185.73495387704352</v>
      </c>
      <c r="G491" s="2">
        <v>1329.47784012329</v>
      </c>
      <c r="H491" s="2">
        <v>0</v>
      </c>
      <c r="I491" s="2">
        <v>96.648426062867784</v>
      </c>
      <c r="J491" s="2">
        <v>668.86572433873664</v>
      </c>
      <c r="K491" s="2">
        <v>401.5422120565978</v>
      </c>
      <c r="L491" s="2">
        <v>5742.8158762347357</v>
      </c>
      <c r="M491" s="2">
        <v>0</v>
      </c>
      <c r="N491" s="9">
        <v>17.935406747473753</v>
      </c>
    </row>
    <row r="492" spans="1:14" x14ac:dyDescent="0.3">
      <c r="A492" s="6">
        <v>491</v>
      </c>
      <c r="B492" s="1" t="s">
        <v>21</v>
      </c>
      <c r="C492" s="6">
        <v>8</v>
      </c>
      <c r="D492" s="6">
        <v>1</v>
      </c>
      <c r="E492" s="2">
        <v>0</v>
      </c>
      <c r="F492" s="2">
        <v>441.91898182833489</v>
      </c>
      <c r="G492" s="2">
        <v>1300.3526996467781</v>
      </c>
      <c r="H492" s="2">
        <v>0</v>
      </c>
      <c r="I492" s="2">
        <v>183.37922363187465</v>
      </c>
      <c r="J492" s="2">
        <v>688.6905690254996</v>
      </c>
      <c r="K492" s="2">
        <v>393.93270101232048</v>
      </c>
      <c r="L492" s="2">
        <v>5387.4826447341438</v>
      </c>
      <c r="M492" s="2">
        <v>0</v>
      </c>
      <c r="N492" s="9">
        <v>17.681244068459403</v>
      </c>
    </row>
    <row r="493" spans="1:14" x14ac:dyDescent="0.3">
      <c r="A493" s="6">
        <v>492</v>
      </c>
      <c r="B493" s="1" t="s">
        <v>21</v>
      </c>
      <c r="C493" s="6">
        <v>8</v>
      </c>
      <c r="D493" s="6">
        <v>2</v>
      </c>
      <c r="E493" s="2">
        <v>0</v>
      </c>
      <c r="F493" s="2">
        <v>491.31680915641101</v>
      </c>
      <c r="G493" s="2">
        <v>1287.4642260049263</v>
      </c>
      <c r="H493" s="2">
        <v>0</v>
      </c>
      <c r="I493" s="2">
        <v>206.87521534912139</v>
      </c>
      <c r="J493" s="2">
        <v>746.96597372975543</v>
      </c>
      <c r="K493" s="2">
        <v>393.49572140997935</v>
      </c>
      <c r="L493" s="2">
        <v>5400.890028070603</v>
      </c>
      <c r="M493" s="2">
        <v>0</v>
      </c>
      <c r="N493" s="9">
        <v>17.567590427301162</v>
      </c>
    </row>
    <row r="494" spans="1:14" x14ac:dyDescent="0.3">
      <c r="A494" s="6">
        <v>493</v>
      </c>
      <c r="B494" s="1" t="s">
        <v>21</v>
      </c>
      <c r="C494" s="6">
        <v>8</v>
      </c>
      <c r="D494" s="6">
        <v>3</v>
      </c>
      <c r="E494" s="2">
        <v>0</v>
      </c>
      <c r="F494" s="2">
        <v>299.43105273211722</v>
      </c>
      <c r="G494" s="2">
        <v>1405.5611835806847</v>
      </c>
      <c r="H494" s="2">
        <v>0</v>
      </c>
      <c r="I494" s="2">
        <v>127.9080520682103</v>
      </c>
      <c r="J494" s="2">
        <v>721.46714871009772</v>
      </c>
      <c r="K494" s="2">
        <v>398.47376758488315</v>
      </c>
      <c r="L494" s="2">
        <v>5511.944450561441</v>
      </c>
      <c r="M494" s="2">
        <v>0</v>
      </c>
      <c r="N494" s="9">
        <v>17.385056136997992</v>
      </c>
    </row>
    <row r="495" spans="1:14" x14ac:dyDescent="0.3">
      <c r="A495" s="6">
        <v>494</v>
      </c>
      <c r="B495" s="1" t="s">
        <v>21</v>
      </c>
      <c r="C495" s="6">
        <v>9</v>
      </c>
      <c r="D495" s="6">
        <v>1</v>
      </c>
      <c r="E495" s="2">
        <v>0</v>
      </c>
      <c r="F495" s="2">
        <v>535.97845296257833</v>
      </c>
      <c r="G495" s="2">
        <v>1528.5186353773231</v>
      </c>
      <c r="H495" s="2">
        <v>0</v>
      </c>
      <c r="I495" s="2">
        <v>389.84650591689586</v>
      </c>
      <c r="J495" s="2">
        <v>885.71223926738071</v>
      </c>
      <c r="K495" s="2">
        <v>432.05616761338263</v>
      </c>
      <c r="L495" s="2">
        <v>6301.8277606528809</v>
      </c>
      <c r="M495" s="2">
        <v>0</v>
      </c>
      <c r="N495" s="9">
        <v>19.901748221327782</v>
      </c>
    </row>
    <row r="496" spans="1:14" x14ac:dyDescent="0.3">
      <c r="A496" s="6">
        <v>495</v>
      </c>
      <c r="B496" s="1" t="s">
        <v>21</v>
      </c>
      <c r="C496" s="6">
        <v>9</v>
      </c>
      <c r="D496" s="6">
        <v>2</v>
      </c>
      <c r="E496" s="2">
        <v>0</v>
      </c>
      <c r="F496" s="2">
        <v>603.70267325570694</v>
      </c>
      <c r="G496" s="2">
        <v>1475.1986119599383</v>
      </c>
      <c r="H496" s="2">
        <v>0</v>
      </c>
      <c r="I496" s="2">
        <v>430.77643546646487</v>
      </c>
      <c r="J496" s="2">
        <v>760.64503149136749</v>
      </c>
      <c r="K496" s="2">
        <v>426.4493682448674</v>
      </c>
      <c r="L496" s="2">
        <v>6186.6443317935109</v>
      </c>
      <c r="M496" s="2">
        <v>0</v>
      </c>
      <c r="N496" s="9">
        <v>19.13307716058414</v>
      </c>
    </row>
    <row r="497" spans="1:14" x14ac:dyDescent="0.3">
      <c r="A497" s="6">
        <v>496</v>
      </c>
      <c r="B497" s="1" t="s">
        <v>21</v>
      </c>
      <c r="C497" s="6">
        <v>9</v>
      </c>
      <c r="D497" s="6">
        <v>3</v>
      </c>
      <c r="E497" s="2">
        <v>0</v>
      </c>
      <c r="F497" s="2">
        <v>319.38178690648533</v>
      </c>
      <c r="G497" s="2">
        <v>1411.3975493473911</v>
      </c>
      <c r="H497" s="2">
        <v>0</v>
      </c>
      <c r="I497" s="2">
        <v>87.718349264239023</v>
      </c>
      <c r="J497" s="2">
        <v>673.63479303315853</v>
      </c>
      <c r="K497" s="2">
        <v>415.21731377389642</v>
      </c>
      <c r="L497" s="2">
        <v>5980.9050823750185</v>
      </c>
      <c r="M497" s="2">
        <v>0</v>
      </c>
      <c r="N497" s="9">
        <v>18.825848336061402</v>
      </c>
    </row>
    <row r="498" spans="1:14" x14ac:dyDescent="0.3">
      <c r="A498" s="6">
        <v>497</v>
      </c>
      <c r="B498" s="1" t="s">
        <v>21</v>
      </c>
      <c r="C498" s="6">
        <v>10</v>
      </c>
      <c r="D498" s="6">
        <v>1</v>
      </c>
      <c r="E498" s="2">
        <v>0</v>
      </c>
      <c r="F498" s="2">
        <v>399.04401407571476</v>
      </c>
      <c r="G498" s="2">
        <v>1455.3605322653063</v>
      </c>
      <c r="H498" s="2">
        <v>0</v>
      </c>
      <c r="I498" s="2">
        <v>128.75025767831298</v>
      </c>
      <c r="J498" s="2">
        <v>624.66765211209861</v>
      </c>
      <c r="K498" s="2">
        <v>419.75029782349122</v>
      </c>
      <c r="L498" s="2">
        <v>5874.8823731212742</v>
      </c>
      <c r="M498" s="2">
        <v>0</v>
      </c>
      <c r="N498" s="9">
        <v>18.904455236747353</v>
      </c>
    </row>
    <row r="499" spans="1:14" x14ac:dyDescent="0.3">
      <c r="A499" s="6">
        <v>498</v>
      </c>
      <c r="B499" s="1" t="s">
        <v>21</v>
      </c>
      <c r="C499" s="6">
        <v>10</v>
      </c>
      <c r="D499" s="6">
        <v>2</v>
      </c>
      <c r="E499" s="2">
        <v>0</v>
      </c>
      <c r="F499" s="2">
        <v>614.85952782367451</v>
      </c>
      <c r="G499" s="2">
        <v>1428.2199948673094</v>
      </c>
      <c r="H499" s="2">
        <v>0</v>
      </c>
      <c r="I499" s="2">
        <v>288.04668091105265</v>
      </c>
      <c r="J499" s="2">
        <v>635.90521882813073</v>
      </c>
      <c r="K499" s="2">
        <v>422.35756900289698</v>
      </c>
      <c r="L499" s="2">
        <v>5966.5551142078002</v>
      </c>
      <c r="M499" s="2">
        <v>0</v>
      </c>
      <c r="N499" s="9">
        <v>19.339238339304369</v>
      </c>
    </row>
    <row r="500" spans="1:14" x14ac:dyDescent="0.3">
      <c r="A500" s="6">
        <v>499</v>
      </c>
      <c r="B500" s="1" t="s">
        <v>21</v>
      </c>
      <c r="C500" s="6">
        <v>10</v>
      </c>
      <c r="D500" s="6">
        <v>3</v>
      </c>
      <c r="E500" s="2">
        <v>0</v>
      </c>
      <c r="F500" s="2">
        <v>482.79490298277489</v>
      </c>
      <c r="G500" s="2">
        <v>1478.746351882698</v>
      </c>
      <c r="H500" s="2">
        <v>0</v>
      </c>
      <c r="I500" s="2">
        <v>224.30627997699042</v>
      </c>
      <c r="J500" s="2">
        <v>635.81727289104197</v>
      </c>
      <c r="K500" s="2">
        <v>422.95727499453739</v>
      </c>
      <c r="L500" s="2">
        <v>6047.1640573295244</v>
      </c>
      <c r="M500" s="2">
        <v>0</v>
      </c>
      <c r="N500" s="9">
        <v>19.105835632706341</v>
      </c>
    </row>
    <row r="501" spans="1:14" x14ac:dyDescent="0.3">
      <c r="A501" s="6">
        <v>500</v>
      </c>
      <c r="B501" s="1" t="s">
        <v>21</v>
      </c>
      <c r="C501" s="6">
        <v>11</v>
      </c>
      <c r="D501" s="6">
        <v>1</v>
      </c>
      <c r="E501" s="2">
        <v>0</v>
      </c>
      <c r="F501" s="2">
        <v>462.70474951161759</v>
      </c>
      <c r="G501" s="2">
        <v>1481.9406868030528</v>
      </c>
      <c r="H501" s="2">
        <v>0</v>
      </c>
      <c r="I501" s="2">
        <v>172.14922096179569</v>
      </c>
      <c r="J501" s="2">
        <v>610.98821744017641</v>
      </c>
      <c r="K501" s="2">
        <v>408.7544767901818</v>
      </c>
      <c r="L501" s="2">
        <v>5266.9395199424152</v>
      </c>
      <c r="M501" s="2">
        <v>0</v>
      </c>
      <c r="N501" s="9">
        <v>18.569769095493172</v>
      </c>
    </row>
    <row r="502" spans="1:14" x14ac:dyDescent="0.3">
      <c r="A502" s="6">
        <v>501</v>
      </c>
      <c r="B502" s="1" t="s">
        <v>21</v>
      </c>
      <c r="C502" s="6">
        <v>11</v>
      </c>
      <c r="D502" s="6">
        <v>2</v>
      </c>
      <c r="E502" s="2">
        <v>0</v>
      </c>
      <c r="F502" s="2">
        <v>437.09051967671701</v>
      </c>
      <c r="G502" s="2">
        <v>1504.571171124202</v>
      </c>
      <c r="H502" s="2">
        <v>0</v>
      </c>
      <c r="I502" s="2">
        <v>145.40113963960818</v>
      </c>
      <c r="J502" s="2">
        <v>670.57054339510591</v>
      </c>
      <c r="K502" s="2">
        <v>414.64582844084032</v>
      </c>
      <c r="L502" s="2">
        <v>5349.9794355058466</v>
      </c>
      <c r="M502" s="2">
        <v>0</v>
      </c>
      <c r="N502" s="9">
        <v>18.616031213267526</v>
      </c>
    </row>
    <row r="503" spans="1:14" x14ac:dyDescent="0.3">
      <c r="A503" s="6">
        <v>502</v>
      </c>
      <c r="B503" s="1" t="s">
        <v>21</v>
      </c>
      <c r="C503" s="6">
        <v>11</v>
      </c>
      <c r="D503" s="6">
        <v>3</v>
      </c>
      <c r="E503" s="2">
        <v>0</v>
      </c>
      <c r="F503" s="2">
        <v>379.84161357263724</v>
      </c>
      <c r="G503" s="2">
        <v>1492.2964381735146</v>
      </c>
      <c r="H503" s="2">
        <v>0</v>
      </c>
      <c r="I503" s="2">
        <v>78.327482776071449</v>
      </c>
      <c r="J503" s="2">
        <v>589.42203046061991</v>
      </c>
      <c r="K503" s="2">
        <v>409.77206533912664</v>
      </c>
      <c r="L503" s="2">
        <v>5217.1484228602276</v>
      </c>
      <c r="M503" s="2">
        <v>0</v>
      </c>
      <c r="N503" s="9">
        <v>18.218316575708307</v>
      </c>
    </row>
    <row r="504" spans="1:14" x14ac:dyDescent="0.3">
      <c r="A504" s="6">
        <v>503</v>
      </c>
      <c r="B504" s="1" t="s">
        <v>21</v>
      </c>
      <c r="C504" s="6">
        <v>12</v>
      </c>
      <c r="D504" s="6">
        <v>1</v>
      </c>
      <c r="E504" s="2">
        <v>0</v>
      </c>
      <c r="F504" s="2">
        <v>774.44224330466784</v>
      </c>
      <c r="G504" s="2">
        <v>1097.9184398538723</v>
      </c>
      <c r="H504" s="2">
        <v>0</v>
      </c>
      <c r="I504" s="2">
        <v>785.06369676572615</v>
      </c>
      <c r="J504" s="2">
        <v>664.73937887873137</v>
      </c>
      <c r="K504" s="2">
        <v>449.2954274629102</v>
      </c>
      <c r="L504" s="2">
        <v>7700.0435445194762</v>
      </c>
      <c r="M504" s="2">
        <v>0</v>
      </c>
      <c r="N504" s="9">
        <v>18.207867932406032</v>
      </c>
    </row>
    <row r="505" spans="1:14" x14ac:dyDescent="0.3">
      <c r="A505" s="6">
        <v>504</v>
      </c>
      <c r="B505" s="1" t="s">
        <v>21</v>
      </c>
      <c r="C505" s="6">
        <v>12</v>
      </c>
      <c r="D505" s="6">
        <v>2</v>
      </c>
      <c r="E505" s="2">
        <v>0</v>
      </c>
      <c r="F505" s="2">
        <v>838.75824833213835</v>
      </c>
      <c r="G505" s="2">
        <v>1186.3094899225789</v>
      </c>
      <c r="H505" s="2">
        <v>0</v>
      </c>
      <c r="I505" s="2">
        <v>890.94168411145188</v>
      </c>
      <c r="J505" s="2">
        <v>677.65131076302077</v>
      </c>
      <c r="K505" s="2">
        <v>441.82123327087646</v>
      </c>
      <c r="L505" s="2">
        <v>7553.4752090289594</v>
      </c>
      <c r="M505" s="2">
        <v>0</v>
      </c>
      <c r="N505" s="9">
        <v>18.626376958039533</v>
      </c>
    </row>
    <row r="506" spans="1:14" x14ac:dyDescent="0.3">
      <c r="A506" s="6">
        <v>505</v>
      </c>
      <c r="B506" s="1" t="s">
        <v>21</v>
      </c>
      <c r="C506" s="6">
        <v>12</v>
      </c>
      <c r="D506" s="6">
        <v>3</v>
      </c>
      <c r="E506" s="2">
        <v>0</v>
      </c>
      <c r="F506" s="2">
        <v>780.28268775643096</v>
      </c>
      <c r="G506" s="2">
        <v>1289.281199757474</v>
      </c>
      <c r="H506" s="2">
        <v>0</v>
      </c>
      <c r="I506" s="2">
        <v>739.97391354572665</v>
      </c>
      <c r="J506" s="2">
        <v>670.49709637035835</v>
      </c>
      <c r="K506" s="2">
        <v>447.77002209294614</v>
      </c>
      <c r="L506" s="2">
        <v>7616.9116507932094</v>
      </c>
      <c r="M506" s="2">
        <v>0</v>
      </c>
      <c r="N506" s="9">
        <v>18.232827447658394</v>
      </c>
    </row>
    <row r="507" spans="1:14" x14ac:dyDescent="0.3">
      <c r="A507" s="6">
        <v>506</v>
      </c>
      <c r="B507" s="1" t="s">
        <v>21</v>
      </c>
      <c r="C507" s="6">
        <v>13</v>
      </c>
      <c r="D507" s="6">
        <v>1</v>
      </c>
      <c r="E507" s="2">
        <v>0</v>
      </c>
      <c r="F507" s="2">
        <v>896.44816463332415</v>
      </c>
      <c r="G507" s="2">
        <v>1305.5380685533828</v>
      </c>
      <c r="H507" s="2">
        <v>0</v>
      </c>
      <c r="I507" s="2">
        <v>686.79272283609532</v>
      </c>
      <c r="J507" s="2">
        <v>858.40611045925584</v>
      </c>
      <c r="K507" s="2">
        <v>434.30688894376681</v>
      </c>
      <c r="L507" s="2">
        <v>7060.0151210056156</v>
      </c>
      <c r="M507" s="2">
        <v>0</v>
      </c>
      <c r="N507" s="9">
        <v>18.360425270714352</v>
      </c>
    </row>
    <row r="508" spans="1:14" x14ac:dyDescent="0.3">
      <c r="A508" s="6">
        <v>507</v>
      </c>
      <c r="B508" s="1" t="s">
        <v>21</v>
      </c>
      <c r="C508" s="6">
        <v>13</v>
      </c>
      <c r="D508" s="6">
        <v>2</v>
      </c>
      <c r="E508" s="2">
        <v>0</v>
      </c>
      <c r="F508" s="2">
        <v>720.00311417897933</v>
      </c>
      <c r="G508" s="2">
        <v>1478.871900381662</v>
      </c>
      <c r="H508" s="2">
        <v>0</v>
      </c>
      <c r="I508" s="2">
        <v>673.1410310619699</v>
      </c>
      <c r="J508" s="2">
        <v>865.32583630161002</v>
      </c>
      <c r="K508" s="2">
        <v>445.38873821168454</v>
      </c>
      <c r="L508" s="2">
        <v>7174.834498074224</v>
      </c>
      <c r="M508" s="2">
        <v>0</v>
      </c>
      <c r="N508" s="9">
        <v>17.286472258340201</v>
      </c>
    </row>
    <row r="509" spans="1:14" x14ac:dyDescent="0.3">
      <c r="A509" s="6">
        <v>508</v>
      </c>
      <c r="B509" s="1" t="s">
        <v>21</v>
      </c>
      <c r="C509" s="6">
        <v>13</v>
      </c>
      <c r="D509" s="6">
        <v>3</v>
      </c>
      <c r="E509" s="2">
        <v>0</v>
      </c>
      <c r="F509" s="2">
        <v>731.41919980643843</v>
      </c>
      <c r="G509" s="2">
        <v>1447.9424736242247</v>
      </c>
      <c r="H509" s="2">
        <v>0</v>
      </c>
      <c r="I509" s="2">
        <v>611.20874936419682</v>
      </c>
      <c r="J509" s="2">
        <v>832.30101919796891</v>
      </c>
      <c r="K509" s="2">
        <v>409.55368346822456</v>
      </c>
      <c r="L509" s="2">
        <v>6702.8521953267027</v>
      </c>
      <c r="M509" s="2">
        <v>0</v>
      </c>
      <c r="N509" s="9">
        <v>16.807379321806625</v>
      </c>
    </row>
    <row r="510" spans="1:14" x14ac:dyDescent="0.3">
      <c r="A510" s="6">
        <v>509</v>
      </c>
      <c r="B510" s="1" t="s">
        <v>21</v>
      </c>
      <c r="C510" s="6">
        <v>14</v>
      </c>
      <c r="D510" s="6">
        <v>1</v>
      </c>
      <c r="E510" s="2">
        <v>0</v>
      </c>
      <c r="F510" s="2">
        <v>738.75520504506846</v>
      </c>
      <c r="G510" s="2">
        <v>1518.7609370232005</v>
      </c>
      <c r="H510" s="2">
        <v>0</v>
      </c>
      <c r="I510" s="2">
        <v>769.59409559445373</v>
      </c>
      <c r="J510" s="2">
        <v>746.11112397164584</v>
      </c>
      <c r="K510" s="2">
        <v>433.62386591538916</v>
      </c>
      <c r="L510" s="2">
        <v>7692.0497128081815</v>
      </c>
      <c r="M510" s="2">
        <v>0</v>
      </c>
      <c r="N510" s="9">
        <v>17.153338194487478</v>
      </c>
    </row>
    <row r="511" spans="1:14" x14ac:dyDescent="0.3">
      <c r="A511" s="6">
        <v>510</v>
      </c>
      <c r="B511" s="1" t="s">
        <v>21</v>
      </c>
      <c r="C511" s="6">
        <v>14</v>
      </c>
      <c r="D511" s="6">
        <v>2</v>
      </c>
      <c r="E511" s="2">
        <v>0</v>
      </c>
      <c r="F511" s="2">
        <v>681.45833194637646</v>
      </c>
      <c r="G511" s="2">
        <v>1603.1139226825119</v>
      </c>
      <c r="H511" s="2">
        <v>0</v>
      </c>
      <c r="I511" s="2">
        <v>693.25135390550872</v>
      </c>
      <c r="J511" s="2">
        <v>705.31962696098935</v>
      </c>
      <c r="K511" s="2">
        <v>436.22634613312982</v>
      </c>
      <c r="L511" s="2">
        <v>7509.4824115603087</v>
      </c>
      <c r="M511" s="2">
        <v>0</v>
      </c>
      <c r="N511" s="9">
        <v>16.996445738886266</v>
      </c>
    </row>
    <row r="512" spans="1:14" x14ac:dyDescent="0.3">
      <c r="A512" s="6">
        <v>511</v>
      </c>
      <c r="B512" s="1" t="s">
        <v>21</v>
      </c>
      <c r="C512" s="6">
        <v>14</v>
      </c>
      <c r="D512" s="6">
        <v>3</v>
      </c>
      <c r="E512" s="2">
        <v>0</v>
      </c>
      <c r="F512" s="2">
        <v>728.26636062398484</v>
      </c>
      <c r="G512" s="2">
        <v>1665.0743067130331</v>
      </c>
      <c r="H512" s="2">
        <v>0</v>
      </c>
      <c r="I512" s="2">
        <v>682.0957003769098</v>
      </c>
      <c r="J512" s="2">
        <v>713.27311749434523</v>
      </c>
      <c r="K512" s="2">
        <v>443.00465681988777</v>
      </c>
      <c r="L512" s="2">
        <v>7578.2084555887222</v>
      </c>
      <c r="M512" s="2">
        <v>0</v>
      </c>
      <c r="N512" s="9">
        <v>17.180299136629223</v>
      </c>
    </row>
    <row r="513" spans="1:14" x14ac:dyDescent="0.3">
      <c r="A513" s="6">
        <v>512</v>
      </c>
      <c r="B513" s="1" t="s">
        <v>21</v>
      </c>
      <c r="C513" s="6">
        <v>15</v>
      </c>
      <c r="D513" s="6">
        <v>1</v>
      </c>
      <c r="E513" s="2">
        <v>0</v>
      </c>
      <c r="F513" s="2">
        <v>739.5487132265165</v>
      </c>
      <c r="G513" s="2">
        <v>1702.3878720036532</v>
      </c>
      <c r="H513" s="2">
        <v>0</v>
      </c>
      <c r="I513" s="2">
        <v>660.02836248705955</v>
      </c>
      <c r="J513" s="2">
        <v>1048.8349915295303</v>
      </c>
      <c r="K513" s="2">
        <v>421.30460841464713</v>
      </c>
      <c r="L513" s="2">
        <v>7024.6304750090503</v>
      </c>
      <c r="M513" s="2">
        <v>0</v>
      </c>
      <c r="N513" s="9">
        <v>16.308057405934242</v>
      </c>
    </row>
    <row r="514" spans="1:14" x14ac:dyDescent="0.3">
      <c r="A514" s="6">
        <v>513</v>
      </c>
      <c r="B514" s="1" t="s">
        <v>21</v>
      </c>
      <c r="C514" s="6">
        <v>15</v>
      </c>
      <c r="D514" s="6">
        <v>2</v>
      </c>
      <c r="E514" s="2">
        <v>0</v>
      </c>
      <c r="F514" s="2">
        <v>717.83986152782063</v>
      </c>
      <c r="G514" s="2">
        <v>1685.9688040099479</v>
      </c>
      <c r="H514" s="2">
        <v>0</v>
      </c>
      <c r="I514" s="2">
        <v>1086.4473428573604</v>
      </c>
      <c r="J514" s="2">
        <v>898.86470724926653</v>
      </c>
      <c r="K514" s="2">
        <v>417.99324005784831</v>
      </c>
      <c r="L514" s="2">
        <v>6843.124656020469</v>
      </c>
      <c r="M514" s="2">
        <v>0</v>
      </c>
      <c r="N514" s="9">
        <v>16.00242176282358</v>
      </c>
    </row>
    <row r="515" spans="1:14" x14ac:dyDescent="0.3">
      <c r="A515" s="6">
        <v>514</v>
      </c>
      <c r="B515" s="1" t="s">
        <v>21</v>
      </c>
      <c r="C515" s="6">
        <v>15</v>
      </c>
      <c r="D515" s="6">
        <v>3</v>
      </c>
      <c r="E515" s="2">
        <v>0</v>
      </c>
      <c r="F515" s="2">
        <v>748.69472879266846</v>
      </c>
      <c r="G515" s="2">
        <v>1848.7271943653188</v>
      </c>
      <c r="H515" s="2">
        <v>0</v>
      </c>
      <c r="I515" s="2">
        <v>677.79866247416055</v>
      </c>
      <c r="J515" s="2">
        <v>761.91767429618449</v>
      </c>
      <c r="K515" s="2">
        <v>429.54719404330837</v>
      </c>
      <c r="L515" s="2">
        <v>6903.3618118551112</v>
      </c>
      <c r="M515" s="2">
        <v>0</v>
      </c>
      <c r="N515" s="9">
        <v>16.771927318102538</v>
      </c>
    </row>
    <row r="516" spans="1:14" x14ac:dyDescent="0.3">
      <c r="A516" s="6">
        <v>515</v>
      </c>
      <c r="B516" s="1" t="s">
        <v>21</v>
      </c>
      <c r="C516" s="6">
        <v>17</v>
      </c>
      <c r="D516" s="6">
        <v>1</v>
      </c>
      <c r="E516" s="2">
        <v>0</v>
      </c>
      <c r="F516" s="2">
        <v>730.26030684442196</v>
      </c>
      <c r="G516" s="2">
        <v>1926.3298448456956</v>
      </c>
      <c r="H516" s="2">
        <v>0</v>
      </c>
      <c r="I516" s="2">
        <v>718.42620349229946</v>
      </c>
      <c r="J516" s="2">
        <v>712.67612374467035</v>
      </c>
      <c r="K516" s="2">
        <v>468.01392592588098</v>
      </c>
      <c r="L516" s="2">
        <v>7872.8263241850691</v>
      </c>
      <c r="M516" s="2">
        <v>0</v>
      </c>
      <c r="N516" s="9">
        <v>17.248898474949211</v>
      </c>
    </row>
    <row r="517" spans="1:14" x14ac:dyDescent="0.3">
      <c r="A517" s="6">
        <v>516</v>
      </c>
      <c r="B517" s="1" t="s">
        <v>21</v>
      </c>
      <c r="C517" s="6">
        <v>17</v>
      </c>
      <c r="D517" s="6">
        <v>2</v>
      </c>
      <c r="E517" s="2">
        <v>0</v>
      </c>
      <c r="F517" s="2">
        <v>554.33899448660907</v>
      </c>
      <c r="G517" s="2">
        <v>1833.2490840486619</v>
      </c>
      <c r="H517" s="2">
        <v>0</v>
      </c>
      <c r="I517" s="2">
        <v>641.87955925286099</v>
      </c>
      <c r="J517" s="2">
        <v>673.68723055702901</v>
      </c>
      <c r="K517" s="2">
        <v>451.09809983853449</v>
      </c>
      <c r="L517" s="2">
        <v>7522.4115960602257</v>
      </c>
      <c r="M517" s="2">
        <v>0</v>
      </c>
      <c r="N517" s="9">
        <v>15.549967212700317</v>
      </c>
    </row>
    <row r="518" spans="1:14" x14ac:dyDescent="0.3">
      <c r="A518" s="6">
        <v>517</v>
      </c>
      <c r="B518" s="1" t="s">
        <v>21</v>
      </c>
      <c r="C518" s="6">
        <v>18</v>
      </c>
      <c r="D518" s="6">
        <v>1</v>
      </c>
      <c r="E518" s="2">
        <v>0</v>
      </c>
      <c r="F518" s="2">
        <v>690.76744613527308</v>
      </c>
      <c r="G518" s="2">
        <v>1735.7015611467953</v>
      </c>
      <c r="H518" s="2">
        <v>0</v>
      </c>
      <c r="I518" s="2">
        <v>680.89046663910892</v>
      </c>
      <c r="J518" s="2">
        <v>849.67040209062793</v>
      </c>
      <c r="K518" s="2">
        <v>454.9193070222467</v>
      </c>
      <c r="L518" s="2">
        <v>7419.9740953515047</v>
      </c>
      <c r="M518" s="2">
        <v>0</v>
      </c>
      <c r="N518" s="9">
        <v>17.366673758553219</v>
      </c>
    </row>
    <row r="519" spans="1:14" x14ac:dyDescent="0.3">
      <c r="A519" s="6">
        <v>518</v>
      </c>
      <c r="B519" s="1" t="s">
        <v>21</v>
      </c>
      <c r="C519" s="6">
        <v>18</v>
      </c>
      <c r="D519" s="6">
        <v>2</v>
      </c>
      <c r="E519" s="2">
        <v>0</v>
      </c>
      <c r="F519" s="2">
        <v>656.29705013648504</v>
      </c>
      <c r="G519" s="2">
        <v>1940.2157868241527</v>
      </c>
      <c r="H519" s="2">
        <v>0</v>
      </c>
      <c r="I519" s="2">
        <v>656.83535649234022</v>
      </c>
      <c r="J519" s="2">
        <v>738.43441801987206</v>
      </c>
      <c r="K519" s="2">
        <v>465.00189561251182</v>
      </c>
      <c r="L519" s="2">
        <v>7546.5422717069287</v>
      </c>
      <c r="M519" s="2">
        <v>0</v>
      </c>
      <c r="N519" s="9">
        <v>17.399846403011992</v>
      </c>
    </row>
    <row r="520" spans="1:14" x14ac:dyDescent="0.3">
      <c r="A520" s="6">
        <v>519</v>
      </c>
      <c r="B520" s="1" t="s">
        <v>21</v>
      </c>
      <c r="C520" s="6">
        <v>18</v>
      </c>
      <c r="D520" s="6">
        <v>3</v>
      </c>
      <c r="E520" s="2">
        <v>0</v>
      </c>
      <c r="F520" s="2">
        <v>842.36786014471022</v>
      </c>
      <c r="G520" s="2">
        <v>1878.8561805732461</v>
      </c>
      <c r="H520" s="2">
        <v>0</v>
      </c>
      <c r="I520" s="2">
        <v>720.78070866952328</v>
      </c>
      <c r="J520" s="2">
        <v>745.64661132147467</v>
      </c>
      <c r="K520" s="2">
        <v>464.71585633265448</v>
      </c>
      <c r="L520" s="2">
        <v>7483.6325813620388</v>
      </c>
      <c r="M520" s="2">
        <v>0</v>
      </c>
      <c r="N520" s="9">
        <v>17.950151032014837</v>
      </c>
    </row>
    <row r="521" spans="1:14" x14ac:dyDescent="0.3">
      <c r="A521" s="6">
        <v>520</v>
      </c>
      <c r="B521" s="1" t="s">
        <v>21</v>
      </c>
      <c r="C521" s="6">
        <v>19</v>
      </c>
      <c r="D521" s="6">
        <v>1</v>
      </c>
      <c r="E521" s="2">
        <v>0</v>
      </c>
      <c r="F521" s="2">
        <v>641.79591767218244</v>
      </c>
      <c r="G521" s="2">
        <v>1931.5460053293459</v>
      </c>
      <c r="H521" s="2">
        <v>0</v>
      </c>
      <c r="I521" s="2">
        <v>712.62151919441635</v>
      </c>
      <c r="J521" s="2">
        <v>720.95785464705477</v>
      </c>
      <c r="K521" s="2">
        <v>451.62951667508963</v>
      </c>
      <c r="L521" s="2">
        <v>7368.1153400143803</v>
      </c>
      <c r="M521" s="2">
        <v>0</v>
      </c>
      <c r="N521" s="9">
        <v>16.722630367816333</v>
      </c>
    </row>
    <row r="522" spans="1:14" x14ac:dyDescent="0.3">
      <c r="A522" s="6">
        <v>521</v>
      </c>
      <c r="B522" s="1" t="s">
        <v>21</v>
      </c>
      <c r="C522" s="6">
        <v>19</v>
      </c>
      <c r="D522" s="6">
        <v>2</v>
      </c>
      <c r="E522" s="2">
        <v>0</v>
      </c>
      <c r="F522" s="2">
        <v>615.65610235921588</v>
      </c>
      <c r="G522" s="2">
        <v>2032.4619647429583</v>
      </c>
      <c r="H522" s="2">
        <v>0</v>
      </c>
      <c r="I522" s="2">
        <v>709.08889560304101</v>
      </c>
      <c r="J522" s="2">
        <v>798.48126851999928</v>
      </c>
      <c r="K522" s="2">
        <v>459.08690864386244</v>
      </c>
      <c r="L522" s="2">
        <v>7522.4295911768349</v>
      </c>
      <c r="M522" s="2">
        <v>0</v>
      </c>
      <c r="N522" s="9">
        <v>16.713652552636674</v>
      </c>
    </row>
    <row r="523" spans="1:14" x14ac:dyDescent="0.3">
      <c r="A523" s="6">
        <v>522</v>
      </c>
      <c r="B523" s="1" t="s">
        <v>21</v>
      </c>
      <c r="C523" s="6">
        <v>19</v>
      </c>
      <c r="D523" s="6">
        <v>3</v>
      </c>
      <c r="E523" s="2">
        <v>0</v>
      </c>
      <c r="F523" s="2">
        <v>633.6505042060196</v>
      </c>
      <c r="G523" s="2">
        <v>2036.5084999949768</v>
      </c>
      <c r="H523" s="2">
        <v>0</v>
      </c>
      <c r="I523" s="2">
        <v>693.92742970139454</v>
      </c>
      <c r="J523" s="2">
        <v>740.7015501689973</v>
      </c>
      <c r="K523" s="2">
        <v>463.16105512326175</v>
      </c>
      <c r="L523" s="2">
        <v>7465.4638936514075</v>
      </c>
      <c r="M523" s="2">
        <v>0</v>
      </c>
      <c r="N523" s="9">
        <v>16.574517694157144</v>
      </c>
    </row>
    <row r="524" spans="1:14" x14ac:dyDescent="0.3">
      <c r="A524" s="6">
        <v>523</v>
      </c>
      <c r="B524" s="1" t="s">
        <v>21</v>
      </c>
      <c r="C524" s="6">
        <v>20</v>
      </c>
      <c r="D524" s="6">
        <v>1</v>
      </c>
      <c r="E524" s="2">
        <v>0</v>
      </c>
      <c r="F524" s="2">
        <v>865.60039170470418</v>
      </c>
      <c r="G524" s="2">
        <v>1803.8296666071531</v>
      </c>
      <c r="H524" s="2">
        <v>0</v>
      </c>
      <c r="I524" s="2">
        <v>635.53500171319126</v>
      </c>
      <c r="J524" s="2">
        <v>858.55223933415402</v>
      </c>
      <c r="K524" s="2">
        <v>405.2144509976344</v>
      </c>
      <c r="L524" s="2">
        <v>7647.429941816592</v>
      </c>
      <c r="M524" s="2">
        <v>0</v>
      </c>
      <c r="N524" s="9">
        <v>15.784166524472489</v>
      </c>
    </row>
    <row r="525" spans="1:14" x14ac:dyDescent="0.3">
      <c r="A525" s="6">
        <v>524</v>
      </c>
      <c r="B525" s="1" t="s">
        <v>21</v>
      </c>
      <c r="C525" s="6">
        <v>20</v>
      </c>
      <c r="D525" s="6">
        <v>2</v>
      </c>
      <c r="E525" s="2">
        <v>0</v>
      </c>
      <c r="F525" s="2">
        <v>863.41265926602227</v>
      </c>
      <c r="G525" s="2">
        <v>1812.8197430147202</v>
      </c>
      <c r="H525" s="2">
        <v>0</v>
      </c>
      <c r="I525" s="2">
        <v>624.94847515507195</v>
      </c>
      <c r="J525" s="2">
        <v>827.39762767747902</v>
      </c>
      <c r="K525" s="2">
        <v>399.37488474886669</v>
      </c>
      <c r="L525" s="2">
        <v>7442.0394417975813</v>
      </c>
      <c r="M525" s="2">
        <v>0</v>
      </c>
      <c r="N525" s="9">
        <v>15.910887941122972</v>
      </c>
    </row>
    <row r="526" spans="1:14" x14ac:dyDescent="0.3">
      <c r="A526" s="6">
        <v>525</v>
      </c>
      <c r="B526" s="1" t="s">
        <v>21</v>
      </c>
      <c r="C526" s="6">
        <v>20</v>
      </c>
      <c r="D526" s="6">
        <v>3</v>
      </c>
      <c r="E526" s="2">
        <v>0</v>
      </c>
      <c r="F526" s="2">
        <v>724.03552073948856</v>
      </c>
      <c r="G526" s="2">
        <v>1926.7052741622344</v>
      </c>
      <c r="H526" s="2">
        <v>0</v>
      </c>
      <c r="I526" s="2">
        <v>637.20171967383908</v>
      </c>
      <c r="J526" s="2">
        <v>864.4761400751961</v>
      </c>
      <c r="K526" s="2">
        <v>400.39410879979067</v>
      </c>
      <c r="L526" s="2">
        <v>7707.3712366552172</v>
      </c>
      <c r="M526" s="2">
        <v>0</v>
      </c>
      <c r="N526" s="9">
        <v>14.746795336247173</v>
      </c>
    </row>
    <row r="527" spans="1:14" x14ac:dyDescent="0.3">
      <c r="A527" s="6">
        <v>526</v>
      </c>
      <c r="B527" s="1" t="s">
        <v>21</v>
      </c>
      <c r="C527" s="6">
        <v>21</v>
      </c>
      <c r="D527" s="6">
        <v>1</v>
      </c>
      <c r="E527" s="2">
        <v>0</v>
      </c>
      <c r="F527" s="2">
        <v>544.18554120338342</v>
      </c>
      <c r="G527" s="2">
        <v>1936.0739526489522</v>
      </c>
      <c r="H527" s="2">
        <v>0</v>
      </c>
      <c r="I527" s="2">
        <v>592.17714970123018</v>
      </c>
      <c r="J527" s="2">
        <v>1022.6556302376348</v>
      </c>
      <c r="K527" s="2">
        <v>405.68379451400131</v>
      </c>
      <c r="L527" s="2">
        <v>6873.6979563300856</v>
      </c>
      <c r="M527" s="2">
        <v>0</v>
      </c>
      <c r="N527" s="9">
        <v>14.283000294995555</v>
      </c>
    </row>
    <row r="528" spans="1:14" x14ac:dyDescent="0.3">
      <c r="A528" s="6">
        <v>527</v>
      </c>
      <c r="B528" s="1" t="s">
        <v>21</v>
      </c>
      <c r="C528" s="6">
        <v>21</v>
      </c>
      <c r="D528" s="6">
        <v>2</v>
      </c>
      <c r="E528" s="2">
        <v>0</v>
      </c>
      <c r="F528" s="2">
        <v>615.64054769329732</v>
      </c>
      <c r="G528" s="2">
        <v>2035.4601341861166</v>
      </c>
      <c r="H528" s="2">
        <v>0</v>
      </c>
      <c r="I528" s="2">
        <v>677.13732600885533</v>
      </c>
      <c r="J528" s="2">
        <v>793.25037516985958</v>
      </c>
      <c r="K528" s="2">
        <v>420.34872746417818</v>
      </c>
      <c r="L528" s="2">
        <v>7268.31941593181</v>
      </c>
      <c r="M528" s="2">
        <v>0</v>
      </c>
      <c r="N528" s="9">
        <v>15.518821120670781</v>
      </c>
    </row>
    <row r="529" spans="1:14" x14ac:dyDescent="0.3">
      <c r="A529" s="6">
        <v>528</v>
      </c>
      <c r="B529" s="1" t="s">
        <v>21</v>
      </c>
      <c r="C529" s="6">
        <v>21</v>
      </c>
      <c r="D529" s="6">
        <v>3</v>
      </c>
      <c r="E529" s="2">
        <v>0</v>
      </c>
      <c r="F529" s="2">
        <v>739.58081040610841</v>
      </c>
      <c r="G529" s="2">
        <v>1864.8396420979443</v>
      </c>
      <c r="H529" s="2">
        <v>0</v>
      </c>
      <c r="I529" s="2">
        <v>1259.2554932518581</v>
      </c>
      <c r="J529" s="2">
        <v>815.03859533430091</v>
      </c>
      <c r="K529" s="2">
        <v>398.79232120361985</v>
      </c>
      <c r="L529" s="2">
        <v>6857.034082587631</v>
      </c>
      <c r="M529" s="2">
        <v>0</v>
      </c>
      <c r="N529" s="9">
        <v>14.832077823522782</v>
      </c>
    </row>
    <row r="530" spans="1:14" x14ac:dyDescent="0.3">
      <c r="A530" s="6">
        <v>529</v>
      </c>
      <c r="B530" s="1" t="s">
        <v>21</v>
      </c>
      <c r="C530" s="6">
        <v>22</v>
      </c>
      <c r="D530" s="6">
        <v>1</v>
      </c>
      <c r="E530" s="2">
        <v>0</v>
      </c>
      <c r="F530" s="2">
        <v>1216.8860021816879</v>
      </c>
      <c r="G530" s="2">
        <v>1895.5810796716778</v>
      </c>
      <c r="H530" s="2">
        <v>0</v>
      </c>
      <c r="I530" s="2">
        <v>1297.0178989267397</v>
      </c>
      <c r="J530" s="2">
        <v>1242.4799351881168</v>
      </c>
      <c r="K530" s="2">
        <v>392.30979714265499</v>
      </c>
      <c r="L530" s="2">
        <v>7994.9748250097045</v>
      </c>
      <c r="M530" s="2">
        <v>0</v>
      </c>
      <c r="N530" s="9">
        <v>15.788363862922157</v>
      </c>
    </row>
    <row r="531" spans="1:14" x14ac:dyDescent="0.3">
      <c r="A531" s="6">
        <v>530</v>
      </c>
      <c r="B531" s="1" t="s">
        <v>21</v>
      </c>
      <c r="C531" s="6">
        <v>22</v>
      </c>
      <c r="D531" s="6">
        <v>2</v>
      </c>
      <c r="E531" s="2">
        <v>0</v>
      </c>
      <c r="F531" s="2">
        <v>1132.4080639071735</v>
      </c>
      <c r="G531" s="2">
        <v>1840.4904312931526</v>
      </c>
      <c r="H531" s="2">
        <v>0</v>
      </c>
      <c r="I531" s="2">
        <v>636.21587681900337</v>
      </c>
      <c r="J531" s="2">
        <v>1105.0176212823897</v>
      </c>
      <c r="K531" s="2">
        <v>382.50314379925652</v>
      </c>
      <c r="L531" s="2">
        <v>7720.4813684333722</v>
      </c>
      <c r="M531" s="2">
        <v>0</v>
      </c>
      <c r="N531" s="9">
        <v>14.205729337892661</v>
      </c>
    </row>
    <row r="532" spans="1:14" x14ac:dyDescent="0.3">
      <c r="A532" s="6">
        <v>531</v>
      </c>
      <c r="B532" s="1" t="s">
        <v>21</v>
      </c>
      <c r="C532" s="6">
        <v>22</v>
      </c>
      <c r="D532" s="6">
        <v>3</v>
      </c>
      <c r="E532" s="2">
        <v>0</v>
      </c>
      <c r="F532" s="2">
        <v>993.17004905197336</v>
      </c>
      <c r="G532" s="2">
        <v>1887.9617323735417</v>
      </c>
      <c r="H532" s="2">
        <v>0</v>
      </c>
      <c r="I532" s="2">
        <v>630.41423916149824</v>
      </c>
      <c r="J532" s="2">
        <v>1212.721990232297</v>
      </c>
      <c r="K532" s="2">
        <v>390.03356121866113</v>
      </c>
      <c r="L532" s="2">
        <v>7837.3281690458844</v>
      </c>
      <c r="M532" s="2">
        <v>0</v>
      </c>
      <c r="N532" s="9">
        <v>15.327615656632069</v>
      </c>
    </row>
    <row r="533" spans="1:14" x14ac:dyDescent="0.3">
      <c r="A533" s="6">
        <v>532</v>
      </c>
      <c r="B533" s="1" t="s">
        <v>21</v>
      </c>
      <c r="C533" s="6">
        <v>23</v>
      </c>
      <c r="D533" s="6">
        <v>1</v>
      </c>
      <c r="E533" s="2">
        <v>0</v>
      </c>
      <c r="F533" s="2">
        <v>1338.1391473630531</v>
      </c>
      <c r="G533" s="2">
        <v>1910.6025824056292</v>
      </c>
      <c r="H533" s="2">
        <v>0</v>
      </c>
      <c r="I533" s="2">
        <v>647.06073737780002</v>
      </c>
      <c r="J533" s="2">
        <v>1266.2384870028</v>
      </c>
      <c r="K533" s="2">
        <v>400.7546706274228</v>
      </c>
      <c r="L533" s="2">
        <v>8084.4601827211336</v>
      </c>
      <c r="M533" s="2">
        <v>0</v>
      </c>
      <c r="N533" s="9">
        <v>14.571840480714632</v>
      </c>
    </row>
    <row r="534" spans="1:14" x14ac:dyDescent="0.3">
      <c r="A534" s="6">
        <v>533</v>
      </c>
      <c r="B534" s="1" t="s">
        <v>21</v>
      </c>
      <c r="C534" s="6">
        <v>23</v>
      </c>
      <c r="D534" s="6">
        <v>2</v>
      </c>
      <c r="E534" s="2">
        <v>0</v>
      </c>
      <c r="F534" s="2">
        <v>1291.0757783898869</v>
      </c>
      <c r="G534" s="2">
        <v>1984.4589971499577</v>
      </c>
      <c r="H534" s="2">
        <v>0</v>
      </c>
      <c r="I534" s="2">
        <v>602.38580262980508</v>
      </c>
      <c r="J534" s="2">
        <v>1244.0653250241683</v>
      </c>
      <c r="K534" s="2">
        <v>398.10145567106775</v>
      </c>
      <c r="L534" s="2">
        <v>7883.0692693616302</v>
      </c>
      <c r="M534" s="2">
        <v>0</v>
      </c>
      <c r="N534" s="9">
        <v>13.80949972605994</v>
      </c>
    </row>
    <row r="535" spans="1:14" x14ac:dyDescent="0.3">
      <c r="A535" s="6">
        <v>534</v>
      </c>
      <c r="B535" s="1" t="s">
        <v>21</v>
      </c>
      <c r="C535" s="6">
        <v>23</v>
      </c>
      <c r="D535" s="6">
        <v>3</v>
      </c>
      <c r="E535" s="2">
        <v>0</v>
      </c>
      <c r="F535" s="2">
        <v>1309.4157454702786</v>
      </c>
      <c r="G535" s="2">
        <v>1885.2777244007907</v>
      </c>
      <c r="H535" s="2">
        <v>0</v>
      </c>
      <c r="I535" s="2">
        <v>598.23202481463647</v>
      </c>
      <c r="J535" s="2">
        <v>1203.8867153440326</v>
      </c>
      <c r="K535" s="2">
        <v>392.78645076055318</v>
      </c>
      <c r="L535" s="2">
        <v>7750.0323034956646</v>
      </c>
      <c r="M535" s="2">
        <v>0</v>
      </c>
      <c r="N535" s="9">
        <v>13.976460174515077</v>
      </c>
    </row>
    <row r="536" spans="1:14" x14ac:dyDescent="0.3">
      <c r="A536" s="6">
        <v>535</v>
      </c>
      <c r="B536" s="1" t="s">
        <v>21</v>
      </c>
      <c r="C536" s="6">
        <v>24</v>
      </c>
      <c r="D536" s="6">
        <v>1</v>
      </c>
      <c r="E536" s="2">
        <v>0</v>
      </c>
      <c r="F536" s="2">
        <v>595.9939804222397</v>
      </c>
      <c r="G536" s="2">
        <v>1969.1437496157496</v>
      </c>
      <c r="H536" s="2">
        <v>0</v>
      </c>
      <c r="I536" s="2">
        <v>570.51239614430585</v>
      </c>
      <c r="J536" s="2">
        <v>811.31263543263674</v>
      </c>
      <c r="K536" s="2">
        <v>395.00243714080261</v>
      </c>
      <c r="L536" s="2">
        <v>7692.0224981310612</v>
      </c>
      <c r="M536" s="2">
        <v>0</v>
      </c>
      <c r="N536" s="9">
        <v>13.989419570210584</v>
      </c>
    </row>
    <row r="537" spans="1:14" x14ac:dyDescent="0.3">
      <c r="A537" s="6">
        <v>536</v>
      </c>
      <c r="B537" s="1" t="s">
        <v>21</v>
      </c>
      <c r="C537" s="6">
        <v>24</v>
      </c>
      <c r="D537" s="6">
        <v>2</v>
      </c>
      <c r="E537" s="2">
        <v>0</v>
      </c>
      <c r="F537" s="2">
        <v>681.44414093184616</v>
      </c>
      <c r="G537" s="2">
        <v>1914.1808893583166</v>
      </c>
      <c r="H537" s="2">
        <v>0</v>
      </c>
      <c r="I537" s="2">
        <v>672.30060443981722</v>
      </c>
      <c r="J537" s="2">
        <v>804.70460645137382</v>
      </c>
      <c r="K537" s="2">
        <v>386.03878769695262</v>
      </c>
      <c r="L537" s="2">
        <v>7543.3460574374585</v>
      </c>
      <c r="M537" s="2">
        <v>0</v>
      </c>
      <c r="N537" s="9">
        <v>13.57448535891017</v>
      </c>
    </row>
    <row r="538" spans="1:14" x14ac:dyDescent="0.3">
      <c r="A538" s="6">
        <v>537</v>
      </c>
      <c r="B538" s="1" t="s">
        <v>21</v>
      </c>
      <c r="C538" s="6">
        <v>24</v>
      </c>
      <c r="D538" s="6">
        <v>3</v>
      </c>
      <c r="E538" s="2">
        <v>0</v>
      </c>
      <c r="F538" s="2">
        <v>634.47797888958723</v>
      </c>
      <c r="G538" s="2">
        <v>824.3962191514695</v>
      </c>
      <c r="H538" s="2">
        <v>0</v>
      </c>
      <c r="I538" s="2">
        <v>1027.8733328096143</v>
      </c>
      <c r="J538" s="2">
        <v>835.73848261440014</v>
      </c>
      <c r="K538" s="2">
        <v>361.93742257182259</v>
      </c>
      <c r="L538" s="2">
        <v>7699.8094176157565</v>
      </c>
      <c r="M538" s="2">
        <v>0</v>
      </c>
      <c r="N538" s="9">
        <v>14.371488130536459</v>
      </c>
    </row>
    <row r="539" spans="1:14" x14ac:dyDescent="0.3">
      <c r="A539" s="6">
        <v>538</v>
      </c>
      <c r="B539" s="1" t="s">
        <v>21</v>
      </c>
      <c r="C539" s="6">
        <v>25</v>
      </c>
      <c r="D539" s="6">
        <v>1</v>
      </c>
      <c r="E539" s="2">
        <v>0</v>
      </c>
      <c r="F539" s="2">
        <v>589.78813416667049</v>
      </c>
      <c r="G539" s="2">
        <v>936.86056842647656</v>
      </c>
      <c r="H539" s="2">
        <v>0</v>
      </c>
      <c r="I539" s="2">
        <v>494.03625013300433</v>
      </c>
      <c r="J539" s="2">
        <v>792.18654587085939</v>
      </c>
      <c r="K539" s="2">
        <v>355.85171739380678</v>
      </c>
      <c r="L539" s="2">
        <v>6921.7692231945739</v>
      </c>
      <c r="M539" s="2">
        <v>0</v>
      </c>
      <c r="N539" s="9">
        <v>14.414121526612893</v>
      </c>
    </row>
    <row r="540" spans="1:14" x14ac:dyDescent="0.3">
      <c r="A540" s="6">
        <v>539</v>
      </c>
      <c r="B540" s="1" t="s">
        <v>21</v>
      </c>
      <c r="C540" s="6">
        <v>25</v>
      </c>
      <c r="D540" s="6">
        <v>2</v>
      </c>
      <c r="E540" s="2">
        <v>0</v>
      </c>
      <c r="F540" s="2">
        <v>588.64405108641984</v>
      </c>
      <c r="G540" s="2">
        <v>1060.8204973452514</v>
      </c>
      <c r="H540" s="2">
        <v>0</v>
      </c>
      <c r="I540" s="2">
        <v>524.20958380978675</v>
      </c>
      <c r="J540" s="2">
        <v>701.87377140875583</v>
      </c>
      <c r="K540" s="2">
        <v>361.35952745292377</v>
      </c>
      <c r="L540" s="2">
        <v>7006.0903470483972</v>
      </c>
      <c r="M540" s="2">
        <v>0</v>
      </c>
      <c r="N540" s="9">
        <v>14.2696947422577</v>
      </c>
    </row>
    <row r="541" spans="1:14" x14ac:dyDescent="0.3">
      <c r="A541" s="6">
        <v>540</v>
      </c>
      <c r="B541" s="1" t="s">
        <v>21</v>
      </c>
      <c r="C541" s="6">
        <v>25</v>
      </c>
      <c r="D541" s="6">
        <v>3</v>
      </c>
      <c r="E541" s="2">
        <v>0</v>
      </c>
      <c r="F541" s="2">
        <v>576.41712682753484</v>
      </c>
      <c r="G541" s="2">
        <v>1136.5214088949117</v>
      </c>
      <c r="H541" s="2">
        <v>0</v>
      </c>
      <c r="I541" s="2">
        <v>526.04175795634512</v>
      </c>
      <c r="J541" s="2">
        <v>672.2420995314958</v>
      </c>
      <c r="K541" s="2">
        <v>365.23044498736078</v>
      </c>
      <c r="L541" s="2">
        <v>7093.9642518251303</v>
      </c>
      <c r="M541" s="2">
        <v>0</v>
      </c>
      <c r="N541" s="9">
        <v>14.338246973289396</v>
      </c>
    </row>
    <row r="542" spans="1:14" x14ac:dyDescent="0.3">
      <c r="A542" s="6">
        <v>541</v>
      </c>
      <c r="B542" s="1" t="s">
        <v>21</v>
      </c>
      <c r="C542" s="6">
        <v>26</v>
      </c>
      <c r="D542" s="6">
        <v>1</v>
      </c>
      <c r="E542" s="2">
        <v>0</v>
      </c>
      <c r="F542" s="2">
        <v>731.20237837807031</v>
      </c>
      <c r="G542" s="2">
        <v>1322.6481814644005</v>
      </c>
      <c r="H542" s="2">
        <v>0</v>
      </c>
      <c r="I542" s="2">
        <v>607.52385020430324</v>
      </c>
      <c r="J542" s="2">
        <v>671.2282416248695</v>
      </c>
      <c r="K542" s="2">
        <v>418.02776302744206</v>
      </c>
      <c r="L542" s="2">
        <v>7394.5853598771109</v>
      </c>
      <c r="M542" s="2">
        <v>0</v>
      </c>
      <c r="N542" s="9">
        <v>16.674679208404271</v>
      </c>
    </row>
    <row r="543" spans="1:14" x14ac:dyDescent="0.3">
      <c r="A543" s="6">
        <v>542</v>
      </c>
      <c r="B543" s="1" t="s">
        <v>21</v>
      </c>
      <c r="C543" s="6">
        <v>26</v>
      </c>
      <c r="D543" s="6">
        <v>2</v>
      </c>
      <c r="E543" s="2">
        <v>0</v>
      </c>
      <c r="F543" s="2">
        <v>578.80737862060812</v>
      </c>
      <c r="G543" s="2">
        <v>1324.2618568760929</v>
      </c>
      <c r="H543" s="2">
        <v>0</v>
      </c>
      <c r="I543" s="2">
        <v>593.93073983847887</v>
      </c>
      <c r="J543" s="2">
        <v>659.96028121182076</v>
      </c>
      <c r="K543" s="2">
        <v>401.00599477135432</v>
      </c>
      <c r="L543" s="2">
        <v>7154.8675422936549</v>
      </c>
      <c r="M543" s="2">
        <v>0</v>
      </c>
      <c r="N543" s="9">
        <v>15.420827911876138</v>
      </c>
    </row>
    <row r="544" spans="1:14" x14ac:dyDescent="0.3">
      <c r="A544" s="6">
        <v>543</v>
      </c>
      <c r="B544" s="1" t="s">
        <v>21</v>
      </c>
      <c r="C544" s="6">
        <v>26</v>
      </c>
      <c r="D544" s="6">
        <v>3</v>
      </c>
      <c r="E544" s="2">
        <v>0</v>
      </c>
      <c r="F544" s="2">
        <v>881.00539780701183</v>
      </c>
      <c r="G544" s="2">
        <v>1359.3189137634652</v>
      </c>
      <c r="H544" s="2">
        <v>0</v>
      </c>
      <c r="I544" s="2">
        <v>1148.6203915247759</v>
      </c>
      <c r="J544" s="2">
        <v>745.98585055262242</v>
      </c>
      <c r="K544" s="2">
        <v>411.46245109650033</v>
      </c>
      <c r="L544" s="2">
        <v>7310.2199395921107</v>
      </c>
      <c r="M544" s="2">
        <v>0</v>
      </c>
      <c r="N544" s="9">
        <v>16.661206186558552</v>
      </c>
    </row>
    <row r="545" spans="1:14" x14ac:dyDescent="0.3">
      <c r="A545" s="6">
        <v>544</v>
      </c>
      <c r="B545" s="1" t="s">
        <v>21</v>
      </c>
      <c r="C545" s="6">
        <v>27</v>
      </c>
      <c r="D545" s="6">
        <v>1</v>
      </c>
      <c r="E545" s="2">
        <v>0</v>
      </c>
      <c r="F545" s="2">
        <v>585.84673030669228</v>
      </c>
      <c r="G545" s="2">
        <v>1511.9245513143703</v>
      </c>
      <c r="H545" s="2">
        <v>0</v>
      </c>
      <c r="I545" s="2">
        <v>654.02086800495283</v>
      </c>
      <c r="J545" s="2">
        <v>704.79323568394216</v>
      </c>
      <c r="K545" s="2">
        <v>439.97106039026585</v>
      </c>
      <c r="L545" s="2">
        <v>7811.0913362554084</v>
      </c>
      <c r="M545" s="2">
        <v>0</v>
      </c>
      <c r="N545" s="9">
        <v>16.495169702276858</v>
      </c>
    </row>
    <row r="546" spans="1:14" x14ac:dyDescent="0.3">
      <c r="A546" s="6">
        <v>545</v>
      </c>
      <c r="B546" s="1" t="s">
        <v>21</v>
      </c>
      <c r="C546" s="6">
        <v>27</v>
      </c>
      <c r="D546" s="6">
        <v>2</v>
      </c>
      <c r="E546" s="2">
        <v>0</v>
      </c>
      <c r="F546" s="2">
        <v>677.33185059639834</v>
      </c>
      <c r="G546" s="2">
        <v>1514.6399774731271</v>
      </c>
      <c r="H546" s="2">
        <v>0</v>
      </c>
      <c r="I546" s="2">
        <v>617.34466114688917</v>
      </c>
      <c r="J546" s="2">
        <v>635.32001804878962</v>
      </c>
      <c r="K546" s="2">
        <v>443.66534732567482</v>
      </c>
      <c r="L546" s="2">
        <v>7663.8689432768797</v>
      </c>
      <c r="M546" s="2">
        <v>0</v>
      </c>
      <c r="N546" s="9">
        <v>17.221392376875137</v>
      </c>
    </row>
    <row r="547" spans="1:14" x14ac:dyDescent="0.3">
      <c r="A547" s="6">
        <v>546</v>
      </c>
      <c r="B547" s="1" t="s">
        <v>21</v>
      </c>
      <c r="C547" s="6">
        <v>27</v>
      </c>
      <c r="D547" s="6">
        <v>3</v>
      </c>
      <c r="E547" s="2">
        <v>0</v>
      </c>
      <c r="F547" s="2">
        <v>615.81902959784475</v>
      </c>
      <c r="G547" s="2">
        <v>1627.9437533331784</v>
      </c>
      <c r="H547" s="2">
        <v>0</v>
      </c>
      <c r="I547" s="2">
        <v>628.75624466533827</v>
      </c>
      <c r="J547" s="2">
        <v>659.73295290998487</v>
      </c>
      <c r="K547" s="2">
        <v>444.31548200085297</v>
      </c>
      <c r="L547" s="2">
        <v>7724.7799216993453</v>
      </c>
      <c r="M547" s="2">
        <v>0</v>
      </c>
      <c r="N547" s="9">
        <v>16.457346815717187</v>
      </c>
    </row>
    <row r="548" spans="1:14" x14ac:dyDescent="0.3">
      <c r="A548" s="6">
        <v>547</v>
      </c>
      <c r="B548" s="1" t="s">
        <v>21</v>
      </c>
      <c r="C548" s="6">
        <v>28</v>
      </c>
      <c r="D548" s="6">
        <v>1</v>
      </c>
      <c r="E548" s="2">
        <v>0</v>
      </c>
      <c r="F548" s="2">
        <v>661.8714405415576</v>
      </c>
      <c r="G548" s="2">
        <v>1591.3002828743877</v>
      </c>
      <c r="H548" s="2">
        <v>0</v>
      </c>
      <c r="I548" s="2">
        <v>618.97128353014671</v>
      </c>
      <c r="J548" s="2">
        <v>617.24402706405147</v>
      </c>
      <c r="K548" s="2">
        <v>427.96961506987213</v>
      </c>
      <c r="L548" s="2">
        <v>6840.7329565477858</v>
      </c>
      <c r="M548" s="2">
        <v>0</v>
      </c>
      <c r="N548" s="9">
        <v>15.33490521680751</v>
      </c>
    </row>
    <row r="549" spans="1:14" x14ac:dyDescent="0.3">
      <c r="A549" s="6">
        <v>548</v>
      </c>
      <c r="B549" s="1" t="s">
        <v>21</v>
      </c>
      <c r="C549" s="6">
        <v>28</v>
      </c>
      <c r="D549" s="6">
        <v>2</v>
      </c>
      <c r="E549" s="2">
        <v>0</v>
      </c>
      <c r="F549" s="2">
        <v>580.34042537894459</v>
      </c>
      <c r="G549" s="2">
        <v>1570.9181293638856</v>
      </c>
      <c r="H549" s="2">
        <v>0</v>
      </c>
      <c r="I549" s="2">
        <v>563.29109901798552</v>
      </c>
      <c r="J549" s="2">
        <v>588.09630689491792</v>
      </c>
      <c r="K549" s="2">
        <v>423.21206715033526</v>
      </c>
      <c r="L549" s="2">
        <v>6645.4439027476692</v>
      </c>
      <c r="M549" s="2">
        <v>0</v>
      </c>
      <c r="N549" s="9">
        <v>15.160817430869466</v>
      </c>
    </row>
    <row r="550" spans="1:14" x14ac:dyDescent="0.3">
      <c r="A550" s="6">
        <v>549</v>
      </c>
      <c r="B550" s="1" t="s">
        <v>21</v>
      </c>
      <c r="C550" s="6">
        <v>28</v>
      </c>
      <c r="D550" s="6">
        <v>3</v>
      </c>
      <c r="E550" s="2">
        <v>0</v>
      </c>
      <c r="F550" s="2">
        <v>592.33171105431904</v>
      </c>
      <c r="G550" s="2">
        <v>1608.64888144773</v>
      </c>
      <c r="H550" s="2">
        <v>0</v>
      </c>
      <c r="I550" s="2">
        <v>594.74097128729625</v>
      </c>
      <c r="J550" s="2">
        <v>627.8778012366522</v>
      </c>
      <c r="K550" s="2">
        <v>419.17616243551601</v>
      </c>
      <c r="L550" s="2">
        <v>6783.1862690004136</v>
      </c>
      <c r="M550" s="2">
        <v>0</v>
      </c>
      <c r="N550" s="9">
        <v>15.719761292683508</v>
      </c>
    </row>
    <row r="551" spans="1:14" x14ac:dyDescent="0.3">
      <c r="A551" s="6">
        <v>550</v>
      </c>
      <c r="B551" s="1" t="s">
        <v>21</v>
      </c>
      <c r="C551" s="6">
        <v>29</v>
      </c>
      <c r="D551" s="6">
        <v>1</v>
      </c>
      <c r="E551" s="2">
        <v>0</v>
      </c>
      <c r="F551" s="2">
        <v>568.38319986832937</v>
      </c>
      <c r="G551" s="2">
        <v>1604.3842672437147</v>
      </c>
      <c r="H551" s="2">
        <v>0</v>
      </c>
      <c r="I551" s="2">
        <v>594.33105672124395</v>
      </c>
      <c r="J551" s="2">
        <v>612.69050074332085</v>
      </c>
      <c r="K551" s="2">
        <v>401.49129946421181</v>
      </c>
      <c r="L551" s="2">
        <v>7032.8984455718191</v>
      </c>
      <c r="M551" s="2">
        <v>0</v>
      </c>
      <c r="N551" s="9">
        <v>15.239718183815336</v>
      </c>
    </row>
    <row r="552" spans="1:14" x14ac:dyDescent="0.3">
      <c r="A552" s="6">
        <v>551</v>
      </c>
      <c r="B552" s="1" t="s">
        <v>21</v>
      </c>
      <c r="C552" s="6">
        <v>29</v>
      </c>
      <c r="D552" s="6">
        <v>2</v>
      </c>
      <c r="E552" s="2">
        <v>0</v>
      </c>
      <c r="F552" s="2">
        <v>550.67713114959577</v>
      </c>
      <c r="G552" s="2">
        <v>1688.6535315877181</v>
      </c>
      <c r="H552" s="2">
        <v>0</v>
      </c>
      <c r="I552" s="2">
        <v>645.57196427812994</v>
      </c>
      <c r="J552" s="2">
        <v>629.92740352304099</v>
      </c>
      <c r="K552" s="2">
        <v>407.5794559540102</v>
      </c>
      <c r="L552" s="2">
        <v>7273.0904910691515</v>
      </c>
      <c r="M552" s="2">
        <v>0</v>
      </c>
      <c r="N552" s="9">
        <v>15.099388424774432</v>
      </c>
    </row>
    <row r="553" spans="1:14" x14ac:dyDescent="0.3">
      <c r="A553" s="6">
        <v>552</v>
      </c>
      <c r="B553" s="1" t="s">
        <v>21</v>
      </c>
      <c r="C553" s="6">
        <v>29</v>
      </c>
      <c r="D553" s="6">
        <v>3</v>
      </c>
      <c r="E553" s="2">
        <v>0</v>
      </c>
      <c r="F553" s="2">
        <v>705.57159757283603</v>
      </c>
      <c r="G553" s="2">
        <v>1745.0163482954281</v>
      </c>
      <c r="H553" s="2">
        <v>0</v>
      </c>
      <c r="I553" s="2">
        <v>1257.013551480298</v>
      </c>
      <c r="J553" s="2">
        <v>676.95872669669916</v>
      </c>
      <c r="K553" s="2">
        <v>412.95577143996314</v>
      </c>
      <c r="L553" s="2">
        <v>7304.7027667491848</v>
      </c>
      <c r="M553" s="2">
        <v>0</v>
      </c>
      <c r="N553" s="9">
        <v>16.120290050320385</v>
      </c>
    </row>
    <row r="554" spans="1:14" x14ac:dyDescent="0.3">
      <c r="A554" s="6">
        <v>553</v>
      </c>
      <c r="B554" s="1" t="s">
        <v>21</v>
      </c>
      <c r="C554" s="6">
        <v>31</v>
      </c>
      <c r="D554" s="6">
        <v>1</v>
      </c>
      <c r="E554" s="2">
        <v>0</v>
      </c>
      <c r="F554" s="2">
        <v>686.81991971117588</v>
      </c>
      <c r="G554" s="2">
        <v>1780.0935157341391</v>
      </c>
      <c r="H554" s="2">
        <v>0</v>
      </c>
      <c r="I554" s="2">
        <v>1152.4228130522242</v>
      </c>
      <c r="J554" s="2">
        <v>696.05699537526743</v>
      </c>
      <c r="K554" s="2">
        <v>451.75383529337915</v>
      </c>
      <c r="L554" s="2">
        <v>9340.9994752251005</v>
      </c>
      <c r="M554" s="2">
        <v>0</v>
      </c>
      <c r="N554" s="9">
        <v>17.094798821220756</v>
      </c>
    </row>
    <row r="555" spans="1:14" x14ac:dyDescent="0.3">
      <c r="A555" s="6">
        <v>554</v>
      </c>
      <c r="B555" s="1" t="s">
        <v>21</v>
      </c>
      <c r="C555" s="6">
        <v>31</v>
      </c>
      <c r="D555" s="6">
        <v>2</v>
      </c>
      <c r="E555" s="2">
        <v>0</v>
      </c>
      <c r="F555" s="2">
        <v>687.94471752306924</v>
      </c>
      <c r="G555" s="2">
        <v>1811.6846495845414</v>
      </c>
      <c r="H555" s="2">
        <v>0</v>
      </c>
      <c r="I555" s="2">
        <v>723.22259149304557</v>
      </c>
      <c r="J555" s="2">
        <v>639.80893940208375</v>
      </c>
      <c r="K555" s="2">
        <v>452.08818258343837</v>
      </c>
      <c r="L555" s="2">
        <v>9130.2006531296665</v>
      </c>
      <c r="M555" s="2">
        <v>0</v>
      </c>
      <c r="N555" s="9">
        <v>16.997950387942165</v>
      </c>
    </row>
    <row r="556" spans="1:14" x14ac:dyDescent="0.3">
      <c r="A556" s="6">
        <v>555</v>
      </c>
      <c r="B556" s="1" t="s">
        <v>21</v>
      </c>
      <c r="C556" s="6">
        <v>32</v>
      </c>
      <c r="D556" s="6">
        <v>1</v>
      </c>
      <c r="E556" s="2">
        <v>0</v>
      </c>
      <c r="F556" s="2">
        <v>690.02393872523726</v>
      </c>
      <c r="G556" s="2">
        <v>1806.7971471905075</v>
      </c>
      <c r="H556" s="2">
        <v>0</v>
      </c>
      <c r="I556" s="2">
        <v>617.11463475276628</v>
      </c>
      <c r="J556" s="2">
        <v>650.27782421146753</v>
      </c>
      <c r="K556" s="2">
        <v>457.9506340128068</v>
      </c>
      <c r="L556" s="2">
        <v>7240.310647135555</v>
      </c>
      <c r="M556" s="2">
        <v>0</v>
      </c>
      <c r="N556" s="9">
        <v>17.585145328656548</v>
      </c>
    </row>
    <row r="557" spans="1:14" x14ac:dyDescent="0.3">
      <c r="A557" s="6">
        <v>556</v>
      </c>
      <c r="B557" s="1" t="s">
        <v>21</v>
      </c>
      <c r="C557" s="6">
        <v>32</v>
      </c>
      <c r="D557" s="6">
        <v>2</v>
      </c>
      <c r="E557" s="2">
        <v>0</v>
      </c>
      <c r="F557" s="2">
        <v>718.24465092369383</v>
      </c>
      <c r="G557" s="2">
        <v>1879.8899246325302</v>
      </c>
      <c r="H557" s="2">
        <v>0</v>
      </c>
      <c r="I557" s="2">
        <v>636.21747876252527</v>
      </c>
      <c r="J557" s="2">
        <v>694.62827751959742</v>
      </c>
      <c r="K557" s="2">
        <v>463.85734068391997</v>
      </c>
      <c r="L557" s="2">
        <v>7372.0007979402562</v>
      </c>
      <c r="M557" s="2">
        <v>0</v>
      </c>
      <c r="N557" s="9">
        <v>18.320972810710622</v>
      </c>
    </row>
    <row r="558" spans="1:14" x14ac:dyDescent="0.3">
      <c r="A558" s="6">
        <v>557</v>
      </c>
      <c r="B558" s="1" t="s">
        <v>21</v>
      </c>
      <c r="C558" s="6">
        <v>32</v>
      </c>
      <c r="D558" s="6">
        <v>3</v>
      </c>
      <c r="E558" s="2">
        <v>0</v>
      </c>
      <c r="F558" s="2">
        <v>822.21369182220781</v>
      </c>
      <c r="G558" s="2">
        <v>1895.0815741781119</v>
      </c>
      <c r="H558" s="2">
        <v>0</v>
      </c>
      <c r="I558" s="2">
        <v>667.23578591394596</v>
      </c>
      <c r="J558" s="2">
        <v>668.90012229799845</v>
      </c>
      <c r="K558" s="2">
        <v>468.17028983377537</v>
      </c>
      <c r="L558" s="2">
        <v>7473.6948002440795</v>
      </c>
      <c r="M558" s="2">
        <v>0</v>
      </c>
      <c r="N558" s="9">
        <v>18.345912574751001</v>
      </c>
    </row>
    <row r="559" spans="1:14" x14ac:dyDescent="0.3">
      <c r="A559" s="6">
        <v>558</v>
      </c>
      <c r="B559" s="1" t="s">
        <v>21</v>
      </c>
      <c r="C559" s="6">
        <v>33</v>
      </c>
      <c r="D559" s="6">
        <v>1</v>
      </c>
      <c r="E559" s="2">
        <v>0</v>
      </c>
      <c r="F559" s="2">
        <v>854.99525480187742</v>
      </c>
      <c r="G559" s="2">
        <v>1912.5887312758784</v>
      </c>
      <c r="H559" s="2">
        <v>0</v>
      </c>
      <c r="I559" s="2">
        <v>629.78147001014941</v>
      </c>
      <c r="J559" s="2">
        <v>600.92723990901288</v>
      </c>
      <c r="K559" s="2">
        <v>461.35647123518066</v>
      </c>
      <c r="L559" s="2">
        <v>7705.0377871327428</v>
      </c>
      <c r="M559" s="2">
        <v>0</v>
      </c>
      <c r="N559" s="9">
        <v>17.968637743806912</v>
      </c>
    </row>
    <row r="560" spans="1:14" x14ac:dyDescent="0.3">
      <c r="A560" s="6">
        <v>559</v>
      </c>
      <c r="B560" s="1" t="s">
        <v>21</v>
      </c>
      <c r="C560" s="6">
        <v>33</v>
      </c>
      <c r="D560" s="6">
        <v>2</v>
      </c>
      <c r="E560" s="2">
        <v>0</v>
      </c>
      <c r="F560" s="2">
        <v>1074.1050124805365</v>
      </c>
      <c r="G560" s="2">
        <v>1919.511131767114</v>
      </c>
      <c r="H560" s="2">
        <v>0</v>
      </c>
      <c r="I560" s="2">
        <v>707.30757031599853</v>
      </c>
      <c r="J560" s="2">
        <v>635.387845789925</v>
      </c>
      <c r="K560" s="2">
        <v>472.3912885773438</v>
      </c>
      <c r="L560" s="2">
        <v>8001.9880937257622</v>
      </c>
      <c r="M560" s="2">
        <v>0</v>
      </c>
      <c r="N560" s="9">
        <v>19.859381562607158</v>
      </c>
    </row>
    <row r="561" spans="1:14" x14ac:dyDescent="0.3">
      <c r="A561" s="6">
        <v>560</v>
      </c>
      <c r="B561" s="1" t="s">
        <v>21</v>
      </c>
      <c r="C561" s="6">
        <v>33</v>
      </c>
      <c r="D561" s="6">
        <v>3</v>
      </c>
      <c r="E561" s="2">
        <v>0</v>
      </c>
      <c r="F561" s="2">
        <v>988.43563199411722</v>
      </c>
      <c r="G561" s="2">
        <v>1934.2213517873654</v>
      </c>
      <c r="H561" s="2">
        <v>0</v>
      </c>
      <c r="I561" s="2">
        <v>670.23696443361723</v>
      </c>
      <c r="J561" s="2">
        <v>627.91161353387963</v>
      </c>
      <c r="K561" s="2">
        <v>463.32680730347801</v>
      </c>
      <c r="L561" s="2">
        <v>8020.4154851709654</v>
      </c>
      <c r="M561" s="2">
        <v>0</v>
      </c>
      <c r="N561" s="9">
        <v>19.245216576293856</v>
      </c>
    </row>
    <row r="562" spans="1:14" x14ac:dyDescent="0.3">
      <c r="A562" s="6">
        <v>561</v>
      </c>
      <c r="B562" s="1" t="s">
        <v>21</v>
      </c>
      <c r="C562" s="6">
        <v>34</v>
      </c>
      <c r="D562" s="6">
        <v>1</v>
      </c>
      <c r="E562" s="2">
        <v>0</v>
      </c>
      <c r="F562" s="2">
        <v>240.06661489478626</v>
      </c>
      <c r="G562" s="2">
        <v>694.02643262319225</v>
      </c>
      <c r="H562" s="2">
        <v>0</v>
      </c>
      <c r="I562" s="2">
        <v>304.83387142407628</v>
      </c>
      <c r="J562" s="2">
        <v>570.31097481201789</v>
      </c>
      <c r="K562" s="2">
        <v>370.9527112329888</v>
      </c>
      <c r="L562" s="2">
        <v>5329.8016483482352</v>
      </c>
      <c r="M562" s="2">
        <v>0</v>
      </c>
      <c r="N562" s="9">
        <v>17.636513377144105</v>
      </c>
    </row>
    <row r="563" spans="1:14" x14ac:dyDescent="0.3">
      <c r="A563" s="6">
        <v>562</v>
      </c>
      <c r="B563" s="1" t="s">
        <v>21</v>
      </c>
      <c r="C563" s="6">
        <v>34</v>
      </c>
      <c r="D563" s="6">
        <v>2</v>
      </c>
      <c r="E563" s="2">
        <v>0</v>
      </c>
      <c r="F563" s="2">
        <v>459.75776928987381</v>
      </c>
      <c r="G563" s="2">
        <v>797.76996372257906</v>
      </c>
      <c r="H563" s="2">
        <v>0</v>
      </c>
      <c r="I563" s="2">
        <v>335.00591331043927</v>
      </c>
      <c r="J563" s="2">
        <v>573.76364691882145</v>
      </c>
      <c r="K563" s="2">
        <v>381.17310869521577</v>
      </c>
      <c r="L563" s="2">
        <v>5347.0966727630048</v>
      </c>
      <c r="M563" s="2">
        <v>0</v>
      </c>
      <c r="N563" s="9">
        <v>17.83517771236475</v>
      </c>
    </row>
    <row r="564" spans="1:14" x14ac:dyDescent="0.3">
      <c r="A564" s="6">
        <v>563</v>
      </c>
      <c r="B564" s="1" t="s">
        <v>21</v>
      </c>
      <c r="C564" s="6">
        <v>34</v>
      </c>
      <c r="D564" s="6">
        <v>3</v>
      </c>
      <c r="E564" s="2">
        <v>0</v>
      </c>
      <c r="F564" s="2">
        <v>426.85002019739363</v>
      </c>
      <c r="G564" s="2">
        <v>759.30487671942512</v>
      </c>
      <c r="H564" s="2">
        <v>0</v>
      </c>
      <c r="I564" s="2">
        <v>332.03145784231805</v>
      </c>
      <c r="J564" s="2">
        <v>570.96136297391922</v>
      </c>
      <c r="K564" s="2">
        <v>370.52203158156016</v>
      </c>
      <c r="L564" s="2">
        <v>5276.4917493472358</v>
      </c>
      <c r="M564" s="2">
        <v>0</v>
      </c>
      <c r="N564" s="9">
        <v>17.328227062470646</v>
      </c>
    </row>
    <row r="565" spans="1:14" x14ac:dyDescent="0.3">
      <c r="A565" s="6">
        <v>564</v>
      </c>
      <c r="B565" s="1" t="s">
        <v>21</v>
      </c>
      <c r="C565" s="6">
        <v>35</v>
      </c>
      <c r="D565" s="6">
        <v>1</v>
      </c>
      <c r="E565" s="2">
        <v>0</v>
      </c>
      <c r="F565" s="2">
        <v>396.88820093764116</v>
      </c>
      <c r="G565" s="2">
        <v>767.29457968695624</v>
      </c>
      <c r="H565" s="2">
        <v>0</v>
      </c>
      <c r="I565" s="2">
        <v>346.54076605032355</v>
      </c>
      <c r="J565" s="2">
        <v>599.68255129750287</v>
      </c>
      <c r="K565" s="2">
        <v>353.46536280124184</v>
      </c>
      <c r="L565" s="2">
        <v>5406.5908833107269</v>
      </c>
      <c r="M565" s="2">
        <v>0</v>
      </c>
      <c r="N565" s="9">
        <v>16.808665579917783</v>
      </c>
    </row>
    <row r="566" spans="1:14" x14ac:dyDescent="0.3">
      <c r="A566" s="6">
        <v>565</v>
      </c>
      <c r="B566" s="1" t="s">
        <v>21</v>
      </c>
      <c r="C566" s="6">
        <v>35</v>
      </c>
      <c r="D566" s="6">
        <v>2</v>
      </c>
      <c r="E566" s="2">
        <v>0</v>
      </c>
      <c r="F566" s="2">
        <v>380.58453558074024</v>
      </c>
      <c r="G566" s="2">
        <v>795.25407936204408</v>
      </c>
      <c r="H566" s="2">
        <v>0</v>
      </c>
      <c r="I566" s="2">
        <v>419.30301991804828</v>
      </c>
      <c r="J566" s="2">
        <v>621.35596015321892</v>
      </c>
      <c r="K566" s="2">
        <v>361.30794607262766</v>
      </c>
      <c r="L566" s="2">
        <v>5553.9375890053461</v>
      </c>
      <c r="M566" s="2">
        <v>0</v>
      </c>
      <c r="N566" s="9">
        <v>17.128834109165169</v>
      </c>
    </row>
    <row r="567" spans="1:14" x14ac:dyDescent="0.3">
      <c r="A567" s="6">
        <v>566</v>
      </c>
      <c r="B567" s="1" t="s">
        <v>21</v>
      </c>
      <c r="C567" s="6">
        <v>35</v>
      </c>
      <c r="D567" s="6">
        <v>3</v>
      </c>
      <c r="E567" s="2">
        <v>0</v>
      </c>
      <c r="F567" s="2">
        <v>401.1397747393649</v>
      </c>
      <c r="G567" s="2">
        <v>16.397023050544455</v>
      </c>
      <c r="H567" s="2">
        <v>0</v>
      </c>
      <c r="I567" s="2">
        <v>400.0421794799438</v>
      </c>
      <c r="J567" s="2">
        <v>640.97636985450094</v>
      </c>
      <c r="K567" s="2">
        <v>379.62978282450968</v>
      </c>
      <c r="L567" s="2">
        <v>5779.0185642776778</v>
      </c>
      <c r="M567" s="2">
        <v>0</v>
      </c>
      <c r="N567" s="9">
        <v>18.522114664249152</v>
      </c>
    </row>
    <row r="568" spans="1:14" x14ac:dyDescent="0.3">
      <c r="A568" s="6">
        <v>567</v>
      </c>
      <c r="B568" s="1" t="s">
        <v>21</v>
      </c>
      <c r="C568" s="6">
        <v>36</v>
      </c>
      <c r="D568" s="6">
        <v>1</v>
      </c>
      <c r="E568" s="2">
        <v>0</v>
      </c>
      <c r="F568" s="2">
        <v>215.90236326285847</v>
      </c>
      <c r="G568" s="2">
        <v>5.841736044630645</v>
      </c>
      <c r="H568" s="2">
        <v>0</v>
      </c>
      <c r="I568" s="2">
        <v>317.05956547161009</v>
      </c>
      <c r="J568" s="2">
        <v>557.75692562027962</v>
      </c>
      <c r="K568" s="2">
        <v>321.74497225291572</v>
      </c>
      <c r="L568" s="2">
        <v>5273.0418898996431</v>
      </c>
      <c r="M568" s="2">
        <v>0</v>
      </c>
      <c r="N568" s="9">
        <v>16.887927937172243</v>
      </c>
    </row>
    <row r="569" spans="1:14" x14ac:dyDescent="0.3">
      <c r="A569" s="6">
        <v>568</v>
      </c>
      <c r="B569" s="1" t="s">
        <v>21</v>
      </c>
      <c r="C569" s="6">
        <v>36</v>
      </c>
      <c r="D569" s="6">
        <v>2</v>
      </c>
      <c r="E569" s="2">
        <v>0</v>
      </c>
      <c r="F569" s="2">
        <v>356.25751628099516</v>
      </c>
      <c r="G569" s="2">
        <v>26.728043950207418</v>
      </c>
      <c r="H569" s="2">
        <v>0</v>
      </c>
      <c r="I569" s="2">
        <v>460.53075470647099</v>
      </c>
      <c r="J569" s="2">
        <v>597.14591553439504</v>
      </c>
      <c r="K569" s="2">
        <v>347.6715835741129</v>
      </c>
      <c r="L569" s="2">
        <v>5701.9236461818509</v>
      </c>
      <c r="M569" s="2">
        <v>0</v>
      </c>
      <c r="N569" s="9">
        <v>17.55717736394439</v>
      </c>
    </row>
    <row r="570" spans="1:14" x14ac:dyDescent="0.3">
      <c r="A570" s="6">
        <v>569</v>
      </c>
      <c r="B570" s="1" t="s">
        <v>21</v>
      </c>
      <c r="C570" s="6">
        <v>36</v>
      </c>
      <c r="D570" s="6">
        <v>3</v>
      </c>
      <c r="E570" s="2">
        <v>0</v>
      </c>
      <c r="F570" s="2">
        <v>408.24993004965802</v>
      </c>
      <c r="G570" s="2">
        <v>73.164105201566045</v>
      </c>
      <c r="H570" s="2">
        <v>0</v>
      </c>
      <c r="I570" s="2">
        <v>389.30795616086635</v>
      </c>
      <c r="J570" s="2">
        <v>585.89909950614447</v>
      </c>
      <c r="K570" s="2">
        <v>356.30616038635009</v>
      </c>
      <c r="L570" s="2">
        <v>5786.1354344588326</v>
      </c>
      <c r="M570" s="2">
        <v>0</v>
      </c>
      <c r="N570" s="9">
        <v>17.645522414880563</v>
      </c>
    </row>
    <row r="571" spans="1:14" x14ac:dyDescent="0.3">
      <c r="A571" s="6">
        <v>570</v>
      </c>
      <c r="B571" s="1" t="s">
        <v>21</v>
      </c>
      <c r="C571" s="6">
        <v>37</v>
      </c>
      <c r="D571" s="6">
        <v>1</v>
      </c>
      <c r="E571" s="2">
        <v>0</v>
      </c>
      <c r="F571" s="2">
        <v>447.52274664405678</v>
      </c>
      <c r="G571" s="2">
        <v>23.446953270880346</v>
      </c>
      <c r="H571" s="2">
        <v>0</v>
      </c>
      <c r="I571" s="2">
        <v>371.43728924276695</v>
      </c>
      <c r="J571" s="2">
        <v>646.70985694394926</v>
      </c>
      <c r="K571" s="2">
        <v>343.70057559436361</v>
      </c>
      <c r="L571" s="2">
        <v>5889.6702941188696</v>
      </c>
      <c r="M571" s="2">
        <v>0</v>
      </c>
      <c r="N571" s="9">
        <v>17.477535674192012</v>
      </c>
    </row>
    <row r="572" spans="1:14" x14ac:dyDescent="0.3">
      <c r="A572" s="6">
        <v>571</v>
      </c>
      <c r="B572" s="1" t="s">
        <v>21</v>
      </c>
      <c r="C572" s="6">
        <v>37</v>
      </c>
      <c r="D572" s="6">
        <v>2</v>
      </c>
      <c r="E572" s="2">
        <v>0</v>
      </c>
      <c r="F572" s="2">
        <v>437.2854016374942</v>
      </c>
      <c r="G572" s="2">
        <v>51.945511457480031</v>
      </c>
      <c r="H572" s="2">
        <v>0</v>
      </c>
      <c r="I572" s="2">
        <v>378.36817041199521</v>
      </c>
      <c r="J572" s="2">
        <v>648.70249029758929</v>
      </c>
      <c r="K572" s="2">
        <v>345.16259569523515</v>
      </c>
      <c r="L572" s="2">
        <v>5882.3439424019316</v>
      </c>
      <c r="M572" s="2">
        <v>0</v>
      </c>
      <c r="N572" s="9">
        <v>17.425507411485427</v>
      </c>
    </row>
    <row r="573" spans="1:14" x14ac:dyDescent="0.3">
      <c r="A573" s="6">
        <v>572</v>
      </c>
      <c r="B573" s="1" t="s">
        <v>21</v>
      </c>
      <c r="C573" s="6">
        <v>37</v>
      </c>
      <c r="D573" s="6">
        <v>3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681.95040665783415</v>
      </c>
      <c r="K573" s="2">
        <v>329.50104279278582</v>
      </c>
      <c r="L573" s="2">
        <v>5990.2124886262336</v>
      </c>
      <c r="M573" s="2">
        <v>0</v>
      </c>
      <c r="N573" s="9">
        <v>18.943979690656274</v>
      </c>
    </row>
    <row r="574" spans="1:14" x14ac:dyDescent="0.3">
      <c r="A574" s="6">
        <v>573</v>
      </c>
      <c r="B574" s="1" t="s">
        <v>21</v>
      </c>
      <c r="C574" s="6">
        <v>38</v>
      </c>
      <c r="D574" s="6">
        <v>1</v>
      </c>
      <c r="E574" s="2">
        <v>0</v>
      </c>
      <c r="F574" s="2">
        <v>433.80878052770123</v>
      </c>
      <c r="G574" s="2">
        <v>157.02499017562303</v>
      </c>
      <c r="H574" s="2">
        <v>0</v>
      </c>
      <c r="I574" s="2">
        <v>441.01779459547481</v>
      </c>
      <c r="J574" s="2">
        <v>644.95546850672383</v>
      </c>
      <c r="K574" s="2">
        <v>355.60758154484728</v>
      </c>
      <c r="L574" s="2">
        <v>6047.2458291568018</v>
      </c>
      <c r="M574" s="2">
        <v>0</v>
      </c>
      <c r="N574" s="9">
        <v>17.677456667347588</v>
      </c>
    </row>
    <row r="575" spans="1:14" x14ac:dyDescent="0.3">
      <c r="A575" s="6">
        <v>574</v>
      </c>
      <c r="B575" s="1" t="s">
        <v>21</v>
      </c>
      <c r="C575" s="6">
        <v>38</v>
      </c>
      <c r="D575" s="6">
        <v>2</v>
      </c>
      <c r="E575" s="2">
        <v>0</v>
      </c>
      <c r="F575" s="2">
        <v>119.23042644581382</v>
      </c>
      <c r="G575" s="2">
        <v>47.419202948589373</v>
      </c>
      <c r="H575" s="2">
        <v>0</v>
      </c>
      <c r="I575" s="2">
        <v>275.58772519888703</v>
      </c>
      <c r="J575" s="2">
        <v>584.31321125887098</v>
      </c>
      <c r="K575" s="2">
        <v>329.04877401974295</v>
      </c>
      <c r="L575" s="2">
        <v>5606.6545569177588</v>
      </c>
      <c r="M575" s="2">
        <v>0</v>
      </c>
      <c r="N575" s="9">
        <v>16.829282372298483</v>
      </c>
    </row>
    <row r="576" spans="1:14" x14ac:dyDescent="0.3">
      <c r="A576" s="6">
        <v>575</v>
      </c>
      <c r="B576" s="1" t="s">
        <v>21</v>
      </c>
      <c r="C576" s="6">
        <v>38</v>
      </c>
      <c r="D576" s="6">
        <v>3</v>
      </c>
      <c r="E576" s="2">
        <v>0</v>
      </c>
      <c r="F576" s="2">
        <v>324.76788477008421</v>
      </c>
      <c r="G576" s="2">
        <v>106.6042896752538</v>
      </c>
      <c r="H576" s="2">
        <v>0</v>
      </c>
      <c r="I576" s="2">
        <v>396.62279835523765</v>
      </c>
      <c r="J576" s="2">
        <v>654.29173841412671</v>
      </c>
      <c r="K576" s="2">
        <v>360.97429144488422</v>
      </c>
      <c r="L576" s="2">
        <v>6123.2328097529207</v>
      </c>
      <c r="M576" s="2">
        <v>0</v>
      </c>
      <c r="N576" s="9">
        <v>17.887320838431911</v>
      </c>
    </row>
    <row r="577" spans="1:14" x14ac:dyDescent="0.3">
      <c r="A577" s="6">
        <v>576</v>
      </c>
      <c r="B577" s="1" t="s">
        <v>21</v>
      </c>
      <c r="C577" s="6">
        <v>39</v>
      </c>
      <c r="D577" s="6">
        <v>1</v>
      </c>
      <c r="E577" s="2">
        <v>0</v>
      </c>
      <c r="F577" s="2">
        <v>370.88836456099557</v>
      </c>
      <c r="G577" s="2">
        <v>144.61295088706621</v>
      </c>
      <c r="H577" s="2">
        <v>0</v>
      </c>
      <c r="I577" s="2">
        <v>484.18976353746712</v>
      </c>
      <c r="J577" s="2">
        <v>637.25489589840504</v>
      </c>
      <c r="K577" s="2">
        <v>369.61745366146147</v>
      </c>
      <c r="L577" s="2">
        <v>6340.4931190208272</v>
      </c>
      <c r="M577" s="2">
        <v>0</v>
      </c>
      <c r="N577" s="9">
        <v>18.304320045366524</v>
      </c>
    </row>
    <row r="578" spans="1:14" x14ac:dyDescent="0.3">
      <c r="A578" s="6">
        <v>577</v>
      </c>
      <c r="B578" s="1" t="s">
        <v>21</v>
      </c>
      <c r="C578" s="6">
        <v>40</v>
      </c>
      <c r="D578" s="6">
        <v>1</v>
      </c>
      <c r="E578" s="2">
        <v>0</v>
      </c>
      <c r="F578" s="2">
        <v>481.63766681875023</v>
      </c>
      <c r="G578" s="2">
        <v>16.908579153075699</v>
      </c>
      <c r="H578" s="2">
        <v>0</v>
      </c>
      <c r="I578" s="2">
        <v>568.20275568595616</v>
      </c>
      <c r="J578" s="2">
        <v>758.28499933307307</v>
      </c>
      <c r="K578" s="2">
        <v>389.72313487245071</v>
      </c>
      <c r="L578" s="2">
        <v>6767.9621549476806</v>
      </c>
      <c r="M578" s="2">
        <v>0</v>
      </c>
      <c r="N578" s="9">
        <v>21.349175908340001</v>
      </c>
    </row>
    <row r="579" spans="1:14" x14ac:dyDescent="0.3">
      <c r="A579" s="6">
        <v>578</v>
      </c>
      <c r="B579" s="1" t="s">
        <v>21</v>
      </c>
      <c r="C579" s="6">
        <v>40</v>
      </c>
      <c r="D579" s="6">
        <v>2</v>
      </c>
      <c r="E579" s="2">
        <v>0</v>
      </c>
      <c r="F579" s="2">
        <v>0</v>
      </c>
      <c r="G579" s="2">
        <v>0</v>
      </c>
      <c r="H579" s="2">
        <v>0</v>
      </c>
      <c r="I579" s="2">
        <v>298.02696843964759</v>
      </c>
      <c r="J579" s="2">
        <v>781.38537678255898</v>
      </c>
      <c r="K579" s="2">
        <v>391.89371310460689</v>
      </c>
      <c r="L579" s="2">
        <v>7049.6134154093352</v>
      </c>
      <c r="M579" s="2">
        <v>0</v>
      </c>
      <c r="N579" s="9">
        <v>22.602548611783018</v>
      </c>
    </row>
    <row r="580" spans="1:14" x14ac:dyDescent="0.3">
      <c r="A580" s="6">
        <v>579</v>
      </c>
      <c r="B580" s="1" t="s">
        <v>21</v>
      </c>
      <c r="C580" s="6">
        <v>41</v>
      </c>
      <c r="D580" s="6">
        <v>1</v>
      </c>
      <c r="E580" s="2">
        <v>0</v>
      </c>
      <c r="F580" s="2">
        <v>533.04803447743132</v>
      </c>
      <c r="G580" s="2">
        <v>109.94969000880602</v>
      </c>
      <c r="H580" s="2">
        <v>0</v>
      </c>
      <c r="I580" s="2">
        <v>548.94016403989542</v>
      </c>
      <c r="J580" s="2">
        <v>718.83926687729604</v>
      </c>
      <c r="K580" s="2">
        <v>402.74221352633481</v>
      </c>
      <c r="L580" s="2">
        <v>6304.5145946364073</v>
      </c>
      <c r="M580" s="2">
        <v>0</v>
      </c>
      <c r="N580" s="9">
        <v>21.29704707886172</v>
      </c>
    </row>
    <row r="581" spans="1:14" x14ac:dyDescent="0.3">
      <c r="A581" s="6">
        <v>580</v>
      </c>
      <c r="B581" s="1" t="s">
        <v>21</v>
      </c>
      <c r="C581" s="6">
        <v>41</v>
      </c>
      <c r="D581" s="6">
        <v>2</v>
      </c>
      <c r="E581" s="2">
        <v>0</v>
      </c>
      <c r="F581" s="2">
        <v>455.47247135571212</v>
      </c>
      <c r="G581" s="2">
        <v>65.983962746727386</v>
      </c>
      <c r="H581" s="2">
        <v>0</v>
      </c>
      <c r="I581" s="2">
        <v>506.22177726491321</v>
      </c>
      <c r="J581" s="2">
        <v>704.32374063251291</v>
      </c>
      <c r="K581" s="2">
        <v>396.52908756846421</v>
      </c>
      <c r="L581" s="2">
        <v>6206.6964289195457</v>
      </c>
      <c r="M581" s="2">
        <v>0</v>
      </c>
      <c r="N581" s="9">
        <v>20.971170993284577</v>
      </c>
    </row>
    <row r="582" spans="1:14" x14ac:dyDescent="0.3">
      <c r="A582" s="6">
        <v>581</v>
      </c>
      <c r="B582" s="1" t="s">
        <v>21</v>
      </c>
      <c r="C582" s="6">
        <v>41</v>
      </c>
      <c r="D582" s="6">
        <v>3</v>
      </c>
      <c r="E582" s="2">
        <v>0</v>
      </c>
      <c r="F582" s="2">
        <v>613.84730246179276</v>
      </c>
      <c r="G582" s="2">
        <v>161.43640465932802</v>
      </c>
      <c r="H582" s="2">
        <v>0</v>
      </c>
      <c r="I582" s="2">
        <v>579.11554809213646</v>
      </c>
      <c r="J582" s="2">
        <v>729.54596914260117</v>
      </c>
      <c r="K582" s="2">
        <v>385.25307925384084</v>
      </c>
      <c r="L582" s="2">
        <v>6235.1091827884493</v>
      </c>
      <c r="M582" s="2">
        <v>0</v>
      </c>
      <c r="N582" s="9">
        <v>20.74482938903175</v>
      </c>
    </row>
    <row r="583" spans="1:14" x14ac:dyDescent="0.3">
      <c r="A583" s="6">
        <v>582</v>
      </c>
      <c r="B583" s="1" t="s">
        <v>21</v>
      </c>
      <c r="C583" s="6">
        <v>42</v>
      </c>
      <c r="D583" s="6">
        <v>1</v>
      </c>
      <c r="E583" s="2">
        <v>0</v>
      </c>
      <c r="F583" s="2">
        <v>363.99980776000558</v>
      </c>
      <c r="G583" s="2">
        <v>0</v>
      </c>
      <c r="H583" s="2">
        <v>0</v>
      </c>
      <c r="I583" s="2">
        <v>400.42032640969632</v>
      </c>
      <c r="J583" s="2">
        <v>770.51322875027142</v>
      </c>
      <c r="K583" s="2">
        <v>336.09531679811556</v>
      </c>
      <c r="L583" s="2">
        <v>6390.2310445207268</v>
      </c>
      <c r="M583" s="2">
        <v>0</v>
      </c>
      <c r="N583" s="9">
        <v>18.666015001121718</v>
      </c>
    </row>
    <row r="584" spans="1:14" x14ac:dyDescent="0.3">
      <c r="A584" s="6">
        <v>583</v>
      </c>
      <c r="B584" s="1" t="s">
        <v>21</v>
      </c>
      <c r="C584" s="6">
        <v>42</v>
      </c>
      <c r="D584" s="6">
        <v>2</v>
      </c>
      <c r="E584" s="2">
        <v>0</v>
      </c>
      <c r="F584" s="2">
        <v>625.67489411859526</v>
      </c>
      <c r="G584" s="2">
        <v>59.402332366642646</v>
      </c>
      <c r="H584" s="2">
        <v>0</v>
      </c>
      <c r="I584" s="2">
        <v>433.52455330711092</v>
      </c>
      <c r="J584" s="2">
        <v>753.90140896068806</v>
      </c>
      <c r="K584" s="2">
        <v>322.72411471250223</v>
      </c>
      <c r="L584" s="2">
        <v>6078.8184631754893</v>
      </c>
      <c r="M584" s="2">
        <v>0</v>
      </c>
      <c r="N584" s="9">
        <v>18.376852976849467</v>
      </c>
    </row>
    <row r="585" spans="1:14" x14ac:dyDescent="0.3">
      <c r="A585" s="6">
        <v>584</v>
      </c>
      <c r="B585" s="1" t="s">
        <v>21</v>
      </c>
      <c r="C585" s="6">
        <v>42</v>
      </c>
      <c r="D585" s="6">
        <v>3</v>
      </c>
      <c r="E585" s="2">
        <v>0</v>
      </c>
      <c r="F585" s="2">
        <v>556.11394834114776</v>
      </c>
      <c r="G585" s="2">
        <v>33.684300430677965</v>
      </c>
      <c r="H585" s="2">
        <v>0</v>
      </c>
      <c r="I585" s="2">
        <v>429.2282201857721</v>
      </c>
      <c r="J585" s="2">
        <v>767.57275387177447</v>
      </c>
      <c r="K585" s="2">
        <v>332.27415106232201</v>
      </c>
      <c r="L585" s="2">
        <v>6281.0927049315505</v>
      </c>
      <c r="M585" s="2">
        <v>0</v>
      </c>
      <c r="N585" s="9">
        <v>18.912614791403925</v>
      </c>
    </row>
    <row r="586" spans="1:14" x14ac:dyDescent="0.3">
      <c r="A586" s="6">
        <v>585</v>
      </c>
      <c r="B586" s="1" t="s">
        <v>21</v>
      </c>
      <c r="C586" s="6">
        <v>43</v>
      </c>
      <c r="D586" s="6">
        <v>1</v>
      </c>
      <c r="E586" s="2">
        <v>0</v>
      </c>
      <c r="F586" s="2">
        <v>496.50789054814368</v>
      </c>
      <c r="G586" s="2">
        <v>0</v>
      </c>
      <c r="H586" s="2">
        <v>0</v>
      </c>
      <c r="I586" s="2">
        <v>674.36452440303299</v>
      </c>
      <c r="J586" s="2">
        <v>880.16426643808393</v>
      </c>
      <c r="K586" s="2">
        <v>335.16069247621658</v>
      </c>
      <c r="L586" s="2">
        <v>6191.7144231176944</v>
      </c>
      <c r="M586" s="2">
        <v>0</v>
      </c>
      <c r="N586" s="9">
        <v>19.701904987601168</v>
      </c>
    </row>
    <row r="587" spans="1:14" x14ac:dyDescent="0.3">
      <c r="A587" s="6">
        <v>586</v>
      </c>
      <c r="B587" s="1" t="s">
        <v>21</v>
      </c>
      <c r="C587" s="6">
        <v>43</v>
      </c>
      <c r="D587" s="6">
        <v>2</v>
      </c>
      <c r="E587" s="2">
        <v>0</v>
      </c>
      <c r="F587" s="2">
        <v>562.11604171625083</v>
      </c>
      <c r="G587" s="2">
        <v>13.100736821891166</v>
      </c>
      <c r="H587" s="2">
        <v>0</v>
      </c>
      <c r="I587" s="2">
        <v>433.18433005953767</v>
      </c>
      <c r="J587" s="2">
        <v>798.22992110269251</v>
      </c>
      <c r="K587" s="2">
        <v>318.51649439399762</v>
      </c>
      <c r="L587" s="2">
        <v>5782.4869160149701</v>
      </c>
      <c r="M587" s="2">
        <v>0</v>
      </c>
      <c r="N587" s="9">
        <v>18.525198355403983</v>
      </c>
    </row>
    <row r="588" spans="1:14" x14ac:dyDescent="0.3">
      <c r="A588" s="6">
        <v>587</v>
      </c>
      <c r="B588" s="1" t="s">
        <v>21</v>
      </c>
      <c r="C588" s="6">
        <v>43</v>
      </c>
      <c r="D588" s="6">
        <v>3</v>
      </c>
      <c r="E588" s="2">
        <v>0</v>
      </c>
      <c r="F588" s="2">
        <v>379.01903517777237</v>
      </c>
      <c r="G588" s="2">
        <v>0</v>
      </c>
      <c r="H588" s="2">
        <v>0</v>
      </c>
      <c r="I588" s="2">
        <v>386.26132443154506</v>
      </c>
      <c r="J588" s="2">
        <v>834.13675591712558</v>
      </c>
      <c r="K588" s="2">
        <v>326.2915032282919</v>
      </c>
      <c r="L588" s="2">
        <v>6064.9425537891566</v>
      </c>
      <c r="M588" s="2">
        <v>0</v>
      </c>
      <c r="N588" s="9">
        <v>19.613319428195972</v>
      </c>
    </row>
    <row r="589" spans="1:14" x14ac:dyDescent="0.3">
      <c r="A589" s="6">
        <v>588</v>
      </c>
      <c r="B589" s="1" t="s">
        <v>21</v>
      </c>
      <c r="C589" s="6">
        <v>44</v>
      </c>
      <c r="D589" s="6">
        <v>1</v>
      </c>
      <c r="E589" s="2">
        <v>0</v>
      </c>
      <c r="F589" s="2">
        <v>726.50019972541304</v>
      </c>
      <c r="G589" s="2">
        <v>0</v>
      </c>
      <c r="H589" s="2">
        <v>0</v>
      </c>
      <c r="I589" s="2">
        <v>495.05124825903033</v>
      </c>
      <c r="J589" s="2">
        <v>994.05358314494538</v>
      </c>
      <c r="K589" s="2">
        <v>307.09448441026427</v>
      </c>
      <c r="L589" s="2">
        <v>6262.2437068675945</v>
      </c>
      <c r="M589" s="2">
        <v>0</v>
      </c>
      <c r="N589" s="9">
        <v>18.766038107177746</v>
      </c>
    </row>
    <row r="590" spans="1:14" x14ac:dyDescent="0.3">
      <c r="A590" s="6">
        <v>589</v>
      </c>
      <c r="B590" s="1" t="s">
        <v>21</v>
      </c>
      <c r="C590" s="6">
        <v>44</v>
      </c>
      <c r="D590" s="6">
        <v>2</v>
      </c>
      <c r="E590" s="2">
        <v>0</v>
      </c>
      <c r="F590" s="2">
        <v>529.09749693248216</v>
      </c>
      <c r="G590" s="2">
        <v>0</v>
      </c>
      <c r="H590" s="2">
        <v>0</v>
      </c>
      <c r="I590" s="2">
        <v>438.59665488929045</v>
      </c>
      <c r="J590" s="2">
        <v>984.19728270915243</v>
      </c>
      <c r="K590" s="2">
        <v>305.73927144830901</v>
      </c>
      <c r="L590" s="2">
        <v>6216.5906529972999</v>
      </c>
      <c r="M590" s="2">
        <v>0</v>
      </c>
      <c r="N590" s="9">
        <v>18.741949459755467</v>
      </c>
    </row>
    <row r="591" spans="1:14" x14ac:dyDescent="0.3">
      <c r="A591" s="7">
        <v>590</v>
      </c>
      <c r="B591" s="4" t="s">
        <v>21</v>
      </c>
      <c r="C591" s="7">
        <v>44</v>
      </c>
      <c r="D591" s="7">
        <v>3</v>
      </c>
      <c r="E591" s="5">
        <v>0</v>
      </c>
      <c r="F591" s="5">
        <v>643.48708451921209</v>
      </c>
      <c r="G591" s="5">
        <v>0</v>
      </c>
      <c r="H591" s="5">
        <v>0</v>
      </c>
      <c r="I591" s="5">
        <v>450.36404604473807</v>
      </c>
      <c r="J591" s="5">
        <v>981.68809612650841</v>
      </c>
      <c r="K591" s="5">
        <v>296.7376025726943</v>
      </c>
      <c r="L591" s="5">
        <v>6017.7813281627496</v>
      </c>
      <c r="M591" s="5">
        <v>0</v>
      </c>
      <c r="N591" s="10">
        <v>18.534168216103147</v>
      </c>
    </row>
    <row r="592" spans="1:14" x14ac:dyDescent="0.3">
      <c r="A592" s="6">
        <v>591</v>
      </c>
      <c r="B592" s="1" t="s">
        <v>22</v>
      </c>
      <c r="C592" s="6">
        <v>1</v>
      </c>
      <c r="D592" s="6">
        <v>1</v>
      </c>
      <c r="E592" s="2">
        <v>0</v>
      </c>
      <c r="F592" s="2">
        <v>552.89204749667226</v>
      </c>
      <c r="G592" s="2">
        <v>331.16190114634071</v>
      </c>
      <c r="H592" s="2">
        <v>0</v>
      </c>
      <c r="I592" s="2">
        <v>507.77416057328293</v>
      </c>
      <c r="J592" s="2">
        <v>707.99286954442266</v>
      </c>
      <c r="K592" s="2">
        <v>278.29638721764695</v>
      </c>
      <c r="L592" s="2">
        <v>4884.084176816229</v>
      </c>
      <c r="M592" s="2">
        <v>0</v>
      </c>
      <c r="N592" s="9">
        <v>14.847232249678832</v>
      </c>
    </row>
    <row r="593" spans="1:14" x14ac:dyDescent="0.3">
      <c r="A593" s="6">
        <v>592</v>
      </c>
      <c r="B593" s="1" t="s">
        <v>22</v>
      </c>
      <c r="C593" s="6">
        <v>1</v>
      </c>
      <c r="D593" s="6">
        <v>2</v>
      </c>
      <c r="E593" s="2">
        <v>0</v>
      </c>
      <c r="F593" s="2">
        <v>635.50412364565511</v>
      </c>
      <c r="G593" s="2">
        <v>359.54550723767966</v>
      </c>
      <c r="H593" s="2">
        <v>0</v>
      </c>
      <c r="I593" s="2">
        <v>545.45442326014211</v>
      </c>
      <c r="J593" s="2">
        <v>715.44518384491232</v>
      </c>
      <c r="K593" s="2">
        <v>278.70459233623336</v>
      </c>
      <c r="L593" s="2">
        <v>4875.533764410854</v>
      </c>
      <c r="M593" s="2">
        <v>0</v>
      </c>
      <c r="N593" s="9">
        <v>14.376928940389531</v>
      </c>
    </row>
    <row r="594" spans="1:14" x14ac:dyDescent="0.3">
      <c r="A594" s="6">
        <v>593</v>
      </c>
      <c r="B594" s="1" t="s">
        <v>22</v>
      </c>
      <c r="C594" s="6">
        <v>1</v>
      </c>
      <c r="D594" s="6">
        <v>3</v>
      </c>
      <c r="E594" s="2">
        <v>0</v>
      </c>
      <c r="F594" s="2">
        <v>524.53488654522107</v>
      </c>
      <c r="G594" s="2">
        <v>431.43049741241151</v>
      </c>
      <c r="H594" s="2">
        <v>0</v>
      </c>
      <c r="I594" s="2">
        <v>533.47570274320572</v>
      </c>
      <c r="J594" s="2">
        <v>747.98819396551448</v>
      </c>
      <c r="K594" s="2">
        <v>283.07981736726714</v>
      </c>
      <c r="L594" s="2">
        <v>4918.2211299976479</v>
      </c>
      <c r="M594" s="2">
        <v>0</v>
      </c>
      <c r="N594" s="9">
        <v>14.877813289871208</v>
      </c>
    </row>
    <row r="595" spans="1:14" x14ac:dyDescent="0.3">
      <c r="A595" s="6">
        <v>594</v>
      </c>
      <c r="B595" s="1" t="s">
        <v>22</v>
      </c>
      <c r="C595" s="6">
        <v>2</v>
      </c>
      <c r="D595" s="6">
        <v>1</v>
      </c>
      <c r="E595" s="2">
        <v>0</v>
      </c>
      <c r="F595" s="2">
        <v>348.37729495608187</v>
      </c>
      <c r="G595" s="2">
        <v>426.05811485073559</v>
      </c>
      <c r="H595" s="2">
        <v>0</v>
      </c>
      <c r="I595" s="2">
        <v>596.26358449283646</v>
      </c>
      <c r="J595" s="2">
        <v>637.30956209233216</v>
      </c>
      <c r="K595" s="2">
        <v>250.80099290369586</v>
      </c>
      <c r="L595" s="2">
        <v>5140.7330580297621</v>
      </c>
      <c r="M595" s="2">
        <v>0</v>
      </c>
      <c r="N595" s="9">
        <v>13.588961398265297</v>
      </c>
    </row>
    <row r="596" spans="1:14" x14ac:dyDescent="0.3">
      <c r="A596" s="6">
        <v>595</v>
      </c>
      <c r="B596" s="1" t="s">
        <v>22</v>
      </c>
      <c r="C596" s="6">
        <v>2</v>
      </c>
      <c r="D596" s="6">
        <v>2</v>
      </c>
      <c r="E596" s="2">
        <v>0</v>
      </c>
      <c r="F596" s="2">
        <v>381.52097897257846</v>
      </c>
      <c r="G596" s="2">
        <v>405.94725453357688</v>
      </c>
      <c r="H596" s="2">
        <v>0</v>
      </c>
      <c r="I596" s="2">
        <v>621.11586208758433</v>
      </c>
      <c r="J596" s="2">
        <v>623.72547847302485</v>
      </c>
      <c r="K596" s="2">
        <v>251.93495957488454</v>
      </c>
      <c r="L596" s="2">
        <v>5128.9145048130458</v>
      </c>
      <c r="M596" s="2">
        <v>0</v>
      </c>
      <c r="N596" s="9">
        <v>13.223706208536443</v>
      </c>
    </row>
    <row r="597" spans="1:14" x14ac:dyDescent="0.3">
      <c r="A597" s="6">
        <v>596</v>
      </c>
      <c r="B597" s="1" t="s">
        <v>22</v>
      </c>
      <c r="C597" s="6">
        <v>2</v>
      </c>
      <c r="D597" s="6">
        <v>3</v>
      </c>
      <c r="E597" s="2">
        <v>0</v>
      </c>
      <c r="F597" s="2">
        <v>307.74748854108458</v>
      </c>
      <c r="G597" s="2">
        <v>466.16887167943628</v>
      </c>
      <c r="H597" s="2">
        <v>0</v>
      </c>
      <c r="I597" s="2">
        <v>600.08413888993562</v>
      </c>
      <c r="J597" s="2">
        <v>644.106764041112</v>
      </c>
      <c r="K597" s="2">
        <v>263.76609040637521</v>
      </c>
      <c r="L597" s="2">
        <v>5332.4490239304705</v>
      </c>
      <c r="M597" s="2">
        <v>0</v>
      </c>
      <c r="N597" s="9">
        <v>13.625859355480925</v>
      </c>
    </row>
    <row r="598" spans="1:14" x14ac:dyDescent="0.3">
      <c r="A598" s="6">
        <v>597</v>
      </c>
      <c r="B598" s="1" t="s">
        <v>22</v>
      </c>
      <c r="C598" s="6">
        <v>3</v>
      </c>
      <c r="D598" s="6">
        <v>1</v>
      </c>
      <c r="E598" s="2">
        <v>0</v>
      </c>
      <c r="F598" s="2">
        <v>379.51255627776362</v>
      </c>
      <c r="G598" s="2">
        <v>407.50350391450331</v>
      </c>
      <c r="H598" s="2">
        <v>0</v>
      </c>
      <c r="I598" s="2">
        <v>587.35804174255179</v>
      </c>
      <c r="J598" s="2">
        <v>634.94373539553112</v>
      </c>
      <c r="K598" s="2">
        <v>239.40897778483554</v>
      </c>
      <c r="L598" s="2">
        <v>5057.5578668440239</v>
      </c>
      <c r="M598" s="2">
        <v>0</v>
      </c>
      <c r="N598" s="9">
        <v>12.115242641908864</v>
      </c>
    </row>
    <row r="599" spans="1:14" x14ac:dyDescent="0.3">
      <c r="A599" s="6">
        <v>598</v>
      </c>
      <c r="B599" s="1" t="s">
        <v>22</v>
      </c>
      <c r="C599" s="6">
        <v>3</v>
      </c>
      <c r="D599" s="6">
        <v>2</v>
      </c>
      <c r="E599" s="2">
        <v>0</v>
      </c>
      <c r="F599" s="2">
        <v>452.9312307349698</v>
      </c>
      <c r="G599" s="2">
        <v>408.78408931638262</v>
      </c>
      <c r="H599" s="2">
        <v>0</v>
      </c>
      <c r="I599" s="2">
        <v>557.81921680685673</v>
      </c>
      <c r="J599" s="2">
        <v>628.16880854250655</v>
      </c>
      <c r="K599" s="2">
        <v>238.32027193185991</v>
      </c>
      <c r="L599" s="2">
        <v>4945.4033318501652</v>
      </c>
      <c r="M599" s="2">
        <v>0</v>
      </c>
      <c r="N599" s="9">
        <v>12.025449520432415</v>
      </c>
    </row>
    <row r="600" spans="1:14" x14ac:dyDescent="0.3">
      <c r="A600" s="6">
        <v>599</v>
      </c>
      <c r="B600" s="1" t="s">
        <v>22</v>
      </c>
      <c r="C600" s="6">
        <v>3</v>
      </c>
      <c r="D600" s="6">
        <v>3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138.88602913782108</v>
      </c>
      <c r="K600" s="2">
        <v>49.935474673633202</v>
      </c>
      <c r="L600" s="2">
        <v>1123.7375821204905</v>
      </c>
      <c r="M600" s="2">
        <v>0</v>
      </c>
      <c r="N600" s="9">
        <v>0</v>
      </c>
    </row>
    <row r="601" spans="1:14" x14ac:dyDescent="0.3">
      <c r="A601" s="6">
        <v>600</v>
      </c>
      <c r="B601" s="1" t="s">
        <v>22</v>
      </c>
      <c r="C601" s="6">
        <v>4</v>
      </c>
      <c r="D601" s="6">
        <v>1</v>
      </c>
      <c r="E601" s="2">
        <v>0</v>
      </c>
      <c r="F601" s="2">
        <v>564.52590703934447</v>
      </c>
      <c r="G601" s="2">
        <v>478.82933286552617</v>
      </c>
      <c r="H601" s="2">
        <v>0</v>
      </c>
      <c r="I601" s="2">
        <v>571.69156234882212</v>
      </c>
      <c r="J601" s="2">
        <v>632.23981371287505</v>
      </c>
      <c r="K601" s="2">
        <v>246.91184044026082</v>
      </c>
      <c r="L601" s="2">
        <v>5541.0586607577188</v>
      </c>
      <c r="M601" s="2">
        <v>0</v>
      </c>
      <c r="N601" s="9">
        <v>12.237791744771027</v>
      </c>
    </row>
    <row r="602" spans="1:14" x14ac:dyDescent="0.3">
      <c r="A602" s="6">
        <v>601</v>
      </c>
      <c r="B602" s="1" t="s">
        <v>22</v>
      </c>
      <c r="C602" s="6">
        <v>4</v>
      </c>
      <c r="D602" s="6">
        <v>2</v>
      </c>
      <c r="E602" s="2">
        <v>0</v>
      </c>
      <c r="F602" s="2">
        <v>588.32919853025305</v>
      </c>
      <c r="G602" s="2">
        <v>531.58826025616315</v>
      </c>
      <c r="H602" s="2">
        <v>0</v>
      </c>
      <c r="I602" s="2">
        <v>567.82985097851667</v>
      </c>
      <c r="J602" s="2">
        <v>627.64753054284006</v>
      </c>
      <c r="K602" s="2">
        <v>252.38284539255193</v>
      </c>
      <c r="L602" s="2">
        <v>5620.17525896182</v>
      </c>
      <c r="M602" s="2">
        <v>0</v>
      </c>
      <c r="N602" s="9">
        <v>12.258947549876501</v>
      </c>
    </row>
    <row r="603" spans="1:14" x14ac:dyDescent="0.3">
      <c r="A603" s="6">
        <v>602</v>
      </c>
      <c r="B603" s="1" t="s">
        <v>22</v>
      </c>
      <c r="C603" s="6">
        <v>4</v>
      </c>
      <c r="D603" s="6">
        <v>3</v>
      </c>
      <c r="E603" s="2">
        <v>0</v>
      </c>
      <c r="F603" s="2">
        <v>453.6225671439588</v>
      </c>
      <c r="G603" s="2">
        <v>515.99761661292473</v>
      </c>
      <c r="H603" s="2">
        <v>0</v>
      </c>
      <c r="I603" s="2">
        <v>544.6432998033614</v>
      </c>
      <c r="J603" s="2">
        <v>632.89506253966624</v>
      </c>
      <c r="K603" s="2">
        <v>244.47831868852637</v>
      </c>
      <c r="L603" s="2">
        <v>5503.6790106391281</v>
      </c>
      <c r="M603" s="2">
        <v>0</v>
      </c>
      <c r="N603" s="9">
        <v>11.66810537564154</v>
      </c>
    </row>
    <row r="604" spans="1:14" x14ac:dyDescent="0.3">
      <c r="A604" s="6">
        <v>603</v>
      </c>
      <c r="B604" s="1" t="s">
        <v>22</v>
      </c>
      <c r="C604" s="6">
        <v>5</v>
      </c>
      <c r="D604" s="6">
        <v>1</v>
      </c>
      <c r="E604" s="2">
        <v>0</v>
      </c>
      <c r="F604" s="2">
        <v>453.69673520550799</v>
      </c>
      <c r="G604" s="2">
        <v>902.35109149630091</v>
      </c>
      <c r="H604" s="2">
        <v>0</v>
      </c>
      <c r="I604" s="2">
        <v>715.91332597563235</v>
      </c>
      <c r="J604" s="2">
        <v>925.7480685593132</v>
      </c>
      <c r="K604" s="2">
        <v>398.53120192885564</v>
      </c>
      <c r="L604" s="2">
        <v>7779.7782643730843</v>
      </c>
      <c r="M604" s="2">
        <v>0</v>
      </c>
      <c r="N604" s="9">
        <v>18.392828209418692</v>
      </c>
    </row>
    <row r="605" spans="1:14" x14ac:dyDescent="0.3">
      <c r="A605" s="6">
        <v>604</v>
      </c>
      <c r="B605" s="1" t="s">
        <v>22</v>
      </c>
      <c r="C605" s="6">
        <v>5</v>
      </c>
      <c r="D605" s="6">
        <v>2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150.5946427059713</v>
      </c>
      <c r="K605" s="2">
        <v>61.033255375287744</v>
      </c>
      <c r="L605" s="2">
        <v>1272.1550595015785</v>
      </c>
      <c r="M605" s="2">
        <v>0</v>
      </c>
      <c r="N605" s="9">
        <v>0</v>
      </c>
    </row>
    <row r="606" spans="1:14" x14ac:dyDescent="0.3">
      <c r="A606" s="6">
        <v>605</v>
      </c>
      <c r="B606" s="1" t="s">
        <v>22</v>
      </c>
      <c r="C606" s="6">
        <v>5</v>
      </c>
      <c r="D606" s="6">
        <v>3</v>
      </c>
      <c r="E606" s="2">
        <v>0</v>
      </c>
      <c r="F606" s="2">
        <v>312.86918095758301</v>
      </c>
      <c r="G606" s="2">
        <v>644.2732591618867</v>
      </c>
      <c r="H606" s="2">
        <v>0</v>
      </c>
      <c r="I606" s="2">
        <v>450.51855167117031</v>
      </c>
      <c r="J606" s="2">
        <v>662.101670278401</v>
      </c>
      <c r="K606" s="2">
        <v>288.77400602572328</v>
      </c>
      <c r="L606" s="2">
        <v>5602.8777514840003</v>
      </c>
      <c r="M606" s="2">
        <v>0</v>
      </c>
      <c r="N606" s="9">
        <v>13.06197283331238</v>
      </c>
    </row>
    <row r="607" spans="1:14" x14ac:dyDescent="0.3">
      <c r="A607" s="6">
        <v>606</v>
      </c>
      <c r="B607" s="1" t="s">
        <v>22</v>
      </c>
      <c r="C607" s="6">
        <v>6</v>
      </c>
      <c r="D607" s="6">
        <v>1</v>
      </c>
      <c r="E607" s="2">
        <v>0</v>
      </c>
      <c r="F607" s="2">
        <v>319.8979509756158</v>
      </c>
      <c r="G607" s="2">
        <v>434.36926483242286</v>
      </c>
      <c r="H607" s="2">
        <v>0</v>
      </c>
      <c r="I607" s="2">
        <v>471.29203522497357</v>
      </c>
      <c r="J607" s="2">
        <v>649.12086775686566</v>
      </c>
      <c r="K607" s="2">
        <v>300.15548818628668</v>
      </c>
      <c r="L607" s="2">
        <v>5482.0568899339614</v>
      </c>
      <c r="M607" s="2">
        <v>0</v>
      </c>
      <c r="N607" s="9">
        <v>13.512430198558656</v>
      </c>
    </row>
    <row r="608" spans="1:14" x14ac:dyDescent="0.3">
      <c r="A608" s="6">
        <v>607</v>
      </c>
      <c r="B608" s="1" t="s">
        <v>22</v>
      </c>
      <c r="C608" s="6">
        <v>6</v>
      </c>
      <c r="D608" s="6">
        <v>2</v>
      </c>
      <c r="E608" s="2">
        <v>0</v>
      </c>
      <c r="F608" s="2">
        <v>572.80140030383654</v>
      </c>
      <c r="G608" s="2">
        <v>486.6385774121506</v>
      </c>
      <c r="H608" s="2">
        <v>0</v>
      </c>
      <c r="I608" s="2">
        <v>689.23053666507383</v>
      </c>
      <c r="J608" s="2">
        <v>667.06297299954963</v>
      </c>
      <c r="K608" s="2">
        <v>305.81540882687949</v>
      </c>
      <c r="L608" s="2">
        <v>5388.7447800054933</v>
      </c>
      <c r="M608" s="2">
        <v>0</v>
      </c>
      <c r="N608" s="9">
        <v>14.428521496561913</v>
      </c>
    </row>
    <row r="609" spans="1:14" x14ac:dyDescent="0.3">
      <c r="A609" s="6">
        <v>608</v>
      </c>
      <c r="B609" s="1" t="s">
        <v>22</v>
      </c>
      <c r="C609" s="6">
        <v>6</v>
      </c>
      <c r="D609" s="6">
        <v>3</v>
      </c>
      <c r="E609" s="2">
        <v>0</v>
      </c>
      <c r="F609" s="2">
        <v>250.14766622121778</v>
      </c>
      <c r="G609" s="2">
        <v>351.74860703825715</v>
      </c>
      <c r="H609" s="2">
        <v>0</v>
      </c>
      <c r="I609" s="2">
        <v>442.62471308913314</v>
      </c>
      <c r="J609" s="2">
        <v>629.17685778088912</v>
      </c>
      <c r="K609" s="2">
        <v>286.1326364137937</v>
      </c>
      <c r="L609" s="2">
        <v>5145.3705715386741</v>
      </c>
      <c r="M609" s="2">
        <v>0</v>
      </c>
      <c r="N609" s="9">
        <v>12.757504794676722</v>
      </c>
    </row>
    <row r="610" spans="1:14" x14ac:dyDescent="0.3">
      <c r="A610" s="6">
        <v>609</v>
      </c>
      <c r="B610" s="1" t="s">
        <v>22</v>
      </c>
      <c r="C610" s="6">
        <v>7</v>
      </c>
      <c r="D610" s="6">
        <v>1</v>
      </c>
      <c r="E610" s="2">
        <v>0</v>
      </c>
      <c r="F610" s="2">
        <v>295.88992477159184</v>
      </c>
      <c r="G610" s="2">
        <v>270.65114469791513</v>
      </c>
      <c r="H610" s="2">
        <v>0</v>
      </c>
      <c r="I610" s="2">
        <v>507.93080308886641</v>
      </c>
      <c r="J610" s="2">
        <v>628.17679684612995</v>
      </c>
      <c r="K610" s="2">
        <v>284.09130331673487</v>
      </c>
      <c r="L610" s="2">
        <v>5488.7280967521237</v>
      </c>
      <c r="M610" s="2">
        <v>0</v>
      </c>
      <c r="N610" s="9">
        <v>13.76279458308154</v>
      </c>
    </row>
    <row r="611" spans="1:14" x14ac:dyDescent="0.3">
      <c r="A611" s="6">
        <v>610</v>
      </c>
      <c r="B611" s="1" t="s">
        <v>22</v>
      </c>
      <c r="C611" s="6">
        <v>7</v>
      </c>
      <c r="D611" s="6">
        <v>2</v>
      </c>
      <c r="E611" s="2">
        <v>0</v>
      </c>
      <c r="F611" s="2">
        <v>405.50720933930916</v>
      </c>
      <c r="G611" s="2">
        <v>300.46013486313086</v>
      </c>
      <c r="H611" s="2">
        <v>0</v>
      </c>
      <c r="I611" s="2">
        <v>548.15633121740007</v>
      </c>
      <c r="J611" s="2">
        <v>613.53157553521851</v>
      </c>
      <c r="K611" s="2">
        <v>290.42963951516407</v>
      </c>
      <c r="L611" s="2">
        <v>5558.9067685025102</v>
      </c>
      <c r="M611" s="2">
        <v>0</v>
      </c>
      <c r="N611" s="9">
        <v>13.775589586591639</v>
      </c>
    </row>
    <row r="612" spans="1:14" x14ac:dyDescent="0.3">
      <c r="A612" s="6">
        <v>611</v>
      </c>
      <c r="B612" s="1" t="s">
        <v>22</v>
      </c>
      <c r="C612" s="6">
        <v>7</v>
      </c>
      <c r="D612" s="6">
        <v>3</v>
      </c>
      <c r="E612" s="2">
        <v>0</v>
      </c>
      <c r="F612" s="2">
        <v>293.91492417524586</v>
      </c>
      <c r="G612" s="2">
        <v>295.47526203431846</v>
      </c>
      <c r="H612" s="2">
        <v>0</v>
      </c>
      <c r="I612" s="2">
        <v>859.34967857350955</v>
      </c>
      <c r="J612" s="2">
        <v>666.64927802133639</v>
      </c>
      <c r="K612" s="2">
        <v>291.66901849732619</v>
      </c>
      <c r="L612" s="2">
        <v>5681.529349436325</v>
      </c>
      <c r="M612" s="2">
        <v>0</v>
      </c>
      <c r="N612" s="9">
        <v>14.497104474818709</v>
      </c>
    </row>
    <row r="613" spans="1:14" x14ac:dyDescent="0.3">
      <c r="A613" s="6">
        <v>612</v>
      </c>
      <c r="B613" s="1" t="s">
        <v>22</v>
      </c>
      <c r="C613" s="6">
        <v>8</v>
      </c>
      <c r="D613" s="6">
        <v>1</v>
      </c>
      <c r="E613" s="2">
        <v>0</v>
      </c>
      <c r="F613" s="2">
        <v>367.51381651556039</v>
      </c>
      <c r="G613" s="2">
        <v>529.52226861757219</v>
      </c>
      <c r="H613" s="2">
        <v>0</v>
      </c>
      <c r="I613" s="2">
        <v>378.76038205395673</v>
      </c>
      <c r="J613" s="2">
        <v>658.2434623017524</v>
      </c>
      <c r="K613" s="2">
        <v>312.42783621404288</v>
      </c>
      <c r="L613" s="2">
        <v>5051.5573562427708</v>
      </c>
      <c r="M613" s="2">
        <v>0</v>
      </c>
      <c r="N613" s="9">
        <v>14.031872199138324</v>
      </c>
    </row>
    <row r="614" spans="1:14" x14ac:dyDescent="0.3">
      <c r="A614" s="6">
        <v>613</v>
      </c>
      <c r="B614" s="1" t="s">
        <v>22</v>
      </c>
      <c r="C614" s="6">
        <v>8</v>
      </c>
      <c r="D614" s="6">
        <v>2</v>
      </c>
      <c r="E614" s="2">
        <v>0</v>
      </c>
      <c r="F614" s="2">
        <v>360.05104915548173</v>
      </c>
      <c r="G614" s="2">
        <v>629.39264690546906</v>
      </c>
      <c r="H614" s="2">
        <v>0</v>
      </c>
      <c r="I614" s="2">
        <v>391.82516261814817</v>
      </c>
      <c r="J614" s="2">
        <v>679.39534836003088</v>
      </c>
      <c r="K614" s="2">
        <v>327.39956399667119</v>
      </c>
      <c r="L614" s="2">
        <v>5369.1091699825474</v>
      </c>
      <c r="M614" s="2">
        <v>0</v>
      </c>
      <c r="N614" s="9">
        <v>14.743014176248238</v>
      </c>
    </row>
    <row r="615" spans="1:14" x14ac:dyDescent="0.3">
      <c r="A615" s="6">
        <v>614</v>
      </c>
      <c r="B615" s="1" t="s">
        <v>22</v>
      </c>
      <c r="C615" s="6">
        <v>8</v>
      </c>
      <c r="D615" s="6">
        <v>3</v>
      </c>
      <c r="E615" s="2">
        <v>0</v>
      </c>
      <c r="F615" s="2">
        <v>305.27695509861837</v>
      </c>
      <c r="G615" s="2">
        <v>487.92861385053504</v>
      </c>
      <c r="H615" s="2">
        <v>0</v>
      </c>
      <c r="I615" s="2">
        <v>414.00000139792468</v>
      </c>
      <c r="J615" s="2">
        <v>645.57831391668765</v>
      </c>
      <c r="K615" s="2">
        <v>303.69784684554412</v>
      </c>
      <c r="L615" s="2">
        <v>4992.6021980866808</v>
      </c>
      <c r="M615" s="2">
        <v>0</v>
      </c>
      <c r="N615" s="9">
        <v>13.592176939038218</v>
      </c>
    </row>
    <row r="616" spans="1:14" x14ac:dyDescent="0.3">
      <c r="A616" s="6">
        <v>615</v>
      </c>
      <c r="B616" s="1" t="s">
        <v>22</v>
      </c>
      <c r="C616" s="6">
        <v>9</v>
      </c>
      <c r="D616" s="6">
        <v>1</v>
      </c>
      <c r="E616" s="2">
        <v>0</v>
      </c>
      <c r="F616" s="2">
        <v>333.14147862044018</v>
      </c>
      <c r="G616" s="2">
        <v>699.92399547894286</v>
      </c>
      <c r="H616" s="2">
        <v>0</v>
      </c>
      <c r="I616" s="2">
        <v>523.02481555280701</v>
      </c>
      <c r="J616" s="2">
        <v>795.75665372230196</v>
      </c>
      <c r="K616" s="2">
        <v>323.38967054682598</v>
      </c>
      <c r="L616" s="2">
        <v>6233.8941968575773</v>
      </c>
      <c r="M616" s="2">
        <v>0</v>
      </c>
      <c r="N616" s="9">
        <v>14.51838837566449</v>
      </c>
    </row>
    <row r="617" spans="1:14" x14ac:dyDescent="0.3">
      <c r="A617" s="6">
        <v>616</v>
      </c>
      <c r="B617" s="1" t="s">
        <v>22</v>
      </c>
      <c r="C617" s="6">
        <v>9</v>
      </c>
      <c r="D617" s="6">
        <v>2</v>
      </c>
      <c r="E617" s="2">
        <v>0</v>
      </c>
      <c r="F617" s="2">
        <v>517.41567983919845</v>
      </c>
      <c r="G617" s="2">
        <v>350.15723613865282</v>
      </c>
      <c r="H617" s="2">
        <v>0</v>
      </c>
      <c r="I617" s="2">
        <v>558.76973455902157</v>
      </c>
      <c r="J617" s="2">
        <v>801.50526333901598</v>
      </c>
      <c r="K617" s="2">
        <v>346.19174160212225</v>
      </c>
      <c r="L617" s="2">
        <v>6266.3782902000376</v>
      </c>
      <c r="M617" s="2">
        <v>0</v>
      </c>
      <c r="N617" s="9">
        <v>15.737978636472381</v>
      </c>
    </row>
    <row r="618" spans="1:14" x14ac:dyDescent="0.3">
      <c r="A618" s="6">
        <v>617</v>
      </c>
      <c r="B618" s="1" t="s">
        <v>22</v>
      </c>
      <c r="C618" s="6">
        <v>9</v>
      </c>
      <c r="D618" s="6">
        <v>3</v>
      </c>
      <c r="E618" s="2">
        <v>0</v>
      </c>
      <c r="F618" s="2">
        <v>593.98154624558458</v>
      </c>
      <c r="G618" s="2">
        <v>437.23677597038363</v>
      </c>
      <c r="H618" s="2">
        <v>0</v>
      </c>
      <c r="I618" s="2">
        <v>692.72744308993208</v>
      </c>
      <c r="J618" s="2">
        <v>806.62469646669683</v>
      </c>
      <c r="K618" s="2">
        <v>346.8087191996201</v>
      </c>
      <c r="L618" s="2">
        <v>6232.04212893369</v>
      </c>
      <c r="M618" s="2">
        <v>0</v>
      </c>
      <c r="N618" s="9">
        <v>15.969274082116952</v>
      </c>
    </row>
    <row r="619" spans="1:14" x14ac:dyDescent="0.3">
      <c r="A619" s="6">
        <v>618</v>
      </c>
      <c r="B619" s="1" t="s">
        <v>22</v>
      </c>
      <c r="C619" s="6">
        <v>10</v>
      </c>
      <c r="D619" s="6">
        <v>1</v>
      </c>
      <c r="E619" s="2">
        <v>0</v>
      </c>
      <c r="F619" s="2">
        <v>354.74359063223005</v>
      </c>
      <c r="G619" s="2">
        <v>284.52241234670976</v>
      </c>
      <c r="H619" s="2">
        <v>0</v>
      </c>
      <c r="I619" s="2">
        <v>498.18794308933576</v>
      </c>
      <c r="J619" s="2">
        <v>711.5997025606016</v>
      </c>
      <c r="K619" s="2">
        <v>323.40810521427159</v>
      </c>
      <c r="L619" s="2">
        <v>5409.8111338753706</v>
      </c>
      <c r="M619" s="2">
        <v>0</v>
      </c>
      <c r="N619" s="9">
        <v>14.155759117778516</v>
      </c>
    </row>
    <row r="620" spans="1:14" x14ac:dyDescent="0.3">
      <c r="A620" s="6">
        <v>619</v>
      </c>
      <c r="B620" s="1" t="s">
        <v>22</v>
      </c>
      <c r="C620" s="6">
        <v>10</v>
      </c>
      <c r="D620" s="6">
        <v>2</v>
      </c>
      <c r="E620" s="2">
        <v>0</v>
      </c>
      <c r="F620" s="2">
        <v>504.47648021843071</v>
      </c>
      <c r="G620" s="2">
        <v>318.82024820108671</v>
      </c>
      <c r="H620" s="2">
        <v>0</v>
      </c>
      <c r="I620" s="2">
        <v>533.6495213464259</v>
      </c>
      <c r="J620" s="2">
        <v>690.89154206183434</v>
      </c>
      <c r="K620" s="2">
        <v>320.62366806929697</v>
      </c>
      <c r="L620" s="2">
        <v>5316.1988727133012</v>
      </c>
      <c r="M620" s="2">
        <v>0</v>
      </c>
      <c r="N620" s="9">
        <v>14.685419594506778</v>
      </c>
    </row>
    <row r="621" spans="1:14" x14ac:dyDescent="0.3">
      <c r="A621" s="6">
        <v>620</v>
      </c>
      <c r="B621" s="1" t="s">
        <v>22</v>
      </c>
      <c r="C621" s="6">
        <v>10</v>
      </c>
      <c r="D621" s="6">
        <v>3</v>
      </c>
      <c r="E621" s="2">
        <v>0</v>
      </c>
      <c r="F621" s="2">
        <v>436.57440898930037</v>
      </c>
      <c r="G621" s="2">
        <v>360.84106798263252</v>
      </c>
      <c r="H621" s="2">
        <v>0</v>
      </c>
      <c r="I621" s="2">
        <v>476.31463286588519</v>
      </c>
      <c r="J621" s="2">
        <v>680.54704618019548</v>
      </c>
      <c r="K621" s="2">
        <v>312.6292952560504</v>
      </c>
      <c r="L621" s="2">
        <v>5201.5952080103152</v>
      </c>
      <c r="M621" s="2">
        <v>0</v>
      </c>
      <c r="N621" s="9">
        <v>14.356746486474398</v>
      </c>
    </row>
    <row r="622" spans="1:14" x14ac:dyDescent="0.3">
      <c r="A622" s="6">
        <v>621</v>
      </c>
      <c r="B622" s="1" t="s">
        <v>22</v>
      </c>
      <c r="C622" s="6">
        <v>11</v>
      </c>
      <c r="D622" s="6">
        <v>1</v>
      </c>
      <c r="E622" s="2">
        <v>0</v>
      </c>
      <c r="F622" s="2">
        <v>465.76819266694554</v>
      </c>
      <c r="G622" s="2">
        <v>307.98537504952418</v>
      </c>
      <c r="H622" s="2">
        <v>0</v>
      </c>
      <c r="I622" s="2">
        <v>459.84535635628617</v>
      </c>
      <c r="J622" s="2">
        <v>853.38509309774031</v>
      </c>
      <c r="K622" s="2">
        <v>303.67721718228034</v>
      </c>
      <c r="L622" s="2">
        <v>5499.6181842057877</v>
      </c>
      <c r="M622" s="2">
        <v>0</v>
      </c>
      <c r="N622" s="9">
        <v>14.450074185539233</v>
      </c>
    </row>
    <row r="623" spans="1:14" x14ac:dyDescent="0.3">
      <c r="A623" s="6">
        <v>622</v>
      </c>
      <c r="B623" s="1" t="s">
        <v>22</v>
      </c>
      <c r="C623" s="6">
        <v>11</v>
      </c>
      <c r="D623" s="6">
        <v>2</v>
      </c>
      <c r="E623" s="2">
        <v>0</v>
      </c>
      <c r="F623" s="2">
        <v>422.71880882387552</v>
      </c>
      <c r="G623" s="2">
        <v>288.04141179196523</v>
      </c>
      <c r="H623" s="2">
        <v>0</v>
      </c>
      <c r="I623" s="2">
        <v>450.66093558363855</v>
      </c>
      <c r="J623" s="2">
        <v>860.84481635425118</v>
      </c>
      <c r="K623" s="2">
        <v>301.37070230093695</v>
      </c>
      <c r="L623" s="2">
        <v>5546.0894795061595</v>
      </c>
      <c r="M623" s="2">
        <v>0</v>
      </c>
      <c r="N623" s="9">
        <v>14.348233527488169</v>
      </c>
    </row>
    <row r="624" spans="1:14" x14ac:dyDescent="0.3">
      <c r="A624" s="6">
        <v>623</v>
      </c>
      <c r="B624" s="1" t="s">
        <v>22</v>
      </c>
      <c r="C624" s="6">
        <v>11</v>
      </c>
      <c r="D624" s="6">
        <v>3</v>
      </c>
      <c r="E624" s="2">
        <v>0</v>
      </c>
      <c r="F624" s="2">
        <v>535.78172211426113</v>
      </c>
      <c r="G624" s="2">
        <v>316.10333033969897</v>
      </c>
      <c r="H624" s="2">
        <v>0</v>
      </c>
      <c r="I624" s="2">
        <v>786.84438154545001</v>
      </c>
      <c r="J624" s="2">
        <v>882.62094571326077</v>
      </c>
      <c r="K624" s="2">
        <v>295.02023786522631</v>
      </c>
      <c r="L624" s="2">
        <v>5539.6796761473342</v>
      </c>
      <c r="M624" s="2">
        <v>0</v>
      </c>
      <c r="N624" s="9">
        <v>14.681748210871707</v>
      </c>
    </row>
    <row r="625" spans="1:14" x14ac:dyDescent="0.3">
      <c r="A625" s="6">
        <v>624</v>
      </c>
      <c r="B625" s="1" t="s">
        <v>22</v>
      </c>
      <c r="C625" s="6">
        <v>12</v>
      </c>
      <c r="D625" s="6">
        <v>1</v>
      </c>
      <c r="E625" s="2">
        <v>0</v>
      </c>
      <c r="F625" s="2">
        <v>379.9294075636783</v>
      </c>
      <c r="G625" s="2">
        <v>221.24894237562927</v>
      </c>
      <c r="H625" s="2">
        <v>0</v>
      </c>
      <c r="I625" s="2">
        <v>476.06824423359819</v>
      </c>
      <c r="J625" s="2">
        <v>938.74908725878913</v>
      </c>
      <c r="K625" s="2">
        <v>275.69272955845287</v>
      </c>
      <c r="L625" s="2">
        <v>6048.3460307428604</v>
      </c>
      <c r="M625" s="2">
        <v>0</v>
      </c>
      <c r="N625" s="9">
        <v>14.819260487715058</v>
      </c>
    </row>
    <row r="626" spans="1:14" x14ac:dyDescent="0.3">
      <c r="A626" s="6">
        <v>625</v>
      </c>
      <c r="B626" s="1" t="s">
        <v>22</v>
      </c>
      <c r="C626" s="6">
        <v>12</v>
      </c>
      <c r="D626" s="6">
        <v>2</v>
      </c>
      <c r="E626" s="2">
        <v>0</v>
      </c>
      <c r="F626" s="2">
        <v>482.44819746322855</v>
      </c>
      <c r="G626" s="2">
        <v>374.31997441397135</v>
      </c>
      <c r="H626" s="2">
        <v>0</v>
      </c>
      <c r="I626" s="2">
        <v>487.24272148621537</v>
      </c>
      <c r="J626" s="2">
        <v>920.15290749896576</v>
      </c>
      <c r="K626" s="2">
        <v>281.98361446315107</v>
      </c>
      <c r="L626" s="2">
        <v>5983.1747627407512</v>
      </c>
      <c r="M626" s="2">
        <v>0</v>
      </c>
      <c r="N626" s="9">
        <v>15.206062455328672</v>
      </c>
    </row>
    <row r="627" spans="1:14" x14ac:dyDescent="0.3">
      <c r="A627" s="6">
        <v>626</v>
      </c>
      <c r="B627" s="1" t="s">
        <v>22</v>
      </c>
      <c r="C627" s="6">
        <v>12</v>
      </c>
      <c r="D627" s="6">
        <v>3</v>
      </c>
      <c r="E627" s="2">
        <v>0</v>
      </c>
      <c r="F627" s="2">
        <v>359.32726321425082</v>
      </c>
      <c r="G627" s="2">
        <v>357.78729656348639</v>
      </c>
      <c r="H627" s="2">
        <v>0</v>
      </c>
      <c r="I627" s="2">
        <v>490.07036393367093</v>
      </c>
      <c r="J627" s="2">
        <v>914.67528834678797</v>
      </c>
      <c r="K627" s="2">
        <v>279.88866045192151</v>
      </c>
      <c r="L627" s="2">
        <v>5940.7116800545509</v>
      </c>
      <c r="M627" s="2">
        <v>0</v>
      </c>
      <c r="N627" s="9">
        <v>14.652646047547384</v>
      </c>
    </row>
    <row r="628" spans="1:14" x14ac:dyDescent="0.3">
      <c r="A628" s="6">
        <v>627</v>
      </c>
      <c r="B628" s="1" t="s">
        <v>22</v>
      </c>
      <c r="C628" s="6">
        <v>13</v>
      </c>
      <c r="D628" s="6">
        <v>1</v>
      </c>
      <c r="E628" s="2">
        <v>0</v>
      </c>
      <c r="F628" s="2">
        <v>409.28186403117297</v>
      </c>
      <c r="G628" s="2">
        <v>288.19360036707945</v>
      </c>
      <c r="H628" s="2">
        <v>0</v>
      </c>
      <c r="I628" s="2">
        <v>821.17689751698981</v>
      </c>
      <c r="J628" s="2">
        <v>909.42623809431757</v>
      </c>
      <c r="K628" s="2">
        <v>283.64252840893448</v>
      </c>
      <c r="L628" s="2">
        <v>5307.5487160628691</v>
      </c>
      <c r="M628" s="2">
        <v>0</v>
      </c>
      <c r="N628" s="9">
        <v>15.137278793189576</v>
      </c>
    </row>
    <row r="629" spans="1:14" x14ac:dyDescent="0.3">
      <c r="A629" s="6">
        <v>628</v>
      </c>
      <c r="B629" s="1" t="s">
        <v>22</v>
      </c>
      <c r="C629" s="6">
        <v>13</v>
      </c>
      <c r="D629" s="6">
        <v>2</v>
      </c>
      <c r="E629" s="2">
        <v>0</v>
      </c>
      <c r="F629" s="2">
        <v>406.86039485741765</v>
      </c>
      <c r="G629" s="2">
        <v>266.49799829498937</v>
      </c>
      <c r="H629" s="2">
        <v>0</v>
      </c>
      <c r="I629" s="2">
        <v>457.61810799279425</v>
      </c>
      <c r="J629" s="2">
        <v>863.75285372743451</v>
      </c>
      <c r="K629" s="2">
        <v>280.05887542840503</v>
      </c>
      <c r="L629" s="2">
        <v>5216.9833706773543</v>
      </c>
      <c r="M629" s="2">
        <v>0</v>
      </c>
      <c r="N629" s="9">
        <v>14.666244851868207</v>
      </c>
    </row>
    <row r="630" spans="1:14" x14ac:dyDescent="0.3">
      <c r="A630" s="6">
        <v>629</v>
      </c>
      <c r="B630" s="1" t="s">
        <v>22</v>
      </c>
      <c r="C630" s="6">
        <v>13</v>
      </c>
      <c r="D630" s="6">
        <v>3</v>
      </c>
      <c r="E630" s="2">
        <v>0</v>
      </c>
      <c r="F630" s="2">
        <v>343.22992987461271</v>
      </c>
      <c r="G630" s="2">
        <v>259.64951996825374</v>
      </c>
      <c r="H630" s="2">
        <v>0</v>
      </c>
      <c r="I630" s="2">
        <v>427.3985225086796</v>
      </c>
      <c r="J630" s="2">
        <v>858.61649305028891</v>
      </c>
      <c r="K630" s="2">
        <v>278.59821211640144</v>
      </c>
      <c r="L630" s="2">
        <v>5183.6254822444862</v>
      </c>
      <c r="M630" s="2">
        <v>0</v>
      </c>
      <c r="N630" s="9">
        <v>14.814723186821169</v>
      </c>
    </row>
    <row r="631" spans="1:14" x14ac:dyDescent="0.3">
      <c r="A631" s="6">
        <v>630</v>
      </c>
      <c r="B631" s="1" t="s">
        <v>22</v>
      </c>
      <c r="C631" s="6">
        <v>14</v>
      </c>
      <c r="D631" s="6">
        <v>1</v>
      </c>
      <c r="E631" s="2">
        <v>0</v>
      </c>
      <c r="F631" s="2">
        <v>275.10473057818416</v>
      </c>
      <c r="G631" s="2">
        <v>179.35106056636397</v>
      </c>
      <c r="H631" s="2">
        <v>0</v>
      </c>
      <c r="I631" s="2">
        <v>480.36008966987146</v>
      </c>
      <c r="J631" s="2">
        <v>742.85232417949351</v>
      </c>
      <c r="K631" s="2">
        <v>294.88720175545387</v>
      </c>
      <c r="L631" s="2">
        <v>6564.7273104549731</v>
      </c>
      <c r="M631" s="2">
        <v>0</v>
      </c>
      <c r="N631" s="9">
        <v>13.813077903468644</v>
      </c>
    </row>
    <row r="632" spans="1:14" x14ac:dyDescent="0.3">
      <c r="A632" s="6">
        <v>631</v>
      </c>
      <c r="B632" s="1" t="s">
        <v>22</v>
      </c>
      <c r="C632" s="6">
        <v>14</v>
      </c>
      <c r="D632" s="6">
        <v>2</v>
      </c>
      <c r="E632" s="2">
        <v>0</v>
      </c>
      <c r="F632" s="2">
        <v>370.42061049326128</v>
      </c>
      <c r="G632" s="2">
        <v>246.04917152490759</v>
      </c>
      <c r="H632" s="2">
        <v>0</v>
      </c>
      <c r="I632" s="2">
        <v>516.16551862101255</v>
      </c>
      <c r="J632" s="2">
        <v>767.62195129203246</v>
      </c>
      <c r="K632" s="2">
        <v>302.42603987312538</v>
      </c>
      <c r="L632" s="2">
        <v>6832.3471467513073</v>
      </c>
      <c r="M632" s="2">
        <v>0</v>
      </c>
      <c r="N632" s="9">
        <v>14.687868717525822</v>
      </c>
    </row>
    <row r="633" spans="1:14" x14ac:dyDescent="0.3">
      <c r="A633" s="6">
        <v>632</v>
      </c>
      <c r="B633" s="1" t="s">
        <v>22</v>
      </c>
      <c r="C633" s="6">
        <v>14</v>
      </c>
      <c r="D633" s="6">
        <v>3</v>
      </c>
      <c r="E633" s="2">
        <v>0</v>
      </c>
      <c r="F633" s="2">
        <v>319.78623174811639</v>
      </c>
      <c r="G633" s="2">
        <v>181.92205624336566</v>
      </c>
      <c r="H633" s="2">
        <v>0</v>
      </c>
      <c r="I633" s="2">
        <v>531.33516302975556</v>
      </c>
      <c r="J633" s="2">
        <v>753.176105688814</v>
      </c>
      <c r="K633" s="2">
        <v>293.45668264692137</v>
      </c>
      <c r="L633" s="2">
        <v>6706.1136502985955</v>
      </c>
      <c r="M633" s="2">
        <v>0</v>
      </c>
      <c r="N633" s="9">
        <v>14.068199675112147</v>
      </c>
    </row>
    <row r="634" spans="1:14" x14ac:dyDescent="0.3">
      <c r="A634" s="6">
        <v>633</v>
      </c>
      <c r="B634" s="1" t="s">
        <v>22</v>
      </c>
      <c r="C634" s="6">
        <v>15</v>
      </c>
      <c r="D634" s="6">
        <v>1</v>
      </c>
      <c r="E634" s="2">
        <v>0</v>
      </c>
      <c r="F634" s="2">
        <v>422.72020463641604</v>
      </c>
      <c r="G634" s="2">
        <v>231.82738982359479</v>
      </c>
      <c r="H634" s="2">
        <v>0</v>
      </c>
      <c r="I634" s="2">
        <v>564.47863695745707</v>
      </c>
      <c r="J634" s="2">
        <v>876.73222616551902</v>
      </c>
      <c r="K634" s="2">
        <v>307.0724618031046</v>
      </c>
      <c r="L634" s="2">
        <v>5986.7105771440447</v>
      </c>
      <c r="M634" s="2">
        <v>0</v>
      </c>
      <c r="N634" s="9">
        <v>18.917667288438498</v>
      </c>
    </row>
    <row r="635" spans="1:14" x14ac:dyDescent="0.3">
      <c r="A635" s="6">
        <v>634</v>
      </c>
      <c r="B635" s="1" t="s">
        <v>22</v>
      </c>
      <c r="C635" s="6">
        <v>15</v>
      </c>
      <c r="D635" s="6">
        <v>2</v>
      </c>
      <c r="E635" s="2">
        <v>0</v>
      </c>
      <c r="F635" s="2">
        <v>449.33587641335436</v>
      </c>
      <c r="G635" s="2">
        <v>280.19420654531194</v>
      </c>
      <c r="H635" s="2">
        <v>0</v>
      </c>
      <c r="I635" s="2">
        <v>610.34094153849867</v>
      </c>
      <c r="J635" s="2">
        <v>902.85922410615103</v>
      </c>
      <c r="K635" s="2">
        <v>317.36456058084713</v>
      </c>
      <c r="L635" s="2">
        <v>6208.9931076410112</v>
      </c>
      <c r="M635" s="2">
        <v>0</v>
      </c>
      <c r="N635" s="9">
        <v>19.345192071831864</v>
      </c>
    </row>
    <row r="636" spans="1:14" x14ac:dyDescent="0.3">
      <c r="A636" s="6">
        <v>635</v>
      </c>
      <c r="B636" s="1" t="s">
        <v>22</v>
      </c>
      <c r="C636" s="6">
        <v>15</v>
      </c>
      <c r="D636" s="6">
        <v>3</v>
      </c>
      <c r="E636" s="2">
        <v>0</v>
      </c>
      <c r="F636" s="2">
        <v>825.85464183294073</v>
      </c>
      <c r="G636" s="2">
        <v>850.56601804818786</v>
      </c>
      <c r="H636" s="2">
        <v>196.83493946338891</v>
      </c>
      <c r="I636" s="2">
        <v>984.03795383067279</v>
      </c>
      <c r="J636" s="2">
        <v>937.6306804765793</v>
      </c>
      <c r="K636" s="2">
        <v>299.79889171923071</v>
      </c>
      <c r="L636" s="2">
        <v>6239.4191540713909</v>
      </c>
      <c r="M636" s="2">
        <v>0</v>
      </c>
      <c r="N636" s="9">
        <v>19.501286475017515</v>
      </c>
    </row>
    <row r="637" spans="1:14" x14ac:dyDescent="0.3">
      <c r="A637" s="6">
        <v>636</v>
      </c>
      <c r="B637" s="1" t="s">
        <v>22</v>
      </c>
      <c r="C637" s="6">
        <v>16</v>
      </c>
      <c r="D637" s="6">
        <v>1</v>
      </c>
      <c r="E637" s="2">
        <v>0</v>
      </c>
      <c r="F637" s="2">
        <v>881.07909765866623</v>
      </c>
      <c r="G637" s="2">
        <v>777.38907044310076</v>
      </c>
      <c r="H637" s="2">
        <v>32.49510135091105</v>
      </c>
      <c r="I637" s="2">
        <v>936.41302445048495</v>
      </c>
      <c r="J637" s="2">
        <v>750.34190067504244</v>
      </c>
      <c r="K637" s="2">
        <v>288.09916802567949</v>
      </c>
      <c r="L637" s="2">
        <v>5969.2155448945769</v>
      </c>
      <c r="M637" s="2">
        <v>0</v>
      </c>
      <c r="N637" s="9">
        <v>14.789055898231949</v>
      </c>
    </row>
    <row r="638" spans="1:14" x14ac:dyDescent="0.3">
      <c r="A638" s="6">
        <v>637</v>
      </c>
      <c r="B638" s="1" t="s">
        <v>22</v>
      </c>
      <c r="C638" s="6">
        <v>17</v>
      </c>
      <c r="D638" s="6">
        <v>1</v>
      </c>
      <c r="E638" s="2">
        <v>0</v>
      </c>
      <c r="F638" s="2">
        <v>819.7309900310288</v>
      </c>
      <c r="G638" s="2">
        <v>841.39245226898424</v>
      </c>
      <c r="H638" s="2">
        <v>158.87336407475374</v>
      </c>
      <c r="I638" s="2">
        <v>905.74178569372043</v>
      </c>
      <c r="J638" s="2">
        <v>1111.2014223935955</v>
      </c>
      <c r="K638" s="2">
        <v>288.82478757419028</v>
      </c>
      <c r="L638" s="2">
        <v>6111.3429332624819</v>
      </c>
      <c r="M638" s="2">
        <v>0</v>
      </c>
      <c r="N638" s="9">
        <v>13.904248575082741</v>
      </c>
    </row>
    <row r="639" spans="1:14" x14ac:dyDescent="0.3">
      <c r="A639" s="6">
        <v>638</v>
      </c>
      <c r="B639" s="1" t="s">
        <v>22</v>
      </c>
      <c r="C639" s="6">
        <v>17</v>
      </c>
      <c r="D639" s="6">
        <v>2</v>
      </c>
      <c r="E639" s="2">
        <v>0</v>
      </c>
      <c r="F639" s="2">
        <v>800.49790021117644</v>
      </c>
      <c r="G639" s="2">
        <v>887.6259004778417</v>
      </c>
      <c r="H639" s="2">
        <v>161.44048471198684</v>
      </c>
      <c r="I639" s="2">
        <v>652.56949411304731</v>
      </c>
      <c r="J639" s="2">
        <v>1082.5349899321805</v>
      </c>
      <c r="K639" s="2">
        <v>290.80155751856842</v>
      </c>
      <c r="L639" s="2">
        <v>6153.3649499405401</v>
      </c>
      <c r="M639" s="2">
        <v>0</v>
      </c>
      <c r="N639" s="9">
        <v>14.032035776140798</v>
      </c>
    </row>
    <row r="640" spans="1:14" x14ac:dyDescent="0.3">
      <c r="A640" s="6">
        <v>639</v>
      </c>
      <c r="B640" s="1" t="s">
        <v>22</v>
      </c>
      <c r="C640" s="6">
        <v>17</v>
      </c>
      <c r="D640" s="6">
        <v>3</v>
      </c>
      <c r="E640" s="2">
        <v>0</v>
      </c>
      <c r="F640" s="2">
        <v>814.99282823898875</v>
      </c>
      <c r="G640" s="2">
        <v>812.63897199575808</v>
      </c>
      <c r="H640" s="2">
        <v>173.82201590902844</v>
      </c>
      <c r="I640" s="2">
        <v>644.49522632789683</v>
      </c>
      <c r="J640" s="2">
        <v>1063.0519441985011</v>
      </c>
      <c r="K640" s="2">
        <v>298.79950278032936</v>
      </c>
      <c r="L640" s="2">
        <v>6126.0333437065292</v>
      </c>
      <c r="M640" s="2">
        <v>0</v>
      </c>
      <c r="N640" s="9">
        <v>14.708433322829972</v>
      </c>
    </row>
    <row r="641" spans="1:14" x14ac:dyDescent="0.3">
      <c r="A641" s="6">
        <v>640</v>
      </c>
      <c r="B641" s="1" t="s">
        <v>22</v>
      </c>
      <c r="C641" s="6">
        <v>18</v>
      </c>
      <c r="D641" s="6">
        <v>1</v>
      </c>
      <c r="E641" s="2">
        <v>0</v>
      </c>
      <c r="F641" s="2">
        <v>977.58619053882364</v>
      </c>
      <c r="G641" s="2">
        <v>870.89811639363779</v>
      </c>
      <c r="H641" s="2">
        <v>24.377951270625701</v>
      </c>
      <c r="I641" s="2">
        <v>660.00025925716557</v>
      </c>
      <c r="J641" s="2">
        <v>800.80348873048865</v>
      </c>
      <c r="K641" s="2">
        <v>284.64943557692777</v>
      </c>
      <c r="L641" s="2">
        <v>5972.8394941362003</v>
      </c>
      <c r="M641" s="2">
        <v>0</v>
      </c>
      <c r="N641" s="9">
        <v>13.50307228899198</v>
      </c>
    </row>
    <row r="642" spans="1:14" x14ac:dyDescent="0.3">
      <c r="A642" s="6">
        <v>641</v>
      </c>
      <c r="B642" s="1" t="s">
        <v>22</v>
      </c>
      <c r="C642" s="6">
        <v>18</v>
      </c>
      <c r="D642" s="6">
        <v>2</v>
      </c>
      <c r="E642" s="2">
        <v>0</v>
      </c>
      <c r="F642" s="2">
        <v>967.14541953998742</v>
      </c>
      <c r="G642" s="2">
        <v>797.8863442402635</v>
      </c>
      <c r="H642" s="2">
        <v>32.454053017088448</v>
      </c>
      <c r="I642" s="2">
        <v>654.41540374305794</v>
      </c>
      <c r="J642" s="2">
        <v>787.63259439836543</v>
      </c>
      <c r="K642" s="2">
        <v>282.07863668798018</v>
      </c>
      <c r="L642" s="2">
        <v>5856.1183679990127</v>
      </c>
      <c r="M642" s="2">
        <v>0</v>
      </c>
      <c r="N642" s="9">
        <v>13.920619185897108</v>
      </c>
    </row>
    <row r="643" spans="1:14" x14ac:dyDescent="0.3">
      <c r="A643" s="6">
        <v>642</v>
      </c>
      <c r="B643" s="1" t="s">
        <v>22</v>
      </c>
      <c r="C643" s="6">
        <v>18</v>
      </c>
      <c r="D643" s="6">
        <v>3</v>
      </c>
      <c r="E643" s="2">
        <v>0</v>
      </c>
      <c r="F643" s="2">
        <v>980.47252221045687</v>
      </c>
      <c r="G643" s="2">
        <v>810.71957372552686</v>
      </c>
      <c r="H643" s="2">
        <v>38.597127389769881</v>
      </c>
      <c r="I643" s="2">
        <v>659.33559582443343</v>
      </c>
      <c r="J643" s="2">
        <v>788.90754962602819</v>
      </c>
      <c r="K643" s="2">
        <v>290.24425084683344</v>
      </c>
      <c r="L643" s="2">
        <v>5953.9514606853236</v>
      </c>
      <c r="M643" s="2">
        <v>0</v>
      </c>
      <c r="N643" s="9">
        <v>14.613342393838758</v>
      </c>
    </row>
    <row r="644" spans="1:14" x14ac:dyDescent="0.3">
      <c r="A644" s="6">
        <v>643</v>
      </c>
      <c r="B644" s="1" t="s">
        <v>22</v>
      </c>
      <c r="C644" s="6">
        <v>19</v>
      </c>
      <c r="D644" s="6">
        <v>1</v>
      </c>
      <c r="E644" s="2">
        <v>0</v>
      </c>
      <c r="F644" s="2">
        <v>886.31309338130666</v>
      </c>
      <c r="G644" s="2">
        <v>925.29804617767263</v>
      </c>
      <c r="H644" s="2">
        <v>28.771921490306966</v>
      </c>
      <c r="I644" s="2">
        <v>762.20688288548195</v>
      </c>
      <c r="J644" s="2">
        <v>764.49360791277331</v>
      </c>
      <c r="K644" s="2">
        <v>310.01344827651866</v>
      </c>
      <c r="L644" s="2">
        <v>8600.7933973717354</v>
      </c>
      <c r="M644" s="2">
        <v>0</v>
      </c>
      <c r="N644" s="9">
        <v>15.164183771044101</v>
      </c>
    </row>
    <row r="645" spans="1:14" x14ac:dyDescent="0.3">
      <c r="A645" s="6">
        <v>644</v>
      </c>
      <c r="B645" s="1" t="s">
        <v>22</v>
      </c>
      <c r="C645" s="6">
        <v>19</v>
      </c>
      <c r="D645" s="6">
        <v>2</v>
      </c>
      <c r="E645" s="2">
        <v>0</v>
      </c>
      <c r="F645" s="2">
        <v>800.53220373205454</v>
      </c>
      <c r="G645" s="2">
        <v>841.64570806089728</v>
      </c>
      <c r="H645" s="2">
        <v>19.683696863108278</v>
      </c>
      <c r="I645" s="2">
        <v>673.18117987503706</v>
      </c>
      <c r="J645" s="2">
        <v>704.08122297622981</v>
      </c>
      <c r="K645" s="2">
        <v>281.57640478572324</v>
      </c>
      <c r="L645" s="2">
        <v>7852.8120685936174</v>
      </c>
      <c r="M645" s="2">
        <v>0</v>
      </c>
      <c r="N645" s="9">
        <v>13.541141831534471</v>
      </c>
    </row>
    <row r="646" spans="1:14" x14ac:dyDescent="0.3">
      <c r="A646" s="6">
        <v>645</v>
      </c>
      <c r="B646" s="1" t="s">
        <v>22</v>
      </c>
      <c r="C646" s="6">
        <v>19</v>
      </c>
      <c r="D646" s="6">
        <v>3</v>
      </c>
      <c r="E646" s="2">
        <v>0</v>
      </c>
      <c r="F646" s="2">
        <v>819.5273644316494</v>
      </c>
      <c r="G646" s="2">
        <v>795.27478502767303</v>
      </c>
      <c r="H646" s="2">
        <v>30.158020131736109</v>
      </c>
      <c r="I646" s="2">
        <v>694.51056776834878</v>
      </c>
      <c r="J646" s="2">
        <v>702.19660797721554</v>
      </c>
      <c r="K646" s="2">
        <v>286.39419885306899</v>
      </c>
      <c r="L646" s="2">
        <v>7942.0564074600597</v>
      </c>
      <c r="M646" s="2">
        <v>0</v>
      </c>
      <c r="N646" s="9">
        <v>14.302102181140862</v>
      </c>
    </row>
    <row r="647" spans="1:14" x14ac:dyDescent="0.3">
      <c r="A647" s="6">
        <v>646</v>
      </c>
      <c r="B647" s="1" t="s">
        <v>22</v>
      </c>
      <c r="C647" s="6">
        <v>20</v>
      </c>
      <c r="D647" s="6">
        <v>1</v>
      </c>
      <c r="E647" s="2">
        <v>0</v>
      </c>
      <c r="F647" s="2">
        <v>830.34462288984878</v>
      </c>
      <c r="G647" s="2">
        <v>822.49753575217539</v>
      </c>
      <c r="H647" s="2">
        <v>14.172018231807114</v>
      </c>
      <c r="I647" s="2">
        <v>645.69366576089385</v>
      </c>
      <c r="J647" s="2">
        <v>641.5715948192593</v>
      </c>
      <c r="K647" s="2">
        <v>261.43371875870196</v>
      </c>
      <c r="L647" s="2">
        <v>5739.7737609985998</v>
      </c>
      <c r="M647" s="2">
        <v>0</v>
      </c>
      <c r="N647" s="9">
        <v>12.182020816618031</v>
      </c>
    </row>
    <row r="648" spans="1:14" x14ac:dyDescent="0.3">
      <c r="A648" s="6">
        <v>647</v>
      </c>
      <c r="B648" s="1" t="s">
        <v>22</v>
      </c>
      <c r="C648" s="6">
        <v>20</v>
      </c>
      <c r="D648" s="6">
        <v>2</v>
      </c>
      <c r="E648" s="2">
        <v>0</v>
      </c>
      <c r="F648" s="2">
        <v>819.99329696395546</v>
      </c>
      <c r="G648" s="2">
        <v>841.99499539040289</v>
      </c>
      <c r="H648" s="2">
        <v>14.489856716494952</v>
      </c>
      <c r="I648" s="2">
        <v>645.96624561275792</v>
      </c>
      <c r="J648" s="2">
        <v>646.17573317314861</v>
      </c>
      <c r="K648" s="2">
        <v>263.95390914128365</v>
      </c>
      <c r="L648" s="2">
        <v>5772.6316033252206</v>
      </c>
      <c r="M648" s="2">
        <v>0</v>
      </c>
      <c r="N648" s="9">
        <v>12.373671149824307</v>
      </c>
    </row>
    <row r="649" spans="1:14" x14ac:dyDescent="0.3">
      <c r="A649" s="6">
        <v>648</v>
      </c>
      <c r="B649" s="1" t="s">
        <v>22</v>
      </c>
      <c r="C649" s="6">
        <v>20</v>
      </c>
      <c r="D649" s="6">
        <v>3</v>
      </c>
      <c r="E649" s="2">
        <v>0</v>
      </c>
      <c r="F649" s="2">
        <v>817.46115588368207</v>
      </c>
      <c r="G649" s="2">
        <v>801.44351730976939</v>
      </c>
      <c r="H649" s="2">
        <v>18.613282254235237</v>
      </c>
      <c r="I649" s="2">
        <v>655.05117123063428</v>
      </c>
      <c r="J649" s="2">
        <v>632.74430918849885</v>
      </c>
      <c r="K649" s="2">
        <v>258.64724087401891</v>
      </c>
      <c r="L649" s="2">
        <v>5672.422137459801</v>
      </c>
      <c r="M649" s="2">
        <v>0</v>
      </c>
      <c r="N649" s="9">
        <v>12.525281647059453</v>
      </c>
    </row>
    <row r="650" spans="1:14" x14ac:dyDescent="0.3">
      <c r="A650" s="6">
        <v>649</v>
      </c>
      <c r="B650" s="1" t="s">
        <v>22</v>
      </c>
      <c r="C650" s="6">
        <v>21</v>
      </c>
      <c r="D650" s="6">
        <v>1</v>
      </c>
      <c r="E650" s="2">
        <v>0</v>
      </c>
      <c r="F650" s="2">
        <v>365.17662364969959</v>
      </c>
      <c r="G650" s="2">
        <v>12.854990599318908</v>
      </c>
      <c r="H650" s="2">
        <v>0</v>
      </c>
      <c r="I650" s="2">
        <v>569.99772394095339</v>
      </c>
      <c r="J650" s="2">
        <v>691.29322509870451</v>
      </c>
      <c r="K650" s="2">
        <v>247.5229282623703</v>
      </c>
      <c r="L650" s="2">
        <v>5551.3548757897415</v>
      </c>
      <c r="M650" s="2">
        <v>0</v>
      </c>
      <c r="N650" s="9">
        <v>13.926960922034187</v>
      </c>
    </row>
    <row r="651" spans="1:14" x14ac:dyDescent="0.3">
      <c r="A651" s="6">
        <v>650</v>
      </c>
      <c r="B651" s="1" t="s">
        <v>22</v>
      </c>
      <c r="C651" s="6">
        <v>21</v>
      </c>
      <c r="D651" s="6">
        <v>2</v>
      </c>
      <c r="E651" s="2">
        <v>0</v>
      </c>
      <c r="F651" s="2">
        <v>386.61896163983835</v>
      </c>
      <c r="G651" s="2">
        <v>26.478282393154473</v>
      </c>
      <c r="H651" s="2">
        <v>0</v>
      </c>
      <c r="I651" s="2">
        <v>503.4034512087232</v>
      </c>
      <c r="J651" s="2">
        <v>672.84033370826558</v>
      </c>
      <c r="K651" s="2">
        <v>245.71440802394389</v>
      </c>
      <c r="L651" s="2">
        <v>5510.7529413181219</v>
      </c>
      <c r="M651" s="2">
        <v>0</v>
      </c>
      <c r="N651" s="9">
        <v>13.669427323704779</v>
      </c>
    </row>
    <row r="652" spans="1:14" x14ac:dyDescent="0.3">
      <c r="A652" s="6">
        <v>651</v>
      </c>
      <c r="B652" s="1" t="s">
        <v>22</v>
      </c>
      <c r="C652" s="6">
        <v>21</v>
      </c>
      <c r="D652" s="6">
        <v>3</v>
      </c>
      <c r="E652" s="2">
        <v>0</v>
      </c>
      <c r="F652" s="2">
        <v>385.75796502678037</v>
      </c>
      <c r="G652" s="2">
        <v>24.371611553144053</v>
      </c>
      <c r="H652" s="2">
        <v>0</v>
      </c>
      <c r="I652" s="2">
        <v>543.38151183632181</v>
      </c>
      <c r="J652" s="2">
        <v>682.24421063400723</v>
      </c>
      <c r="K652" s="2">
        <v>240.66685196600687</v>
      </c>
      <c r="L652" s="2">
        <v>5365.2983672228529</v>
      </c>
      <c r="M652" s="2">
        <v>0</v>
      </c>
      <c r="N652" s="9">
        <v>13.746159779108986</v>
      </c>
    </row>
    <row r="653" spans="1:14" x14ac:dyDescent="0.3">
      <c r="A653" s="6">
        <v>652</v>
      </c>
      <c r="B653" s="1" t="s">
        <v>22</v>
      </c>
      <c r="C653" s="6">
        <v>22</v>
      </c>
      <c r="D653" s="6">
        <v>1</v>
      </c>
      <c r="E653" s="2">
        <v>0</v>
      </c>
      <c r="F653" s="2">
        <v>626.84039367721073</v>
      </c>
      <c r="G653" s="2">
        <v>59.20756425630659</v>
      </c>
      <c r="H653" s="2">
        <v>0</v>
      </c>
      <c r="I653" s="2">
        <v>721.91391934161391</v>
      </c>
      <c r="J653" s="2">
        <v>833.1210573923729</v>
      </c>
      <c r="K653" s="2">
        <v>279.80831981860098</v>
      </c>
      <c r="L653" s="2">
        <v>8789.2998614847056</v>
      </c>
      <c r="M653" s="2">
        <v>0</v>
      </c>
      <c r="N653" s="9">
        <v>16.209687919050364</v>
      </c>
    </row>
    <row r="654" spans="1:14" x14ac:dyDescent="0.3">
      <c r="A654" s="6">
        <v>653</v>
      </c>
      <c r="B654" s="1" t="s">
        <v>22</v>
      </c>
      <c r="C654" s="6">
        <v>22</v>
      </c>
      <c r="D654" s="6">
        <v>2</v>
      </c>
      <c r="E654" s="2">
        <v>0</v>
      </c>
      <c r="F654" s="2">
        <v>520.09812758026476</v>
      </c>
      <c r="G654" s="2">
        <v>20.994490541381683</v>
      </c>
      <c r="H654" s="2">
        <v>0</v>
      </c>
      <c r="I654" s="2">
        <v>657.74286284183711</v>
      </c>
      <c r="J654" s="2">
        <v>808.60647806340467</v>
      </c>
      <c r="K654" s="2">
        <v>271.03340990497679</v>
      </c>
      <c r="L654" s="2">
        <v>8550.0973287348334</v>
      </c>
      <c r="M654" s="2">
        <v>0</v>
      </c>
      <c r="N654" s="9">
        <v>15.659202951420903</v>
      </c>
    </row>
    <row r="655" spans="1:14" x14ac:dyDescent="0.3">
      <c r="A655" s="6">
        <v>654</v>
      </c>
      <c r="B655" s="1" t="s">
        <v>22</v>
      </c>
      <c r="C655" s="6">
        <v>22</v>
      </c>
      <c r="D655" s="6">
        <v>3</v>
      </c>
      <c r="E655" s="2">
        <v>0</v>
      </c>
      <c r="F655" s="2">
        <v>491.76846115355033</v>
      </c>
      <c r="G655" s="2">
        <v>0</v>
      </c>
      <c r="H655" s="2">
        <v>0</v>
      </c>
      <c r="I655" s="2">
        <v>650.39180245307034</v>
      </c>
      <c r="J655" s="2">
        <v>789.51236987810626</v>
      </c>
      <c r="K655" s="2">
        <v>259.34435912697433</v>
      </c>
      <c r="L655" s="2">
        <v>8237.3558672438267</v>
      </c>
      <c r="M655" s="2">
        <v>0</v>
      </c>
      <c r="N655" s="9">
        <v>14.962297994745791</v>
      </c>
    </row>
    <row r="656" spans="1:14" x14ac:dyDescent="0.3">
      <c r="A656" s="6">
        <v>655</v>
      </c>
      <c r="B656" s="1" t="s">
        <v>22</v>
      </c>
      <c r="C656" s="6">
        <v>23</v>
      </c>
      <c r="D656" s="6">
        <v>1</v>
      </c>
      <c r="E656" s="2">
        <v>0</v>
      </c>
      <c r="F656" s="2">
        <v>555.38559994024467</v>
      </c>
      <c r="G656" s="2">
        <v>0</v>
      </c>
      <c r="H656" s="2">
        <v>0</v>
      </c>
      <c r="I656" s="2">
        <v>448.35059044174182</v>
      </c>
      <c r="J656" s="2">
        <v>823.4441178893336</v>
      </c>
      <c r="K656" s="2">
        <v>253.87228964540577</v>
      </c>
      <c r="L656" s="2">
        <v>5486.0226560086712</v>
      </c>
      <c r="M656" s="2">
        <v>0</v>
      </c>
      <c r="N656" s="9">
        <v>15.132622933669088</v>
      </c>
    </row>
    <row r="657" spans="1:14" x14ac:dyDescent="0.3">
      <c r="A657" s="6">
        <v>656</v>
      </c>
      <c r="B657" s="1" t="s">
        <v>22</v>
      </c>
      <c r="C657" s="6">
        <v>23</v>
      </c>
      <c r="D657" s="6">
        <v>2</v>
      </c>
      <c r="E657" s="2">
        <v>0</v>
      </c>
      <c r="F657" s="2">
        <v>652.30608358142831</v>
      </c>
      <c r="G657" s="2">
        <v>56.962550146525643</v>
      </c>
      <c r="H657" s="2">
        <v>0</v>
      </c>
      <c r="I657" s="2">
        <v>414.52601319707054</v>
      </c>
      <c r="J657" s="2">
        <v>802.42105288272921</v>
      </c>
      <c r="K657" s="2">
        <v>258.06815487863253</v>
      </c>
      <c r="L657" s="2">
        <v>5446.5093018664875</v>
      </c>
      <c r="M657" s="2">
        <v>0</v>
      </c>
      <c r="N657" s="9">
        <v>15.652105005246497</v>
      </c>
    </row>
    <row r="658" spans="1:14" x14ac:dyDescent="0.3">
      <c r="A658" s="6">
        <v>657</v>
      </c>
      <c r="B658" s="1" t="s">
        <v>22</v>
      </c>
      <c r="C658" s="6">
        <v>23</v>
      </c>
      <c r="D658" s="6">
        <v>3</v>
      </c>
      <c r="E658" s="2">
        <v>0</v>
      </c>
      <c r="F658" s="2">
        <v>605.38698381702443</v>
      </c>
      <c r="G658" s="2">
        <v>46.651098690030842</v>
      </c>
      <c r="H658" s="2">
        <v>0</v>
      </c>
      <c r="I658" s="2">
        <v>401.6443979197598</v>
      </c>
      <c r="J658" s="2">
        <v>789.04584824327981</v>
      </c>
      <c r="K658" s="2">
        <v>256.64031493932333</v>
      </c>
      <c r="L658" s="2">
        <v>5431.210066798616</v>
      </c>
      <c r="M658" s="2">
        <v>0</v>
      </c>
      <c r="N658" s="9">
        <v>14.982264163885738</v>
      </c>
    </row>
    <row r="659" spans="1:14" x14ac:dyDescent="0.3">
      <c r="A659" s="6">
        <v>658</v>
      </c>
      <c r="B659" s="1" t="s">
        <v>22</v>
      </c>
      <c r="C659" s="6">
        <v>24</v>
      </c>
      <c r="D659" s="6">
        <v>1</v>
      </c>
      <c r="E659" s="2">
        <v>0</v>
      </c>
      <c r="F659" s="2">
        <v>435.67060039654041</v>
      </c>
      <c r="G659" s="2">
        <v>0</v>
      </c>
      <c r="H659" s="2">
        <v>0</v>
      </c>
      <c r="I659" s="2">
        <v>1241.6121500010913</v>
      </c>
      <c r="J659" s="2">
        <v>777.82374586034393</v>
      </c>
      <c r="K659" s="2">
        <v>276.18300696608668</v>
      </c>
      <c r="L659" s="2">
        <v>5143.1049877106634</v>
      </c>
      <c r="M659" s="2">
        <v>0</v>
      </c>
      <c r="N659" s="9">
        <v>15.939786855262039</v>
      </c>
    </row>
    <row r="660" spans="1:14" x14ac:dyDescent="0.3">
      <c r="A660" s="6">
        <v>659</v>
      </c>
      <c r="B660" s="1" t="s">
        <v>22</v>
      </c>
      <c r="C660" s="6">
        <v>24</v>
      </c>
      <c r="D660" s="6">
        <v>2</v>
      </c>
      <c r="E660" s="2">
        <v>0</v>
      </c>
      <c r="F660" s="2">
        <v>532.83947413758688</v>
      </c>
      <c r="G660" s="2">
        <v>30.179394480392034</v>
      </c>
      <c r="H660" s="2">
        <v>0</v>
      </c>
      <c r="I660" s="2">
        <v>472.8412816949259</v>
      </c>
      <c r="J660" s="2">
        <v>742.29770425015658</v>
      </c>
      <c r="K660" s="2">
        <v>280.13752518391192</v>
      </c>
      <c r="L660" s="2">
        <v>5192.4451709674186</v>
      </c>
      <c r="M660" s="2">
        <v>0</v>
      </c>
      <c r="N660" s="9">
        <v>15.596891477184682</v>
      </c>
    </row>
    <row r="661" spans="1:14" x14ac:dyDescent="0.3">
      <c r="A661" s="6">
        <v>660</v>
      </c>
      <c r="B661" s="1" t="s">
        <v>22</v>
      </c>
      <c r="C661" s="6">
        <v>24</v>
      </c>
      <c r="D661" s="6">
        <v>3</v>
      </c>
      <c r="E661" s="2">
        <v>0</v>
      </c>
      <c r="F661" s="2">
        <v>791.33291699663528</v>
      </c>
      <c r="G661" s="2">
        <v>204.40239786359078</v>
      </c>
      <c r="H661" s="2">
        <v>0</v>
      </c>
      <c r="I661" s="2">
        <v>585.68187991660795</v>
      </c>
      <c r="J661" s="2">
        <v>807.86537195314122</v>
      </c>
      <c r="K661" s="2">
        <v>305.99309765641812</v>
      </c>
      <c r="L661" s="2">
        <v>5658.9162746859865</v>
      </c>
      <c r="M661" s="2">
        <v>0</v>
      </c>
      <c r="N661" s="9">
        <v>18.382447679192747</v>
      </c>
    </row>
    <row r="662" spans="1:14" x14ac:dyDescent="0.3">
      <c r="A662" s="6">
        <v>661</v>
      </c>
      <c r="B662" s="1" t="s">
        <v>22</v>
      </c>
      <c r="C662" s="6">
        <v>25</v>
      </c>
      <c r="D662" s="6">
        <v>1</v>
      </c>
      <c r="E662" s="2">
        <v>0</v>
      </c>
      <c r="F662" s="2">
        <v>0</v>
      </c>
      <c r="G662" s="2">
        <v>0</v>
      </c>
      <c r="H662" s="2">
        <v>0</v>
      </c>
      <c r="I662" s="2">
        <v>640.86827842954267</v>
      </c>
      <c r="J662" s="2">
        <v>805.61911975626401</v>
      </c>
      <c r="K662" s="2">
        <v>265.05099230587967</v>
      </c>
      <c r="L662" s="2">
        <v>7694.2361201990279</v>
      </c>
      <c r="M662" s="2">
        <v>0</v>
      </c>
      <c r="N662" s="9">
        <v>20.626922599846925</v>
      </c>
    </row>
    <row r="663" spans="1:14" x14ac:dyDescent="0.3">
      <c r="A663" s="6">
        <v>662</v>
      </c>
      <c r="B663" s="1" t="s">
        <v>22</v>
      </c>
      <c r="C663" s="6">
        <v>25</v>
      </c>
      <c r="D663" s="6">
        <v>2</v>
      </c>
      <c r="E663" s="2">
        <v>0</v>
      </c>
      <c r="F663" s="2">
        <v>121.83068492848611</v>
      </c>
      <c r="G663" s="2">
        <v>0</v>
      </c>
      <c r="H663" s="2">
        <v>0</v>
      </c>
      <c r="I663" s="2">
        <v>624.24139705993491</v>
      </c>
      <c r="J663" s="2">
        <v>776.58170984853427</v>
      </c>
      <c r="K663" s="2">
        <v>264.82831393033456</v>
      </c>
      <c r="L663" s="2">
        <v>7488.8280144847331</v>
      </c>
      <c r="M663" s="2">
        <v>0</v>
      </c>
      <c r="N663" s="9">
        <v>21.078805957100727</v>
      </c>
    </row>
    <row r="664" spans="1:14" x14ac:dyDescent="0.3">
      <c r="A664" s="6">
        <v>663</v>
      </c>
      <c r="B664" s="1" t="s">
        <v>22</v>
      </c>
      <c r="C664" s="6">
        <v>25</v>
      </c>
      <c r="D664" s="6">
        <v>3</v>
      </c>
      <c r="E664" s="2">
        <v>0</v>
      </c>
      <c r="F664" s="2">
        <v>0</v>
      </c>
      <c r="G664" s="2">
        <v>0</v>
      </c>
      <c r="H664" s="2">
        <v>0</v>
      </c>
      <c r="I664" s="2">
        <v>582.47887832765616</v>
      </c>
      <c r="J664" s="2">
        <v>771.00222872095981</v>
      </c>
      <c r="K664" s="2">
        <v>263.15066043647977</v>
      </c>
      <c r="L664" s="2">
        <v>7477.7214354927164</v>
      </c>
      <c r="M664" s="2">
        <v>0</v>
      </c>
      <c r="N664" s="9">
        <v>20.636891684414334</v>
      </c>
    </row>
    <row r="665" spans="1:14" x14ac:dyDescent="0.3">
      <c r="A665" s="6">
        <v>664</v>
      </c>
      <c r="B665" s="1" t="s">
        <v>22</v>
      </c>
      <c r="C665" s="6">
        <v>26</v>
      </c>
      <c r="D665" s="6">
        <v>1</v>
      </c>
      <c r="E665" s="2">
        <v>0</v>
      </c>
      <c r="F665" s="2">
        <v>0</v>
      </c>
      <c r="G665" s="2">
        <v>0</v>
      </c>
      <c r="H665" s="2">
        <v>0</v>
      </c>
      <c r="I665" s="2">
        <v>460.78826593511195</v>
      </c>
      <c r="J665" s="2">
        <v>702.03739183282437</v>
      </c>
      <c r="K665" s="2">
        <v>228.83387498067844</v>
      </c>
      <c r="L665" s="2">
        <v>5153.8517006586098</v>
      </c>
      <c r="M665" s="2">
        <v>0</v>
      </c>
      <c r="N665" s="9">
        <v>27.89188424022305</v>
      </c>
    </row>
    <row r="666" spans="1:14" x14ac:dyDescent="0.3">
      <c r="A666" s="6">
        <v>665</v>
      </c>
      <c r="B666" s="1" t="s">
        <v>22</v>
      </c>
      <c r="C666" s="6">
        <v>26</v>
      </c>
      <c r="D666" s="6">
        <v>2</v>
      </c>
      <c r="E666" s="2">
        <v>0</v>
      </c>
      <c r="F666" s="2">
        <v>0</v>
      </c>
      <c r="G666" s="2">
        <v>0</v>
      </c>
      <c r="H666" s="2">
        <v>0</v>
      </c>
      <c r="I666" s="2">
        <v>470.90506963333382</v>
      </c>
      <c r="J666" s="2">
        <v>702.31623987237674</v>
      </c>
      <c r="K666" s="2">
        <v>228.14703794681174</v>
      </c>
      <c r="L666" s="2">
        <v>5198.7225360156881</v>
      </c>
      <c r="M666" s="2">
        <v>0</v>
      </c>
      <c r="N666" s="9">
        <v>27.680304493569047</v>
      </c>
    </row>
    <row r="667" spans="1:14" x14ac:dyDescent="0.3">
      <c r="A667" s="6">
        <v>666</v>
      </c>
      <c r="B667" s="1" t="s">
        <v>22</v>
      </c>
      <c r="C667" s="6">
        <v>26</v>
      </c>
      <c r="D667" s="6">
        <v>3</v>
      </c>
      <c r="E667" s="2">
        <v>0</v>
      </c>
      <c r="F667" s="2">
        <v>0</v>
      </c>
      <c r="G667" s="2">
        <v>0</v>
      </c>
      <c r="H667" s="2">
        <v>0</v>
      </c>
      <c r="I667" s="2">
        <v>434.10591249808164</v>
      </c>
      <c r="J667" s="2">
        <v>681.53909306131118</v>
      </c>
      <c r="K667" s="2">
        <v>224.52364204669698</v>
      </c>
      <c r="L667" s="2">
        <v>5036.7275351537992</v>
      </c>
      <c r="M667" s="2">
        <v>0</v>
      </c>
      <c r="N667" s="9">
        <v>27.278182322528519</v>
      </c>
    </row>
    <row r="668" spans="1:14" x14ac:dyDescent="0.3">
      <c r="A668" s="6">
        <v>667</v>
      </c>
      <c r="B668" s="1" t="s">
        <v>22</v>
      </c>
      <c r="C668" s="6">
        <v>27</v>
      </c>
      <c r="D668" s="6">
        <v>1</v>
      </c>
      <c r="E668" s="2">
        <v>0</v>
      </c>
      <c r="F668" s="2">
        <v>0</v>
      </c>
      <c r="G668" s="2">
        <v>0</v>
      </c>
      <c r="H668" s="2">
        <v>0</v>
      </c>
      <c r="I668" s="2">
        <v>440.69458793817046</v>
      </c>
      <c r="J668" s="2">
        <v>880.177845153215</v>
      </c>
      <c r="K668" s="2">
        <v>232.17132970116484</v>
      </c>
      <c r="L668" s="2">
        <v>5894.7931626194822</v>
      </c>
      <c r="M668" s="2">
        <v>0</v>
      </c>
      <c r="N668" s="9">
        <v>16.114272282918016</v>
      </c>
    </row>
    <row r="669" spans="1:14" x14ac:dyDescent="0.3">
      <c r="A669" s="6">
        <v>668</v>
      </c>
      <c r="B669" s="1" t="s">
        <v>22</v>
      </c>
      <c r="C669" s="6">
        <v>27</v>
      </c>
      <c r="D669" s="6">
        <v>2</v>
      </c>
      <c r="E669" s="2">
        <v>0</v>
      </c>
      <c r="F669" s="2">
        <v>0</v>
      </c>
      <c r="G669" s="2">
        <v>0</v>
      </c>
      <c r="H669" s="2">
        <v>0</v>
      </c>
      <c r="I669" s="2">
        <v>415.60381676328518</v>
      </c>
      <c r="J669" s="2">
        <v>871.70192394803348</v>
      </c>
      <c r="K669" s="2">
        <v>231.81772235873078</v>
      </c>
      <c r="L669" s="2">
        <v>5852.4729596548259</v>
      </c>
      <c r="M669" s="2">
        <v>0</v>
      </c>
      <c r="N669" s="9">
        <v>16.50300611276386</v>
      </c>
    </row>
    <row r="670" spans="1:14" x14ac:dyDescent="0.3">
      <c r="A670" s="6">
        <v>669</v>
      </c>
      <c r="B670" s="1" t="s">
        <v>22</v>
      </c>
      <c r="C670" s="6">
        <v>27</v>
      </c>
      <c r="D670" s="6">
        <v>3</v>
      </c>
      <c r="E670" s="2">
        <v>0</v>
      </c>
      <c r="F670" s="2">
        <v>0</v>
      </c>
      <c r="G670" s="2">
        <v>0</v>
      </c>
      <c r="H670" s="2">
        <v>0</v>
      </c>
      <c r="I670" s="2">
        <v>387.29320437377862</v>
      </c>
      <c r="J670" s="2">
        <v>849.98355189821189</v>
      </c>
      <c r="K670" s="2">
        <v>230.79358883143476</v>
      </c>
      <c r="L670" s="2">
        <v>5855.1961266969383</v>
      </c>
      <c r="M670" s="2">
        <v>0</v>
      </c>
      <c r="N670" s="9">
        <v>15.57948327758629</v>
      </c>
    </row>
    <row r="671" spans="1:14" x14ac:dyDescent="0.3">
      <c r="A671" s="6">
        <v>670</v>
      </c>
      <c r="B671" s="1" t="s">
        <v>22</v>
      </c>
      <c r="C671" s="6">
        <v>28</v>
      </c>
      <c r="D671" s="6">
        <v>1</v>
      </c>
      <c r="E671" s="2">
        <v>0</v>
      </c>
      <c r="F671" s="2">
        <v>175.91788027628849</v>
      </c>
      <c r="G671" s="2">
        <v>0</v>
      </c>
      <c r="H671" s="2">
        <v>0</v>
      </c>
      <c r="I671" s="2">
        <v>275.0098460381389</v>
      </c>
      <c r="J671" s="2">
        <v>878.83390161687089</v>
      </c>
      <c r="K671" s="2">
        <v>230.78518979336809</v>
      </c>
      <c r="L671" s="2">
        <v>5023.2197688884989</v>
      </c>
      <c r="M671" s="2">
        <v>0</v>
      </c>
      <c r="N671" s="9">
        <v>13.9359301202913</v>
      </c>
    </row>
    <row r="672" spans="1:14" x14ac:dyDescent="0.3">
      <c r="A672" s="6">
        <v>671</v>
      </c>
      <c r="B672" s="1" t="s">
        <v>22</v>
      </c>
      <c r="C672" s="6">
        <v>28</v>
      </c>
      <c r="D672" s="6">
        <v>2</v>
      </c>
      <c r="E672" s="2">
        <v>0</v>
      </c>
      <c r="F672" s="2">
        <v>61.56213008335429</v>
      </c>
      <c r="G672" s="2">
        <v>0</v>
      </c>
      <c r="H672" s="2">
        <v>0</v>
      </c>
      <c r="I672" s="2">
        <v>237.6827247618414</v>
      </c>
      <c r="J672" s="2">
        <v>879.62353914246091</v>
      </c>
      <c r="K672" s="2">
        <v>228.55407384995149</v>
      </c>
      <c r="L672" s="2">
        <v>5072.9325243883641</v>
      </c>
      <c r="M672" s="2">
        <v>0</v>
      </c>
      <c r="N672" s="9">
        <v>13.303101917015359</v>
      </c>
    </row>
    <row r="673" spans="1:14" x14ac:dyDescent="0.3">
      <c r="A673" s="6">
        <v>672</v>
      </c>
      <c r="B673" s="1" t="s">
        <v>22</v>
      </c>
      <c r="C673" s="6">
        <v>28</v>
      </c>
      <c r="D673" s="6">
        <v>3</v>
      </c>
      <c r="E673" s="2">
        <v>0</v>
      </c>
      <c r="F673" s="2">
        <v>48.339366525816978</v>
      </c>
      <c r="G673" s="2">
        <v>0</v>
      </c>
      <c r="H673" s="2">
        <v>0</v>
      </c>
      <c r="I673" s="2">
        <v>222.75540960551794</v>
      </c>
      <c r="J673" s="2">
        <v>896.6308644430917</v>
      </c>
      <c r="K673" s="2">
        <v>231.36709143339181</v>
      </c>
      <c r="L673" s="2">
        <v>5088.6310356820031</v>
      </c>
      <c r="M673" s="2">
        <v>0</v>
      </c>
      <c r="N673" s="9">
        <v>13.511132281492062</v>
      </c>
    </row>
    <row r="674" spans="1:14" x14ac:dyDescent="0.3">
      <c r="A674" s="6">
        <v>673</v>
      </c>
      <c r="B674" s="1" t="s">
        <v>22</v>
      </c>
      <c r="C674" s="6">
        <v>29</v>
      </c>
      <c r="D674" s="6">
        <v>1</v>
      </c>
      <c r="E674" s="2">
        <v>0</v>
      </c>
      <c r="F674" s="2">
        <v>0</v>
      </c>
      <c r="G674" s="2">
        <v>0</v>
      </c>
      <c r="H674" s="2">
        <v>0</v>
      </c>
      <c r="I674" s="2">
        <v>291.3984154589358</v>
      </c>
      <c r="J674" s="2">
        <v>851.71171644853234</v>
      </c>
      <c r="K674" s="2">
        <v>289.42695640588153</v>
      </c>
      <c r="L674" s="2">
        <v>6233.3550526013778</v>
      </c>
      <c r="M674" s="2">
        <v>0</v>
      </c>
      <c r="N674" s="9">
        <v>15.571503243266511</v>
      </c>
    </row>
    <row r="675" spans="1:14" x14ac:dyDescent="0.3">
      <c r="A675" s="6">
        <v>674</v>
      </c>
      <c r="B675" s="1" t="s">
        <v>22</v>
      </c>
      <c r="C675" s="6">
        <v>29</v>
      </c>
      <c r="D675" s="6">
        <v>2</v>
      </c>
      <c r="E675" s="2">
        <v>0</v>
      </c>
      <c r="F675" s="2">
        <v>0</v>
      </c>
      <c r="G675" s="2">
        <v>0</v>
      </c>
      <c r="H675" s="2">
        <v>0</v>
      </c>
      <c r="I675" s="2">
        <v>374.12422321743475</v>
      </c>
      <c r="J675" s="2">
        <v>815.91861174812584</v>
      </c>
      <c r="K675" s="2">
        <v>278.78307158300646</v>
      </c>
      <c r="L675" s="2">
        <v>6029.248302802087</v>
      </c>
      <c r="M675" s="2">
        <v>0</v>
      </c>
      <c r="N675" s="9">
        <v>14.996632212838186</v>
      </c>
    </row>
    <row r="676" spans="1:14" x14ac:dyDescent="0.3">
      <c r="A676" s="6">
        <v>675</v>
      </c>
      <c r="B676" s="1" t="s">
        <v>22</v>
      </c>
      <c r="C676" s="6">
        <v>29</v>
      </c>
      <c r="D676" s="6">
        <v>3</v>
      </c>
      <c r="E676" s="2">
        <v>0</v>
      </c>
      <c r="F676" s="2">
        <v>0</v>
      </c>
      <c r="G676" s="2">
        <v>0</v>
      </c>
      <c r="H676" s="2">
        <v>0</v>
      </c>
      <c r="I676" s="2">
        <v>537.66081916156986</v>
      </c>
      <c r="J676" s="2">
        <v>819.26039113560864</v>
      </c>
      <c r="K676" s="2">
        <v>280.09374614619935</v>
      </c>
      <c r="L676" s="2">
        <v>6070.0525015224248</v>
      </c>
      <c r="M676" s="2">
        <v>0</v>
      </c>
      <c r="N676" s="9">
        <v>14.875099255234083</v>
      </c>
    </row>
    <row r="677" spans="1:14" x14ac:dyDescent="0.3">
      <c r="A677" s="6">
        <v>676</v>
      </c>
      <c r="B677" s="1" t="s">
        <v>22</v>
      </c>
      <c r="C677" s="6">
        <v>30</v>
      </c>
      <c r="D677" s="6">
        <v>1</v>
      </c>
      <c r="E677" s="2">
        <v>0</v>
      </c>
      <c r="F677" s="2">
        <v>0</v>
      </c>
      <c r="G677" s="2">
        <v>0</v>
      </c>
      <c r="H677" s="2">
        <v>0</v>
      </c>
      <c r="I677" s="2">
        <v>303.2189440830868</v>
      </c>
      <c r="J677" s="2">
        <v>611.9136546942409</v>
      </c>
      <c r="K677" s="2">
        <v>284.85279237547024</v>
      </c>
      <c r="L677" s="2">
        <v>5167.2617448977226</v>
      </c>
      <c r="M677" s="2">
        <v>0</v>
      </c>
      <c r="N677" s="9">
        <v>15.101617028297598</v>
      </c>
    </row>
    <row r="678" spans="1:14" x14ac:dyDescent="0.3">
      <c r="A678" s="6">
        <v>677</v>
      </c>
      <c r="B678" s="1" t="s">
        <v>22</v>
      </c>
      <c r="C678" s="6">
        <v>30</v>
      </c>
      <c r="D678" s="6">
        <v>2</v>
      </c>
      <c r="E678" s="2">
        <v>0</v>
      </c>
      <c r="F678" s="2">
        <v>0</v>
      </c>
      <c r="G678" s="2">
        <v>0</v>
      </c>
      <c r="H678" s="2">
        <v>0</v>
      </c>
      <c r="I678" s="2">
        <v>311.40896145797814</v>
      </c>
      <c r="J678" s="2">
        <v>605.81686700331329</v>
      </c>
      <c r="K678" s="2">
        <v>281.54586493234439</v>
      </c>
      <c r="L678" s="2">
        <v>5073.6423961007577</v>
      </c>
      <c r="M678" s="2">
        <v>0</v>
      </c>
      <c r="N678" s="9">
        <v>15.968236888416358</v>
      </c>
    </row>
    <row r="679" spans="1:14" x14ac:dyDescent="0.3">
      <c r="A679" s="6">
        <v>678</v>
      </c>
      <c r="B679" s="1" t="s">
        <v>22</v>
      </c>
      <c r="C679" s="6">
        <v>30</v>
      </c>
      <c r="D679" s="6">
        <v>3</v>
      </c>
      <c r="E679" s="2">
        <v>0</v>
      </c>
      <c r="F679" s="2">
        <v>0</v>
      </c>
      <c r="G679" s="2">
        <v>0</v>
      </c>
      <c r="H679" s="2">
        <v>0</v>
      </c>
      <c r="I679" s="2">
        <v>316.34825067176831</v>
      </c>
      <c r="J679" s="2">
        <v>621.76585841637257</v>
      </c>
      <c r="K679" s="2">
        <v>290.11408928685785</v>
      </c>
      <c r="L679" s="2">
        <v>5197.0600816961896</v>
      </c>
      <c r="M679" s="2">
        <v>0</v>
      </c>
      <c r="N679" s="9">
        <v>14.951628415904842</v>
      </c>
    </row>
    <row r="680" spans="1:14" x14ac:dyDescent="0.3">
      <c r="A680" s="6">
        <v>679</v>
      </c>
      <c r="B680" s="1" t="s">
        <v>22</v>
      </c>
      <c r="C680" s="6">
        <v>31</v>
      </c>
      <c r="D680" s="6">
        <v>1</v>
      </c>
      <c r="E680" s="2">
        <v>0</v>
      </c>
      <c r="F680" s="2">
        <v>0</v>
      </c>
      <c r="G680" s="2">
        <v>0</v>
      </c>
      <c r="H680" s="2">
        <v>0</v>
      </c>
      <c r="I680" s="2">
        <v>376.47559349663106</v>
      </c>
      <c r="J680" s="2">
        <v>681.23029473722841</v>
      </c>
      <c r="K680" s="2">
        <v>324.5393351183273</v>
      </c>
      <c r="L680" s="2">
        <v>6399.2992859020487</v>
      </c>
      <c r="M680" s="2">
        <v>0</v>
      </c>
      <c r="N680" s="9">
        <v>17.276764653091995</v>
      </c>
    </row>
    <row r="681" spans="1:14" x14ac:dyDescent="0.3">
      <c r="A681" s="6">
        <v>680</v>
      </c>
      <c r="B681" s="1" t="s">
        <v>22</v>
      </c>
      <c r="C681" s="6">
        <v>31</v>
      </c>
      <c r="D681" s="6">
        <v>2</v>
      </c>
      <c r="E681" s="2">
        <v>0</v>
      </c>
      <c r="F681" s="2">
        <v>0</v>
      </c>
      <c r="G681" s="2">
        <v>0</v>
      </c>
      <c r="H681" s="2">
        <v>0</v>
      </c>
      <c r="I681" s="2">
        <v>529.92815067307959</v>
      </c>
      <c r="J681" s="2">
        <v>737.2650844269242</v>
      </c>
      <c r="K681" s="2">
        <v>322.69636998443121</v>
      </c>
      <c r="L681" s="2">
        <v>6392.0076413987163</v>
      </c>
      <c r="M681" s="2">
        <v>0</v>
      </c>
      <c r="N681" s="9">
        <v>17.373505140143312</v>
      </c>
    </row>
    <row r="682" spans="1:14" x14ac:dyDescent="0.3">
      <c r="A682" s="6">
        <v>681</v>
      </c>
      <c r="B682" s="1" t="s">
        <v>22</v>
      </c>
      <c r="C682" s="6">
        <v>31</v>
      </c>
      <c r="D682" s="6">
        <v>3</v>
      </c>
      <c r="E682" s="2">
        <v>0</v>
      </c>
      <c r="F682" s="2">
        <v>66.049313219496753</v>
      </c>
      <c r="G682" s="2">
        <v>65.612461714671241</v>
      </c>
      <c r="H682" s="2">
        <v>0</v>
      </c>
      <c r="I682" s="2">
        <v>450.61881168969052</v>
      </c>
      <c r="J682" s="2">
        <v>686.33548730873281</v>
      </c>
      <c r="K682" s="2">
        <v>327.11977125525175</v>
      </c>
      <c r="L682" s="2">
        <v>6339.8531650657078</v>
      </c>
      <c r="M682" s="2">
        <v>0</v>
      </c>
      <c r="N682" s="9">
        <v>17.746293131556261</v>
      </c>
    </row>
    <row r="683" spans="1:14" x14ac:dyDescent="0.3">
      <c r="A683" s="6">
        <v>682</v>
      </c>
      <c r="B683" s="1" t="s">
        <v>22</v>
      </c>
      <c r="C683" s="6">
        <v>32</v>
      </c>
      <c r="D683" s="6">
        <v>1</v>
      </c>
      <c r="E683" s="2">
        <v>0</v>
      </c>
      <c r="F683" s="2">
        <v>0</v>
      </c>
      <c r="G683" s="2">
        <v>0</v>
      </c>
      <c r="H683" s="2">
        <v>0</v>
      </c>
      <c r="I683" s="2">
        <v>409.60148398060767</v>
      </c>
      <c r="J683" s="2">
        <v>701.38489362823657</v>
      </c>
      <c r="K683" s="2">
        <v>322.39256557866224</v>
      </c>
      <c r="L683" s="2">
        <v>6149.3319636857841</v>
      </c>
      <c r="M683" s="2">
        <v>0</v>
      </c>
      <c r="N683" s="9">
        <v>17.190047923638126</v>
      </c>
    </row>
    <row r="684" spans="1:14" x14ac:dyDescent="0.3">
      <c r="A684" s="6">
        <v>683</v>
      </c>
      <c r="B684" s="1" t="s">
        <v>22</v>
      </c>
      <c r="C684" s="6">
        <v>32</v>
      </c>
      <c r="D684" s="6">
        <v>2</v>
      </c>
      <c r="E684" s="2">
        <v>0</v>
      </c>
      <c r="F684" s="2">
        <v>0</v>
      </c>
      <c r="G684" s="2">
        <v>0</v>
      </c>
      <c r="H684" s="2">
        <v>0</v>
      </c>
      <c r="I684" s="2">
        <v>395.16016569700184</v>
      </c>
      <c r="J684" s="2">
        <v>698.40183998342673</v>
      </c>
      <c r="K684" s="2">
        <v>322.39228644119396</v>
      </c>
      <c r="L684" s="2">
        <v>6086.0631774166595</v>
      </c>
      <c r="M684" s="2">
        <v>0</v>
      </c>
      <c r="N684" s="9">
        <v>17.396537939458018</v>
      </c>
    </row>
    <row r="685" spans="1:14" x14ac:dyDescent="0.3">
      <c r="A685" s="6">
        <v>684</v>
      </c>
      <c r="B685" s="1" t="s">
        <v>22</v>
      </c>
      <c r="C685" s="6">
        <v>32</v>
      </c>
      <c r="D685" s="6">
        <v>3</v>
      </c>
      <c r="E685" s="2">
        <v>0</v>
      </c>
      <c r="F685" s="2">
        <v>0</v>
      </c>
      <c r="G685" s="2">
        <v>0</v>
      </c>
      <c r="H685" s="2">
        <v>0</v>
      </c>
      <c r="I685" s="2">
        <v>459.65883516929091</v>
      </c>
      <c r="J685" s="2">
        <v>727.42262903331743</v>
      </c>
      <c r="K685" s="2">
        <v>328.51375492849132</v>
      </c>
      <c r="L685" s="2">
        <v>6243.8743974919826</v>
      </c>
      <c r="M685" s="2">
        <v>0</v>
      </c>
      <c r="N685" s="9">
        <v>17.564447032498336</v>
      </c>
    </row>
    <row r="686" spans="1:14" x14ac:dyDescent="0.3">
      <c r="A686" s="6">
        <v>685</v>
      </c>
      <c r="B686" s="1" t="s">
        <v>22</v>
      </c>
      <c r="C686" s="6">
        <v>33</v>
      </c>
      <c r="D686" s="6">
        <v>1</v>
      </c>
      <c r="E686" s="2">
        <v>0</v>
      </c>
      <c r="F686" s="2">
        <v>47.349665975677269</v>
      </c>
      <c r="G686" s="2">
        <v>0</v>
      </c>
      <c r="H686" s="2">
        <v>0</v>
      </c>
      <c r="I686" s="2">
        <v>465.08052729327824</v>
      </c>
      <c r="J686" s="2">
        <v>655.38784156009524</v>
      </c>
      <c r="K686" s="2">
        <v>330.27837191470098</v>
      </c>
      <c r="L686" s="2">
        <v>6511.2830277557332</v>
      </c>
      <c r="M686" s="2">
        <v>0</v>
      </c>
      <c r="N686" s="9">
        <v>18.17178120980379</v>
      </c>
    </row>
    <row r="687" spans="1:14" x14ac:dyDescent="0.3">
      <c r="A687" s="6">
        <v>686</v>
      </c>
      <c r="B687" s="1" t="s">
        <v>22</v>
      </c>
      <c r="C687" s="6">
        <v>33</v>
      </c>
      <c r="D687" s="6">
        <v>2</v>
      </c>
      <c r="E687" s="2">
        <v>0</v>
      </c>
      <c r="F687" s="2">
        <v>0</v>
      </c>
      <c r="G687" s="2">
        <v>0</v>
      </c>
      <c r="H687" s="2">
        <v>0</v>
      </c>
      <c r="I687" s="2">
        <v>439.10732573501849</v>
      </c>
      <c r="J687" s="2">
        <v>640.65385665016049</v>
      </c>
      <c r="K687" s="2">
        <v>332.2851069150924</v>
      </c>
      <c r="L687" s="2">
        <v>6383.8966588343574</v>
      </c>
      <c r="M687" s="2">
        <v>0</v>
      </c>
      <c r="N687" s="9">
        <v>17.353769629734916</v>
      </c>
    </row>
    <row r="688" spans="1:14" x14ac:dyDescent="0.3">
      <c r="A688" s="6">
        <v>687</v>
      </c>
      <c r="B688" s="1" t="s">
        <v>22</v>
      </c>
      <c r="C688" s="6">
        <v>33</v>
      </c>
      <c r="D688" s="6">
        <v>3</v>
      </c>
      <c r="E688" s="2">
        <v>0</v>
      </c>
      <c r="F688" s="2">
        <v>0</v>
      </c>
      <c r="G688" s="2">
        <v>0</v>
      </c>
      <c r="H688" s="2">
        <v>0</v>
      </c>
      <c r="I688" s="2">
        <v>434.33037377339161</v>
      </c>
      <c r="J688" s="2">
        <v>651.37099424320991</v>
      </c>
      <c r="K688" s="2">
        <v>331.75572542196062</v>
      </c>
      <c r="L688" s="2">
        <v>6390.4524407780591</v>
      </c>
      <c r="M688" s="2">
        <v>0</v>
      </c>
      <c r="N688" s="9">
        <v>16.926247274108235</v>
      </c>
    </row>
    <row r="689" spans="1:14" x14ac:dyDescent="0.3">
      <c r="A689" s="6">
        <v>688</v>
      </c>
      <c r="B689" s="1" t="s">
        <v>22</v>
      </c>
      <c r="C689" s="6">
        <v>34</v>
      </c>
      <c r="D689" s="6">
        <v>1</v>
      </c>
      <c r="E689" s="2">
        <v>0</v>
      </c>
      <c r="F689" s="2">
        <v>0</v>
      </c>
      <c r="G689" s="2">
        <v>0</v>
      </c>
      <c r="H689" s="2">
        <v>0</v>
      </c>
      <c r="I689" s="2">
        <v>418.42509262443832</v>
      </c>
      <c r="J689" s="2">
        <v>603.00866484336154</v>
      </c>
      <c r="K689" s="2">
        <v>308.48482369801326</v>
      </c>
      <c r="L689" s="2">
        <v>5238.3913109126734</v>
      </c>
      <c r="M689" s="2">
        <v>0</v>
      </c>
      <c r="N689" s="9">
        <v>17.818811274795308</v>
      </c>
    </row>
    <row r="690" spans="1:14" x14ac:dyDescent="0.3">
      <c r="A690" s="6">
        <v>689</v>
      </c>
      <c r="B690" s="1" t="s">
        <v>22</v>
      </c>
      <c r="C690" s="6">
        <v>34</v>
      </c>
      <c r="D690" s="6">
        <v>2</v>
      </c>
      <c r="E690" s="2">
        <v>0</v>
      </c>
      <c r="F690" s="2">
        <v>0</v>
      </c>
      <c r="G690" s="2">
        <v>0</v>
      </c>
      <c r="H690" s="2">
        <v>0</v>
      </c>
      <c r="I690" s="2">
        <v>412.55476843227649</v>
      </c>
      <c r="J690" s="2">
        <v>634.47032799462158</v>
      </c>
      <c r="K690" s="2">
        <v>319.33707632837547</v>
      </c>
      <c r="L690" s="2">
        <v>5466.3898885658327</v>
      </c>
      <c r="M690" s="2">
        <v>0</v>
      </c>
      <c r="N690" s="9">
        <v>18.443001311027956</v>
      </c>
    </row>
    <row r="691" spans="1:14" x14ac:dyDescent="0.3">
      <c r="A691" s="6">
        <v>690</v>
      </c>
      <c r="B691" s="1" t="s">
        <v>22</v>
      </c>
      <c r="C691" s="6">
        <v>34</v>
      </c>
      <c r="D691" s="6">
        <v>3</v>
      </c>
      <c r="E691" s="2">
        <v>0</v>
      </c>
      <c r="F691" s="2">
        <v>0</v>
      </c>
      <c r="G691" s="2">
        <v>0</v>
      </c>
      <c r="H691" s="2">
        <v>0</v>
      </c>
      <c r="I691" s="2">
        <v>460.11720578672947</v>
      </c>
      <c r="J691" s="2">
        <v>632.55940355196776</v>
      </c>
      <c r="K691" s="2">
        <v>311.69858548256769</v>
      </c>
      <c r="L691" s="2">
        <v>5403.3551423048029</v>
      </c>
      <c r="M691" s="2">
        <v>0</v>
      </c>
      <c r="N691" s="9">
        <v>18.182951933195085</v>
      </c>
    </row>
    <row r="692" spans="1:14" x14ac:dyDescent="0.3">
      <c r="A692" s="6">
        <v>691</v>
      </c>
      <c r="B692" s="1" t="s">
        <v>22</v>
      </c>
      <c r="C692" s="6">
        <v>35</v>
      </c>
      <c r="D692" s="6">
        <v>1</v>
      </c>
      <c r="E692" s="2">
        <v>0</v>
      </c>
      <c r="F692" s="2">
        <v>0</v>
      </c>
      <c r="G692" s="2">
        <v>0</v>
      </c>
      <c r="H692" s="2">
        <v>0</v>
      </c>
      <c r="I692" s="2">
        <v>423.92801702532523</v>
      </c>
      <c r="J692" s="2">
        <v>677.37036654741337</v>
      </c>
      <c r="K692" s="2">
        <v>317.32294946752972</v>
      </c>
      <c r="L692" s="2">
        <v>6339.2072315817813</v>
      </c>
      <c r="M692" s="2">
        <v>0</v>
      </c>
      <c r="N692" s="9">
        <v>17.012764098401284</v>
      </c>
    </row>
    <row r="693" spans="1:14" x14ac:dyDescent="0.3">
      <c r="A693" s="6">
        <v>692</v>
      </c>
      <c r="B693" s="1" t="s">
        <v>22</v>
      </c>
      <c r="C693" s="6">
        <v>35</v>
      </c>
      <c r="D693" s="6">
        <v>2</v>
      </c>
      <c r="E693" s="2">
        <v>0</v>
      </c>
      <c r="F693" s="2">
        <v>0</v>
      </c>
      <c r="G693" s="2">
        <v>0</v>
      </c>
      <c r="H693" s="2">
        <v>0</v>
      </c>
      <c r="I693" s="2">
        <v>436.16375538862093</v>
      </c>
      <c r="J693" s="2">
        <v>677.76387342699275</v>
      </c>
      <c r="K693" s="2">
        <v>310.1367939040644</v>
      </c>
      <c r="L693" s="2">
        <v>6284.7802593873275</v>
      </c>
      <c r="M693" s="2">
        <v>0</v>
      </c>
      <c r="N693" s="9">
        <v>17.19732958375355</v>
      </c>
    </row>
    <row r="694" spans="1:14" x14ac:dyDescent="0.3">
      <c r="A694" s="6">
        <v>693</v>
      </c>
      <c r="B694" s="1" t="s">
        <v>22</v>
      </c>
      <c r="C694" s="6">
        <v>35</v>
      </c>
      <c r="D694" s="6">
        <v>3</v>
      </c>
      <c r="E694" s="2">
        <v>0</v>
      </c>
      <c r="F694" s="2">
        <v>0</v>
      </c>
      <c r="G694" s="2">
        <v>0</v>
      </c>
      <c r="H694" s="2">
        <v>0</v>
      </c>
      <c r="I694" s="2">
        <v>530.81868520442254</v>
      </c>
      <c r="J694" s="2">
        <v>653.60554689880814</v>
      </c>
      <c r="K694" s="2">
        <v>309.41200734050045</v>
      </c>
      <c r="L694" s="2">
        <v>6174.2579128782218</v>
      </c>
      <c r="M694" s="2">
        <v>0</v>
      </c>
      <c r="N694" s="9">
        <v>17.236524078489499</v>
      </c>
    </row>
    <row r="695" spans="1:14" x14ac:dyDescent="0.3">
      <c r="A695" s="6">
        <v>694</v>
      </c>
      <c r="B695" s="1" t="s">
        <v>22</v>
      </c>
      <c r="C695" s="6">
        <v>36</v>
      </c>
      <c r="D695" s="6">
        <v>1</v>
      </c>
      <c r="E695" s="2">
        <v>0</v>
      </c>
      <c r="F695" s="2">
        <v>0</v>
      </c>
      <c r="G695" s="2">
        <v>0</v>
      </c>
      <c r="H695" s="2">
        <v>0</v>
      </c>
      <c r="I695" s="2">
        <v>375.53426341882431</v>
      </c>
      <c r="J695" s="2">
        <v>649.83181765826532</v>
      </c>
      <c r="K695" s="2">
        <v>291.89107145024337</v>
      </c>
      <c r="L695" s="2">
        <v>6197.5886621823947</v>
      </c>
      <c r="M695" s="2">
        <v>0</v>
      </c>
      <c r="N695" s="9">
        <v>17.745138836174945</v>
      </c>
    </row>
    <row r="696" spans="1:14" x14ac:dyDescent="0.3">
      <c r="A696" s="6">
        <v>695</v>
      </c>
      <c r="B696" s="1" t="s">
        <v>22</v>
      </c>
      <c r="C696" s="6">
        <v>36</v>
      </c>
      <c r="D696" s="6">
        <v>2</v>
      </c>
      <c r="E696" s="2">
        <v>0</v>
      </c>
      <c r="F696" s="2">
        <v>0</v>
      </c>
      <c r="G696" s="2">
        <v>0</v>
      </c>
      <c r="H696" s="2">
        <v>0</v>
      </c>
      <c r="I696" s="2">
        <v>571.47211445239668</v>
      </c>
      <c r="J696" s="2">
        <v>710.02412045843698</v>
      </c>
      <c r="K696" s="2">
        <v>297.38552520513485</v>
      </c>
      <c r="L696" s="2">
        <v>6354.5153407995385</v>
      </c>
      <c r="M696" s="2">
        <v>0</v>
      </c>
      <c r="N696" s="9">
        <v>17.40214693865099</v>
      </c>
    </row>
    <row r="697" spans="1:14" x14ac:dyDescent="0.3">
      <c r="A697" s="6">
        <v>696</v>
      </c>
      <c r="B697" s="1" t="s">
        <v>22</v>
      </c>
      <c r="C697" s="6">
        <v>36</v>
      </c>
      <c r="D697" s="6">
        <v>3</v>
      </c>
      <c r="E697" s="2">
        <v>0</v>
      </c>
      <c r="F697" s="2">
        <v>0</v>
      </c>
      <c r="G697" s="2">
        <v>0</v>
      </c>
      <c r="H697" s="2">
        <v>0</v>
      </c>
      <c r="I697" s="2">
        <v>368.80611967905537</v>
      </c>
      <c r="J697" s="2">
        <v>649.67451936069938</v>
      </c>
      <c r="K697" s="2">
        <v>290.14023573505585</v>
      </c>
      <c r="L697" s="2">
        <v>6167.6801305299314</v>
      </c>
      <c r="M697" s="2">
        <v>0</v>
      </c>
      <c r="N697" s="9">
        <v>17.918293162028583</v>
      </c>
    </row>
    <row r="698" spans="1:14" x14ac:dyDescent="0.3">
      <c r="A698" s="6">
        <v>697</v>
      </c>
      <c r="B698" s="1" t="s">
        <v>22</v>
      </c>
      <c r="C698" s="6">
        <v>37</v>
      </c>
      <c r="D698" s="6">
        <v>1</v>
      </c>
      <c r="E698" s="2">
        <v>0</v>
      </c>
      <c r="F698" s="2">
        <v>0</v>
      </c>
      <c r="G698" s="2">
        <v>0</v>
      </c>
      <c r="H698" s="2">
        <v>0</v>
      </c>
      <c r="I698" s="2">
        <v>735.46614452880033</v>
      </c>
      <c r="J698" s="2">
        <v>739.03932941544588</v>
      </c>
      <c r="K698" s="2">
        <v>331.1618955210626</v>
      </c>
      <c r="L698" s="2">
        <v>7890.4863718490506</v>
      </c>
      <c r="M698" s="2">
        <v>0</v>
      </c>
      <c r="N698" s="9">
        <v>19.596417238287064</v>
      </c>
    </row>
    <row r="699" spans="1:14" x14ac:dyDescent="0.3">
      <c r="A699" s="6">
        <v>698</v>
      </c>
      <c r="B699" s="1" t="s">
        <v>22</v>
      </c>
      <c r="C699" s="6">
        <v>37</v>
      </c>
      <c r="D699" s="6">
        <v>2</v>
      </c>
      <c r="E699" s="2">
        <v>0</v>
      </c>
      <c r="F699" s="2">
        <v>0</v>
      </c>
      <c r="G699" s="2">
        <v>0</v>
      </c>
      <c r="H699" s="2">
        <v>0</v>
      </c>
      <c r="I699" s="2">
        <v>607.91392415859207</v>
      </c>
      <c r="J699" s="2">
        <v>665.92422321072786</v>
      </c>
      <c r="K699" s="2">
        <v>309.99916078553315</v>
      </c>
      <c r="L699" s="2">
        <v>7322.864143277513</v>
      </c>
      <c r="M699" s="2">
        <v>0</v>
      </c>
      <c r="N699" s="9">
        <v>18.065878161611433</v>
      </c>
    </row>
    <row r="700" spans="1:14" x14ac:dyDescent="0.3">
      <c r="A700" s="6">
        <v>699</v>
      </c>
      <c r="B700" s="1" t="s">
        <v>22</v>
      </c>
      <c r="C700" s="6">
        <v>37</v>
      </c>
      <c r="D700" s="6">
        <v>3</v>
      </c>
      <c r="E700" s="2">
        <v>0</v>
      </c>
      <c r="F700" s="2">
        <v>0</v>
      </c>
      <c r="G700" s="2">
        <v>0</v>
      </c>
      <c r="H700" s="2">
        <v>0</v>
      </c>
      <c r="I700" s="2">
        <v>641.95604332935136</v>
      </c>
      <c r="J700" s="2">
        <v>637.86941381831502</v>
      </c>
      <c r="K700" s="2">
        <v>299.14558359667973</v>
      </c>
      <c r="L700" s="2">
        <v>7052.4684240429096</v>
      </c>
      <c r="M700" s="2">
        <v>0</v>
      </c>
      <c r="N700" s="9">
        <v>17.623199829918395</v>
      </c>
    </row>
    <row r="701" spans="1:14" x14ac:dyDescent="0.3">
      <c r="A701" s="6">
        <v>700</v>
      </c>
      <c r="B701" s="1" t="s">
        <v>22</v>
      </c>
      <c r="C701" s="6">
        <v>38</v>
      </c>
      <c r="D701" s="6">
        <v>1</v>
      </c>
      <c r="E701" s="2">
        <v>0</v>
      </c>
      <c r="F701" s="2">
        <v>0</v>
      </c>
      <c r="G701" s="2">
        <v>0</v>
      </c>
      <c r="H701" s="2">
        <v>0</v>
      </c>
      <c r="I701" s="2">
        <v>674.07766048676092</v>
      </c>
      <c r="J701" s="2">
        <v>678.25164530137249</v>
      </c>
      <c r="K701" s="2">
        <v>298.32896373303709</v>
      </c>
      <c r="L701" s="2">
        <v>5744.7062958027609</v>
      </c>
      <c r="M701" s="2">
        <v>0</v>
      </c>
      <c r="N701" s="9">
        <v>16.539527041322458</v>
      </c>
    </row>
    <row r="702" spans="1:14" x14ac:dyDescent="0.3">
      <c r="A702" s="6">
        <v>701</v>
      </c>
      <c r="B702" s="1" t="s">
        <v>22</v>
      </c>
      <c r="C702" s="6">
        <v>38</v>
      </c>
      <c r="D702" s="6">
        <v>2</v>
      </c>
      <c r="E702" s="2">
        <v>0</v>
      </c>
      <c r="F702" s="2">
        <v>0</v>
      </c>
      <c r="G702" s="2">
        <v>0</v>
      </c>
      <c r="H702" s="2">
        <v>0</v>
      </c>
      <c r="I702" s="2">
        <v>323.91746219833192</v>
      </c>
      <c r="J702" s="2">
        <v>632.27579417660991</v>
      </c>
      <c r="K702" s="2">
        <v>298.38926201704766</v>
      </c>
      <c r="L702" s="2">
        <v>5673.7153600676629</v>
      </c>
      <c r="M702" s="2">
        <v>0</v>
      </c>
      <c r="N702" s="9">
        <v>16.391935520899569</v>
      </c>
    </row>
    <row r="703" spans="1:14" x14ac:dyDescent="0.3">
      <c r="A703" s="6">
        <v>702</v>
      </c>
      <c r="B703" s="1" t="s">
        <v>22</v>
      </c>
      <c r="C703" s="6">
        <v>38</v>
      </c>
      <c r="D703" s="6">
        <v>3</v>
      </c>
      <c r="E703" s="2">
        <v>0</v>
      </c>
      <c r="F703" s="2">
        <v>0</v>
      </c>
      <c r="G703" s="2">
        <v>0</v>
      </c>
      <c r="H703" s="2">
        <v>0</v>
      </c>
      <c r="I703" s="2">
        <v>313.15343445759765</v>
      </c>
      <c r="J703" s="2">
        <v>644.45334495707493</v>
      </c>
      <c r="K703" s="2">
        <v>299.06226399799243</v>
      </c>
      <c r="L703" s="2">
        <v>5739.5465844358796</v>
      </c>
      <c r="M703" s="2">
        <v>0</v>
      </c>
      <c r="N703" s="9">
        <v>16.675526014516002</v>
      </c>
    </row>
    <row r="704" spans="1:14" x14ac:dyDescent="0.3">
      <c r="A704" s="6">
        <v>703</v>
      </c>
      <c r="B704" s="1" t="s">
        <v>22</v>
      </c>
      <c r="C704" s="6">
        <v>39</v>
      </c>
      <c r="D704" s="6">
        <v>1</v>
      </c>
      <c r="E704" s="2">
        <v>0</v>
      </c>
      <c r="F704" s="2">
        <v>0</v>
      </c>
      <c r="G704" s="2">
        <v>0</v>
      </c>
      <c r="H704" s="2">
        <v>0</v>
      </c>
      <c r="I704" s="2">
        <v>266.38309879891233</v>
      </c>
      <c r="J704" s="2">
        <v>680.51881268001023</v>
      </c>
      <c r="K704" s="2">
        <v>313.59273443741307</v>
      </c>
      <c r="L704" s="2">
        <v>6275.376408185075</v>
      </c>
      <c r="M704" s="2">
        <v>0</v>
      </c>
      <c r="N704" s="9">
        <v>16.39588132300608</v>
      </c>
    </row>
    <row r="705" spans="1:14" x14ac:dyDescent="0.3">
      <c r="A705" s="6">
        <v>704</v>
      </c>
      <c r="B705" s="1" t="s">
        <v>22</v>
      </c>
      <c r="C705" s="6">
        <v>39</v>
      </c>
      <c r="D705" s="6">
        <v>2</v>
      </c>
      <c r="E705" s="2">
        <v>0</v>
      </c>
      <c r="F705" s="2">
        <v>1.9597138919182679</v>
      </c>
      <c r="G705" s="2">
        <v>0</v>
      </c>
      <c r="H705" s="2">
        <v>0</v>
      </c>
      <c r="I705" s="2">
        <v>318.73397280076153</v>
      </c>
      <c r="J705" s="2">
        <v>665.52024526337618</v>
      </c>
      <c r="K705" s="2">
        <v>318.27263428028277</v>
      </c>
      <c r="L705" s="2">
        <v>6266.9340846570058</v>
      </c>
      <c r="M705" s="2">
        <v>0</v>
      </c>
      <c r="N705" s="9">
        <v>16.957175030283707</v>
      </c>
    </row>
    <row r="706" spans="1:14" x14ac:dyDescent="0.3">
      <c r="A706" s="6">
        <v>705</v>
      </c>
      <c r="B706" s="1" t="s">
        <v>22</v>
      </c>
      <c r="C706" s="6">
        <v>39</v>
      </c>
      <c r="D706" s="6">
        <v>3</v>
      </c>
      <c r="E706" s="2">
        <v>0</v>
      </c>
      <c r="F706" s="2">
        <v>77.464090878430753</v>
      </c>
      <c r="G706" s="2">
        <v>0</v>
      </c>
      <c r="H706" s="2">
        <v>0</v>
      </c>
      <c r="I706" s="2">
        <v>393.89306264483344</v>
      </c>
      <c r="J706" s="2">
        <v>698.11791050608542</v>
      </c>
      <c r="K706" s="2">
        <v>323.03688822966319</v>
      </c>
      <c r="L706" s="2">
        <v>6444.3574270458284</v>
      </c>
      <c r="M706" s="2">
        <v>0</v>
      </c>
      <c r="N706" s="9">
        <v>17.252794066697319</v>
      </c>
    </row>
    <row r="707" spans="1:14" x14ac:dyDescent="0.3">
      <c r="A707" s="6">
        <v>706</v>
      </c>
      <c r="B707" s="1" t="s">
        <v>22</v>
      </c>
      <c r="C707" s="6">
        <v>40</v>
      </c>
      <c r="D707" s="6">
        <v>1</v>
      </c>
      <c r="E707" s="2">
        <v>0</v>
      </c>
      <c r="F707" s="2">
        <v>0</v>
      </c>
      <c r="G707" s="2">
        <v>0</v>
      </c>
      <c r="H707" s="2">
        <v>0</v>
      </c>
      <c r="I707" s="2">
        <v>243.38951766870693</v>
      </c>
      <c r="J707" s="2">
        <v>652.86619899365496</v>
      </c>
      <c r="K707" s="2">
        <v>251.38724676001004</v>
      </c>
      <c r="L707" s="2">
        <v>5063.8665081128092</v>
      </c>
      <c r="M707" s="2">
        <v>0</v>
      </c>
      <c r="N707" s="9">
        <v>14.627577977717367</v>
      </c>
    </row>
    <row r="708" spans="1:14" x14ac:dyDescent="0.3">
      <c r="A708" s="6">
        <v>707</v>
      </c>
      <c r="B708" s="1" t="s">
        <v>22</v>
      </c>
      <c r="C708" s="6">
        <v>40</v>
      </c>
      <c r="D708" s="6">
        <v>2</v>
      </c>
      <c r="E708" s="2">
        <v>0</v>
      </c>
      <c r="F708" s="2">
        <v>0</v>
      </c>
      <c r="G708" s="2">
        <v>0</v>
      </c>
      <c r="H708" s="2">
        <v>0</v>
      </c>
      <c r="I708" s="2">
        <v>236.47279015856842</v>
      </c>
      <c r="J708" s="2">
        <v>640.89875680649345</v>
      </c>
      <c r="K708" s="2">
        <v>249.85359004808629</v>
      </c>
      <c r="L708" s="2">
        <v>4936.8608534079785</v>
      </c>
      <c r="M708" s="2">
        <v>0</v>
      </c>
      <c r="N708" s="9">
        <v>14.815338220027845</v>
      </c>
    </row>
    <row r="709" spans="1:14" x14ac:dyDescent="0.3">
      <c r="A709" s="6">
        <v>708</v>
      </c>
      <c r="B709" s="1" t="s">
        <v>22</v>
      </c>
      <c r="C709" s="6">
        <v>40</v>
      </c>
      <c r="D709" s="6">
        <v>3</v>
      </c>
      <c r="E709" s="2">
        <v>0</v>
      </c>
      <c r="F709" s="2">
        <v>0</v>
      </c>
      <c r="G709" s="2">
        <v>0</v>
      </c>
      <c r="H709" s="2">
        <v>0</v>
      </c>
      <c r="I709" s="2">
        <v>273.26842644971282</v>
      </c>
      <c r="J709" s="2">
        <v>662.58525033551132</v>
      </c>
      <c r="K709" s="2">
        <v>258.19058760873895</v>
      </c>
      <c r="L709" s="2">
        <v>5092.0915810061169</v>
      </c>
      <c r="M709" s="2">
        <v>0</v>
      </c>
      <c r="N709" s="9">
        <v>15.048427761576932</v>
      </c>
    </row>
    <row r="710" spans="1:14" x14ac:dyDescent="0.3">
      <c r="A710" s="6">
        <v>709</v>
      </c>
      <c r="B710" s="1" t="s">
        <v>22</v>
      </c>
      <c r="C710" s="6">
        <v>41</v>
      </c>
      <c r="D710" s="6">
        <v>1</v>
      </c>
      <c r="E710" s="2">
        <v>0</v>
      </c>
      <c r="F710" s="2">
        <v>286.0371212748326</v>
      </c>
      <c r="G710" s="2">
        <v>315.00152318566256</v>
      </c>
      <c r="H710" s="2">
        <v>0</v>
      </c>
      <c r="I710" s="2">
        <v>475.22587380985823</v>
      </c>
      <c r="J710" s="2">
        <v>657.1003293345882</v>
      </c>
      <c r="K710" s="2">
        <v>241.46353870362438</v>
      </c>
      <c r="L710" s="2">
        <v>5200.9467211357223</v>
      </c>
      <c r="M710" s="2">
        <v>0</v>
      </c>
      <c r="N710" s="9">
        <v>15.159891605503436</v>
      </c>
    </row>
    <row r="711" spans="1:14" x14ac:dyDescent="0.3">
      <c r="A711" s="6">
        <v>710</v>
      </c>
      <c r="B711" s="1" t="s">
        <v>22</v>
      </c>
      <c r="C711" s="6">
        <v>41</v>
      </c>
      <c r="D711" s="6">
        <v>2</v>
      </c>
      <c r="E711" s="2">
        <v>0</v>
      </c>
      <c r="F711" s="2">
        <v>498.81178082476583</v>
      </c>
      <c r="G711" s="2">
        <v>481.55818681280914</v>
      </c>
      <c r="H711" s="2">
        <v>0</v>
      </c>
      <c r="I711" s="2">
        <v>528.42859498800317</v>
      </c>
      <c r="J711" s="2">
        <v>675.90464047390492</v>
      </c>
      <c r="K711" s="2">
        <v>260.17809220077555</v>
      </c>
      <c r="L711" s="2">
        <v>5454.7437475672032</v>
      </c>
      <c r="M711" s="2">
        <v>0</v>
      </c>
      <c r="N711" s="9">
        <v>16.433364436984867</v>
      </c>
    </row>
    <row r="712" spans="1:14" x14ac:dyDescent="0.3">
      <c r="A712" s="6">
        <v>711</v>
      </c>
      <c r="B712" s="1" t="s">
        <v>22</v>
      </c>
      <c r="C712" s="6">
        <v>41</v>
      </c>
      <c r="D712" s="6">
        <v>3</v>
      </c>
      <c r="E712" s="2">
        <v>0</v>
      </c>
      <c r="F712" s="2">
        <v>474.62847601727151</v>
      </c>
      <c r="G712" s="2">
        <v>470.28540295602829</v>
      </c>
      <c r="H712" s="2">
        <v>0</v>
      </c>
      <c r="I712" s="2">
        <v>532.17536826067953</v>
      </c>
      <c r="J712" s="2">
        <v>663.09230534927838</v>
      </c>
      <c r="K712" s="2">
        <v>254.79364388363595</v>
      </c>
      <c r="L712" s="2">
        <v>5432.5413351109146</v>
      </c>
      <c r="M712" s="2">
        <v>0</v>
      </c>
      <c r="N712" s="9">
        <v>16.08871659929304</v>
      </c>
    </row>
    <row r="713" spans="1:14" x14ac:dyDescent="0.3">
      <c r="A713" s="6">
        <v>712</v>
      </c>
      <c r="B713" s="1" t="s">
        <v>22</v>
      </c>
      <c r="C713" s="6">
        <v>42</v>
      </c>
      <c r="D713" s="6">
        <v>1</v>
      </c>
      <c r="E713" s="2">
        <v>0</v>
      </c>
      <c r="F713" s="2">
        <v>351.43655191048992</v>
      </c>
      <c r="G713" s="2">
        <v>377.82868883776933</v>
      </c>
      <c r="H713" s="2">
        <v>0</v>
      </c>
      <c r="I713" s="2">
        <v>530.66898420481255</v>
      </c>
      <c r="J713" s="2">
        <v>674.35532405108188</v>
      </c>
      <c r="K713" s="2">
        <v>293.26939005610609</v>
      </c>
      <c r="L713" s="2">
        <v>4804.075426018393</v>
      </c>
      <c r="M713" s="2">
        <v>0</v>
      </c>
      <c r="N713" s="9">
        <v>16.955747879799262</v>
      </c>
    </row>
    <row r="714" spans="1:14" x14ac:dyDescent="0.3">
      <c r="A714" s="6">
        <v>713</v>
      </c>
      <c r="B714" s="1" t="s">
        <v>22</v>
      </c>
      <c r="C714" s="6">
        <v>42</v>
      </c>
      <c r="D714" s="6">
        <v>2</v>
      </c>
      <c r="E714" s="2">
        <v>0</v>
      </c>
      <c r="F714" s="2">
        <v>411.99163591551758</v>
      </c>
      <c r="G714" s="2">
        <v>418.81121662916814</v>
      </c>
      <c r="H714" s="2">
        <v>0</v>
      </c>
      <c r="I714" s="2">
        <v>549.58550473564753</v>
      </c>
      <c r="J714" s="2">
        <v>684.80947602443644</v>
      </c>
      <c r="K714" s="2">
        <v>301.35969479060327</v>
      </c>
      <c r="L714" s="2">
        <v>4889.1877785864599</v>
      </c>
      <c r="M714" s="2">
        <v>0</v>
      </c>
      <c r="N714" s="9">
        <v>17.34026121443787</v>
      </c>
    </row>
    <row r="715" spans="1:14" x14ac:dyDescent="0.3">
      <c r="A715" s="6">
        <v>714</v>
      </c>
      <c r="B715" s="1" t="s">
        <v>22</v>
      </c>
      <c r="C715" s="6">
        <v>42</v>
      </c>
      <c r="D715" s="6">
        <v>3</v>
      </c>
      <c r="E715" s="2">
        <v>0</v>
      </c>
      <c r="F715" s="2">
        <v>335.68473172405828</v>
      </c>
      <c r="G715" s="2">
        <v>381.09392124839172</v>
      </c>
      <c r="H715" s="2">
        <v>0</v>
      </c>
      <c r="I715" s="2">
        <v>529.81274375283522</v>
      </c>
      <c r="J715" s="2">
        <v>676.86513314260878</v>
      </c>
      <c r="K715" s="2">
        <v>294.80371199167439</v>
      </c>
      <c r="L715" s="2">
        <v>4846.1020142717871</v>
      </c>
      <c r="M715" s="2">
        <v>0</v>
      </c>
      <c r="N715" s="9">
        <v>16.666094854809813</v>
      </c>
    </row>
    <row r="716" spans="1:14" x14ac:dyDescent="0.3">
      <c r="A716" s="6">
        <v>715</v>
      </c>
      <c r="B716" s="1" t="s">
        <v>22</v>
      </c>
      <c r="C716" s="6">
        <v>43</v>
      </c>
      <c r="D716" s="6">
        <v>1</v>
      </c>
      <c r="E716" s="2">
        <v>0</v>
      </c>
      <c r="F716" s="2">
        <v>508.94494265931945</v>
      </c>
      <c r="G716" s="2">
        <v>564.713563387867</v>
      </c>
      <c r="H716" s="2">
        <v>0</v>
      </c>
      <c r="I716" s="2">
        <v>618.78318530523507</v>
      </c>
      <c r="J716" s="2">
        <v>657.52695917948586</v>
      </c>
      <c r="K716" s="2">
        <v>301.41922481675823</v>
      </c>
      <c r="L716" s="2">
        <v>6535.9010255859966</v>
      </c>
      <c r="M716" s="2">
        <v>0</v>
      </c>
      <c r="N716" s="9">
        <v>17.371798413981772</v>
      </c>
    </row>
    <row r="717" spans="1:14" x14ac:dyDescent="0.3">
      <c r="A717" s="6">
        <v>716</v>
      </c>
      <c r="B717" s="1" t="s">
        <v>22</v>
      </c>
      <c r="C717" s="6">
        <v>43</v>
      </c>
      <c r="D717" s="6">
        <v>2</v>
      </c>
      <c r="E717" s="2">
        <v>0</v>
      </c>
      <c r="F717" s="2">
        <v>388.24679800706116</v>
      </c>
      <c r="G717" s="2">
        <v>523.29109492335658</v>
      </c>
      <c r="H717" s="2">
        <v>0</v>
      </c>
      <c r="I717" s="2">
        <v>592.86903606624219</v>
      </c>
      <c r="J717" s="2">
        <v>652.4967330726206</v>
      </c>
      <c r="K717" s="2">
        <v>295.14927447054617</v>
      </c>
      <c r="L717" s="2">
        <v>6446.6505714230452</v>
      </c>
      <c r="M717" s="2">
        <v>0</v>
      </c>
      <c r="N717" s="9">
        <v>16.933204961073265</v>
      </c>
    </row>
    <row r="718" spans="1:14" x14ac:dyDescent="0.3">
      <c r="A718" s="6">
        <v>717</v>
      </c>
      <c r="B718" s="1" t="s">
        <v>22</v>
      </c>
      <c r="C718" s="6">
        <v>43</v>
      </c>
      <c r="D718" s="6">
        <v>3</v>
      </c>
      <c r="E718" s="2">
        <v>0</v>
      </c>
      <c r="F718" s="2">
        <v>422.30010610391656</v>
      </c>
      <c r="G718" s="2">
        <v>566.85367161720001</v>
      </c>
      <c r="H718" s="2">
        <v>0</v>
      </c>
      <c r="I718" s="2">
        <v>597.86234575626099</v>
      </c>
      <c r="J718" s="2">
        <v>669.84323434809221</v>
      </c>
      <c r="K718" s="2">
        <v>300.31464035562249</v>
      </c>
      <c r="L718" s="2">
        <v>6579.8434340527074</v>
      </c>
      <c r="M718" s="2">
        <v>0</v>
      </c>
      <c r="N718" s="9">
        <v>17.312675898206979</v>
      </c>
    </row>
    <row r="719" spans="1:14" x14ac:dyDescent="0.3">
      <c r="A719" s="6">
        <v>718</v>
      </c>
      <c r="B719" s="1" t="s">
        <v>22</v>
      </c>
      <c r="C719" s="6">
        <v>44</v>
      </c>
      <c r="D719" s="6">
        <v>1</v>
      </c>
      <c r="E719" s="2">
        <v>0</v>
      </c>
      <c r="F719" s="2">
        <v>384.92977993051227</v>
      </c>
      <c r="G719" s="2">
        <v>439.94830614739851</v>
      </c>
      <c r="H719" s="2">
        <v>0</v>
      </c>
      <c r="I719" s="2">
        <v>545.30988461997936</v>
      </c>
      <c r="J719" s="2">
        <v>652.94213230727348</v>
      </c>
      <c r="K719" s="2">
        <v>270.35422025766621</v>
      </c>
      <c r="L719" s="2">
        <v>6121.5633060961054</v>
      </c>
      <c r="M719" s="2">
        <v>0</v>
      </c>
      <c r="N719" s="9">
        <v>14.903526781219913</v>
      </c>
    </row>
    <row r="720" spans="1:14" x14ac:dyDescent="0.3">
      <c r="A720" s="6">
        <v>719</v>
      </c>
      <c r="B720" s="1" t="s">
        <v>22</v>
      </c>
      <c r="C720" s="6">
        <v>44</v>
      </c>
      <c r="D720" s="6">
        <v>2</v>
      </c>
      <c r="E720" s="2">
        <v>0</v>
      </c>
      <c r="F720" s="2">
        <v>296.88796996040179</v>
      </c>
      <c r="G720" s="2">
        <v>476.69286747498398</v>
      </c>
      <c r="H720" s="2">
        <v>0</v>
      </c>
      <c r="I720" s="2">
        <v>502.20142416465376</v>
      </c>
      <c r="J720" s="2">
        <v>660.00028855255493</v>
      </c>
      <c r="K720" s="2">
        <v>274.24564404223037</v>
      </c>
      <c r="L720" s="2">
        <v>6258.6840838206053</v>
      </c>
      <c r="M720" s="2">
        <v>0</v>
      </c>
      <c r="N720" s="9">
        <v>15.032336615326656</v>
      </c>
    </row>
    <row r="721" spans="1:14" x14ac:dyDescent="0.3">
      <c r="A721" s="6">
        <v>720</v>
      </c>
      <c r="B721" s="1" t="s">
        <v>22</v>
      </c>
      <c r="C721" s="6">
        <v>44</v>
      </c>
      <c r="D721" s="6">
        <v>3</v>
      </c>
      <c r="E721" s="2">
        <v>0</v>
      </c>
      <c r="F721" s="2">
        <v>375.72408439189667</v>
      </c>
      <c r="G721" s="2">
        <v>491.79376758101927</v>
      </c>
      <c r="H721" s="2">
        <v>0</v>
      </c>
      <c r="I721" s="2">
        <v>519.43448801803959</v>
      </c>
      <c r="J721" s="2">
        <v>650.67017738975505</v>
      </c>
      <c r="K721" s="2">
        <v>273.31095809091516</v>
      </c>
      <c r="L721" s="2">
        <v>6186.5137112767979</v>
      </c>
      <c r="M721" s="2">
        <v>0</v>
      </c>
      <c r="N721" s="9">
        <v>15.164568175720847</v>
      </c>
    </row>
    <row r="722" spans="1:14" x14ac:dyDescent="0.3">
      <c r="A722" s="6">
        <v>721</v>
      </c>
      <c r="B722" s="1" t="s">
        <v>22</v>
      </c>
      <c r="C722" s="6">
        <v>45</v>
      </c>
      <c r="D722" s="6">
        <v>1</v>
      </c>
      <c r="E722" s="2">
        <v>0</v>
      </c>
      <c r="F722" s="2">
        <v>292.68301835977155</v>
      </c>
      <c r="G722" s="2">
        <v>596.28202591741797</v>
      </c>
      <c r="H722" s="2">
        <v>0</v>
      </c>
      <c r="I722" s="2">
        <v>410.67521387616904</v>
      </c>
      <c r="J722" s="2">
        <v>618.05610639935844</v>
      </c>
      <c r="K722" s="2">
        <v>224.17980204963229</v>
      </c>
      <c r="L722" s="2">
        <v>5443.6323259138462</v>
      </c>
      <c r="M722" s="2">
        <v>0</v>
      </c>
      <c r="N722" s="9">
        <v>12.771376614960527</v>
      </c>
    </row>
    <row r="723" spans="1:14" x14ac:dyDescent="0.3">
      <c r="A723" s="6">
        <v>722</v>
      </c>
      <c r="B723" s="1" t="s">
        <v>22</v>
      </c>
      <c r="C723" s="6">
        <v>45</v>
      </c>
      <c r="D723" s="6">
        <v>2</v>
      </c>
      <c r="E723" s="2">
        <v>0</v>
      </c>
      <c r="F723" s="2">
        <v>279.63005322582626</v>
      </c>
      <c r="G723" s="2">
        <v>612.58555648490767</v>
      </c>
      <c r="H723" s="2">
        <v>0</v>
      </c>
      <c r="I723" s="2">
        <v>443.93305411086925</v>
      </c>
      <c r="J723" s="2">
        <v>636.8086871365648</v>
      </c>
      <c r="K723" s="2">
        <v>223.5819545911728</v>
      </c>
      <c r="L723" s="2">
        <v>5487.1925083039623</v>
      </c>
      <c r="M723" s="2">
        <v>0</v>
      </c>
      <c r="N723" s="9">
        <v>12.64410726590045</v>
      </c>
    </row>
    <row r="724" spans="1:14" x14ac:dyDescent="0.3">
      <c r="A724" s="6">
        <v>723</v>
      </c>
      <c r="B724" s="1" t="s">
        <v>22</v>
      </c>
      <c r="C724" s="6">
        <v>45</v>
      </c>
      <c r="D724" s="6">
        <v>3</v>
      </c>
      <c r="E724" s="2">
        <v>0</v>
      </c>
      <c r="F724" s="2">
        <v>264.18280161091951</v>
      </c>
      <c r="G724" s="2">
        <v>549.89049184152327</v>
      </c>
      <c r="H724" s="2">
        <v>0</v>
      </c>
      <c r="I724" s="2">
        <v>389.84874024144841</v>
      </c>
      <c r="J724" s="2">
        <v>571.44528915896967</v>
      </c>
      <c r="K724" s="2">
        <v>199.29626989715265</v>
      </c>
      <c r="L724" s="2">
        <v>4900.7116102383843</v>
      </c>
      <c r="M724" s="2">
        <v>0</v>
      </c>
      <c r="N724" s="9">
        <v>11.447373345987859</v>
      </c>
    </row>
    <row r="725" spans="1:14" x14ac:dyDescent="0.3">
      <c r="A725" s="6">
        <v>724</v>
      </c>
      <c r="B725" s="1" t="s">
        <v>22</v>
      </c>
      <c r="C725" s="6">
        <v>46</v>
      </c>
      <c r="D725" s="6">
        <v>1</v>
      </c>
      <c r="E725" s="2">
        <v>0</v>
      </c>
      <c r="F725" s="2">
        <v>495.17217631338173</v>
      </c>
      <c r="G725" s="2">
        <v>547.44038409345808</v>
      </c>
      <c r="H725" s="2">
        <v>0</v>
      </c>
      <c r="I725" s="2">
        <v>787.44718962150762</v>
      </c>
      <c r="J725" s="2">
        <v>595.146760449667</v>
      </c>
      <c r="K725" s="2">
        <v>283.11672918095741</v>
      </c>
      <c r="L725" s="2">
        <v>7379.482737066558</v>
      </c>
      <c r="M725" s="2">
        <v>0</v>
      </c>
      <c r="N725" s="9">
        <v>18.144876989053792</v>
      </c>
    </row>
    <row r="726" spans="1:14" x14ac:dyDescent="0.3">
      <c r="A726" s="6">
        <v>725</v>
      </c>
      <c r="B726" s="1" t="s">
        <v>22</v>
      </c>
      <c r="C726" s="6">
        <v>46</v>
      </c>
      <c r="D726" s="6">
        <v>2</v>
      </c>
      <c r="E726" s="2">
        <v>0</v>
      </c>
      <c r="F726" s="2">
        <v>510.85419809910292</v>
      </c>
      <c r="G726" s="2">
        <v>545.25834786009364</v>
      </c>
      <c r="H726" s="2">
        <v>0</v>
      </c>
      <c r="I726" s="2">
        <v>825.91226726346974</v>
      </c>
      <c r="J726" s="2">
        <v>645.4976442340926</v>
      </c>
      <c r="K726" s="2">
        <v>310.90466236659114</v>
      </c>
      <c r="L726" s="2">
        <v>8043.187655873221</v>
      </c>
      <c r="M726" s="2">
        <v>0</v>
      </c>
      <c r="N726" s="9">
        <v>19.583566754241318</v>
      </c>
    </row>
    <row r="727" spans="1:14" x14ac:dyDescent="0.3">
      <c r="A727" s="6">
        <v>726</v>
      </c>
      <c r="B727" s="1" t="s">
        <v>22</v>
      </c>
      <c r="C727" s="6">
        <v>46</v>
      </c>
      <c r="D727" s="6">
        <v>3</v>
      </c>
      <c r="E727" s="2">
        <v>0</v>
      </c>
      <c r="F727" s="2">
        <v>436.76025704269472</v>
      </c>
      <c r="G727" s="2">
        <v>547.48183170259426</v>
      </c>
      <c r="H727" s="2">
        <v>0</v>
      </c>
      <c r="I727" s="2">
        <v>768.29598026109295</v>
      </c>
      <c r="J727" s="2">
        <v>637.0583058595962</v>
      </c>
      <c r="K727" s="2">
        <v>305.84669440110599</v>
      </c>
      <c r="L727" s="2">
        <v>7887.1285892429705</v>
      </c>
      <c r="M727" s="2">
        <v>0</v>
      </c>
      <c r="N727" s="9">
        <v>18.693424450836034</v>
      </c>
    </row>
    <row r="728" spans="1:14" x14ac:dyDescent="0.3">
      <c r="A728" s="6">
        <v>727</v>
      </c>
      <c r="B728" s="1" t="s">
        <v>22</v>
      </c>
      <c r="C728" s="6">
        <v>47</v>
      </c>
      <c r="D728" s="6">
        <v>1</v>
      </c>
      <c r="E728" s="2">
        <v>0</v>
      </c>
      <c r="F728" s="2">
        <v>435.07652670304691</v>
      </c>
      <c r="G728" s="2">
        <v>563.41683325827648</v>
      </c>
      <c r="H728" s="2">
        <v>0</v>
      </c>
      <c r="I728" s="2">
        <v>714.38651838972589</v>
      </c>
      <c r="J728" s="2">
        <v>566.34294545843829</v>
      </c>
      <c r="K728" s="2">
        <v>248.20681396702025</v>
      </c>
      <c r="L728" s="2">
        <v>5785.5847488705331</v>
      </c>
      <c r="M728" s="2">
        <v>0</v>
      </c>
      <c r="N728" s="9">
        <v>16.105509321795473</v>
      </c>
    </row>
    <row r="729" spans="1:14" x14ac:dyDescent="0.3">
      <c r="A729" s="6">
        <v>728</v>
      </c>
      <c r="B729" s="1" t="s">
        <v>22</v>
      </c>
      <c r="C729" s="6">
        <v>47</v>
      </c>
      <c r="D729" s="6">
        <v>2</v>
      </c>
      <c r="E729" s="2">
        <v>0</v>
      </c>
      <c r="F729" s="2">
        <v>524.66087646502194</v>
      </c>
      <c r="G729" s="2">
        <v>601.21458014814664</v>
      </c>
      <c r="H729" s="2">
        <v>0</v>
      </c>
      <c r="I729" s="2">
        <v>739.60001085380316</v>
      </c>
      <c r="J729" s="2">
        <v>561.43559828226898</v>
      </c>
      <c r="K729" s="2">
        <v>247.91878538719135</v>
      </c>
      <c r="L729" s="2">
        <v>5724.4680673249968</v>
      </c>
      <c r="M729" s="2">
        <v>0</v>
      </c>
      <c r="N729" s="9">
        <v>15.942217753787874</v>
      </c>
    </row>
    <row r="730" spans="1:14" x14ac:dyDescent="0.3">
      <c r="A730" s="6">
        <v>729</v>
      </c>
      <c r="B730" s="1" t="s">
        <v>22</v>
      </c>
      <c r="C730" s="6">
        <v>47</v>
      </c>
      <c r="D730" s="6">
        <v>3</v>
      </c>
      <c r="E730" s="2">
        <v>0</v>
      </c>
      <c r="F730" s="2">
        <v>433.51756229542923</v>
      </c>
      <c r="G730" s="2">
        <v>660.80151940045596</v>
      </c>
      <c r="H730" s="2">
        <v>0</v>
      </c>
      <c r="I730" s="2">
        <v>712.07825903817672</v>
      </c>
      <c r="J730" s="2">
        <v>588.9609754332447</v>
      </c>
      <c r="K730" s="2">
        <v>258.13161881002327</v>
      </c>
      <c r="L730" s="2">
        <v>5939.9478608969766</v>
      </c>
      <c r="M730" s="2">
        <v>0</v>
      </c>
      <c r="N730" s="9">
        <v>17.285904838668266</v>
      </c>
    </row>
    <row r="731" spans="1:14" x14ac:dyDescent="0.3">
      <c r="A731" s="6">
        <v>730</v>
      </c>
      <c r="B731" s="1" t="s">
        <v>22</v>
      </c>
      <c r="C731" s="6">
        <v>48</v>
      </c>
      <c r="D731" s="6">
        <v>1</v>
      </c>
      <c r="E731" s="2">
        <v>0</v>
      </c>
      <c r="F731" s="2">
        <v>772.27518382384892</v>
      </c>
      <c r="G731" s="2">
        <v>710.58624328598285</v>
      </c>
      <c r="H731" s="2">
        <v>0</v>
      </c>
      <c r="I731" s="2">
        <v>814.84982134596419</v>
      </c>
      <c r="J731" s="2">
        <v>790.71527600681645</v>
      </c>
      <c r="K731" s="2">
        <v>259.0777504853578</v>
      </c>
      <c r="L731" s="2">
        <v>5995.8360094620111</v>
      </c>
      <c r="M731" s="2">
        <v>0</v>
      </c>
      <c r="N731" s="9">
        <v>17.901533017865237</v>
      </c>
    </row>
    <row r="732" spans="1:14" x14ac:dyDescent="0.3">
      <c r="A732" s="6">
        <v>731</v>
      </c>
      <c r="B732" s="1" t="s">
        <v>22</v>
      </c>
      <c r="C732" s="6">
        <v>48</v>
      </c>
      <c r="D732" s="6">
        <v>2</v>
      </c>
      <c r="E732" s="2">
        <v>0</v>
      </c>
      <c r="F732" s="2">
        <v>642.01193927375039</v>
      </c>
      <c r="G732" s="2">
        <v>700.052428114848</v>
      </c>
      <c r="H732" s="2">
        <v>0</v>
      </c>
      <c r="I732" s="2">
        <v>790.61339056546524</v>
      </c>
      <c r="J732" s="2">
        <v>816.19592119724769</v>
      </c>
      <c r="K732" s="2">
        <v>261.1061044796599</v>
      </c>
      <c r="L732" s="2">
        <v>6134.9964534349601</v>
      </c>
      <c r="M732" s="2">
        <v>0</v>
      </c>
      <c r="N732" s="9">
        <v>17.519112607852087</v>
      </c>
    </row>
    <row r="733" spans="1:14" x14ac:dyDescent="0.3">
      <c r="A733" s="7">
        <v>732</v>
      </c>
      <c r="B733" s="4" t="s">
        <v>22</v>
      </c>
      <c r="C733" s="7">
        <v>48</v>
      </c>
      <c r="D733" s="7">
        <v>3</v>
      </c>
      <c r="E733" s="5">
        <v>29.009731454618336</v>
      </c>
      <c r="F733" s="5">
        <v>780.62094666761516</v>
      </c>
      <c r="G733" s="5">
        <v>745.17246564206664</v>
      </c>
      <c r="H733" s="5">
        <v>0</v>
      </c>
      <c r="I733" s="5">
        <v>1015.1968644944735</v>
      </c>
      <c r="J733" s="5">
        <v>811.12859917306264</v>
      </c>
      <c r="K733" s="5">
        <v>260.40399206790096</v>
      </c>
      <c r="L733" s="5">
        <v>6054.4871092685762</v>
      </c>
      <c r="M733" s="5">
        <v>0</v>
      </c>
      <c r="N733" s="10">
        <v>17.813322583019296</v>
      </c>
    </row>
    <row r="734" spans="1:14" x14ac:dyDescent="0.3">
      <c r="A734" s="6">
        <v>733</v>
      </c>
      <c r="B734" s="1" t="s">
        <v>23</v>
      </c>
      <c r="C734" s="6">
        <v>1</v>
      </c>
      <c r="D734" s="6">
        <v>1</v>
      </c>
      <c r="E734" s="2">
        <v>0</v>
      </c>
      <c r="F734" s="2">
        <v>527.20804358929968</v>
      </c>
      <c r="G734" s="2">
        <v>733.50640406553907</v>
      </c>
      <c r="H734" s="2">
        <v>0</v>
      </c>
      <c r="I734" s="2">
        <v>644.1893716024191</v>
      </c>
      <c r="J734" s="2">
        <v>644.2581195072695</v>
      </c>
      <c r="K734" s="2">
        <v>456.793457105909</v>
      </c>
      <c r="L734" s="2">
        <v>6548.7609777550433</v>
      </c>
      <c r="M734" s="2">
        <v>0</v>
      </c>
      <c r="N734" s="9">
        <v>22.622558418355453</v>
      </c>
    </row>
    <row r="735" spans="1:14" x14ac:dyDescent="0.3">
      <c r="A735" s="6">
        <v>734</v>
      </c>
      <c r="B735" s="1" t="s">
        <v>23</v>
      </c>
      <c r="C735" s="6">
        <v>1</v>
      </c>
      <c r="D735" s="6">
        <v>2</v>
      </c>
      <c r="E735" s="2">
        <v>0</v>
      </c>
      <c r="F735" s="2">
        <v>593.4194231639915</v>
      </c>
      <c r="G735" s="2">
        <v>653.76251355293903</v>
      </c>
      <c r="H735" s="2">
        <v>0</v>
      </c>
      <c r="I735" s="2">
        <v>665.8900600316241</v>
      </c>
      <c r="J735" s="2">
        <v>641.22600610730774</v>
      </c>
      <c r="K735" s="2">
        <v>452.41884785974571</v>
      </c>
      <c r="L735" s="2">
        <v>6398.3085008454182</v>
      </c>
      <c r="M735" s="2">
        <v>0</v>
      </c>
      <c r="N735" s="9">
        <v>22.490811718316035</v>
      </c>
    </row>
    <row r="736" spans="1:14" x14ac:dyDescent="0.3">
      <c r="A736" s="6">
        <v>735</v>
      </c>
      <c r="B736" s="1" t="s">
        <v>23</v>
      </c>
      <c r="C736" s="6">
        <v>1</v>
      </c>
      <c r="D736" s="6">
        <v>3</v>
      </c>
      <c r="E736" s="2">
        <v>0</v>
      </c>
      <c r="F736" s="2">
        <v>419.10207755395538</v>
      </c>
      <c r="G736" s="2">
        <v>610.42459724251989</v>
      </c>
      <c r="H736" s="2">
        <v>0</v>
      </c>
      <c r="I736" s="2">
        <v>620.61563356668671</v>
      </c>
      <c r="J736" s="2">
        <v>631.20503480223329</v>
      </c>
      <c r="K736" s="2">
        <v>448.55631951504819</v>
      </c>
      <c r="L736" s="2">
        <v>6324.4577004489611</v>
      </c>
      <c r="M736" s="2">
        <v>0</v>
      </c>
      <c r="N736" s="9">
        <v>21.820090332784286</v>
      </c>
    </row>
    <row r="737" spans="1:14" x14ac:dyDescent="0.3">
      <c r="A737" s="6">
        <v>736</v>
      </c>
      <c r="B737" s="1" t="s">
        <v>23</v>
      </c>
      <c r="C737" s="6">
        <v>2</v>
      </c>
      <c r="D737" s="6">
        <v>1</v>
      </c>
      <c r="E737" s="2">
        <v>0</v>
      </c>
      <c r="F737" s="2">
        <v>582.09128687175337</v>
      </c>
      <c r="G737" s="2">
        <v>661.65821487998187</v>
      </c>
      <c r="H737" s="2">
        <v>0</v>
      </c>
      <c r="I737" s="2">
        <v>654.97822276070099</v>
      </c>
      <c r="J737" s="2">
        <v>675.52524837167903</v>
      </c>
      <c r="K737" s="2">
        <v>459.14632376783118</v>
      </c>
      <c r="L737" s="2">
        <v>6385.6567897540408</v>
      </c>
      <c r="M737" s="2">
        <v>0</v>
      </c>
      <c r="N737" s="9">
        <v>22.272967923162685</v>
      </c>
    </row>
    <row r="738" spans="1:14" x14ac:dyDescent="0.3">
      <c r="A738" s="6">
        <v>737</v>
      </c>
      <c r="B738" s="1" t="s">
        <v>23</v>
      </c>
      <c r="C738" s="6">
        <v>2</v>
      </c>
      <c r="D738" s="6">
        <v>2</v>
      </c>
      <c r="E738" s="2">
        <v>0</v>
      </c>
      <c r="F738" s="2">
        <v>651.79842494854825</v>
      </c>
      <c r="G738" s="2">
        <v>648.77198084993381</v>
      </c>
      <c r="H738" s="2">
        <v>0</v>
      </c>
      <c r="I738" s="2">
        <v>704.86956315916518</v>
      </c>
      <c r="J738" s="2">
        <v>680.04176446869167</v>
      </c>
      <c r="K738" s="2">
        <v>448.0358578060102</v>
      </c>
      <c r="L738" s="2">
        <v>6252.043195803235</v>
      </c>
      <c r="M738" s="2">
        <v>0</v>
      </c>
      <c r="N738" s="9">
        <v>21.93630062186741</v>
      </c>
    </row>
    <row r="739" spans="1:14" x14ac:dyDescent="0.3">
      <c r="A739" s="6">
        <v>738</v>
      </c>
      <c r="B739" s="1" t="s">
        <v>23</v>
      </c>
      <c r="C739" s="6">
        <v>2</v>
      </c>
      <c r="D739" s="6">
        <v>3</v>
      </c>
      <c r="E739" s="2">
        <v>0</v>
      </c>
      <c r="F739" s="2">
        <v>491.10008491547512</v>
      </c>
      <c r="G739" s="2">
        <v>754.90093725829297</v>
      </c>
      <c r="H739" s="2">
        <v>0</v>
      </c>
      <c r="I739" s="2">
        <v>833.8853188022689</v>
      </c>
      <c r="J739" s="2">
        <v>684.33256715916195</v>
      </c>
      <c r="K739" s="2">
        <v>402.46489046618615</v>
      </c>
      <c r="L739" s="2">
        <v>6178.214209700297</v>
      </c>
      <c r="M739" s="2">
        <v>0</v>
      </c>
      <c r="N739" s="9">
        <v>22.018013394806502</v>
      </c>
    </row>
    <row r="740" spans="1:14" x14ac:dyDescent="0.3">
      <c r="A740" s="6">
        <v>739</v>
      </c>
      <c r="B740" s="1" t="s">
        <v>23</v>
      </c>
      <c r="C740" s="6">
        <v>3</v>
      </c>
      <c r="D740" s="6">
        <v>1</v>
      </c>
      <c r="E740" s="2">
        <v>0</v>
      </c>
      <c r="F740" s="2">
        <v>467.44372938485316</v>
      </c>
      <c r="G740" s="2">
        <v>829.82852623448537</v>
      </c>
      <c r="H740" s="2">
        <v>0</v>
      </c>
      <c r="I740" s="2">
        <v>607.23815053166015</v>
      </c>
      <c r="J740" s="2">
        <v>669.59720269945888</v>
      </c>
      <c r="K740" s="2">
        <v>392.38077892175448</v>
      </c>
      <c r="L740" s="2">
        <v>5870.3604218875089</v>
      </c>
      <c r="M740" s="2">
        <v>0</v>
      </c>
      <c r="N740" s="9">
        <v>21.784145285315073</v>
      </c>
    </row>
    <row r="741" spans="1:14" x14ac:dyDescent="0.3">
      <c r="A741" s="6">
        <v>740</v>
      </c>
      <c r="B741" s="1" t="s">
        <v>23</v>
      </c>
      <c r="C741" s="6">
        <v>3</v>
      </c>
      <c r="D741" s="6">
        <v>2</v>
      </c>
      <c r="E741" s="2">
        <v>0</v>
      </c>
      <c r="F741" s="2">
        <v>664.56727585867395</v>
      </c>
      <c r="G741" s="2">
        <v>902.43316442336334</v>
      </c>
      <c r="H741" s="2">
        <v>0</v>
      </c>
      <c r="I741" s="2">
        <v>695.50085516293007</v>
      </c>
      <c r="J741" s="2">
        <v>734.35768387222879</v>
      </c>
      <c r="K741" s="2">
        <v>428.29631475053907</v>
      </c>
      <c r="L741" s="2">
        <v>6368.1291272443323</v>
      </c>
      <c r="M741" s="2">
        <v>0</v>
      </c>
      <c r="N741" s="9">
        <v>23.683177415168988</v>
      </c>
    </row>
    <row r="742" spans="1:14" x14ac:dyDescent="0.3">
      <c r="A742" s="6">
        <v>741</v>
      </c>
      <c r="B742" s="1" t="s">
        <v>23</v>
      </c>
      <c r="C742" s="6">
        <v>3</v>
      </c>
      <c r="D742" s="6">
        <v>3</v>
      </c>
      <c r="E742" s="2">
        <v>0</v>
      </c>
      <c r="F742" s="2">
        <v>671.94411650740005</v>
      </c>
      <c r="G742" s="2">
        <v>971.62491739546874</v>
      </c>
      <c r="H742" s="2">
        <v>0</v>
      </c>
      <c r="I742" s="2">
        <v>681.28892409074081</v>
      </c>
      <c r="J742" s="2">
        <v>755.27176091674914</v>
      </c>
      <c r="K742" s="2">
        <v>434.24236786536301</v>
      </c>
      <c r="L742" s="2">
        <v>6521.6400798785635</v>
      </c>
      <c r="M742" s="2">
        <v>0</v>
      </c>
      <c r="N742" s="9">
        <v>24.901946452337857</v>
      </c>
    </row>
    <row r="743" spans="1:14" x14ac:dyDescent="0.3">
      <c r="A743" s="6">
        <v>742</v>
      </c>
      <c r="B743" s="1" t="s">
        <v>23</v>
      </c>
      <c r="C743" s="6">
        <v>4</v>
      </c>
      <c r="D743" s="6">
        <v>1</v>
      </c>
      <c r="E743" s="2">
        <v>0</v>
      </c>
      <c r="F743" s="2">
        <v>555.38672890301314</v>
      </c>
      <c r="G743" s="2">
        <v>1006.7802588961523</v>
      </c>
      <c r="H743" s="2">
        <v>0</v>
      </c>
      <c r="I743" s="2">
        <v>647.35660469616971</v>
      </c>
      <c r="J743" s="2">
        <v>779.6194764996709</v>
      </c>
      <c r="K743" s="2">
        <v>428.73877321178446</v>
      </c>
      <c r="L743" s="2">
        <v>6559.3838703692181</v>
      </c>
      <c r="M743" s="2">
        <v>0</v>
      </c>
      <c r="N743" s="9">
        <v>22.411066048268218</v>
      </c>
    </row>
    <row r="744" spans="1:14" x14ac:dyDescent="0.3">
      <c r="A744" s="6">
        <v>743</v>
      </c>
      <c r="B744" s="1" t="s">
        <v>23</v>
      </c>
      <c r="C744" s="6">
        <v>4</v>
      </c>
      <c r="D744" s="6">
        <v>2</v>
      </c>
      <c r="E744" s="2">
        <v>0</v>
      </c>
      <c r="F744" s="2">
        <v>566.25001059781903</v>
      </c>
      <c r="G744" s="2">
        <v>1071.6918920900955</v>
      </c>
      <c r="H744" s="2">
        <v>0</v>
      </c>
      <c r="I744" s="2">
        <v>636.34305730904077</v>
      </c>
      <c r="J744" s="2">
        <v>763.24297350454231</v>
      </c>
      <c r="K744" s="2">
        <v>431.83963705095277</v>
      </c>
      <c r="L744" s="2">
        <v>6471.6264988726216</v>
      </c>
      <c r="M744" s="2">
        <v>0</v>
      </c>
      <c r="N744" s="9">
        <v>22.76301532557839</v>
      </c>
    </row>
    <row r="745" spans="1:14" x14ac:dyDescent="0.3">
      <c r="A745" s="6">
        <v>744</v>
      </c>
      <c r="B745" s="1" t="s">
        <v>23</v>
      </c>
      <c r="C745" s="6">
        <v>4</v>
      </c>
      <c r="D745" s="6">
        <v>3</v>
      </c>
      <c r="E745" s="2">
        <v>0</v>
      </c>
      <c r="F745" s="2">
        <v>699.29010340349896</v>
      </c>
      <c r="G745" s="2">
        <v>1130.8670138352097</v>
      </c>
      <c r="H745" s="2">
        <v>0</v>
      </c>
      <c r="I745" s="2">
        <v>668.2826758801699</v>
      </c>
      <c r="J745" s="2">
        <v>774.47918838957037</v>
      </c>
      <c r="K745" s="2">
        <v>436.79042061792046</v>
      </c>
      <c r="L745" s="2">
        <v>6633.5082463185263</v>
      </c>
      <c r="M745" s="2">
        <v>0</v>
      </c>
      <c r="N745" s="9">
        <v>23.255673838292292</v>
      </c>
    </row>
    <row r="746" spans="1:14" x14ac:dyDescent="0.3">
      <c r="A746" s="6">
        <v>745</v>
      </c>
      <c r="B746" s="1" t="s">
        <v>23</v>
      </c>
      <c r="C746" s="6">
        <v>5</v>
      </c>
      <c r="D746" s="6">
        <v>1</v>
      </c>
      <c r="E746" s="2">
        <v>0</v>
      </c>
      <c r="F746" s="2">
        <v>627.83919581663997</v>
      </c>
      <c r="G746" s="2">
        <v>1143.8256975522299</v>
      </c>
      <c r="H746" s="2">
        <v>0</v>
      </c>
      <c r="I746" s="2">
        <v>717.7697509227429</v>
      </c>
      <c r="J746" s="2">
        <v>807.01459359082048</v>
      </c>
      <c r="K746" s="2">
        <v>377.65176795021802</v>
      </c>
      <c r="L746" s="2">
        <v>6351.7140146212923</v>
      </c>
      <c r="M746" s="2">
        <v>0</v>
      </c>
      <c r="N746" s="9">
        <v>21.34616660474958</v>
      </c>
    </row>
    <row r="747" spans="1:14" x14ac:dyDescent="0.3">
      <c r="A747" s="6">
        <v>746</v>
      </c>
      <c r="B747" s="1" t="s">
        <v>23</v>
      </c>
      <c r="C747" s="6">
        <v>5</v>
      </c>
      <c r="D747" s="6">
        <v>2</v>
      </c>
      <c r="E747" s="2">
        <v>0</v>
      </c>
      <c r="F747" s="2">
        <v>646.87376461478323</v>
      </c>
      <c r="G747" s="2">
        <v>1162.9509386965083</v>
      </c>
      <c r="H747" s="2">
        <v>0</v>
      </c>
      <c r="I747" s="2">
        <v>667.78034640028841</v>
      </c>
      <c r="J747" s="2">
        <v>824.90094246390231</v>
      </c>
      <c r="K747" s="2">
        <v>378.49932207193046</v>
      </c>
      <c r="L747" s="2">
        <v>6316.5541548328474</v>
      </c>
      <c r="M747" s="2">
        <v>0</v>
      </c>
      <c r="N747" s="9">
        <v>21.680779311128802</v>
      </c>
    </row>
    <row r="748" spans="1:14" x14ac:dyDescent="0.3">
      <c r="A748" s="6">
        <v>747</v>
      </c>
      <c r="B748" s="1" t="s">
        <v>23</v>
      </c>
      <c r="C748" s="6">
        <v>5</v>
      </c>
      <c r="D748" s="6">
        <v>3</v>
      </c>
      <c r="E748" s="2">
        <v>0</v>
      </c>
      <c r="F748" s="2">
        <v>660.54159781605199</v>
      </c>
      <c r="G748" s="2">
        <v>1270.2004796282388</v>
      </c>
      <c r="H748" s="2">
        <v>0</v>
      </c>
      <c r="I748" s="2">
        <v>726.45010268988779</v>
      </c>
      <c r="J748" s="2">
        <v>836.39569916451467</v>
      </c>
      <c r="K748" s="2">
        <v>390.60606344655946</v>
      </c>
      <c r="L748" s="2">
        <v>6593.8334602315672</v>
      </c>
      <c r="M748" s="2">
        <v>0</v>
      </c>
      <c r="N748" s="9">
        <v>22.264274797410163</v>
      </c>
    </row>
    <row r="749" spans="1:14" x14ac:dyDescent="0.3">
      <c r="A749" s="6">
        <v>748</v>
      </c>
      <c r="B749" s="1" t="s">
        <v>23</v>
      </c>
      <c r="C749" s="6">
        <v>6</v>
      </c>
      <c r="D749" s="6">
        <v>1</v>
      </c>
      <c r="E749" s="2">
        <v>0</v>
      </c>
      <c r="F749" s="2">
        <v>474.25257101763214</v>
      </c>
      <c r="G749" s="2">
        <v>1369.1840700637481</v>
      </c>
      <c r="H749" s="2">
        <v>0</v>
      </c>
      <c r="I749" s="2">
        <v>678.11760195414945</v>
      </c>
      <c r="J749" s="2">
        <v>611.72966780566344</v>
      </c>
      <c r="K749" s="2">
        <v>340.19781357590409</v>
      </c>
      <c r="L749" s="2">
        <v>6177.7784527191307</v>
      </c>
      <c r="M749" s="2">
        <v>0</v>
      </c>
      <c r="N749" s="9">
        <v>19.888386100448749</v>
      </c>
    </row>
    <row r="750" spans="1:14" x14ac:dyDescent="0.3">
      <c r="A750" s="6">
        <v>749</v>
      </c>
      <c r="B750" s="1" t="s">
        <v>23</v>
      </c>
      <c r="C750" s="6">
        <v>6</v>
      </c>
      <c r="D750" s="6">
        <v>2</v>
      </c>
      <c r="E750" s="2">
        <v>0</v>
      </c>
      <c r="F750" s="2">
        <v>629.3177115302085</v>
      </c>
      <c r="G750" s="2">
        <v>1393.0212477425962</v>
      </c>
      <c r="H750" s="2">
        <v>0</v>
      </c>
      <c r="I750" s="2">
        <v>740.04988754116914</v>
      </c>
      <c r="J750" s="2">
        <v>627.14126730033036</v>
      </c>
      <c r="K750" s="2">
        <v>342.60370500835239</v>
      </c>
      <c r="L750" s="2">
        <v>6181.6109551797836</v>
      </c>
      <c r="M750" s="2">
        <v>0</v>
      </c>
      <c r="N750" s="9">
        <v>20.454297665512115</v>
      </c>
    </row>
    <row r="751" spans="1:14" x14ac:dyDescent="0.3">
      <c r="A751" s="6">
        <v>750</v>
      </c>
      <c r="B751" s="1" t="s">
        <v>23</v>
      </c>
      <c r="C751" s="6">
        <v>6</v>
      </c>
      <c r="D751" s="6">
        <v>3</v>
      </c>
      <c r="E751" s="2">
        <v>0</v>
      </c>
      <c r="F751" s="2">
        <v>584.05937378930525</v>
      </c>
      <c r="G751" s="2">
        <v>1397.8071237237968</v>
      </c>
      <c r="H751" s="2">
        <v>0</v>
      </c>
      <c r="I751" s="2">
        <v>767.60435956776234</v>
      </c>
      <c r="J751" s="2">
        <v>631.30193530290467</v>
      </c>
      <c r="K751" s="2">
        <v>340.86591530929076</v>
      </c>
      <c r="L751" s="2">
        <v>6212.9773426134834</v>
      </c>
      <c r="M751" s="2">
        <v>0</v>
      </c>
      <c r="N751" s="9">
        <v>20.042195955952625</v>
      </c>
    </row>
    <row r="752" spans="1:14" x14ac:dyDescent="0.3">
      <c r="A752" s="6">
        <v>751</v>
      </c>
      <c r="B752" s="1" t="s">
        <v>23</v>
      </c>
      <c r="C752" s="6">
        <v>7</v>
      </c>
      <c r="D752" s="6">
        <v>1</v>
      </c>
      <c r="E752" s="2">
        <v>0</v>
      </c>
      <c r="F752" s="2">
        <v>603.83867208586742</v>
      </c>
      <c r="G752" s="2">
        <v>1513.611395512082</v>
      </c>
      <c r="H752" s="2">
        <v>0</v>
      </c>
      <c r="I752" s="2">
        <v>567.62577065227219</v>
      </c>
      <c r="J752" s="2">
        <v>679.08585240879961</v>
      </c>
      <c r="K752" s="2">
        <v>330.15144213356848</v>
      </c>
      <c r="L752" s="2">
        <v>6459.5953348058911</v>
      </c>
      <c r="M752" s="2">
        <v>0</v>
      </c>
      <c r="N752" s="9">
        <v>24.076499443610466</v>
      </c>
    </row>
    <row r="753" spans="1:14" x14ac:dyDescent="0.3">
      <c r="A753" s="6">
        <v>752</v>
      </c>
      <c r="B753" s="1" t="s">
        <v>23</v>
      </c>
      <c r="C753" s="6">
        <v>7</v>
      </c>
      <c r="D753" s="6">
        <v>2</v>
      </c>
      <c r="E753" s="2">
        <v>0</v>
      </c>
      <c r="F753" s="2">
        <v>550.10584941848799</v>
      </c>
      <c r="G753" s="2">
        <v>1457.934760045441</v>
      </c>
      <c r="H753" s="2">
        <v>0</v>
      </c>
      <c r="I753" s="2">
        <v>495.43864516162716</v>
      </c>
      <c r="J753" s="2">
        <v>635.72264773595657</v>
      </c>
      <c r="K753" s="2">
        <v>321.00168935484879</v>
      </c>
      <c r="L753" s="2">
        <v>6182.5146116918895</v>
      </c>
      <c r="M753" s="2">
        <v>0</v>
      </c>
      <c r="N753" s="9">
        <v>20.050251033793344</v>
      </c>
    </row>
    <row r="754" spans="1:14" x14ac:dyDescent="0.3">
      <c r="A754" s="6">
        <v>753</v>
      </c>
      <c r="B754" s="1" t="s">
        <v>23</v>
      </c>
      <c r="C754" s="6">
        <v>7</v>
      </c>
      <c r="D754" s="6">
        <v>3</v>
      </c>
      <c r="E754" s="2">
        <v>0</v>
      </c>
      <c r="F754" s="2">
        <v>599.55754567284941</v>
      </c>
      <c r="G754" s="2">
        <v>1450.1835181128097</v>
      </c>
      <c r="H754" s="2">
        <v>0</v>
      </c>
      <c r="I754" s="2">
        <v>654.47405078831048</v>
      </c>
      <c r="J754" s="2">
        <v>660.12616277385359</v>
      </c>
      <c r="K754" s="2">
        <v>322.22978938055263</v>
      </c>
      <c r="L754" s="2">
        <v>6216.8980384078386</v>
      </c>
      <c r="M754" s="2">
        <v>0</v>
      </c>
      <c r="N754" s="9">
        <v>20.366567811959033</v>
      </c>
    </row>
    <row r="755" spans="1:14" x14ac:dyDescent="0.3">
      <c r="A755" s="6">
        <v>754</v>
      </c>
      <c r="B755" s="1" t="s">
        <v>23</v>
      </c>
      <c r="C755" s="6">
        <v>8</v>
      </c>
      <c r="D755" s="6">
        <v>1</v>
      </c>
      <c r="E755" s="2">
        <v>0</v>
      </c>
      <c r="F755" s="2">
        <v>590.98456102873752</v>
      </c>
      <c r="G755" s="2">
        <v>1485.3170403887175</v>
      </c>
      <c r="H755" s="2">
        <v>0</v>
      </c>
      <c r="I755" s="2">
        <v>579.31722878054632</v>
      </c>
      <c r="J755" s="2">
        <v>664.03864288914087</v>
      </c>
      <c r="K755" s="2">
        <v>312.54919237019891</v>
      </c>
      <c r="L755" s="2">
        <v>6416.7862068794466</v>
      </c>
      <c r="M755" s="2">
        <v>0</v>
      </c>
      <c r="N755" s="9">
        <v>20.041284734585386</v>
      </c>
    </row>
    <row r="756" spans="1:14" x14ac:dyDescent="0.3">
      <c r="A756" s="6">
        <v>755</v>
      </c>
      <c r="B756" s="1" t="s">
        <v>23</v>
      </c>
      <c r="C756" s="6">
        <v>8</v>
      </c>
      <c r="D756" s="6">
        <v>2</v>
      </c>
      <c r="E756" s="2">
        <v>0</v>
      </c>
      <c r="F756" s="2">
        <v>588.00413815224181</v>
      </c>
      <c r="G756" s="2">
        <v>625.41916496630461</v>
      </c>
      <c r="H756" s="2">
        <v>0</v>
      </c>
      <c r="I756" s="2">
        <v>529.12476027957268</v>
      </c>
      <c r="J756" s="2">
        <v>605.71694236261555</v>
      </c>
      <c r="K756" s="2">
        <v>295.68080205984921</v>
      </c>
      <c r="L756" s="2">
        <v>5932.4122196419376</v>
      </c>
      <c r="M756" s="2">
        <v>0</v>
      </c>
      <c r="N756" s="9">
        <v>19.185550453121436</v>
      </c>
    </row>
    <row r="757" spans="1:14" x14ac:dyDescent="0.3">
      <c r="A757" s="6">
        <v>756</v>
      </c>
      <c r="B757" s="1" t="s">
        <v>23</v>
      </c>
      <c r="C757" s="6">
        <v>8</v>
      </c>
      <c r="D757" s="6">
        <v>3</v>
      </c>
      <c r="E757" s="2">
        <v>0</v>
      </c>
      <c r="F757" s="2">
        <v>565.61762820060471</v>
      </c>
      <c r="G757" s="2">
        <v>650.84279214392541</v>
      </c>
      <c r="H757" s="2">
        <v>0</v>
      </c>
      <c r="I757" s="2">
        <v>858.94472000323447</v>
      </c>
      <c r="J757" s="2">
        <v>701.54703199657047</v>
      </c>
      <c r="K757" s="2">
        <v>300.50021925814991</v>
      </c>
      <c r="L757" s="2">
        <v>6169.2837341496925</v>
      </c>
      <c r="M757" s="2">
        <v>0</v>
      </c>
      <c r="N757" s="9">
        <v>19.915358102550268</v>
      </c>
    </row>
    <row r="758" spans="1:14" x14ac:dyDescent="0.3">
      <c r="A758" s="6">
        <v>757</v>
      </c>
      <c r="B758" s="1" t="s">
        <v>23</v>
      </c>
      <c r="C758" s="6">
        <v>9</v>
      </c>
      <c r="D758" s="6">
        <v>1</v>
      </c>
      <c r="E758" s="2">
        <v>0</v>
      </c>
      <c r="F758" s="2">
        <v>613.64419449302818</v>
      </c>
      <c r="G758" s="2">
        <v>550.69965158948821</v>
      </c>
      <c r="H758" s="2">
        <v>0</v>
      </c>
      <c r="I758" s="2">
        <v>847.15393101076415</v>
      </c>
      <c r="J758" s="2">
        <v>632.14408769618308</v>
      </c>
      <c r="K758" s="2">
        <v>296.21994403607977</v>
      </c>
      <c r="L758" s="2">
        <v>6017.2724840504306</v>
      </c>
      <c r="M758" s="2">
        <v>0</v>
      </c>
      <c r="N758" s="9">
        <v>19.447877565496881</v>
      </c>
    </row>
    <row r="759" spans="1:14" x14ac:dyDescent="0.3">
      <c r="A759" s="6">
        <v>758</v>
      </c>
      <c r="B759" s="1" t="s">
        <v>23</v>
      </c>
      <c r="C759" s="6">
        <v>9</v>
      </c>
      <c r="D759" s="6">
        <v>2</v>
      </c>
      <c r="E759" s="2">
        <v>0</v>
      </c>
      <c r="F759" s="2">
        <v>525.93364554693142</v>
      </c>
      <c r="G759" s="2">
        <v>559.37944757907121</v>
      </c>
      <c r="H759" s="2">
        <v>0</v>
      </c>
      <c r="I759" s="2">
        <v>518.10113820773256</v>
      </c>
      <c r="J759" s="2">
        <v>606.70832977320765</v>
      </c>
      <c r="K759" s="2">
        <v>295.99118700822299</v>
      </c>
      <c r="L759" s="2">
        <v>5926.0527590165029</v>
      </c>
      <c r="M759" s="2">
        <v>0</v>
      </c>
      <c r="N759" s="9">
        <v>19.195316207114637</v>
      </c>
    </row>
    <row r="760" spans="1:14" x14ac:dyDescent="0.3">
      <c r="A760" s="6">
        <v>759</v>
      </c>
      <c r="B760" s="1" t="s">
        <v>23</v>
      </c>
      <c r="C760" s="6">
        <v>9</v>
      </c>
      <c r="D760" s="6">
        <v>3</v>
      </c>
      <c r="E760" s="2">
        <v>0</v>
      </c>
      <c r="F760" s="2">
        <v>705.85696441986897</v>
      </c>
      <c r="G760" s="2">
        <v>762.18551739725513</v>
      </c>
      <c r="H760" s="2">
        <v>0</v>
      </c>
      <c r="I760" s="2">
        <v>619.48682339689333</v>
      </c>
      <c r="J760" s="2">
        <v>665.93192593227388</v>
      </c>
      <c r="K760" s="2">
        <v>323.25594302302744</v>
      </c>
      <c r="L760" s="2">
        <v>6664.4014915811358</v>
      </c>
      <c r="M760" s="2">
        <v>0</v>
      </c>
      <c r="N760" s="9">
        <v>21.643770332820981</v>
      </c>
    </row>
    <row r="761" spans="1:14" x14ac:dyDescent="0.3">
      <c r="A761" s="6">
        <v>760</v>
      </c>
      <c r="B761" s="1" t="s">
        <v>23</v>
      </c>
      <c r="C761" s="6">
        <v>10</v>
      </c>
      <c r="D761" s="6">
        <v>1</v>
      </c>
      <c r="E761" s="2">
        <v>0</v>
      </c>
      <c r="F761" s="2">
        <v>571.70256284788866</v>
      </c>
      <c r="G761" s="2">
        <v>689.17249133881865</v>
      </c>
      <c r="H761" s="2">
        <v>0</v>
      </c>
      <c r="I761" s="2">
        <v>550.14427945163845</v>
      </c>
      <c r="J761" s="2">
        <v>613.96496727972203</v>
      </c>
      <c r="K761" s="2">
        <v>329.18845698399576</v>
      </c>
      <c r="L761" s="2">
        <v>6373.2488917340497</v>
      </c>
      <c r="M761" s="2">
        <v>0</v>
      </c>
      <c r="N761" s="9">
        <v>22.354032847074979</v>
      </c>
    </row>
    <row r="762" spans="1:14" x14ac:dyDescent="0.3">
      <c r="A762" s="6">
        <v>761</v>
      </c>
      <c r="B762" s="1" t="s">
        <v>23</v>
      </c>
      <c r="C762" s="6">
        <v>10</v>
      </c>
      <c r="D762" s="6">
        <v>2</v>
      </c>
      <c r="E762" s="2">
        <v>0</v>
      </c>
      <c r="F762" s="2">
        <v>551.14768752419968</v>
      </c>
      <c r="G762" s="2">
        <v>680.76626846200338</v>
      </c>
      <c r="H762" s="2">
        <v>0</v>
      </c>
      <c r="I762" s="2">
        <v>524.51854816979221</v>
      </c>
      <c r="J762" s="2">
        <v>616.58427419964801</v>
      </c>
      <c r="K762" s="2">
        <v>322.66159077387005</v>
      </c>
      <c r="L762" s="2">
        <v>6311.8196021842523</v>
      </c>
      <c r="M762" s="2">
        <v>0</v>
      </c>
      <c r="N762" s="9">
        <v>21.652907660123461</v>
      </c>
    </row>
    <row r="763" spans="1:14" x14ac:dyDescent="0.3">
      <c r="A763" s="6">
        <v>762</v>
      </c>
      <c r="B763" s="1" t="s">
        <v>23</v>
      </c>
      <c r="C763" s="6">
        <v>10</v>
      </c>
      <c r="D763" s="6">
        <v>3</v>
      </c>
      <c r="E763" s="2">
        <v>0</v>
      </c>
      <c r="F763" s="2">
        <v>681.26738680300832</v>
      </c>
      <c r="G763" s="2">
        <v>675.46444412436733</v>
      </c>
      <c r="H763" s="2">
        <v>0</v>
      </c>
      <c r="I763" s="2">
        <v>557.84312670243469</v>
      </c>
      <c r="J763" s="2">
        <v>614.78720806454817</v>
      </c>
      <c r="K763" s="2">
        <v>324.7831750943547</v>
      </c>
      <c r="L763" s="2">
        <v>6264.1126778490197</v>
      </c>
      <c r="M763" s="2">
        <v>0</v>
      </c>
      <c r="N763" s="9">
        <v>21.078530502618733</v>
      </c>
    </row>
    <row r="764" spans="1:14" x14ac:dyDescent="0.3">
      <c r="A764" s="6">
        <v>763</v>
      </c>
      <c r="B764" s="1" t="s">
        <v>23</v>
      </c>
      <c r="C764" s="6">
        <v>11</v>
      </c>
      <c r="D764" s="6">
        <v>1</v>
      </c>
      <c r="E764" s="2">
        <v>0</v>
      </c>
      <c r="F764" s="2">
        <v>785.37238563189408</v>
      </c>
      <c r="G764" s="2">
        <v>877.61098527668025</v>
      </c>
      <c r="H764" s="2">
        <v>0</v>
      </c>
      <c r="I764" s="2">
        <v>672.46824450027577</v>
      </c>
      <c r="J764" s="2">
        <v>651.65836385616944</v>
      </c>
      <c r="K764" s="2">
        <v>370.23620148331293</v>
      </c>
      <c r="L764" s="2">
        <v>6073.3046090327434</v>
      </c>
      <c r="M764" s="2">
        <v>0</v>
      </c>
      <c r="N764" s="9">
        <v>24.209091873669433</v>
      </c>
    </row>
    <row r="765" spans="1:14" x14ac:dyDescent="0.3">
      <c r="A765" s="6">
        <v>764</v>
      </c>
      <c r="B765" s="1" t="s">
        <v>23</v>
      </c>
      <c r="C765" s="6">
        <v>11</v>
      </c>
      <c r="D765" s="6">
        <v>2</v>
      </c>
      <c r="E765" s="2">
        <v>0</v>
      </c>
      <c r="F765" s="2">
        <v>614.50465640042762</v>
      </c>
      <c r="G765" s="2">
        <v>937.88901144430497</v>
      </c>
      <c r="H765" s="2">
        <v>0</v>
      </c>
      <c r="I765" s="2">
        <v>575.18055648309394</v>
      </c>
      <c r="J765" s="2">
        <v>662.17551873860634</v>
      </c>
      <c r="K765" s="2">
        <v>358.03348069660228</v>
      </c>
      <c r="L765" s="2">
        <v>5895.84341547449</v>
      </c>
      <c r="M765" s="2">
        <v>0</v>
      </c>
      <c r="N765" s="9">
        <v>24.028128729278595</v>
      </c>
    </row>
    <row r="766" spans="1:14" x14ac:dyDescent="0.3">
      <c r="A766" s="6">
        <v>765</v>
      </c>
      <c r="B766" s="1" t="s">
        <v>23</v>
      </c>
      <c r="C766" s="6">
        <v>11</v>
      </c>
      <c r="D766" s="6">
        <v>3</v>
      </c>
      <c r="E766" s="2">
        <v>0</v>
      </c>
      <c r="F766" s="2">
        <v>687.1932682170019</v>
      </c>
      <c r="G766" s="2">
        <v>898.96444370155484</v>
      </c>
      <c r="H766" s="2">
        <v>0</v>
      </c>
      <c r="I766" s="2">
        <v>636.94099546623534</v>
      </c>
      <c r="J766" s="2">
        <v>644.21210761100974</v>
      </c>
      <c r="K766" s="2">
        <v>368.88952150448961</v>
      </c>
      <c r="L766" s="2">
        <v>6075.3610505589704</v>
      </c>
      <c r="M766" s="2">
        <v>0</v>
      </c>
      <c r="N766" s="9">
        <v>24.269526530945836</v>
      </c>
    </row>
    <row r="767" spans="1:14" x14ac:dyDescent="0.3">
      <c r="A767" s="6">
        <v>766</v>
      </c>
      <c r="B767" s="1" t="s">
        <v>23</v>
      </c>
      <c r="C767" s="6">
        <v>12</v>
      </c>
      <c r="D767" s="6">
        <v>1</v>
      </c>
      <c r="E767" s="2">
        <v>0</v>
      </c>
      <c r="F767" s="2">
        <v>880.18986091338911</v>
      </c>
      <c r="G767" s="2">
        <v>913.44185327500463</v>
      </c>
      <c r="H767" s="2">
        <v>0</v>
      </c>
      <c r="I767" s="2">
        <v>590.26990853553968</v>
      </c>
      <c r="J767" s="2">
        <v>800.68196785596911</v>
      </c>
      <c r="K767" s="2">
        <v>357.88586811352559</v>
      </c>
      <c r="L767" s="2">
        <v>6011.9420604967227</v>
      </c>
      <c r="M767" s="2">
        <v>0</v>
      </c>
      <c r="N767" s="9">
        <v>23.698242568466824</v>
      </c>
    </row>
    <row r="768" spans="1:14" x14ac:dyDescent="0.3">
      <c r="A768" s="6">
        <v>767</v>
      </c>
      <c r="B768" s="1" t="s">
        <v>23</v>
      </c>
      <c r="C768" s="6">
        <v>12</v>
      </c>
      <c r="D768" s="6">
        <v>2</v>
      </c>
      <c r="E768" s="2">
        <v>0</v>
      </c>
      <c r="F768" s="2">
        <v>732.6496172863574</v>
      </c>
      <c r="G768" s="2">
        <v>879.73738991830226</v>
      </c>
      <c r="H768" s="2">
        <v>0</v>
      </c>
      <c r="I768" s="2">
        <v>574.98776188741738</v>
      </c>
      <c r="J768" s="2">
        <v>800.70230455433989</v>
      </c>
      <c r="K768" s="2">
        <v>354.4407928459338</v>
      </c>
      <c r="L768" s="2">
        <v>5932.3811066304224</v>
      </c>
      <c r="M768" s="2">
        <v>0</v>
      </c>
      <c r="N768" s="9">
        <v>23.394764091541536</v>
      </c>
    </row>
    <row r="769" spans="1:14" x14ac:dyDescent="0.3">
      <c r="A769" s="6">
        <v>768</v>
      </c>
      <c r="B769" s="1" t="s">
        <v>23</v>
      </c>
      <c r="C769" s="6">
        <v>12</v>
      </c>
      <c r="D769" s="6">
        <v>3</v>
      </c>
      <c r="E769" s="2">
        <v>0</v>
      </c>
      <c r="F769" s="2">
        <v>809.83297167658782</v>
      </c>
      <c r="G769" s="2">
        <v>936.76523485202404</v>
      </c>
      <c r="H769" s="2">
        <v>0</v>
      </c>
      <c r="I769" s="2">
        <v>557.21478282508781</v>
      </c>
      <c r="J769" s="2">
        <v>805.59090973792513</v>
      </c>
      <c r="K769" s="2">
        <v>360.87162348761274</v>
      </c>
      <c r="L769" s="2">
        <v>5993.9963553130838</v>
      </c>
      <c r="M769" s="2">
        <v>0</v>
      </c>
      <c r="N769" s="9">
        <v>23.577572464119026</v>
      </c>
    </row>
    <row r="770" spans="1:14" x14ac:dyDescent="0.3">
      <c r="A770" s="6">
        <v>769</v>
      </c>
      <c r="B770" s="1" t="s">
        <v>23</v>
      </c>
      <c r="C770" s="6">
        <v>13</v>
      </c>
      <c r="D770" s="6">
        <v>1</v>
      </c>
      <c r="E770" s="2">
        <v>0</v>
      </c>
      <c r="F770" s="2">
        <v>508.10224851784312</v>
      </c>
      <c r="G770" s="2">
        <v>1029.6146147094059</v>
      </c>
      <c r="H770" s="2">
        <v>0</v>
      </c>
      <c r="I770" s="2">
        <v>554.03451446132999</v>
      </c>
      <c r="J770" s="2">
        <v>671.70124870325458</v>
      </c>
      <c r="K770" s="2">
        <v>322.51838817759148</v>
      </c>
      <c r="L770" s="2">
        <v>6039.445849682219</v>
      </c>
      <c r="M770" s="2">
        <v>0</v>
      </c>
      <c r="N770" s="9">
        <v>21.463698411051212</v>
      </c>
    </row>
    <row r="771" spans="1:14" x14ac:dyDescent="0.3">
      <c r="A771" s="6">
        <v>770</v>
      </c>
      <c r="B771" s="1" t="s">
        <v>23</v>
      </c>
      <c r="C771" s="6">
        <v>13</v>
      </c>
      <c r="D771" s="6">
        <v>2</v>
      </c>
      <c r="E771" s="2">
        <v>0</v>
      </c>
      <c r="F771" s="2">
        <v>441.08617556230286</v>
      </c>
      <c r="G771" s="2">
        <v>975.01858197297497</v>
      </c>
      <c r="H771" s="2">
        <v>0</v>
      </c>
      <c r="I771" s="2">
        <v>708.5584593297815</v>
      </c>
      <c r="J771" s="2">
        <v>686.61701109666308</v>
      </c>
      <c r="K771" s="2">
        <v>313.74534875804653</v>
      </c>
      <c r="L771" s="2">
        <v>5912.1571881069167</v>
      </c>
      <c r="M771" s="2">
        <v>0</v>
      </c>
      <c r="N771" s="9">
        <v>20.891471572438792</v>
      </c>
    </row>
    <row r="772" spans="1:14" x14ac:dyDescent="0.3">
      <c r="A772" s="6">
        <v>771</v>
      </c>
      <c r="B772" s="1" t="s">
        <v>23</v>
      </c>
      <c r="C772" s="6">
        <v>13</v>
      </c>
      <c r="D772" s="6">
        <v>3</v>
      </c>
      <c r="E772" s="2">
        <v>0</v>
      </c>
      <c r="F772" s="2">
        <v>466.56382382107222</v>
      </c>
      <c r="G772" s="2">
        <v>934.05424969735009</v>
      </c>
      <c r="H772" s="2">
        <v>0</v>
      </c>
      <c r="I772" s="2">
        <v>549.14205079465944</v>
      </c>
      <c r="J772" s="2">
        <v>659.9393642407656</v>
      </c>
      <c r="K772" s="2">
        <v>303.08410602502977</v>
      </c>
      <c r="L772" s="2">
        <v>5827.3764834842095</v>
      </c>
      <c r="M772" s="2">
        <v>0</v>
      </c>
      <c r="N772" s="9">
        <v>20.638772871192593</v>
      </c>
    </row>
    <row r="773" spans="1:14" x14ac:dyDescent="0.3">
      <c r="A773" s="6">
        <v>772</v>
      </c>
      <c r="B773" s="1" t="s">
        <v>23</v>
      </c>
      <c r="C773" s="6">
        <v>14</v>
      </c>
      <c r="D773" s="6">
        <v>1</v>
      </c>
      <c r="E773" s="2">
        <v>0</v>
      </c>
      <c r="F773" s="2">
        <v>481.71833275151033</v>
      </c>
      <c r="G773" s="2">
        <v>1143.3451609288438</v>
      </c>
      <c r="H773" s="2">
        <v>0</v>
      </c>
      <c r="I773" s="2">
        <v>568.91173853964438</v>
      </c>
      <c r="J773" s="2">
        <v>666.95113697694819</v>
      </c>
      <c r="K773" s="2">
        <v>319.27856748344408</v>
      </c>
      <c r="L773" s="2">
        <v>5688.1469160572269</v>
      </c>
      <c r="M773" s="2">
        <v>0</v>
      </c>
      <c r="N773" s="9">
        <v>20.929669556137053</v>
      </c>
    </row>
    <row r="774" spans="1:14" x14ac:dyDescent="0.3">
      <c r="A774" s="6">
        <v>773</v>
      </c>
      <c r="B774" s="1" t="s">
        <v>23</v>
      </c>
      <c r="C774" s="6">
        <v>14</v>
      </c>
      <c r="D774" s="6">
        <v>2</v>
      </c>
      <c r="E774" s="2">
        <v>0</v>
      </c>
      <c r="F774" s="2">
        <v>564.80086882785565</v>
      </c>
      <c r="G774" s="2">
        <v>1041.8714959787571</v>
      </c>
      <c r="H774" s="2">
        <v>0</v>
      </c>
      <c r="I774" s="2">
        <v>562.04856793450551</v>
      </c>
      <c r="J774" s="2">
        <v>648.02195909660827</v>
      </c>
      <c r="K774" s="2">
        <v>320.60868905472432</v>
      </c>
      <c r="L774" s="2">
        <v>5599.1134083480629</v>
      </c>
      <c r="M774" s="2">
        <v>0</v>
      </c>
      <c r="N774" s="9">
        <v>21.462553609781608</v>
      </c>
    </row>
    <row r="775" spans="1:14" x14ac:dyDescent="0.3">
      <c r="A775" s="6">
        <v>774</v>
      </c>
      <c r="B775" s="1" t="s">
        <v>23</v>
      </c>
      <c r="C775" s="6">
        <v>14</v>
      </c>
      <c r="D775" s="6">
        <v>3</v>
      </c>
      <c r="E775" s="2">
        <v>0</v>
      </c>
      <c r="F775" s="2">
        <v>407.70408632390007</v>
      </c>
      <c r="G775" s="2">
        <v>1215.9494517847006</v>
      </c>
      <c r="H775" s="2">
        <v>0</v>
      </c>
      <c r="I775" s="2">
        <v>502.19391021424008</v>
      </c>
      <c r="J775" s="2">
        <v>661.73395063435032</v>
      </c>
      <c r="K775" s="2">
        <v>316.32604623643647</v>
      </c>
      <c r="L775" s="2">
        <v>5674.2823804470145</v>
      </c>
      <c r="M775" s="2">
        <v>0</v>
      </c>
      <c r="N775" s="9">
        <v>20.947327623965016</v>
      </c>
    </row>
    <row r="776" spans="1:14" x14ac:dyDescent="0.3">
      <c r="A776" s="6">
        <v>775</v>
      </c>
      <c r="B776" s="1" t="s">
        <v>23</v>
      </c>
      <c r="C776" s="6">
        <v>15</v>
      </c>
      <c r="D776" s="6">
        <v>1</v>
      </c>
      <c r="E776" s="2">
        <v>0</v>
      </c>
      <c r="F776" s="2">
        <v>414.48997468443866</v>
      </c>
      <c r="G776" s="2">
        <v>1276.352855690352</v>
      </c>
      <c r="H776" s="2">
        <v>0</v>
      </c>
      <c r="I776" s="2">
        <v>472.53448510603266</v>
      </c>
      <c r="J776" s="2">
        <v>623.66518274513464</v>
      </c>
      <c r="K776" s="2">
        <v>292.3202815497425</v>
      </c>
      <c r="L776" s="2">
        <v>5311.1205636403256</v>
      </c>
      <c r="M776" s="2">
        <v>0</v>
      </c>
      <c r="N776" s="9">
        <v>18.885978482228115</v>
      </c>
    </row>
    <row r="777" spans="1:14" x14ac:dyDescent="0.3">
      <c r="A777" s="6">
        <v>776</v>
      </c>
      <c r="B777" s="1" t="s">
        <v>23</v>
      </c>
      <c r="C777" s="6">
        <v>15</v>
      </c>
      <c r="D777" s="6">
        <v>2</v>
      </c>
      <c r="E777" s="2">
        <v>0</v>
      </c>
      <c r="F777" s="2">
        <v>418.15938753572112</v>
      </c>
      <c r="G777" s="2">
        <v>1307.7690275727177</v>
      </c>
      <c r="H777" s="2">
        <v>0</v>
      </c>
      <c r="I777" s="2">
        <v>461.75415242656032</v>
      </c>
      <c r="J777" s="2">
        <v>634.30644550616148</v>
      </c>
      <c r="K777" s="2">
        <v>305.00922801427959</v>
      </c>
      <c r="L777" s="2">
        <v>5433.3607425121718</v>
      </c>
      <c r="M777" s="2">
        <v>0</v>
      </c>
      <c r="N777" s="9">
        <v>19.587501466123726</v>
      </c>
    </row>
    <row r="778" spans="1:14" x14ac:dyDescent="0.3">
      <c r="A778" s="6">
        <v>777</v>
      </c>
      <c r="B778" s="1" t="s">
        <v>23</v>
      </c>
      <c r="C778" s="6">
        <v>15</v>
      </c>
      <c r="D778" s="6">
        <v>3</v>
      </c>
      <c r="E778" s="2">
        <v>0</v>
      </c>
      <c r="F778" s="2">
        <v>439.99416894212152</v>
      </c>
      <c r="G778" s="2">
        <v>1359.0788197122426</v>
      </c>
      <c r="H778" s="2">
        <v>0</v>
      </c>
      <c r="I778" s="2">
        <v>577.6575354691056</v>
      </c>
      <c r="J778" s="2">
        <v>661.52282925892359</v>
      </c>
      <c r="K778" s="2">
        <v>296.62098029256691</v>
      </c>
      <c r="L778" s="2">
        <v>5399.5277709007642</v>
      </c>
      <c r="M778" s="2">
        <v>0</v>
      </c>
      <c r="N778" s="9">
        <v>19.626311975701345</v>
      </c>
    </row>
    <row r="779" spans="1:14" x14ac:dyDescent="0.3">
      <c r="A779" s="6">
        <v>778</v>
      </c>
      <c r="B779" s="1" t="s">
        <v>23</v>
      </c>
      <c r="C779" s="6">
        <v>16</v>
      </c>
      <c r="D779" s="6">
        <v>1</v>
      </c>
      <c r="E779" s="2">
        <v>0</v>
      </c>
      <c r="F779" s="2">
        <v>477.32064314330518</v>
      </c>
      <c r="G779" s="2">
        <v>1267.788715250251</v>
      </c>
      <c r="H779" s="2">
        <v>0</v>
      </c>
      <c r="I779" s="2">
        <v>510.95148959827787</v>
      </c>
      <c r="J779" s="2">
        <v>631.116236252627</v>
      </c>
      <c r="K779" s="2">
        <v>272.16221519807868</v>
      </c>
      <c r="L779" s="2">
        <v>5300.6287377165354</v>
      </c>
      <c r="M779" s="2">
        <v>0</v>
      </c>
      <c r="N779" s="9">
        <v>17.894436851190171</v>
      </c>
    </row>
    <row r="780" spans="1:14" x14ac:dyDescent="0.3">
      <c r="A780" s="6">
        <v>779</v>
      </c>
      <c r="B780" s="1" t="s">
        <v>23</v>
      </c>
      <c r="C780" s="6">
        <v>16</v>
      </c>
      <c r="D780" s="6">
        <v>2</v>
      </c>
      <c r="E780" s="2">
        <v>0</v>
      </c>
      <c r="F780" s="2">
        <v>313.50674559689395</v>
      </c>
      <c r="G780" s="2">
        <v>1401.1436550038618</v>
      </c>
      <c r="H780" s="2">
        <v>0</v>
      </c>
      <c r="I780" s="2">
        <v>387.5336275609701</v>
      </c>
      <c r="J780" s="2">
        <v>624.87714389979237</v>
      </c>
      <c r="K780" s="2">
        <v>275.75348768606392</v>
      </c>
      <c r="L780" s="2">
        <v>5343.3311236570717</v>
      </c>
      <c r="M780" s="2">
        <v>0</v>
      </c>
      <c r="N780" s="9">
        <v>17.470954082671717</v>
      </c>
    </row>
    <row r="781" spans="1:14" x14ac:dyDescent="0.3">
      <c r="A781" s="6">
        <v>780</v>
      </c>
      <c r="B781" s="1" t="s">
        <v>23</v>
      </c>
      <c r="C781" s="6">
        <v>16</v>
      </c>
      <c r="D781" s="6">
        <v>3</v>
      </c>
      <c r="E781" s="2">
        <v>0</v>
      </c>
      <c r="F781" s="2">
        <v>419.63992493710384</v>
      </c>
      <c r="G781" s="2">
        <v>1328.4374212925859</v>
      </c>
      <c r="H781" s="2">
        <v>0</v>
      </c>
      <c r="I781" s="2">
        <v>380.57612825732525</v>
      </c>
      <c r="J781" s="2">
        <v>606.32619538066547</v>
      </c>
      <c r="K781" s="2">
        <v>271.3791487193825</v>
      </c>
      <c r="L781" s="2">
        <v>5205.7535660756812</v>
      </c>
      <c r="M781" s="2">
        <v>0</v>
      </c>
      <c r="N781" s="9">
        <v>17.343959031911545</v>
      </c>
    </row>
    <row r="782" spans="1:14" x14ac:dyDescent="0.3">
      <c r="A782" s="6">
        <v>781</v>
      </c>
      <c r="B782" s="1" t="s">
        <v>23</v>
      </c>
      <c r="C782" s="6">
        <v>17</v>
      </c>
      <c r="D782" s="6">
        <v>1</v>
      </c>
      <c r="E782" s="2">
        <v>0</v>
      </c>
      <c r="F782" s="2">
        <v>265.15550482569091</v>
      </c>
      <c r="G782" s="2">
        <v>1394.9316656489127</v>
      </c>
      <c r="H782" s="2">
        <v>0</v>
      </c>
      <c r="I782" s="2">
        <v>403.70411099555048</v>
      </c>
      <c r="J782" s="2">
        <v>581.10451667871371</v>
      </c>
      <c r="K782" s="2">
        <v>269.97283450382707</v>
      </c>
      <c r="L782" s="2">
        <v>5364.2925337683209</v>
      </c>
      <c r="M782" s="2">
        <v>0</v>
      </c>
      <c r="N782" s="9">
        <v>16.684442897804129</v>
      </c>
    </row>
    <row r="783" spans="1:14" x14ac:dyDescent="0.3">
      <c r="A783" s="6">
        <v>782</v>
      </c>
      <c r="B783" s="1" t="s">
        <v>23</v>
      </c>
      <c r="C783" s="6">
        <v>17</v>
      </c>
      <c r="D783" s="6">
        <v>2</v>
      </c>
      <c r="E783" s="2">
        <v>0</v>
      </c>
      <c r="F783" s="2">
        <v>224.93595073608375</v>
      </c>
      <c r="G783" s="2">
        <v>1442.0874298693498</v>
      </c>
      <c r="H783" s="2">
        <v>0</v>
      </c>
      <c r="I783" s="2">
        <v>364.08887156197704</v>
      </c>
      <c r="J783" s="2">
        <v>579.39447410246635</v>
      </c>
      <c r="K783" s="2">
        <v>272.1233012970236</v>
      </c>
      <c r="L783" s="2">
        <v>5373.6797668455511</v>
      </c>
      <c r="M783" s="2">
        <v>0</v>
      </c>
      <c r="N783" s="9">
        <v>16.62498353692142</v>
      </c>
    </row>
    <row r="784" spans="1:14" x14ac:dyDescent="0.3">
      <c r="A784" s="6">
        <v>783</v>
      </c>
      <c r="B784" s="1" t="s">
        <v>23</v>
      </c>
      <c r="C784" s="6">
        <v>17</v>
      </c>
      <c r="D784" s="6">
        <v>3</v>
      </c>
      <c r="E784" s="2">
        <v>0</v>
      </c>
      <c r="F784" s="2">
        <v>237.73694389535791</v>
      </c>
      <c r="G784" s="2">
        <v>1479.5807681647775</v>
      </c>
      <c r="H784" s="2">
        <v>0</v>
      </c>
      <c r="I784" s="2">
        <v>327.15044670141441</v>
      </c>
      <c r="J784" s="2">
        <v>569.83185532569132</v>
      </c>
      <c r="K784" s="2">
        <v>271.14263004929148</v>
      </c>
      <c r="L784" s="2">
        <v>5297.0309231130868</v>
      </c>
      <c r="M784" s="2">
        <v>0</v>
      </c>
      <c r="N784" s="9">
        <v>16.888008104467893</v>
      </c>
    </row>
    <row r="785" spans="1:14" x14ac:dyDescent="0.3">
      <c r="A785" s="6">
        <v>784</v>
      </c>
      <c r="B785" s="1" t="s">
        <v>23</v>
      </c>
      <c r="C785" s="6">
        <v>18</v>
      </c>
      <c r="D785" s="6">
        <v>1</v>
      </c>
      <c r="E785" s="2">
        <v>0</v>
      </c>
      <c r="F785" s="2">
        <v>473.1529804595724</v>
      </c>
      <c r="G785" s="2">
        <v>1566.26858508284</v>
      </c>
      <c r="H785" s="2">
        <v>0</v>
      </c>
      <c r="I785" s="2">
        <v>485.01308863214263</v>
      </c>
      <c r="J785" s="2">
        <v>615.5247056941439</v>
      </c>
      <c r="K785" s="2">
        <v>288.98483688890292</v>
      </c>
      <c r="L785" s="2">
        <v>5429.2893039765349</v>
      </c>
      <c r="M785" s="2">
        <v>0</v>
      </c>
      <c r="N785" s="9">
        <v>17.691675885116052</v>
      </c>
    </row>
    <row r="786" spans="1:14" x14ac:dyDescent="0.3">
      <c r="A786" s="6">
        <v>785</v>
      </c>
      <c r="B786" s="1" t="s">
        <v>23</v>
      </c>
      <c r="C786" s="6">
        <v>18</v>
      </c>
      <c r="D786" s="6">
        <v>2</v>
      </c>
      <c r="E786" s="2">
        <v>0</v>
      </c>
      <c r="F786" s="2">
        <v>488.77274353969614</v>
      </c>
      <c r="G786" s="2">
        <v>1529.9946696828583</v>
      </c>
      <c r="H786" s="2">
        <v>0</v>
      </c>
      <c r="I786" s="2">
        <v>486.19496946867673</v>
      </c>
      <c r="J786" s="2">
        <v>612.37960363120328</v>
      </c>
      <c r="K786" s="2">
        <v>286.12995526859709</v>
      </c>
      <c r="L786" s="2">
        <v>5350.7236527616869</v>
      </c>
      <c r="M786" s="2">
        <v>0</v>
      </c>
      <c r="N786" s="9">
        <v>17.464060170357858</v>
      </c>
    </row>
    <row r="787" spans="1:14" x14ac:dyDescent="0.3">
      <c r="A787" s="6">
        <v>786</v>
      </c>
      <c r="B787" s="1" t="s">
        <v>23</v>
      </c>
      <c r="C787" s="6">
        <v>18</v>
      </c>
      <c r="D787" s="6">
        <v>3</v>
      </c>
      <c r="E787" s="2">
        <v>0</v>
      </c>
      <c r="F787" s="2">
        <v>447.39940255990791</v>
      </c>
      <c r="G787" s="2">
        <v>1571.2379374307623</v>
      </c>
      <c r="H787" s="2">
        <v>0</v>
      </c>
      <c r="I787" s="2">
        <v>434.23017364695414</v>
      </c>
      <c r="J787" s="2">
        <v>611.24112592705387</v>
      </c>
      <c r="K787" s="2">
        <v>288.8344576244329</v>
      </c>
      <c r="L787" s="2">
        <v>5353.2799669329479</v>
      </c>
      <c r="M787" s="2">
        <v>0</v>
      </c>
      <c r="N787" s="9">
        <v>17.192416548194259</v>
      </c>
    </row>
    <row r="788" spans="1:14" x14ac:dyDescent="0.3">
      <c r="A788" s="6">
        <v>787</v>
      </c>
      <c r="B788" s="1" t="s">
        <v>23</v>
      </c>
      <c r="C788" s="6">
        <v>19</v>
      </c>
      <c r="D788" s="6">
        <v>1</v>
      </c>
      <c r="E788" s="2">
        <v>0</v>
      </c>
      <c r="F788" s="2">
        <v>507.54463896290417</v>
      </c>
      <c r="G788" s="2">
        <v>1643.2883445631262</v>
      </c>
      <c r="H788" s="2">
        <v>0</v>
      </c>
      <c r="I788" s="2">
        <v>535.01838140709333</v>
      </c>
      <c r="J788" s="2">
        <v>642.95771692887138</v>
      </c>
      <c r="K788" s="2">
        <v>314.31785769535225</v>
      </c>
      <c r="L788" s="2">
        <v>5352.5689755476351</v>
      </c>
      <c r="M788" s="2">
        <v>0</v>
      </c>
      <c r="N788" s="9">
        <v>18.776728344701596</v>
      </c>
    </row>
    <row r="789" spans="1:14" x14ac:dyDescent="0.3">
      <c r="A789" s="6">
        <v>788</v>
      </c>
      <c r="B789" s="1" t="s">
        <v>23</v>
      </c>
      <c r="C789" s="6">
        <v>19</v>
      </c>
      <c r="D789" s="6">
        <v>2</v>
      </c>
      <c r="E789" s="2">
        <v>0</v>
      </c>
      <c r="F789" s="2">
        <v>374.68425125671519</v>
      </c>
      <c r="G789" s="2">
        <v>1698.3756600174654</v>
      </c>
      <c r="H789" s="2">
        <v>0</v>
      </c>
      <c r="I789" s="2">
        <v>453.04301871647647</v>
      </c>
      <c r="J789" s="2">
        <v>644.39469697865695</v>
      </c>
      <c r="K789" s="2">
        <v>315.0599657585368</v>
      </c>
      <c r="L789" s="2">
        <v>5375.8901208824527</v>
      </c>
      <c r="M789" s="2">
        <v>0</v>
      </c>
      <c r="N789" s="9">
        <v>18.73610791928559</v>
      </c>
    </row>
    <row r="790" spans="1:14" x14ac:dyDescent="0.3">
      <c r="A790" s="7">
        <v>789</v>
      </c>
      <c r="B790" s="4" t="s">
        <v>23</v>
      </c>
      <c r="C790" s="7">
        <v>19</v>
      </c>
      <c r="D790" s="7">
        <v>3</v>
      </c>
      <c r="E790" s="5">
        <v>0</v>
      </c>
      <c r="F790" s="5">
        <v>304.73406848790574</v>
      </c>
      <c r="G790" s="5">
        <v>1721.7915473919602</v>
      </c>
      <c r="H790" s="5">
        <v>0</v>
      </c>
      <c r="I790" s="5">
        <v>441.16392754392712</v>
      </c>
      <c r="J790" s="5">
        <v>635.61562443133323</v>
      </c>
      <c r="K790" s="5">
        <v>310.12404178561962</v>
      </c>
      <c r="L790" s="5">
        <v>5305.1223441259917</v>
      </c>
      <c r="M790" s="5">
        <v>0</v>
      </c>
      <c r="N790" s="10">
        <v>18.260916261166408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24854-FF6E-4CDB-9C3F-7401CED58810}">
  <dimension ref="A1:X1640"/>
  <sheetViews>
    <sheetView workbookViewId="0">
      <pane xSplit="4" ySplit="1" topLeftCell="E7" activePane="bottomRight" state="frozen"/>
      <selection pane="topRight" activeCell="E1" sqref="E1"/>
      <selection pane="bottomLeft" activeCell="A2" sqref="A2"/>
      <selection pane="bottomRight" activeCell="Q1630" sqref="Q1630"/>
    </sheetView>
  </sheetViews>
  <sheetFormatPr defaultRowHeight="14.4" x14ac:dyDescent="0.3"/>
  <cols>
    <col min="1" max="1" width="5.33203125" customWidth="1"/>
    <col min="2" max="2" width="7.77734375" bestFit="1" customWidth="1"/>
    <col min="3" max="3" width="7.21875" bestFit="1" customWidth="1"/>
    <col min="4" max="4" width="5.5546875" bestFit="1" customWidth="1"/>
    <col min="5" max="14" width="9.6640625" customWidth="1"/>
  </cols>
  <sheetData>
    <row r="1" spans="1:24" x14ac:dyDescent="0.3">
      <c r="A1" s="14" t="s">
        <v>0</v>
      </c>
      <c r="B1" s="14" t="s">
        <v>15</v>
      </c>
      <c r="C1" s="14" t="s">
        <v>1</v>
      </c>
      <c r="D1" s="14" t="s">
        <v>2</v>
      </c>
      <c r="E1" s="3" t="s">
        <v>3</v>
      </c>
      <c r="F1" s="3" t="s">
        <v>4</v>
      </c>
      <c r="G1" s="3" t="s">
        <v>24</v>
      </c>
      <c r="H1" s="3" t="s">
        <v>6</v>
      </c>
      <c r="I1" s="3" t="s">
        <v>35</v>
      </c>
      <c r="J1" s="11" t="s">
        <v>25</v>
      </c>
      <c r="K1" s="3" t="s">
        <v>9</v>
      </c>
      <c r="L1" s="3" t="s">
        <v>10</v>
      </c>
      <c r="M1" s="3" t="s">
        <v>11</v>
      </c>
      <c r="N1" s="8" t="s">
        <v>12</v>
      </c>
      <c r="O1" s="14" t="s">
        <v>3</v>
      </c>
      <c r="P1" s="14" t="s">
        <v>4</v>
      </c>
      <c r="Q1" s="14" t="s">
        <v>5</v>
      </c>
      <c r="R1" s="14" t="s">
        <v>6</v>
      </c>
      <c r="S1" s="14" t="s">
        <v>7</v>
      </c>
      <c r="T1" s="15" t="s">
        <v>8</v>
      </c>
      <c r="U1" s="14" t="s">
        <v>9</v>
      </c>
      <c r="V1" s="14" t="s">
        <v>10</v>
      </c>
      <c r="W1" s="14" t="s">
        <v>11</v>
      </c>
      <c r="X1" s="16" t="s">
        <v>12</v>
      </c>
    </row>
    <row r="2" spans="1:24" x14ac:dyDescent="0.3">
      <c r="A2" s="6">
        <v>1</v>
      </c>
      <c r="B2" s="1" t="s">
        <v>16</v>
      </c>
      <c r="C2" s="6">
        <v>1</v>
      </c>
      <c r="D2" s="6">
        <v>1</v>
      </c>
      <c r="E2" s="6">
        <v>0</v>
      </c>
      <c r="F2" s="6">
        <v>0</v>
      </c>
      <c r="G2" s="12">
        <v>0.18509999999999999</v>
      </c>
      <c r="H2" s="12">
        <v>0</v>
      </c>
      <c r="I2" s="12">
        <v>0.98270000000000002</v>
      </c>
      <c r="J2" s="12">
        <v>0.3221</v>
      </c>
      <c r="K2" s="12">
        <v>1.7999999999999999E-2</v>
      </c>
      <c r="L2" s="12">
        <v>0.91110000000000002</v>
      </c>
      <c r="M2" s="12">
        <v>2.8E-3</v>
      </c>
      <c r="N2" s="13">
        <v>1.6999999999999999E-3</v>
      </c>
      <c r="O2" s="6">
        <v>0</v>
      </c>
      <c r="P2" s="6">
        <v>0</v>
      </c>
      <c r="Q2" s="2">
        <f>G2*0.4365*10000</f>
        <v>807.9615</v>
      </c>
      <c r="R2" s="2">
        <f>H2*10000</f>
        <v>0</v>
      </c>
      <c r="S2" s="2">
        <f>I2*0.8301*10000</f>
        <v>8157.3927000000003</v>
      </c>
      <c r="T2" s="2">
        <f>J2*0.7147*10000</f>
        <v>2302.0487000000003</v>
      </c>
      <c r="U2" s="2">
        <f>K2*10000</f>
        <v>180</v>
      </c>
      <c r="V2" s="2">
        <f t="shared" ref="V2" si="0">L2*10000</f>
        <v>9111</v>
      </c>
      <c r="W2" s="2">
        <f t="shared" ref="W2" si="1">M2*10000</f>
        <v>28</v>
      </c>
      <c r="X2" s="17">
        <f t="shared" ref="X2" si="2">N2*10000</f>
        <v>17</v>
      </c>
    </row>
    <row r="3" spans="1:24" x14ac:dyDescent="0.3">
      <c r="A3" s="6">
        <v>2</v>
      </c>
      <c r="B3" s="1" t="s">
        <v>16</v>
      </c>
      <c r="C3" s="6">
        <v>1</v>
      </c>
      <c r="D3" s="6">
        <v>2</v>
      </c>
      <c r="E3" s="6">
        <v>0</v>
      </c>
      <c r="F3" s="6">
        <v>0</v>
      </c>
      <c r="G3" s="12">
        <v>0.2102</v>
      </c>
      <c r="H3" s="12">
        <v>0</v>
      </c>
      <c r="I3" s="12">
        <v>1.0278</v>
      </c>
      <c r="J3" s="12">
        <v>0.31480000000000002</v>
      </c>
      <c r="K3" s="12">
        <v>1.49E-2</v>
      </c>
      <c r="L3" s="12">
        <v>0.89559999999999995</v>
      </c>
      <c r="M3" s="12">
        <v>1.9E-3</v>
      </c>
      <c r="N3" s="13">
        <v>2E-3</v>
      </c>
      <c r="O3" s="6">
        <v>0</v>
      </c>
      <c r="P3" s="6">
        <v>0</v>
      </c>
      <c r="Q3" s="2">
        <f t="shared" ref="Q3:Q66" si="3">G3*0.4365*10000</f>
        <v>917.52299999999991</v>
      </c>
      <c r="R3" s="2">
        <f t="shared" ref="R3:R66" si="4">H3*10000</f>
        <v>0</v>
      </c>
      <c r="S3" s="2">
        <f t="shared" ref="S3:S66" si="5">I3*0.8301*10000</f>
        <v>8531.7677999999996</v>
      </c>
      <c r="T3" s="2">
        <f t="shared" ref="T3:T66" si="6">J3*0.7147*10000</f>
        <v>2249.8756000000003</v>
      </c>
      <c r="U3" s="2">
        <f t="shared" ref="U3:U66" si="7">K3*10000</f>
        <v>149</v>
      </c>
      <c r="V3" s="2">
        <f t="shared" ref="V3:V66" si="8">L3*10000</f>
        <v>8956</v>
      </c>
      <c r="W3" s="2">
        <f t="shared" ref="W3:W66" si="9">M3*10000</f>
        <v>19</v>
      </c>
      <c r="X3" s="9">
        <f t="shared" ref="X3:X66" si="10">N3*10000</f>
        <v>20</v>
      </c>
    </row>
    <row r="4" spans="1:24" x14ac:dyDescent="0.3">
      <c r="A4" s="6">
        <v>3</v>
      </c>
      <c r="B4" s="1" t="s">
        <v>16</v>
      </c>
      <c r="C4" s="6">
        <v>1</v>
      </c>
      <c r="D4" s="6">
        <v>3</v>
      </c>
      <c r="E4" s="6">
        <v>0</v>
      </c>
      <c r="F4" s="6">
        <v>0</v>
      </c>
      <c r="G4" s="12">
        <v>0.19109999999999999</v>
      </c>
      <c r="H4" s="12">
        <v>0</v>
      </c>
      <c r="I4" s="12">
        <v>0.9899</v>
      </c>
      <c r="J4" s="12">
        <v>0.31359999999999999</v>
      </c>
      <c r="K4" s="12">
        <v>1.66E-2</v>
      </c>
      <c r="L4" s="12">
        <v>0.89649999999999996</v>
      </c>
      <c r="M4" s="12">
        <v>2.8999999999999998E-3</v>
      </c>
      <c r="N4" s="13">
        <v>2E-3</v>
      </c>
      <c r="O4" s="6">
        <v>0</v>
      </c>
      <c r="P4" s="6">
        <v>0</v>
      </c>
      <c r="Q4" s="2">
        <f t="shared" si="3"/>
        <v>834.15149999999994</v>
      </c>
      <c r="R4" s="2">
        <f t="shared" si="4"/>
        <v>0</v>
      </c>
      <c r="S4" s="2">
        <f t="shared" si="5"/>
        <v>8217.1598999999987</v>
      </c>
      <c r="T4" s="2">
        <f t="shared" si="6"/>
        <v>2241.2991999999999</v>
      </c>
      <c r="U4" s="2">
        <f t="shared" si="7"/>
        <v>166</v>
      </c>
      <c r="V4" s="2">
        <f t="shared" si="8"/>
        <v>8965</v>
      </c>
      <c r="W4" s="2">
        <f t="shared" si="9"/>
        <v>28.999999999999996</v>
      </c>
      <c r="X4" s="9">
        <f t="shared" si="10"/>
        <v>20</v>
      </c>
    </row>
    <row r="5" spans="1:24" x14ac:dyDescent="0.3">
      <c r="A5" s="6">
        <v>4</v>
      </c>
      <c r="B5" s="1" t="s">
        <v>16</v>
      </c>
      <c r="C5" s="6">
        <v>2</v>
      </c>
      <c r="D5" s="6">
        <v>1</v>
      </c>
      <c r="E5" s="6">
        <v>0</v>
      </c>
      <c r="F5" s="6">
        <v>0</v>
      </c>
      <c r="G5" s="12">
        <v>0.20369999999999999</v>
      </c>
      <c r="H5" s="12">
        <v>0</v>
      </c>
      <c r="I5" s="12">
        <v>1.0285</v>
      </c>
      <c r="J5" s="12">
        <v>0.33660000000000001</v>
      </c>
      <c r="K5" s="12">
        <v>2.86E-2</v>
      </c>
      <c r="L5" s="12">
        <v>1.1659999999999999</v>
      </c>
      <c r="M5" s="12">
        <v>2.3E-3</v>
      </c>
      <c r="N5" s="13">
        <v>1.9E-3</v>
      </c>
      <c r="O5" s="6">
        <v>0</v>
      </c>
      <c r="P5" s="6">
        <v>0</v>
      </c>
      <c r="Q5" s="2">
        <f t="shared" si="3"/>
        <v>889.15049999999997</v>
      </c>
      <c r="R5" s="2">
        <f t="shared" si="4"/>
        <v>0</v>
      </c>
      <c r="S5" s="2">
        <f t="shared" si="5"/>
        <v>8537.5784999999996</v>
      </c>
      <c r="T5" s="2">
        <f t="shared" si="6"/>
        <v>2405.6802000000002</v>
      </c>
      <c r="U5" s="2">
        <f t="shared" si="7"/>
        <v>286</v>
      </c>
      <c r="V5" s="2">
        <f t="shared" si="8"/>
        <v>11660</v>
      </c>
      <c r="W5" s="2">
        <f t="shared" si="9"/>
        <v>23</v>
      </c>
      <c r="X5" s="9">
        <f t="shared" si="10"/>
        <v>19</v>
      </c>
    </row>
    <row r="6" spans="1:24" x14ac:dyDescent="0.3">
      <c r="A6" s="6">
        <v>5</v>
      </c>
      <c r="B6" s="1" t="s">
        <v>16</v>
      </c>
      <c r="C6" s="6">
        <v>2</v>
      </c>
      <c r="D6" s="6">
        <v>2</v>
      </c>
      <c r="E6" s="6">
        <v>0</v>
      </c>
      <c r="F6" s="6">
        <v>0</v>
      </c>
      <c r="G6" s="12">
        <v>0.2382</v>
      </c>
      <c r="H6" s="12">
        <v>0</v>
      </c>
      <c r="I6" s="12">
        <v>1.0674999999999999</v>
      </c>
      <c r="J6" s="12">
        <v>0.32840000000000003</v>
      </c>
      <c r="K6" s="12">
        <v>3.2599999999999997E-2</v>
      </c>
      <c r="L6" s="12">
        <v>1.1714</v>
      </c>
      <c r="M6" s="12">
        <v>3.0000000000000001E-3</v>
      </c>
      <c r="N6" s="13">
        <v>1.6999999999999999E-3</v>
      </c>
      <c r="O6" s="6">
        <v>0</v>
      </c>
      <c r="P6" s="6">
        <v>0</v>
      </c>
      <c r="Q6" s="2">
        <f t="shared" si="3"/>
        <v>1039.7429999999999</v>
      </c>
      <c r="R6" s="2">
        <f t="shared" si="4"/>
        <v>0</v>
      </c>
      <c r="S6" s="2">
        <f t="shared" si="5"/>
        <v>8861.3174999999992</v>
      </c>
      <c r="T6" s="2">
        <f t="shared" si="6"/>
        <v>2347.0748000000003</v>
      </c>
      <c r="U6" s="2">
        <f t="shared" si="7"/>
        <v>325.99999999999994</v>
      </c>
      <c r="V6" s="2">
        <f t="shared" si="8"/>
        <v>11714</v>
      </c>
      <c r="W6" s="2">
        <f t="shared" si="9"/>
        <v>30</v>
      </c>
      <c r="X6" s="9">
        <f t="shared" si="10"/>
        <v>17</v>
      </c>
    </row>
    <row r="7" spans="1:24" x14ac:dyDescent="0.3">
      <c r="A7" s="6">
        <v>6</v>
      </c>
      <c r="B7" s="1" t="s">
        <v>16</v>
      </c>
      <c r="C7" s="6">
        <v>2</v>
      </c>
      <c r="D7" s="6">
        <v>3</v>
      </c>
      <c r="E7" s="6">
        <v>0</v>
      </c>
      <c r="F7" s="6">
        <v>0</v>
      </c>
      <c r="G7" s="12">
        <v>0.2195</v>
      </c>
      <c r="H7" s="12">
        <v>0</v>
      </c>
      <c r="I7" s="12">
        <v>1.0327999999999999</v>
      </c>
      <c r="J7" s="12">
        <v>0.3281</v>
      </c>
      <c r="K7" s="12">
        <v>3.0200000000000001E-2</v>
      </c>
      <c r="L7" s="12">
        <v>1.113</v>
      </c>
      <c r="M7" s="12">
        <v>2.7000000000000001E-3</v>
      </c>
      <c r="N7" s="13">
        <v>1.6000000000000001E-3</v>
      </c>
      <c r="O7" s="6">
        <v>0</v>
      </c>
      <c r="P7" s="6">
        <v>0</v>
      </c>
      <c r="Q7" s="2">
        <f t="shared" si="3"/>
        <v>958.11750000000006</v>
      </c>
      <c r="R7" s="2">
        <f t="shared" si="4"/>
        <v>0</v>
      </c>
      <c r="S7" s="2">
        <f t="shared" si="5"/>
        <v>8573.2727999999988</v>
      </c>
      <c r="T7" s="2">
        <f t="shared" si="6"/>
        <v>2344.9306999999999</v>
      </c>
      <c r="U7" s="2">
        <f t="shared" si="7"/>
        <v>302</v>
      </c>
      <c r="V7" s="2">
        <f t="shared" si="8"/>
        <v>11130</v>
      </c>
      <c r="W7" s="2">
        <f t="shared" si="9"/>
        <v>27</v>
      </c>
      <c r="X7" s="9">
        <f t="shared" si="10"/>
        <v>16</v>
      </c>
    </row>
    <row r="8" spans="1:24" x14ac:dyDescent="0.3">
      <c r="A8" s="6">
        <v>7</v>
      </c>
      <c r="B8" s="1" t="s">
        <v>16</v>
      </c>
      <c r="C8" s="6">
        <v>3</v>
      </c>
      <c r="D8" s="6">
        <v>1</v>
      </c>
      <c r="E8" s="6">
        <v>0</v>
      </c>
      <c r="F8" s="6">
        <v>0</v>
      </c>
      <c r="G8" s="12">
        <v>0.1875</v>
      </c>
      <c r="H8" s="12">
        <v>0</v>
      </c>
      <c r="I8" s="12">
        <v>0.96099999999999997</v>
      </c>
      <c r="J8" s="12">
        <v>0.33739999999999998</v>
      </c>
      <c r="K8" s="12">
        <v>2.0299999999999999E-2</v>
      </c>
      <c r="L8" s="12">
        <v>0.80559999999999998</v>
      </c>
      <c r="M8" s="12">
        <v>2.5999999999999999E-3</v>
      </c>
      <c r="N8" s="13">
        <v>1.9E-3</v>
      </c>
      <c r="O8" s="6">
        <v>0</v>
      </c>
      <c r="P8" s="6">
        <v>0</v>
      </c>
      <c r="Q8" s="2">
        <f t="shared" si="3"/>
        <v>818.43749999999989</v>
      </c>
      <c r="R8" s="2">
        <f t="shared" si="4"/>
        <v>0</v>
      </c>
      <c r="S8" s="2">
        <f t="shared" si="5"/>
        <v>7977.2609999999986</v>
      </c>
      <c r="T8" s="2">
        <f t="shared" si="6"/>
        <v>2411.3978000000002</v>
      </c>
      <c r="U8" s="2">
        <f t="shared" si="7"/>
        <v>203</v>
      </c>
      <c r="V8" s="2">
        <f t="shared" si="8"/>
        <v>8056</v>
      </c>
      <c r="W8" s="2">
        <f t="shared" si="9"/>
        <v>26</v>
      </c>
      <c r="X8" s="9">
        <f t="shared" si="10"/>
        <v>19</v>
      </c>
    </row>
    <row r="9" spans="1:24" x14ac:dyDescent="0.3">
      <c r="A9" s="6">
        <v>8</v>
      </c>
      <c r="B9" s="1" t="s">
        <v>16</v>
      </c>
      <c r="C9" s="6">
        <v>3</v>
      </c>
      <c r="D9" s="6">
        <v>2</v>
      </c>
      <c r="E9" s="6">
        <v>0</v>
      </c>
      <c r="F9" s="6">
        <v>0</v>
      </c>
      <c r="G9" s="12">
        <v>0.19370000000000001</v>
      </c>
      <c r="H9" s="12">
        <v>0</v>
      </c>
      <c r="I9" s="12">
        <v>0.96299999999999997</v>
      </c>
      <c r="J9" s="12">
        <v>0.32529999999999998</v>
      </c>
      <c r="K9" s="12">
        <v>1.6299999999999999E-2</v>
      </c>
      <c r="L9" s="12">
        <v>0.85209999999999997</v>
      </c>
      <c r="M9" s="12">
        <v>2.2000000000000001E-3</v>
      </c>
      <c r="N9" s="13">
        <v>1.9E-3</v>
      </c>
      <c r="O9" s="6">
        <v>0</v>
      </c>
      <c r="P9" s="6">
        <v>0</v>
      </c>
      <c r="Q9" s="2">
        <f t="shared" si="3"/>
        <v>845.50049999999999</v>
      </c>
      <c r="R9" s="2">
        <f t="shared" si="4"/>
        <v>0</v>
      </c>
      <c r="S9" s="2">
        <f t="shared" si="5"/>
        <v>7993.8629999999985</v>
      </c>
      <c r="T9" s="2">
        <f t="shared" si="6"/>
        <v>2324.9191000000001</v>
      </c>
      <c r="U9" s="2">
        <f t="shared" si="7"/>
        <v>162.99999999999997</v>
      </c>
      <c r="V9" s="2">
        <f t="shared" si="8"/>
        <v>8521</v>
      </c>
      <c r="W9" s="2">
        <f t="shared" si="9"/>
        <v>22</v>
      </c>
      <c r="X9" s="9">
        <f t="shared" si="10"/>
        <v>19</v>
      </c>
    </row>
    <row r="10" spans="1:24" x14ac:dyDescent="0.3">
      <c r="A10" s="6">
        <v>9</v>
      </c>
      <c r="B10" s="1" t="s">
        <v>16</v>
      </c>
      <c r="C10" s="6">
        <v>3</v>
      </c>
      <c r="D10" s="6">
        <v>3</v>
      </c>
      <c r="E10" s="6">
        <v>0</v>
      </c>
      <c r="F10" s="6">
        <v>0</v>
      </c>
      <c r="G10" s="12">
        <v>0.2092</v>
      </c>
      <c r="H10" s="12">
        <v>0</v>
      </c>
      <c r="I10" s="12">
        <v>0.93820000000000003</v>
      </c>
      <c r="J10" s="12">
        <v>0.31929999999999997</v>
      </c>
      <c r="K10" s="12">
        <v>2.0299999999999999E-2</v>
      </c>
      <c r="L10" s="12">
        <v>0.83809999999999996</v>
      </c>
      <c r="M10" s="12">
        <v>2.5999999999999999E-3</v>
      </c>
      <c r="N10" s="13">
        <v>2.3E-3</v>
      </c>
      <c r="O10" s="6">
        <v>0</v>
      </c>
      <c r="P10" s="6">
        <v>0</v>
      </c>
      <c r="Q10" s="2">
        <f t="shared" si="3"/>
        <v>913.15800000000002</v>
      </c>
      <c r="R10" s="2">
        <f t="shared" si="4"/>
        <v>0</v>
      </c>
      <c r="S10" s="2">
        <f t="shared" si="5"/>
        <v>7787.9982</v>
      </c>
      <c r="T10" s="2">
        <f t="shared" si="6"/>
        <v>2282.0370999999996</v>
      </c>
      <c r="U10" s="2">
        <f t="shared" si="7"/>
        <v>203</v>
      </c>
      <c r="V10" s="2">
        <f t="shared" si="8"/>
        <v>8381</v>
      </c>
      <c r="W10" s="2">
        <f t="shared" si="9"/>
        <v>26</v>
      </c>
      <c r="X10" s="9">
        <f t="shared" si="10"/>
        <v>23</v>
      </c>
    </row>
    <row r="11" spans="1:24" x14ac:dyDescent="0.3">
      <c r="A11" s="6">
        <v>10</v>
      </c>
      <c r="B11" s="1" t="s">
        <v>16</v>
      </c>
      <c r="C11" s="6">
        <v>6</v>
      </c>
      <c r="D11" s="6">
        <v>1</v>
      </c>
      <c r="E11" s="6">
        <v>0</v>
      </c>
      <c r="F11" s="6">
        <v>0</v>
      </c>
      <c r="G11" s="12">
        <v>0.2321</v>
      </c>
      <c r="H11" s="12">
        <v>0</v>
      </c>
      <c r="I11" s="12">
        <v>1.0029999999999999</v>
      </c>
      <c r="J11" s="12">
        <v>0.31230000000000002</v>
      </c>
      <c r="K11" s="12">
        <v>2.7400000000000001E-2</v>
      </c>
      <c r="L11" s="12">
        <v>0.91920000000000002</v>
      </c>
      <c r="M11" s="12">
        <v>2.3999999999999998E-3</v>
      </c>
      <c r="N11" s="13">
        <v>2.0999999999999999E-3</v>
      </c>
      <c r="O11" s="6">
        <v>0</v>
      </c>
      <c r="P11" s="6">
        <v>0</v>
      </c>
      <c r="Q11" s="2">
        <f t="shared" si="3"/>
        <v>1013.1165000000001</v>
      </c>
      <c r="R11" s="2">
        <f t="shared" si="4"/>
        <v>0</v>
      </c>
      <c r="S11" s="2">
        <f t="shared" si="5"/>
        <v>8325.9029999999984</v>
      </c>
      <c r="T11" s="2">
        <f t="shared" si="6"/>
        <v>2232.0081000000005</v>
      </c>
      <c r="U11" s="2">
        <f t="shared" si="7"/>
        <v>274</v>
      </c>
      <c r="V11" s="2">
        <f t="shared" si="8"/>
        <v>9192</v>
      </c>
      <c r="W11" s="2">
        <f t="shared" si="9"/>
        <v>23.999999999999996</v>
      </c>
      <c r="X11" s="9">
        <f t="shared" si="10"/>
        <v>21</v>
      </c>
    </row>
    <row r="12" spans="1:24" x14ac:dyDescent="0.3">
      <c r="A12" s="6">
        <v>11</v>
      </c>
      <c r="B12" s="1" t="s">
        <v>16</v>
      </c>
      <c r="C12" s="6">
        <v>6</v>
      </c>
      <c r="D12" s="6">
        <v>2</v>
      </c>
      <c r="E12" s="6">
        <v>0</v>
      </c>
      <c r="F12" s="6">
        <v>0</v>
      </c>
      <c r="G12" s="12">
        <v>0.1716</v>
      </c>
      <c r="H12" s="12">
        <v>0</v>
      </c>
      <c r="I12" s="12">
        <v>1.0095000000000001</v>
      </c>
      <c r="J12" s="12">
        <v>0.31430000000000002</v>
      </c>
      <c r="K12" s="12">
        <v>2.6800000000000001E-2</v>
      </c>
      <c r="L12" s="12">
        <v>0.91180000000000005</v>
      </c>
      <c r="M12" s="12">
        <v>2.5999999999999999E-3</v>
      </c>
      <c r="N12" s="13">
        <v>2E-3</v>
      </c>
      <c r="O12" s="6">
        <v>0</v>
      </c>
      <c r="P12" s="6">
        <v>0</v>
      </c>
      <c r="Q12" s="2">
        <f t="shared" si="3"/>
        <v>749.03399999999999</v>
      </c>
      <c r="R12" s="2">
        <f t="shared" si="4"/>
        <v>0</v>
      </c>
      <c r="S12" s="2">
        <f t="shared" si="5"/>
        <v>8379.8595000000005</v>
      </c>
      <c r="T12" s="2">
        <f t="shared" si="6"/>
        <v>2246.3021000000003</v>
      </c>
      <c r="U12" s="2">
        <f t="shared" si="7"/>
        <v>268</v>
      </c>
      <c r="V12" s="2">
        <f t="shared" si="8"/>
        <v>9118</v>
      </c>
      <c r="W12" s="2">
        <f t="shared" si="9"/>
        <v>26</v>
      </c>
      <c r="X12" s="9">
        <f t="shared" si="10"/>
        <v>20</v>
      </c>
    </row>
    <row r="13" spans="1:24" x14ac:dyDescent="0.3">
      <c r="A13" s="6">
        <v>12</v>
      </c>
      <c r="B13" s="1" t="s">
        <v>16</v>
      </c>
      <c r="C13" s="6">
        <v>6</v>
      </c>
      <c r="D13" s="6">
        <v>3</v>
      </c>
      <c r="E13" s="6">
        <v>0</v>
      </c>
      <c r="F13" s="6">
        <v>0</v>
      </c>
      <c r="G13" s="12">
        <v>0.23810000000000001</v>
      </c>
      <c r="H13" s="12">
        <v>2.1000000000000001E-2</v>
      </c>
      <c r="I13" s="12">
        <v>0.98470000000000002</v>
      </c>
      <c r="J13" s="12">
        <v>0.3029</v>
      </c>
      <c r="K13" s="12">
        <v>2.6599999999999999E-2</v>
      </c>
      <c r="L13" s="12">
        <v>0.91410000000000002</v>
      </c>
      <c r="M13" s="12">
        <v>2.5000000000000001E-3</v>
      </c>
      <c r="N13" s="13">
        <v>2.3E-3</v>
      </c>
      <c r="O13" s="6">
        <v>0</v>
      </c>
      <c r="P13" s="6">
        <v>0</v>
      </c>
      <c r="Q13" s="2">
        <f t="shared" si="3"/>
        <v>1039.3064999999999</v>
      </c>
      <c r="R13" s="2">
        <f t="shared" si="4"/>
        <v>210</v>
      </c>
      <c r="S13" s="2">
        <f t="shared" si="5"/>
        <v>8173.9947000000002</v>
      </c>
      <c r="T13" s="2">
        <f t="shared" si="6"/>
        <v>2164.8263000000002</v>
      </c>
      <c r="U13" s="2">
        <f t="shared" si="7"/>
        <v>266</v>
      </c>
      <c r="V13" s="2">
        <f t="shared" si="8"/>
        <v>9141</v>
      </c>
      <c r="W13" s="2">
        <f t="shared" si="9"/>
        <v>25</v>
      </c>
      <c r="X13" s="9">
        <f t="shared" si="10"/>
        <v>23</v>
      </c>
    </row>
    <row r="14" spans="1:24" x14ac:dyDescent="0.3">
      <c r="A14" s="6">
        <v>13</v>
      </c>
      <c r="B14" s="1" t="s">
        <v>16</v>
      </c>
      <c r="C14" s="6">
        <v>7</v>
      </c>
      <c r="D14" s="6">
        <v>1</v>
      </c>
      <c r="E14" s="6">
        <v>0</v>
      </c>
      <c r="F14" s="6">
        <v>0</v>
      </c>
      <c r="G14" s="12">
        <v>0.20030000000000001</v>
      </c>
      <c r="H14" s="12">
        <v>0</v>
      </c>
      <c r="I14" s="12">
        <v>1.0208999999999999</v>
      </c>
      <c r="J14" s="12">
        <v>0.3332</v>
      </c>
      <c r="K14" s="12">
        <v>2.0299999999999999E-2</v>
      </c>
      <c r="L14" s="12">
        <v>0.91500000000000004</v>
      </c>
      <c r="M14" s="12">
        <v>2.5000000000000001E-3</v>
      </c>
      <c r="N14" s="13">
        <v>1.6000000000000001E-3</v>
      </c>
      <c r="O14" s="6">
        <v>0</v>
      </c>
      <c r="P14" s="6">
        <v>0</v>
      </c>
      <c r="Q14" s="2">
        <f t="shared" si="3"/>
        <v>874.30950000000007</v>
      </c>
      <c r="R14" s="2">
        <f t="shared" si="4"/>
        <v>0</v>
      </c>
      <c r="S14" s="2">
        <f t="shared" si="5"/>
        <v>8474.4908999999989</v>
      </c>
      <c r="T14" s="2">
        <f t="shared" si="6"/>
        <v>2381.3804</v>
      </c>
      <c r="U14" s="2">
        <f t="shared" si="7"/>
        <v>203</v>
      </c>
      <c r="V14" s="2">
        <f t="shared" si="8"/>
        <v>9150</v>
      </c>
      <c r="W14" s="2">
        <f t="shared" si="9"/>
        <v>25</v>
      </c>
      <c r="X14" s="9">
        <f t="shared" si="10"/>
        <v>16</v>
      </c>
    </row>
    <row r="15" spans="1:24" x14ac:dyDescent="0.3">
      <c r="A15" s="6">
        <v>14</v>
      </c>
      <c r="B15" s="1" t="s">
        <v>16</v>
      </c>
      <c r="C15" s="6">
        <v>7</v>
      </c>
      <c r="D15" s="6">
        <v>2</v>
      </c>
      <c r="E15" s="6">
        <v>0</v>
      </c>
      <c r="F15" s="6">
        <v>0</v>
      </c>
      <c r="G15" s="12">
        <v>0.19270000000000001</v>
      </c>
      <c r="H15" s="12">
        <v>0</v>
      </c>
      <c r="I15" s="12">
        <v>0.98399999999999999</v>
      </c>
      <c r="J15" s="12">
        <v>0.31740000000000002</v>
      </c>
      <c r="K15" s="12">
        <v>1.7600000000000001E-2</v>
      </c>
      <c r="L15" s="12">
        <v>0.92320000000000002</v>
      </c>
      <c r="M15" s="12">
        <v>2.5000000000000001E-3</v>
      </c>
      <c r="N15" s="13">
        <v>2.0999999999999999E-3</v>
      </c>
      <c r="O15" s="6">
        <v>0</v>
      </c>
      <c r="P15" s="6">
        <v>0</v>
      </c>
      <c r="Q15" s="2">
        <f t="shared" si="3"/>
        <v>841.13550000000009</v>
      </c>
      <c r="R15" s="2">
        <f t="shared" si="4"/>
        <v>0</v>
      </c>
      <c r="S15" s="2">
        <f t="shared" si="5"/>
        <v>8168.1839999999993</v>
      </c>
      <c r="T15" s="2">
        <f t="shared" si="6"/>
        <v>2268.4578000000001</v>
      </c>
      <c r="U15" s="2">
        <f t="shared" si="7"/>
        <v>176</v>
      </c>
      <c r="V15" s="2">
        <f t="shared" si="8"/>
        <v>9232</v>
      </c>
      <c r="W15" s="2">
        <f t="shared" si="9"/>
        <v>25</v>
      </c>
      <c r="X15" s="9">
        <f t="shared" si="10"/>
        <v>21</v>
      </c>
    </row>
    <row r="16" spans="1:24" x14ac:dyDescent="0.3">
      <c r="A16" s="6">
        <v>15</v>
      </c>
      <c r="B16" s="1" t="s">
        <v>16</v>
      </c>
      <c r="C16" s="6">
        <v>7</v>
      </c>
      <c r="D16" s="6">
        <v>3</v>
      </c>
      <c r="E16" s="6">
        <v>0</v>
      </c>
      <c r="F16" s="6">
        <v>0</v>
      </c>
      <c r="G16" s="12">
        <v>0.19389999999999999</v>
      </c>
      <c r="H16" s="12">
        <v>0</v>
      </c>
      <c r="I16" s="12">
        <v>0.96870000000000001</v>
      </c>
      <c r="J16" s="12">
        <v>0.3211</v>
      </c>
      <c r="K16" s="12">
        <v>1.7000000000000001E-2</v>
      </c>
      <c r="L16" s="12">
        <v>0.8679</v>
      </c>
      <c r="M16" s="12">
        <v>2.5999999999999999E-3</v>
      </c>
      <c r="N16" s="13">
        <v>2.0999999999999999E-3</v>
      </c>
      <c r="O16" s="6">
        <v>0</v>
      </c>
      <c r="P16" s="6">
        <v>0</v>
      </c>
      <c r="Q16" s="2">
        <f t="shared" si="3"/>
        <v>846.37350000000004</v>
      </c>
      <c r="R16" s="2">
        <f t="shared" si="4"/>
        <v>0</v>
      </c>
      <c r="S16" s="2">
        <f t="shared" si="5"/>
        <v>8041.1786999999986</v>
      </c>
      <c r="T16" s="2">
        <f t="shared" si="6"/>
        <v>2294.9016999999999</v>
      </c>
      <c r="U16" s="2">
        <f t="shared" si="7"/>
        <v>170</v>
      </c>
      <c r="V16" s="2">
        <f t="shared" si="8"/>
        <v>8679</v>
      </c>
      <c r="W16" s="2">
        <f t="shared" si="9"/>
        <v>26</v>
      </c>
      <c r="X16" s="9">
        <f t="shared" si="10"/>
        <v>21</v>
      </c>
    </row>
    <row r="17" spans="1:24" x14ac:dyDescent="0.3">
      <c r="A17" s="6">
        <v>16</v>
      </c>
      <c r="B17" s="1" t="s">
        <v>16</v>
      </c>
      <c r="C17" s="6">
        <v>8</v>
      </c>
      <c r="D17" s="6">
        <v>1</v>
      </c>
      <c r="E17" s="6">
        <v>0</v>
      </c>
      <c r="F17" s="6">
        <v>0</v>
      </c>
      <c r="G17" s="12">
        <v>0.2155</v>
      </c>
      <c r="H17" s="12">
        <v>0</v>
      </c>
      <c r="I17" s="12">
        <v>1.0109999999999999</v>
      </c>
      <c r="J17" s="12">
        <v>0.32829999999999998</v>
      </c>
      <c r="K17" s="12">
        <v>1.95E-2</v>
      </c>
      <c r="L17" s="12">
        <v>0.92520000000000002</v>
      </c>
      <c r="M17" s="12">
        <v>2.0999999999999999E-3</v>
      </c>
      <c r="N17" s="13">
        <v>2.2000000000000001E-3</v>
      </c>
      <c r="O17" s="6">
        <v>0</v>
      </c>
      <c r="P17" s="6">
        <v>0</v>
      </c>
      <c r="Q17" s="2">
        <f t="shared" si="3"/>
        <v>940.65750000000003</v>
      </c>
      <c r="R17" s="2">
        <f t="shared" si="4"/>
        <v>0</v>
      </c>
      <c r="S17" s="2">
        <f t="shared" si="5"/>
        <v>8392.3109999999997</v>
      </c>
      <c r="T17" s="2">
        <f t="shared" si="6"/>
        <v>2346.3600999999999</v>
      </c>
      <c r="U17" s="2">
        <f t="shared" si="7"/>
        <v>195</v>
      </c>
      <c r="V17" s="2">
        <f t="shared" si="8"/>
        <v>9252</v>
      </c>
      <c r="W17" s="2">
        <f t="shared" si="9"/>
        <v>21</v>
      </c>
      <c r="X17" s="9">
        <f t="shared" si="10"/>
        <v>22</v>
      </c>
    </row>
    <row r="18" spans="1:24" x14ac:dyDescent="0.3">
      <c r="A18" s="6">
        <v>17</v>
      </c>
      <c r="B18" s="1" t="s">
        <v>16</v>
      </c>
      <c r="C18" s="6">
        <v>8</v>
      </c>
      <c r="D18" s="6">
        <v>2</v>
      </c>
      <c r="E18" s="6">
        <v>0</v>
      </c>
      <c r="F18" s="6">
        <v>0</v>
      </c>
      <c r="G18" s="12">
        <v>0.18529999999999999</v>
      </c>
      <c r="H18" s="12">
        <v>0</v>
      </c>
      <c r="I18" s="12">
        <v>0.97889999999999999</v>
      </c>
      <c r="J18" s="12">
        <v>0.30599999999999999</v>
      </c>
      <c r="K18" s="12">
        <v>1.5900000000000001E-2</v>
      </c>
      <c r="L18" s="12">
        <v>0.89229999999999998</v>
      </c>
      <c r="M18" s="12">
        <v>2.3999999999999998E-3</v>
      </c>
      <c r="N18" s="13">
        <v>1.8E-3</v>
      </c>
      <c r="O18" s="6">
        <v>0</v>
      </c>
      <c r="P18" s="6">
        <v>0</v>
      </c>
      <c r="Q18" s="2">
        <f t="shared" si="3"/>
        <v>808.83449999999993</v>
      </c>
      <c r="R18" s="2">
        <f t="shared" si="4"/>
        <v>0</v>
      </c>
      <c r="S18" s="2">
        <f t="shared" si="5"/>
        <v>8125.848899999999</v>
      </c>
      <c r="T18" s="2">
        <f t="shared" si="6"/>
        <v>2186.982</v>
      </c>
      <c r="U18" s="2">
        <f t="shared" si="7"/>
        <v>159</v>
      </c>
      <c r="V18" s="2">
        <f t="shared" si="8"/>
        <v>8923</v>
      </c>
      <c r="W18" s="2">
        <f t="shared" si="9"/>
        <v>23.999999999999996</v>
      </c>
      <c r="X18" s="9">
        <f t="shared" si="10"/>
        <v>18</v>
      </c>
    </row>
    <row r="19" spans="1:24" x14ac:dyDescent="0.3">
      <c r="A19" s="6">
        <v>18</v>
      </c>
      <c r="B19" s="1" t="s">
        <v>16</v>
      </c>
      <c r="C19" s="6">
        <v>8</v>
      </c>
      <c r="D19" s="6">
        <v>3</v>
      </c>
      <c r="E19" s="6">
        <v>0</v>
      </c>
      <c r="F19" s="6">
        <v>0</v>
      </c>
      <c r="G19" s="12">
        <v>0.20699999999999999</v>
      </c>
      <c r="H19" s="12">
        <v>0</v>
      </c>
      <c r="I19" s="12">
        <v>1.0154000000000001</v>
      </c>
      <c r="J19" s="12">
        <v>0.3085</v>
      </c>
      <c r="K19" s="12">
        <v>1.9099999999999999E-2</v>
      </c>
      <c r="L19" s="12">
        <v>0.92769999999999997</v>
      </c>
      <c r="M19" s="12">
        <v>2.7000000000000001E-3</v>
      </c>
      <c r="N19" s="13">
        <v>1.9E-3</v>
      </c>
      <c r="O19" s="6">
        <v>0</v>
      </c>
      <c r="P19" s="6">
        <v>0</v>
      </c>
      <c r="Q19" s="2">
        <f t="shared" si="3"/>
        <v>903.55499999999995</v>
      </c>
      <c r="R19" s="2">
        <f t="shared" si="4"/>
        <v>0</v>
      </c>
      <c r="S19" s="2">
        <f t="shared" si="5"/>
        <v>8428.8353999999999</v>
      </c>
      <c r="T19" s="2">
        <f t="shared" si="6"/>
        <v>2204.8494999999998</v>
      </c>
      <c r="U19" s="2">
        <f t="shared" si="7"/>
        <v>191</v>
      </c>
      <c r="V19" s="2">
        <f t="shared" si="8"/>
        <v>9277</v>
      </c>
      <c r="W19" s="2">
        <f t="shared" si="9"/>
        <v>27</v>
      </c>
      <c r="X19" s="9">
        <f t="shared" si="10"/>
        <v>19</v>
      </c>
    </row>
    <row r="20" spans="1:24" x14ac:dyDescent="0.3">
      <c r="A20" s="6">
        <v>19</v>
      </c>
      <c r="B20" s="1" t="s">
        <v>16</v>
      </c>
      <c r="C20" s="6">
        <v>9</v>
      </c>
      <c r="D20" s="6">
        <v>1</v>
      </c>
      <c r="E20" s="6">
        <v>0</v>
      </c>
      <c r="F20" s="6">
        <v>0</v>
      </c>
      <c r="G20" s="12">
        <v>0.19520000000000001</v>
      </c>
      <c r="H20" s="12">
        <v>0</v>
      </c>
      <c r="I20" s="12">
        <v>1.0366</v>
      </c>
      <c r="J20" s="12">
        <v>0.30630000000000002</v>
      </c>
      <c r="K20" s="12">
        <v>1.9E-2</v>
      </c>
      <c r="L20" s="12">
        <v>0.84760000000000002</v>
      </c>
      <c r="M20" s="12">
        <v>2.8E-3</v>
      </c>
      <c r="N20" s="13">
        <v>1.5E-3</v>
      </c>
      <c r="O20" s="6">
        <v>0</v>
      </c>
      <c r="P20" s="6">
        <v>0</v>
      </c>
      <c r="Q20" s="2">
        <f t="shared" si="3"/>
        <v>852.04800000000012</v>
      </c>
      <c r="R20" s="2">
        <f t="shared" si="4"/>
        <v>0</v>
      </c>
      <c r="S20" s="2">
        <f t="shared" si="5"/>
        <v>8604.8166000000001</v>
      </c>
      <c r="T20" s="2">
        <f t="shared" si="6"/>
        <v>2189.1261</v>
      </c>
      <c r="U20" s="2">
        <f t="shared" si="7"/>
        <v>190</v>
      </c>
      <c r="V20" s="2">
        <f t="shared" si="8"/>
        <v>8476</v>
      </c>
      <c r="W20" s="2">
        <f t="shared" si="9"/>
        <v>28</v>
      </c>
      <c r="X20" s="9">
        <f t="shared" si="10"/>
        <v>15</v>
      </c>
    </row>
    <row r="21" spans="1:24" x14ac:dyDescent="0.3">
      <c r="A21" s="6">
        <v>20</v>
      </c>
      <c r="B21" s="1" t="s">
        <v>16</v>
      </c>
      <c r="C21" s="6">
        <v>9</v>
      </c>
      <c r="D21" s="6">
        <v>2</v>
      </c>
      <c r="E21" s="6">
        <v>0</v>
      </c>
      <c r="F21" s="6">
        <v>0</v>
      </c>
      <c r="G21" s="12">
        <v>0.1971</v>
      </c>
      <c r="H21" s="12">
        <v>0</v>
      </c>
      <c r="I21" s="12">
        <v>1.0129999999999999</v>
      </c>
      <c r="J21" s="12">
        <v>0.29899999999999999</v>
      </c>
      <c r="K21" s="12">
        <v>1.37E-2</v>
      </c>
      <c r="L21" s="12">
        <v>0.83299999999999996</v>
      </c>
      <c r="M21" s="12">
        <v>2.3999999999999998E-3</v>
      </c>
      <c r="N21" s="13">
        <v>1.8E-3</v>
      </c>
      <c r="O21" s="6">
        <v>0</v>
      </c>
      <c r="P21" s="6">
        <v>0</v>
      </c>
      <c r="Q21" s="2">
        <f t="shared" si="3"/>
        <v>860.3415</v>
      </c>
      <c r="R21" s="2">
        <f t="shared" si="4"/>
        <v>0</v>
      </c>
      <c r="S21" s="2">
        <f t="shared" si="5"/>
        <v>8408.9129999999986</v>
      </c>
      <c r="T21" s="2">
        <f t="shared" si="6"/>
        <v>2136.953</v>
      </c>
      <c r="U21" s="2">
        <f t="shared" si="7"/>
        <v>137</v>
      </c>
      <c r="V21" s="2">
        <f t="shared" si="8"/>
        <v>8330</v>
      </c>
      <c r="W21" s="2">
        <f t="shared" si="9"/>
        <v>23.999999999999996</v>
      </c>
      <c r="X21" s="9">
        <f t="shared" si="10"/>
        <v>18</v>
      </c>
    </row>
    <row r="22" spans="1:24" x14ac:dyDescent="0.3">
      <c r="A22" s="6">
        <v>21</v>
      </c>
      <c r="B22" s="1" t="s">
        <v>16</v>
      </c>
      <c r="C22" s="6">
        <v>9</v>
      </c>
      <c r="D22" s="6">
        <v>3</v>
      </c>
      <c r="E22" s="6">
        <v>0</v>
      </c>
      <c r="F22" s="6">
        <v>0</v>
      </c>
      <c r="G22" s="12">
        <v>0.1835</v>
      </c>
      <c r="H22" s="12">
        <v>0</v>
      </c>
      <c r="I22" s="12">
        <v>0.97550000000000003</v>
      </c>
      <c r="J22" s="12">
        <v>0.2893</v>
      </c>
      <c r="K22" s="12">
        <v>1.3299999999999999E-2</v>
      </c>
      <c r="L22" s="12">
        <v>0.80689999999999995</v>
      </c>
      <c r="M22" s="12">
        <v>2.3999999999999998E-3</v>
      </c>
      <c r="N22" s="13">
        <v>1.6000000000000001E-3</v>
      </c>
      <c r="O22" s="6">
        <v>0</v>
      </c>
      <c r="P22" s="6">
        <v>0</v>
      </c>
      <c r="Q22" s="2">
        <f t="shared" si="3"/>
        <v>800.97749999999996</v>
      </c>
      <c r="R22" s="2">
        <f t="shared" si="4"/>
        <v>0</v>
      </c>
      <c r="S22" s="2">
        <f t="shared" si="5"/>
        <v>8097.6255000000001</v>
      </c>
      <c r="T22" s="2">
        <f t="shared" si="6"/>
        <v>2067.6270999999997</v>
      </c>
      <c r="U22" s="2">
        <f t="shared" si="7"/>
        <v>133</v>
      </c>
      <c r="V22" s="2">
        <f t="shared" si="8"/>
        <v>8068.9999999999991</v>
      </c>
      <c r="W22" s="2">
        <f t="shared" si="9"/>
        <v>23.999999999999996</v>
      </c>
      <c r="X22" s="9">
        <f t="shared" si="10"/>
        <v>16</v>
      </c>
    </row>
    <row r="23" spans="1:24" x14ac:dyDescent="0.3">
      <c r="A23" s="6">
        <v>22</v>
      </c>
      <c r="B23" s="1" t="s">
        <v>16</v>
      </c>
      <c r="C23" s="6">
        <v>10</v>
      </c>
      <c r="D23" s="6">
        <v>1</v>
      </c>
      <c r="E23" s="6">
        <v>0</v>
      </c>
      <c r="F23" s="6">
        <v>0</v>
      </c>
      <c r="G23" s="12">
        <v>0.17899999999999999</v>
      </c>
      <c r="H23" s="12">
        <v>0</v>
      </c>
      <c r="I23" s="12">
        <v>0.98750000000000004</v>
      </c>
      <c r="J23" s="12">
        <v>0.32079999999999997</v>
      </c>
      <c r="K23" s="12">
        <v>1.8100000000000002E-2</v>
      </c>
      <c r="L23" s="12">
        <v>0.8306</v>
      </c>
      <c r="M23" s="12">
        <v>2.5000000000000001E-3</v>
      </c>
      <c r="N23" s="13">
        <v>1.5E-3</v>
      </c>
      <c r="O23" s="6">
        <v>0</v>
      </c>
      <c r="P23" s="6">
        <v>0</v>
      </c>
      <c r="Q23" s="2">
        <f t="shared" si="3"/>
        <v>781.33499999999992</v>
      </c>
      <c r="R23" s="2">
        <f t="shared" si="4"/>
        <v>0</v>
      </c>
      <c r="S23" s="2">
        <f t="shared" si="5"/>
        <v>8197.2374999999993</v>
      </c>
      <c r="T23" s="2">
        <f t="shared" si="6"/>
        <v>2292.7575999999999</v>
      </c>
      <c r="U23" s="2">
        <f t="shared" si="7"/>
        <v>181.00000000000003</v>
      </c>
      <c r="V23" s="2">
        <f t="shared" si="8"/>
        <v>8306</v>
      </c>
      <c r="W23" s="2">
        <f t="shared" si="9"/>
        <v>25</v>
      </c>
      <c r="X23" s="9">
        <f t="shared" si="10"/>
        <v>15</v>
      </c>
    </row>
    <row r="24" spans="1:24" x14ac:dyDescent="0.3">
      <c r="A24" s="6">
        <v>23</v>
      </c>
      <c r="B24" s="1" t="s">
        <v>16</v>
      </c>
      <c r="C24" s="6">
        <v>10</v>
      </c>
      <c r="D24" s="6">
        <v>2</v>
      </c>
      <c r="E24" s="6">
        <v>0</v>
      </c>
      <c r="F24" s="6">
        <v>0</v>
      </c>
      <c r="G24" s="12">
        <v>0.20349999999999999</v>
      </c>
      <c r="H24" s="12">
        <v>0</v>
      </c>
      <c r="I24" s="12">
        <v>0.97629999999999995</v>
      </c>
      <c r="J24" s="12">
        <v>0.30930000000000002</v>
      </c>
      <c r="K24" s="12">
        <v>1.8700000000000001E-2</v>
      </c>
      <c r="L24" s="12">
        <v>0.81910000000000005</v>
      </c>
      <c r="M24" s="12">
        <v>2.7000000000000001E-3</v>
      </c>
      <c r="N24" s="13">
        <v>1.1000000000000001E-3</v>
      </c>
      <c r="O24" s="6">
        <v>0</v>
      </c>
      <c r="P24" s="6">
        <v>0</v>
      </c>
      <c r="Q24" s="2">
        <f t="shared" si="3"/>
        <v>888.27749999999992</v>
      </c>
      <c r="R24" s="2">
        <f t="shared" si="4"/>
        <v>0</v>
      </c>
      <c r="S24" s="2">
        <f t="shared" si="5"/>
        <v>8104.2662999999993</v>
      </c>
      <c r="T24" s="2">
        <f t="shared" si="6"/>
        <v>2210.5671000000002</v>
      </c>
      <c r="U24" s="2">
        <f t="shared" si="7"/>
        <v>187</v>
      </c>
      <c r="V24" s="2">
        <f t="shared" si="8"/>
        <v>8191.0000000000009</v>
      </c>
      <c r="W24" s="2">
        <f t="shared" si="9"/>
        <v>27</v>
      </c>
      <c r="X24" s="9">
        <f t="shared" si="10"/>
        <v>11</v>
      </c>
    </row>
    <row r="25" spans="1:24" x14ac:dyDescent="0.3">
      <c r="A25" s="6">
        <v>24</v>
      </c>
      <c r="B25" s="1" t="s">
        <v>16</v>
      </c>
      <c r="C25" s="6">
        <v>10</v>
      </c>
      <c r="D25" s="6">
        <v>3</v>
      </c>
      <c r="E25" s="6">
        <v>0</v>
      </c>
      <c r="F25" s="6">
        <v>0</v>
      </c>
      <c r="G25" s="12">
        <v>0.17580000000000001</v>
      </c>
      <c r="H25" s="12">
        <v>0</v>
      </c>
      <c r="I25" s="12">
        <v>0.99</v>
      </c>
      <c r="J25" s="12">
        <v>0.312</v>
      </c>
      <c r="K25" s="12">
        <v>1.8700000000000001E-2</v>
      </c>
      <c r="L25" s="12">
        <v>0.86419999999999997</v>
      </c>
      <c r="M25" s="12">
        <v>2.3999999999999998E-3</v>
      </c>
      <c r="N25" s="13">
        <v>1.2999999999999999E-3</v>
      </c>
      <c r="O25" s="6">
        <v>0</v>
      </c>
      <c r="P25" s="6">
        <v>0</v>
      </c>
      <c r="Q25" s="2">
        <f t="shared" si="3"/>
        <v>767.36700000000008</v>
      </c>
      <c r="R25" s="2">
        <f t="shared" si="4"/>
        <v>0</v>
      </c>
      <c r="S25" s="2">
        <f t="shared" si="5"/>
        <v>8217.99</v>
      </c>
      <c r="T25" s="2">
        <f t="shared" si="6"/>
        <v>2229.864</v>
      </c>
      <c r="U25" s="2">
        <f t="shared" si="7"/>
        <v>187</v>
      </c>
      <c r="V25" s="2">
        <f t="shared" si="8"/>
        <v>8642</v>
      </c>
      <c r="W25" s="2">
        <f t="shared" si="9"/>
        <v>23.999999999999996</v>
      </c>
      <c r="X25" s="9">
        <f t="shared" si="10"/>
        <v>13</v>
      </c>
    </row>
    <row r="26" spans="1:24" x14ac:dyDescent="0.3">
      <c r="A26" s="6">
        <v>25</v>
      </c>
      <c r="B26" s="1" t="s">
        <v>16</v>
      </c>
      <c r="C26" s="6">
        <v>11</v>
      </c>
      <c r="D26" s="6">
        <v>1</v>
      </c>
      <c r="E26" s="6">
        <v>0</v>
      </c>
      <c r="F26" s="6">
        <v>0</v>
      </c>
      <c r="G26" s="12">
        <v>0.17199999999999999</v>
      </c>
      <c r="H26" s="12">
        <v>0</v>
      </c>
      <c r="I26" s="12">
        <v>1.0313000000000001</v>
      </c>
      <c r="J26" s="12">
        <v>0.34089999999999998</v>
      </c>
      <c r="K26" s="12">
        <v>2.92E-2</v>
      </c>
      <c r="L26" s="12">
        <v>1.077</v>
      </c>
      <c r="M26" s="12">
        <v>2.5000000000000001E-3</v>
      </c>
      <c r="N26" s="13">
        <v>2.2000000000000001E-3</v>
      </c>
      <c r="O26" s="6">
        <v>0</v>
      </c>
      <c r="P26" s="6">
        <v>0</v>
      </c>
      <c r="Q26" s="2">
        <f t="shared" si="3"/>
        <v>750.78</v>
      </c>
      <c r="R26" s="2">
        <f t="shared" si="4"/>
        <v>0</v>
      </c>
      <c r="S26" s="2">
        <f t="shared" si="5"/>
        <v>8560.8212999999996</v>
      </c>
      <c r="T26" s="2">
        <f t="shared" si="6"/>
        <v>2436.4123</v>
      </c>
      <c r="U26" s="2">
        <f t="shared" si="7"/>
        <v>292</v>
      </c>
      <c r="V26" s="2">
        <f t="shared" si="8"/>
        <v>10770</v>
      </c>
      <c r="W26" s="2">
        <f t="shared" si="9"/>
        <v>25</v>
      </c>
      <c r="X26" s="9">
        <f t="shared" si="10"/>
        <v>22</v>
      </c>
    </row>
    <row r="27" spans="1:24" x14ac:dyDescent="0.3">
      <c r="A27" s="6">
        <v>26</v>
      </c>
      <c r="B27" s="1" t="s">
        <v>16</v>
      </c>
      <c r="C27" s="6">
        <v>11</v>
      </c>
      <c r="D27" s="6">
        <v>2</v>
      </c>
      <c r="E27" s="6">
        <v>0</v>
      </c>
      <c r="F27" s="6">
        <v>0</v>
      </c>
      <c r="G27" s="12">
        <v>0.19589999999999999</v>
      </c>
      <c r="H27" s="12">
        <v>0</v>
      </c>
      <c r="I27" s="12">
        <v>1.0195000000000001</v>
      </c>
      <c r="J27" s="12">
        <v>0.3337</v>
      </c>
      <c r="K27" s="12">
        <v>3.2300000000000002E-2</v>
      </c>
      <c r="L27" s="12">
        <v>1.0517000000000001</v>
      </c>
      <c r="M27" s="12">
        <v>2.3999999999999998E-3</v>
      </c>
      <c r="N27" s="13">
        <v>2.2000000000000001E-3</v>
      </c>
      <c r="O27" s="6">
        <v>0</v>
      </c>
      <c r="P27" s="6">
        <v>0</v>
      </c>
      <c r="Q27" s="2">
        <f t="shared" si="3"/>
        <v>855.10349999999994</v>
      </c>
      <c r="R27" s="2">
        <f t="shared" si="4"/>
        <v>0</v>
      </c>
      <c r="S27" s="2">
        <f t="shared" si="5"/>
        <v>8462.8695000000007</v>
      </c>
      <c r="T27" s="2">
        <f t="shared" si="6"/>
        <v>2384.9539</v>
      </c>
      <c r="U27" s="2">
        <f t="shared" si="7"/>
        <v>323</v>
      </c>
      <c r="V27" s="2">
        <f t="shared" si="8"/>
        <v>10517</v>
      </c>
      <c r="W27" s="2">
        <f t="shared" si="9"/>
        <v>23.999999999999996</v>
      </c>
      <c r="X27" s="9">
        <f t="shared" si="10"/>
        <v>22</v>
      </c>
    </row>
    <row r="28" spans="1:24" x14ac:dyDescent="0.3">
      <c r="A28" s="6">
        <v>27</v>
      </c>
      <c r="B28" s="1" t="s">
        <v>16</v>
      </c>
      <c r="C28" s="6">
        <v>11</v>
      </c>
      <c r="D28" s="6">
        <v>3</v>
      </c>
      <c r="E28" s="6">
        <v>0</v>
      </c>
      <c r="F28" s="6">
        <v>0</v>
      </c>
      <c r="G28" s="12">
        <v>0.17660000000000001</v>
      </c>
      <c r="H28" s="12">
        <v>0</v>
      </c>
      <c r="I28" s="12">
        <v>0.99299999999999999</v>
      </c>
      <c r="J28" s="12">
        <v>0.32840000000000003</v>
      </c>
      <c r="K28" s="12">
        <v>2.8899999999999999E-2</v>
      </c>
      <c r="L28" s="12">
        <v>1.216</v>
      </c>
      <c r="M28" s="12">
        <v>2.7000000000000001E-3</v>
      </c>
      <c r="N28" s="13">
        <v>2.2000000000000001E-3</v>
      </c>
      <c r="O28" s="6">
        <v>0</v>
      </c>
      <c r="P28" s="6">
        <v>0</v>
      </c>
      <c r="Q28" s="2">
        <f t="shared" si="3"/>
        <v>770.85900000000004</v>
      </c>
      <c r="R28" s="2">
        <f t="shared" si="4"/>
        <v>0</v>
      </c>
      <c r="S28" s="2">
        <f t="shared" si="5"/>
        <v>8242.8929999999982</v>
      </c>
      <c r="T28" s="2">
        <f t="shared" si="6"/>
        <v>2347.0748000000003</v>
      </c>
      <c r="U28" s="2">
        <f t="shared" si="7"/>
        <v>289</v>
      </c>
      <c r="V28" s="2">
        <f t="shared" si="8"/>
        <v>12160</v>
      </c>
      <c r="W28" s="2">
        <f t="shared" si="9"/>
        <v>27</v>
      </c>
      <c r="X28" s="9">
        <f t="shared" si="10"/>
        <v>22</v>
      </c>
    </row>
    <row r="29" spans="1:24" x14ac:dyDescent="0.3">
      <c r="A29" s="6">
        <v>28</v>
      </c>
      <c r="B29" s="1" t="s">
        <v>16</v>
      </c>
      <c r="C29" s="6">
        <v>12</v>
      </c>
      <c r="D29" s="6">
        <v>1</v>
      </c>
      <c r="E29" s="6">
        <v>0</v>
      </c>
      <c r="F29" s="6">
        <v>0</v>
      </c>
      <c r="G29" s="12">
        <v>0.20349999999999999</v>
      </c>
      <c r="H29" s="12">
        <v>0</v>
      </c>
      <c r="I29" s="12">
        <v>1.0326</v>
      </c>
      <c r="J29" s="12">
        <v>0.29630000000000001</v>
      </c>
      <c r="K29" s="12">
        <v>3.8899999999999997E-2</v>
      </c>
      <c r="L29" s="12">
        <v>1.0007999999999999</v>
      </c>
      <c r="M29" s="12">
        <v>2.3E-3</v>
      </c>
      <c r="N29" s="13">
        <v>2.5000000000000001E-3</v>
      </c>
      <c r="O29" s="6">
        <v>0</v>
      </c>
      <c r="P29" s="6">
        <v>0</v>
      </c>
      <c r="Q29" s="2">
        <f t="shared" si="3"/>
        <v>888.27749999999992</v>
      </c>
      <c r="R29" s="2">
        <f t="shared" si="4"/>
        <v>0</v>
      </c>
      <c r="S29" s="2">
        <f t="shared" si="5"/>
        <v>8571.6125999999986</v>
      </c>
      <c r="T29" s="2">
        <f t="shared" si="6"/>
        <v>2117.6561000000002</v>
      </c>
      <c r="U29" s="2">
        <f t="shared" si="7"/>
        <v>388.99999999999994</v>
      </c>
      <c r="V29" s="2">
        <f t="shared" si="8"/>
        <v>10008</v>
      </c>
      <c r="W29" s="2">
        <f t="shared" si="9"/>
        <v>23</v>
      </c>
      <c r="X29" s="9">
        <f t="shared" si="10"/>
        <v>25</v>
      </c>
    </row>
    <row r="30" spans="1:24" x14ac:dyDescent="0.3">
      <c r="A30" s="6">
        <v>29</v>
      </c>
      <c r="B30" s="1" t="s">
        <v>16</v>
      </c>
      <c r="C30" s="6">
        <v>12</v>
      </c>
      <c r="D30" s="6">
        <v>2</v>
      </c>
      <c r="E30" s="6">
        <v>0</v>
      </c>
      <c r="F30" s="6">
        <v>0</v>
      </c>
      <c r="G30" s="12">
        <v>0.22839999999999999</v>
      </c>
      <c r="H30" s="12">
        <v>0</v>
      </c>
      <c r="I30" s="12">
        <v>1.0182</v>
      </c>
      <c r="J30" s="12">
        <v>0.29880000000000001</v>
      </c>
      <c r="K30" s="12">
        <v>4.3299999999999998E-2</v>
      </c>
      <c r="L30" s="12">
        <v>1.0402</v>
      </c>
      <c r="M30" s="12">
        <v>2.5999999999999999E-3</v>
      </c>
      <c r="N30" s="13">
        <v>2.8E-3</v>
      </c>
      <c r="O30" s="6">
        <v>0</v>
      </c>
      <c r="P30" s="6">
        <v>0</v>
      </c>
      <c r="Q30" s="2">
        <f t="shared" si="3"/>
        <v>996.96600000000001</v>
      </c>
      <c r="R30" s="2">
        <f t="shared" si="4"/>
        <v>0</v>
      </c>
      <c r="S30" s="2">
        <f t="shared" si="5"/>
        <v>8452.0781999999999</v>
      </c>
      <c r="T30" s="2">
        <f t="shared" si="6"/>
        <v>2135.5236</v>
      </c>
      <c r="U30" s="2">
        <f t="shared" si="7"/>
        <v>433</v>
      </c>
      <c r="V30" s="2">
        <f t="shared" si="8"/>
        <v>10402</v>
      </c>
      <c r="W30" s="2">
        <f t="shared" si="9"/>
        <v>26</v>
      </c>
      <c r="X30" s="9">
        <f t="shared" si="10"/>
        <v>28</v>
      </c>
    </row>
    <row r="31" spans="1:24" x14ac:dyDescent="0.3">
      <c r="A31" s="6">
        <v>30</v>
      </c>
      <c r="B31" s="1" t="s">
        <v>16</v>
      </c>
      <c r="C31" s="6">
        <v>12</v>
      </c>
      <c r="D31" s="6">
        <v>3</v>
      </c>
      <c r="E31" s="6">
        <v>0</v>
      </c>
      <c r="F31" s="6">
        <v>0</v>
      </c>
      <c r="G31" s="12">
        <v>0.2218</v>
      </c>
      <c r="H31" s="12">
        <v>0</v>
      </c>
      <c r="I31" s="12">
        <v>1.0207999999999999</v>
      </c>
      <c r="J31" s="12">
        <v>0.29899999999999999</v>
      </c>
      <c r="K31" s="12">
        <v>4.07E-2</v>
      </c>
      <c r="L31" s="12">
        <v>0.99339999999999995</v>
      </c>
      <c r="M31" s="12">
        <v>3.0999999999999999E-3</v>
      </c>
      <c r="N31" s="13">
        <v>2.3999999999999998E-3</v>
      </c>
      <c r="O31" s="6">
        <v>0</v>
      </c>
      <c r="P31" s="6">
        <v>0</v>
      </c>
      <c r="Q31" s="2">
        <f t="shared" si="3"/>
        <v>968.15700000000004</v>
      </c>
      <c r="R31" s="2">
        <f t="shared" si="4"/>
        <v>0</v>
      </c>
      <c r="S31" s="2">
        <f t="shared" si="5"/>
        <v>8473.6607999999997</v>
      </c>
      <c r="T31" s="2">
        <f t="shared" si="6"/>
        <v>2136.953</v>
      </c>
      <c r="U31" s="2">
        <f t="shared" si="7"/>
        <v>407</v>
      </c>
      <c r="V31" s="2">
        <f t="shared" si="8"/>
        <v>9934</v>
      </c>
      <c r="W31" s="2">
        <f t="shared" si="9"/>
        <v>31</v>
      </c>
      <c r="X31" s="9">
        <f t="shared" si="10"/>
        <v>23.999999999999996</v>
      </c>
    </row>
    <row r="32" spans="1:24" x14ac:dyDescent="0.3">
      <c r="A32" s="6">
        <v>31</v>
      </c>
      <c r="B32" s="1" t="s">
        <v>16</v>
      </c>
      <c r="C32" s="6">
        <v>13</v>
      </c>
      <c r="D32" s="6">
        <v>1</v>
      </c>
      <c r="E32" s="6">
        <v>0</v>
      </c>
      <c r="F32" s="6">
        <v>0</v>
      </c>
      <c r="G32" s="12">
        <v>0.1925</v>
      </c>
      <c r="H32" s="12">
        <v>0</v>
      </c>
      <c r="I32" s="12">
        <v>0.94550000000000001</v>
      </c>
      <c r="J32" s="12">
        <v>0.34499999999999997</v>
      </c>
      <c r="K32" s="12">
        <v>1.38E-2</v>
      </c>
      <c r="L32" s="12">
        <v>0.74309999999999998</v>
      </c>
      <c r="M32" s="12">
        <v>2.7000000000000001E-3</v>
      </c>
      <c r="N32" s="13">
        <v>1.4E-3</v>
      </c>
      <c r="O32" s="6">
        <v>0</v>
      </c>
      <c r="P32" s="6">
        <v>0</v>
      </c>
      <c r="Q32" s="2">
        <f t="shared" si="3"/>
        <v>840.26249999999993</v>
      </c>
      <c r="R32" s="2">
        <f t="shared" si="4"/>
        <v>0</v>
      </c>
      <c r="S32" s="2">
        <f t="shared" si="5"/>
        <v>7848.5954999999994</v>
      </c>
      <c r="T32" s="2">
        <f t="shared" si="6"/>
        <v>2465.7149999999997</v>
      </c>
      <c r="U32" s="2">
        <f t="shared" si="7"/>
        <v>138</v>
      </c>
      <c r="V32" s="2">
        <f t="shared" si="8"/>
        <v>7431</v>
      </c>
      <c r="W32" s="2">
        <f t="shared" si="9"/>
        <v>27</v>
      </c>
      <c r="X32" s="9">
        <f t="shared" si="10"/>
        <v>14</v>
      </c>
    </row>
    <row r="33" spans="1:24" x14ac:dyDescent="0.3">
      <c r="A33" s="6">
        <v>32</v>
      </c>
      <c r="B33" s="1" t="s">
        <v>16</v>
      </c>
      <c r="C33" s="6">
        <v>13</v>
      </c>
      <c r="D33" s="6">
        <v>2</v>
      </c>
      <c r="E33" s="6">
        <v>0</v>
      </c>
      <c r="F33" s="6">
        <v>0</v>
      </c>
      <c r="G33" s="12">
        <v>0.1948</v>
      </c>
      <c r="H33" s="12">
        <v>0</v>
      </c>
      <c r="I33" s="12">
        <v>0.98909999999999998</v>
      </c>
      <c r="J33" s="12">
        <v>0.3674</v>
      </c>
      <c r="K33" s="12">
        <v>1.6199999999999999E-2</v>
      </c>
      <c r="L33" s="12">
        <v>0.74670000000000003</v>
      </c>
      <c r="M33" s="12">
        <v>2.5999999999999999E-3</v>
      </c>
      <c r="N33" s="13">
        <v>1.1999999999999999E-3</v>
      </c>
      <c r="O33" s="6">
        <v>0</v>
      </c>
      <c r="P33" s="6">
        <v>0</v>
      </c>
      <c r="Q33" s="2">
        <f t="shared" si="3"/>
        <v>850.30200000000002</v>
      </c>
      <c r="R33" s="2">
        <f t="shared" si="4"/>
        <v>0</v>
      </c>
      <c r="S33" s="2">
        <f t="shared" si="5"/>
        <v>8210.5190999999995</v>
      </c>
      <c r="T33" s="2">
        <f t="shared" si="6"/>
        <v>2625.8078</v>
      </c>
      <c r="U33" s="2">
        <f t="shared" si="7"/>
        <v>162</v>
      </c>
      <c r="V33" s="2">
        <f t="shared" si="8"/>
        <v>7467</v>
      </c>
      <c r="W33" s="2">
        <f t="shared" si="9"/>
        <v>26</v>
      </c>
      <c r="X33" s="9">
        <f t="shared" si="10"/>
        <v>11.999999999999998</v>
      </c>
    </row>
    <row r="34" spans="1:24" x14ac:dyDescent="0.3">
      <c r="A34" s="6">
        <v>33</v>
      </c>
      <c r="B34" s="1" t="s">
        <v>16</v>
      </c>
      <c r="C34" s="6">
        <v>13</v>
      </c>
      <c r="D34" s="6">
        <v>3</v>
      </c>
      <c r="E34" s="6">
        <v>0</v>
      </c>
      <c r="F34" s="6">
        <v>0</v>
      </c>
      <c r="G34" s="12">
        <v>0.1847</v>
      </c>
      <c r="H34" s="12">
        <v>3.6700000000000003E-2</v>
      </c>
      <c r="I34" s="12">
        <v>1.1087</v>
      </c>
      <c r="J34" s="12">
        <v>0.4037</v>
      </c>
      <c r="K34" s="12">
        <v>1.3599999999999999E-2</v>
      </c>
      <c r="L34" s="12">
        <v>0.75280000000000002</v>
      </c>
      <c r="M34" s="12">
        <v>2.5999999999999999E-3</v>
      </c>
      <c r="N34" s="13">
        <v>2.0999999999999999E-3</v>
      </c>
      <c r="O34" s="6">
        <v>0</v>
      </c>
      <c r="P34" s="6">
        <v>0</v>
      </c>
      <c r="Q34" s="2">
        <f t="shared" si="3"/>
        <v>806.21550000000002</v>
      </c>
      <c r="R34" s="2">
        <f t="shared" si="4"/>
        <v>367.00000000000006</v>
      </c>
      <c r="S34" s="2">
        <f t="shared" si="5"/>
        <v>9203.3186999999998</v>
      </c>
      <c r="T34" s="2">
        <f t="shared" si="6"/>
        <v>2885.2439000000004</v>
      </c>
      <c r="U34" s="2">
        <f t="shared" si="7"/>
        <v>136</v>
      </c>
      <c r="V34" s="2">
        <f t="shared" si="8"/>
        <v>7528</v>
      </c>
      <c r="W34" s="2">
        <f t="shared" si="9"/>
        <v>26</v>
      </c>
      <c r="X34" s="9">
        <f t="shared" si="10"/>
        <v>21</v>
      </c>
    </row>
    <row r="35" spans="1:24" x14ac:dyDescent="0.3">
      <c r="A35" s="6">
        <v>34</v>
      </c>
      <c r="B35" s="1" t="s">
        <v>16</v>
      </c>
      <c r="C35" s="6">
        <v>14</v>
      </c>
      <c r="D35" s="6">
        <v>1</v>
      </c>
      <c r="E35" s="6">
        <v>0</v>
      </c>
      <c r="F35" s="6">
        <v>0</v>
      </c>
      <c r="G35" s="12">
        <v>0.1842</v>
      </c>
      <c r="H35" s="12">
        <v>0</v>
      </c>
      <c r="I35" s="12">
        <v>1.1080000000000001</v>
      </c>
      <c r="J35" s="12">
        <v>0.34620000000000001</v>
      </c>
      <c r="K35" s="12">
        <v>1.6400000000000001E-2</v>
      </c>
      <c r="L35" s="12">
        <v>0.84550000000000003</v>
      </c>
      <c r="M35" s="12">
        <v>2.5000000000000001E-3</v>
      </c>
      <c r="N35" s="13">
        <v>1.4E-3</v>
      </c>
      <c r="O35" s="6">
        <v>0</v>
      </c>
      <c r="P35" s="6">
        <v>0</v>
      </c>
      <c r="Q35" s="2">
        <f t="shared" si="3"/>
        <v>804.03300000000002</v>
      </c>
      <c r="R35" s="2">
        <f t="shared" si="4"/>
        <v>0</v>
      </c>
      <c r="S35" s="2">
        <f t="shared" si="5"/>
        <v>9197.5079999999998</v>
      </c>
      <c r="T35" s="2">
        <f t="shared" si="6"/>
        <v>2474.2914000000001</v>
      </c>
      <c r="U35" s="2">
        <f t="shared" si="7"/>
        <v>164</v>
      </c>
      <c r="V35" s="2">
        <f t="shared" si="8"/>
        <v>8455</v>
      </c>
      <c r="W35" s="2">
        <f t="shared" si="9"/>
        <v>25</v>
      </c>
      <c r="X35" s="9">
        <f t="shared" si="10"/>
        <v>14</v>
      </c>
    </row>
    <row r="36" spans="1:24" x14ac:dyDescent="0.3">
      <c r="A36" s="6">
        <v>35</v>
      </c>
      <c r="B36" s="1" t="s">
        <v>16</v>
      </c>
      <c r="C36" s="6">
        <v>14</v>
      </c>
      <c r="D36" s="6">
        <v>2</v>
      </c>
      <c r="E36" s="6">
        <v>0</v>
      </c>
      <c r="F36" s="6">
        <v>0</v>
      </c>
      <c r="G36" s="12">
        <v>0.18010000000000001</v>
      </c>
      <c r="H36" s="12">
        <v>0</v>
      </c>
      <c r="I36" s="12">
        <v>1.0643</v>
      </c>
      <c r="J36" s="12">
        <v>0.32319999999999999</v>
      </c>
      <c r="K36" s="12">
        <v>1.2800000000000001E-2</v>
      </c>
      <c r="L36" s="12">
        <v>0.81850000000000001</v>
      </c>
      <c r="M36" s="12">
        <v>2.2000000000000001E-3</v>
      </c>
      <c r="N36" s="13">
        <v>1.1999999999999999E-3</v>
      </c>
      <c r="O36" s="6">
        <v>0</v>
      </c>
      <c r="P36" s="6">
        <v>0</v>
      </c>
      <c r="Q36" s="2">
        <f t="shared" si="3"/>
        <v>786.13650000000007</v>
      </c>
      <c r="R36" s="2">
        <f t="shared" si="4"/>
        <v>0</v>
      </c>
      <c r="S36" s="2">
        <f t="shared" si="5"/>
        <v>8834.7542999999987</v>
      </c>
      <c r="T36" s="2">
        <f t="shared" si="6"/>
        <v>2309.9103999999998</v>
      </c>
      <c r="U36" s="2">
        <f t="shared" si="7"/>
        <v>128</v>
      </c>
      <c r="V36" s="2">
        <f t="shared" si="8"/>
        <v>8185</v>
      </c>
      <c r="W36" s="2">
        <f t="shared" si="9"/>
        <v>22</v>
      </c>
      <c r="X36" s="9">
        <f t="shared" si="10"/>
        <v>11.999999999999998</v>
      </c>
    </row>
    <row r="37" spans="1:24" x14ac:dyDescent="0.3">
      <c r="A37" s="6">
        <v>36</v>
      </c>
      <c r="B37" s="1" t="s">
        <v>16</v>
      </c>
      <c r="C37" s="6">
        <v>14</v>
      </c>
      <c r="D37" s="6">
        <v>3</v>
      </c>
      <c r="E37" s="6">
        <v>0</v>
      </c>
      <c r="F37" s="6">
        <v>0</v>
      </c>
      <c r="G37" s="12">
        <v>0.1903</v>
      </c>
      <c r="H37" s="12">
        <v>0</v>
      </c>
      <c r="I37" s="12">
        <v>1.0387999999999999</v>
      </c>
      <c r="J37" s="12">
        <v>0.32700000000000001</v>
      </c>
      <c r="K37" s="12">
        <v>1.2999999999999999E-2</v>
      </c>
      <c r="L37" s="12">
        <v>0.80159999999999998</v>
      </c>
      <c r="M37" s="12">
        <v>2.5000000000000001E-3</v>
      </c>
      <c r="N37" s="13">
        <v>1.5E-3</v>
      </c>
      <c r="O37" s="6">
        <v>0</v>
      </c>
      <c r="P37" s="6">
        <v>0</v>
      </c>
      <c r="Q37" s="2">
        <f t="shared" si="3"/>
        <v>830.65949999999998</v>
      </c>
      <c r="R37" s="2">
        <f t="shared" si="4"/>
        <v>0</v>
      </c>
      <c r="S37" s="2">
        <f t="shared" si="5"/>
        <v>8623.0787999999993</v>
      </c>
      <c r="T37" s="2">
        <f t="shared" si="6"/>
        <v>2337.0690000000004</v>
      </c>
      <c r="U37" s="2">
        <f t="shared" si="7"/>
        <v>130</v>
      </c>
      <c r="V37" s="2">
        <f t="shared" si="8"/>
        <v>8016</v>
      </c>
      <c r="W37" s="2">
        <f t="shared" si="9"/>
        <v>25</v>
      </c>
      <c r="X37" s="9">
        <f t="shared" si="10"/>
        <v>15</v>
      </c>
    </row>
    <row r="38" spans="1:24" x14ac:dyDescent="0.3">
      <c r="A38" s="6">
        <v>37</v>
      </c>
      <c r="B38" s="1" t="s">
        <v>16</v>
      </c>
      <c r="C38" s="6">
        <v>15</v>
      </c>
      <c r="D38" s="6">
        <v>1</v>
      </c>
      <c r="E38" s="6">
        <v>0</v>
      </c>
      <c r="F38" s="6">
        <v>0</v>
      </c>
      <c r="G38" s="12">
        <v>0.2288</v>
      </c>
      <c r="H38" s="12">
        <v>0</v>
      </c>
      <c r="I38" s="12">
        <v>1.1076999999999999</v>
      </c>
      <c r="J38" s="12">
        <v>0.38829999999999998</v>
      </c>
      <c r="K38" s="12">
        <v>3.8899999999999997E-2</v>
      </c>
      <c r="L38" s="12">
        <v>1.3619000000000001</v>
      </c>
      <c r="M38" s="12">
        <v>2.5000000000000001E-3</v>
      </c>
      <c r="N38" s="13">
        <v>2.5999999999999999E-3</v>
      </c>
      <c r="O38" s="6">
        <v>0</v>
      </c>
      <c r="P38" s="6">
        <v>0</v>
      </c>
      <c r="Q38" s="2">
        <f t="shared" si="3"/>
        <v>998.7120000000001</v>
      </c>
      <c r="R38" s="2">
        <f t="shared" si="4"/>
        <v>0</v>
      </c>
      <c r="S38" s="2">
        <f t="shared" si="5"/>
        <v>9195.0176999999985</v>
      </c>
      <c r="T38" s="2">
        <f t="shared" si="6"/>
        <v>2775.1801</v>
      </c>
      <c r="U38" s="2">
        <f t="shared" si="7"/>
        <v>388.99999999999994</v>
      </c>
      <c r="V38" s="2">
        <f t="shared" si="8"/>
        <v>13619.000000000002</v>
      </c>
      <c r="W38" s="2">
        <f t="shared" si="9"/>
        <v>25</v>
      </c>
      <c r="X38" s="9">
        <f t="shared" si="10"/>
        <v>26</v>
      </c>
    </row>
    <row r="39" spans="1:24" x14ac:dyDescent="0.3">
      <c r="A39" s="6">
        <v>38</v>
      </c>
      <c r="B39" s="1" t="s">
        <v>16</v>
      </c>
      <c r="C39" s="6">
        <v>15</v>
      </c>
      <c r="D39" s="6">
        <v>2</v>
      </c>
      <c r="E39" s="6">
        <v>0</v>
      </c>
      <c r="F39" s="6">
        <v>0</v>
      </c>
      <c r="G39" s="12">
        <v>0.2049</v>
      </c>
      <c r="H39" s="12">
        <v>0</v>
      </c>
      <c r="I39" s="12">
        <v>1.0896999999999999</v>
      </c>
      <c r="J39" s="12">
        <v>0.37659999999999999</v>
      </c>
      <c r="K39" s="12">
        <v>3.3799999999999997E-2</v>
      </c>
      <c r="L39" s="12">
        <v>1.3819999999999999</v>
      </c>
      <c r="M39" s="12">
        <v>2.3999999999999998E-3</v>
      </c>
      <c r="N39" s="13">
        <v>2.3E-3</v>
      </c>
      <c r="O39" s="6">
        <v>0</v>
      </c>
      <c r="P39" s="6">
        <v>0</v>
      </c>
      <c r="Q39" s="2">
        <f t="shared" si="3"/>
        <v>894.38850000000002</v>
      </c>
      <c r="R39" s="2">
        <f t="shared" si="4"/>
        <v>0</v>
      </c>
      <c r="S39" s="2">
        <f t="shared" si="5"/>
        <v>9045.5996999999988</v>
      </c>
      <c r="T39" s="2">
        <f t="shared" si="6"/>
        <v>2691.5601999999999</v>
      </c>
      <c r="U39" s="2">
        <f t="shared" si="7"/>
        <v>337.99999999999994</v>
      </c>
      <c r="V39" s="2">
        <f t="shared" si="8"/>
        <v>13819.999999999998</v>
      </c>
      <c r="W39" s="2">
        <f t="shared" si="9"/>
        <v>23.999999999999996</v>
      </c>
      <c r="X39" s="9">
        <f t="shared" si="10"/>
        <v>23</v>
      </c>
    </row>
    <row r="40" spans="1:24" x14ac:dyDescent="0.3">
      <c r="A40" s="6">
        <v>39</v>
      </c>
      <c r="B40" s="1" t="s">
        <v>16</v>
      </c>
      <c r="C40" s="6">
        <v>15</v>
      </c>
      <c r="D40" s="6">
        <v>3</v>
      </c>
      <c r="E40" s="6">
        <v>0</v>
      </c>
      <c r="F40" s="6">
        <v>0</v>
      </c>
      <c r="G40" s="12">
        <v>0.21260000000000001</v>
      </c>
      <c r="H40" s="12">
        <v>0</v>
      </c>
      <c r="I40" s="12">
        <v>1.0674999999999999</v>
      </c>
      <c r="J40" s="12">
        <v>0.37180000000000002</v>
      </c>
      <c r="K40" s="12">
        <v>3.6600000000000001E-2</v>
      </c>
      <c r="L40" s="12">
        <v>1.3997999999999999</v>
      </c>
      <c r="M40" s="12">
        <v>2.5999999999999999E-3</v>
      </c>
      <c r="N40" s="13">
        <v>2E-3</v>
      </c>
      <c r="O40" s="6">
        <v>0</v>
      </c>
      <c r="P40" s="6">
        <v>0</v>
      </c>
      <c r="Q40" s="2">
        <f t="shared" si="3"/>
        <v>927.99900000000002</v>
      </c>
      <c r="R40" s="2">
        <f t="shared" si="4"/>
        <v>0</v>
      </c>
      <c r="S40" s="2">
        <f t="shared" si="5"/>
        <v>8861.3174999999992</v>
      </c>
      <c r="T40" s="2">
        <f t="shared" si="6"/>
        <v>2657.2546000000002</v>
      </c>
      <c r="U40" s="2">
        <f t="shared" si="7"/>
        <v>366</v>
      </c>
      <c r="V40" s="2">
        <f t="shared" si="8"/>
        <v>13998</v>
      </c>
      <c r="W40" s="2">
        <f t="shared" si="9"/>
        <v>26</v>
      </c>
      <c r="X40" s="9">
        <f t="shared" si="10"/>
        <v>20</v>
      </c>
    </row>
    <row r="41" spans="1:24" x14ac:dyDescent="0.3">
      <c r="A41" s="6">
        <v>40</v>
      </c>
      <c r="B41" s="1" t="s">
        <v>16</v>
      </c>
      <c r="C41" s="6">
        <v>16</v>
      </c>
      <c r="D41" s="6">
        <v>1</v>
      </c>
      <c r="E41" s="6">
        <v>0</v>
      </c>
      <c r="F41" s="6">
        <v>0</v>
      </c>
      <c r="G41" s="12">
        <v>0.17599999999999999</v>
      </c>
      <c r="H41" s="12">
        <v>0</v>
      </c>
      <c r="I41" s="12">
        <v>0.98760000000000003</v>
      </c>
      <c r="J41" s="12">
        <v>0.32990000000000003</v>
      </c>
      <c r="K41" s="12">
        <v>0.02</v>
      </c>
      <c r="L41" s="12">
        <v>0.85270000000000001</v>
      </c>
      <c r="M41" s="12">
        <v>2.5999999999999999E-3</v>
      </c>
      <c r="N41" s="13">
        <v>1.8E-3</v>
      </c>
      <c r="O41" s="6">
        <v>0</v>
      </c>
      <c r="P41" s="6">
        <v>0</v>
      </c>
      <c r="Q41" s="2">
        <f t="shared" si="3"/>
        <v>768.2399999999999</v>
      </c>
      <c r="R41" s="2">
        <f t="shared" si="4"/>
        <v>0</v>
      </c>
      <c r="S41" s="2">
        <f t="shared" si="5"/>
        <v>8198.0676000000003</v>
      </c>
      <c r="T41" s="2">
        <f t="shared" si="6"/>
        <v>2357.7953000000002</v>
      </c>
      <c r="U41" s="2">
        <f t="shared" si="7"/>
        <v>200</v>
      </c>
      <c r="V41" s="2">
        <f t="shared" si="8"/>
        <v>8527</v>
      </c>
      <c r="W41" s="2">
        <f t="shared" si="9"/>
        <v>26</v>
      </c>
      <c r="X41" s="9">
        <f t="shared" si="10"/>
        <v>18</v>
      </c>
    </row>
    <row r="42" spans="1:24" x14ac:dyDescent="0.3">
      <c r="A42" s="6">
        <v>41</v>
      </c>
      <c r="B42" s="1" t="s">
        <v>16</v>
      </c>
      <c r="C42" s="6">
        <v>16</v>
      </c>
      <c r="D42" s="6">
        <v>2</v>
      </c>
      <c r="E42" s="6">
        <v>0</v>
      </c>
      <c r="F42" s="6">
        <v>0</v>
      </c>
      <c r="G42" s="12">
        <v>0.19400000000000001</v>
      </c>
      <c r="H42" s="12">
        <v>0</v>
      </c>
      <c r="I42" s="12">
        <v>1.0121</v>
      </c>
      <c r="J42" s="12">
        <v>0.34389999999999998</v>
      </c>
      <c r="K42" s="12">
        <v>1.61E-2</v>
      </c>
      <c r="L42" s="12">
        <v>0.87549999999999994</v>
      </c>
      <c r="M42" s="12">
        <v>2.2000000000000001E-3</v>
      </c>
      <c r="N42" s="13">
        <v>2E-3</v>
      </c>
      <c r="O42" s="6">
        <v>0</v>
      </c>
      <c r="P42" s="6">
        <v>0</v>
      </c>
      <c r="Q42" s="2">
        <f t="shared" si="3"/>
        <v>846.81000000000006</v>
      </c>
      <c r="R42" s="2">
        <f t="shared" si="4"/>
        <v>0</v>
      </c>
      <c r="S42" s="2">
        <f t="shared" si="5"/>
        <v>8401.4421000000002</v>
      </c>
      <c r="T42" s="2">
        <f t="shared" si="6"/>
        <v>2457.8532999999998</v>
      </c>
      <c r="U42" s="2">
        <f t="shared" si="7"/>
        <v>161</v>
      </c>
      <c r="V42" s="2">
        <f t="shared" si="8"/>
        <v>8755</v>
      </c>
      <c r="W42" s="2">
        <f t="shared" si="9"/>
        <v>22</v>
      </c>
      <c r="X42" s="9">
        <f t="shared" si="10"/>
        <v>20</v>
      </c>
    </row>
    <row r="43" spans="1:24" x14ac:dyDescent="0.3">
      <c r="A43" s="6">
        <v>42</v>
      </c>
      <c r="B43" s="1" t="s">
        <v>16</v>
      </c>
      <c r="C43" s="6">
        <v>16</v>
      </c>
      <c r="D43" s="6">
        <v>3</v>
      </c>
      <c r="E43" s="6">
        <v>0</v>
      </c>
      <c r="F43" s="6">
        <v>0</v>
      </c>
      <c r="G43" s="12">
        <v>0.19589999999999999</v>
      </c>
      <c r="H43" s="12">
        <v>0</v>
      </c>
      <c r="I43" s="12">
        <v>0.98529999999999995</v>
      </c>
      <c r="J43" s="12">
        <v>0.32850000000000001</v>
      </c>
      <c r="K43" s="12">
        <v>1.8100000000000002E-2</v>
      </c>
      <c r="L43" s="12">
        <v>0.83840000000000003</v>
      </c>
      <c r="M43" s="12">
        <v>2.5000000000000001E-3</v>
      </c>
      <c r="N43" s="13">
        <v>1.6000000000000001E-3</v>
      </c>
      <c r="O43" s="6">
        <v>0</v>
      </c>
      <c r="P43" s="6">
        <v>0</v>
      </c>
      <c r="Q43" s="2">
        <f t="shared" si="3"/>
        <v>855.10349999999994</v>
      </c>
      <c r="R43" s="2">
        <f t="shared" si="4"/>
        <v>0</v>
      </c>
      <c r="S43" s="2">
        <f t="shared" si="5"/>
        <v>8178.9752999999992</v>
      </c>
      <c r="T43" s="2">
        <f t="shared" si="6"/>
        <v>2347.7895000000003</v>
      </c>
      <c r="U43" s="2">
        <f t="shared" si="7"/>
        <v>181.00000000000003</v>
      </c>
      <c r="V43" s="2">
        <f t="shared" si="8"/>
        <v>8384</v>
      </c>
      <c r="W43" s="2">
        <f t="shared" si="9"/>
        <v>25</v>
      </c>
      <c r="X43" s="9">
        <f t="shared" si="10"/>
        <v>16</v>
      </c>
    </row>
    <row r="44" spans="1:24" x14ac:dyDescent="0.3">
      <c r="A44" s="6">
        <v>43</v>
      </c>
      <c r="B44" s="1" t="s">
        <v>16</v>
      </c>
      <c r="C44" s="6">
        <v>17</v>
      </c>
      <c r="D44" s="6">
        <v>1</v>
      </c>
      <c r="E44" s="6">
        <v>0</v>
      </c>
      <c r="F44" s="6">
        <v>0</v>
      </c>
      <c r="G44" s="12">
        <v>0.1958</v>
      </c>
      <c r="H44" s="12">
        <v>0</v>
      </c>
      <c r="I44" s="12">
        <v>1.0047999999999999</v>
      </c>
      <c r="J44" s="12">
        <v>0.33069999999999999</v>
      </c>
      <c r="K44" s="12">
        <v>3.1399999999999997E-2</v>
      </c>
      <c r="L44" s="12">
        <v>1.0971</v>
      </c>
      <c r="M44" s="12">
        <v>3.2000000000000002E-3</v>
      </c>
      <c r="N44" s="13">
        <v>2.3999999999999998E-3</v>
      </c>
      <c r="O44" s="6">
        <v>0</v>
      </c>
      <c r="P44" s="6">
        <v>0</v>
      </c>
      <c r="Q44" s="2">
        <f t="shared" si="3"/>
        <v>854.66700000000003</v>
      </c>
      <c r="R44" s="2">
        <f t="shared" si="4"/>
        <v>0</v>
      </c>
      <c r="S44" s="2">
        <f t="shared" si="5"/>
        <v>8340.8447999999989</v>
      </c>
      <c r="T44" s="2">
        <f t="shared" si="6"/>
        <v>2363.5128999999997</v>
      </c>
      <c r="U44" s="2">
        <f t="shared" si="7"/>
        <v>314</v>
      </c>
      <c r="V44" s="2">
        <f t="shared" si="8"/>
        <v>10971</v>
      </c>
      <c r="W44" s="2">
        <f t="shared" si="9"/>
        <v>32</v>
      </c>
      <c r="X44" s="9">
        <f t="shared" si="10"/>
        <v>23.999999999999996</v>
      </c>
    </row>
    <row r="45" spans="1:24" x14ac:dyDescent="0.3">
      <c r="A45" s="6">
        <v>44</v>
      </c>
      <c r="B45" s="1" t="s">
        <v>16</v>
      </c>
      <c r="C45" s="6">
        <v>17</v>
      </c>
      <c r="D45" s="6">
        <v>2</v>
      </c>
      <c r="E45" s="6">
        <v>0</v>
      </c>
      <c r="F45" s="6">
        <v>0</v>
      </c>
      <c r="G45" s="12">
        <v>0.192</v>
      </c>
      <c r="H45" s="12">
        <v>0</v>
      </c>
      <c r="I45" s="12">
        <v>1.0004</v>
      </c>
      <c r="J45" s="12">
        <v>0.32729999999999998</v>
      </c>
      <c r="K45" s="12">
        <v>3.3500000000000002E-2</v>
      </c>
      <c r="L45" s="12">
        <v>1.0717000000000001</v>
      </c>
      <c r="M45" s="12">
        <v>2.3999999999999998E-3</v>
      </c>
      <c r="N45" s="13">
        <v>2.3E-3</v>
      </c>
      <c r="O45" s="6">
        <v>0</v>
      </c>
      <c r="P45" s="6">
        <v>0</v>
      </c>
      <c r="Q45" s="2">
        <f t="shared" si="3"/>
        <v>838.08</v>
      </c>
      <c r="R45" s="2">
        <f t="shared" si="4"/>
        <v>0</v>
      </c>
      <c r="S45" s="2">
        <f t="shared" si="5"/>
        <v>8304.3203999999987</v>
      </c>
      <c r="T45" s="2">
        <f t="shared" si="6"/>
        <v>2339.2130999999999</v>
      </c>
      <c r="U45" s="2">
        <f t="shared" si="7"/>
        <v>335</v>
      </c>
      <c r="V45" s="2">
        <f t="shared" si="8"/>
        <v>10717.000000000002</v>
      </c>
      <c r="W45" s="2">
        <f t="shared" si="9"/>
        <v>23.999999999999996</v>
      </c>
      <c r="X45" s="9">
        <f t="shared" si="10"/>
        <v>23</v>
      </c>
    </row>
    <row r="46" spans="1:24" x14ac:dyDescent="0.3">
      <c r="A46" s="6">
        <v>45</v>
      </c>
      <c r="B46" s="1" t="s">
        <v>16</v>
      </c>
      <c r="C46" s="6">
        <v>17</v>
      </c>
      <c r="D46" s="6">
        <v>3</v>
      </c>
      <c r="E46" s="6">
        <v>0</v>
      </c>
      <c r="F46" s="6">
        <v>0</v>
      </c>
      <c r="G46" s="12">
        <v>0.22220000000000001</v>
      </c>
      <c r="H46" s="12">
        <v>0</v>
      </c>
      <c r="I46" s="12">
        <v>0.98040000000000005</v>
      </c>
      <c r="J46" s="12">
        <v>0.32700000000000001</v>
      </c>
      <c r="K46" s="12">
        <v>3.0499999999999999E-2</v>
      </c>
      <c r="L46" s="12">
        <v>1.0588</v>
      </c>
      <c r="M46" s="12">
        <v>2.3999999999999998E-3</v>
      </c>
      <c r="N46" s="13">
        <v>2.3E-3</v>
      </c>
      <c r="O46" s="6">
        <v>0</v>
      </c>
      <c r="P46" s="6">
        <v>0</v>
      </c>
      <c r="Q46" s="2">
        <f t="shared" si="3"/>
        <v>969.90300000000002</v>
      </c>
      <c r="R46" s="2">
        <f t="shared" si="4"/>
        <v>0</v>
      </c>
      <c r="S46" s="2">
        <f t="shared" si="5"/>
        <v>8138.3004000000001</v>
      </c>
      <c r="T46" s="2">
        <f t="shared" si="6"/>
        <v>2337.0690000000004</v>
      </c>
      <c r="U46" s="2">
        <f t="shared" si="7"/>
        <v>305</v>
      </c>
      <c r="V46" s="2">
        <f t="shared" si="8"/>
        <v>10588</v>
      </c>
      <c r="W46" s="2">
        <f t="shared" si="9"/>
        <v>23.999999999999996</v>
      </c>
      <c r="X46" s="9">
        <f t="shared" si="10"/>
        <v>23</v>
      </c>
    </row>
    <row r="47" spans="1:24" x14ac:dyDescent="0.3">
      <c r="A47" s="6">
        <v>46</v>
      </c>
      <c r="B47" s="1" t="s">
        <v>16</v>
      </c>
      <c r="C47" s="6">
        <v>18</v>
      </c>
      <c r="D47" s="6">
        <v>1</v>
      </c>
      <c r="E47" s="6">
        <v>0</v>
      </c>
      <c r="F47" s="6">
        <v>0</v>
      </c>
      <c r="G47" s="12">
        <v>0.1694</v>
      </c>
      <c r="H47" s="12">
        <v>0</v>
      </c>
      <c r="I47" s="12">
        <v>0.96789999999999998</v>
      </c>
      <c r="J47" s="12">
        <v>0.30649999999999999</v>
      </c>
      <c r="K47" s="12">
        <v>1.78E-2</v>
      </c>
      <c r="L47" s="12">
        <v>0.86670000000000003</v>
      </c>
      <c r="M47" s="12">
        <v>2E-3</v>
      </c>
      <c r="N47" s="13">
        <v>1.9E-3</v>
      </c>
      <c r="O47" s="6">
        <v>0</v>
      </c>
      <c r="P47" s="6">
        <v>0</v>
      </c>
      <c r="Q47" s="2">
        <f t="shared" si="3"/>
        <v>739.43099999999993</v>
      </c>
      <c r="R47" s="2">
        <f t="shared" si="4"/>
        <v>0</v>
      </c>
      <c r="S47" s="2">
        <f t="shared" si="5"/>
        <v>8034.5378999999994</v>
      </c>
      <c r="T47" s="2">
        <f t="shared" si="6"/>
        <v>2190.5554999999999</v>
      </c>
      <c r="U47" s="2">
        <f t="shared" si="7"/>
        <v>178</v>
      </c>
      <c r="V47" s="2">
        <f t="shared" si="8"/>
        <v>8667</v>
      </c>
      <c r="W47" s="2">
        <f t="shared" si="9"/>
        <v>20</v>
      </c>
      <c r="X47" s="9">
        <f t="shared" si="10"/>
        <v>19</v>
      </c>
    </row>
    <row r="48" spans="1:24" x14ac:dyDescent="0.3">
      <c r="A48" s="6">
        <v>47</v>
      </c>
      <c r="B48" s="1" t="s">
        <v>16</v>
      </c>
      <c r="C48" s="6">
        <v>18</v>
      </c>
      <c r="D48" s="6">
        <v>2</v>
      </c>
      <c r="E48" s="6">
        <v>0</v>
      </c>
      <c r="F48" s="6">
        <v>0</v>
      </c>
      <c r="G48" s="12">
        <v>0.16650000000000001</v>
      </c>
      <c r="H48" s="12">
        <v>0</v>
      </c>
      <c r="I48" s="12">
        <v>0.95020000000000004</v>
      </c>
      <c r="J48" s="12">
        <v>0.29239999999999999</v>
      </c>
      <c r="K48" s="12">
        <v>2.1600000000000001E-2</v>
      </c>
      <c r="L48" s="12">
        <v>0.83720000000000006</v>
      </c>
      <c r="M48" s="12">
        <v>2.2000000000000001E-3</v>
      </c>
      <c r="N48" s="13">
        <v>1.8E-3</v>
      </c>
      <c r="O48" s="6">
        <v>0</v>
      </c>
      <c r="P48" s="6">
        <v>0</v>
      </c>
      <c r="Q48" s="2">
        <f t="shared" si="3"/>
        <v>726.77250000000004</v>
      </c>
      <c r="R48" s="2">
        <f t="shared" si="4"/>
        <v>0</v>
      </c>
      <c r="S48" s="2">
        <f t="shared" si="5"/>
        <v>7887.6102000000001</v>
      </c>
      <c r="T48" s="2">
        <f t="shared" si="6"/>
        <v>2089.7828</v>
      </c>
      <c r="U48" s="2">
        <f t="shared" si="7"/>
        <v>216</v>
      </c>
      <c r="V48" s="2">
        <f t="shared" si="8"/>
        <v>8372</v>
      </c>
      <c r="W48" s="2">
        <f t="shared" si="9"/>
        <v>22</v>
      </c>
      <c r="X48" s="9">
        <f t="shared" si="10"/>
        <v>18</v>
      </c>
    </row>
    <row r="49" spans="1:24" x14ac:dyDescent="0.3">
      <c r="A49" s="6">
        <v>48</v>
      </c>
      <c r="B49" s="1" t="s">
        <v>16</v>
      </c>
      <c r="C49" s="6">
        <v>18</v>
      </c>
      <c r="D49" s="6">
        <v>3</v>
      </c>
      <c r="E49" s="6">
        <v>0</v>
      </c>
      <c r="F49" s="6">
        <v>0</v>
      </c>
      <c r="G49" s="12">
        <v>0.14149999999999999</v>
      </c>
      <c r="H49" s="12">
        <v>0</v>
      </c>
      <c r="I49" s="12">
        <v>0.9718</v>
      </c>
      <c r="J49" s="12">
        <v>0.29749999999999999</v>
      </c>
      <c r="K49" s="12">
        <v>2.2100000000000002E-2</v>
      </c>
      <c r="L49" s="12">
        <v>0.81989999999999996</v>
      </c>
      <c r="M49" s="12">
        <v>2E-3</v>
      </c>
      <c r="N49" s="13">
        <v>1.9E-3</v>
      </c>
      <c r="O49" s="6">
        <v>0</v>
      </c>
      <c r="P49" s="6">
        <v>0</v>
      </c>
      <c r="Q49" s="2">
        <f t="shared" si="3"/>
        <v>617.64749999999992</v>
      </c>
      <c r="R49" s="2">
        <f t="shared" si="4"/>
        <v>0</v>
      </c>
      <c r="S49" s="2">
        <f t="shared" si="5"/>
        <v>8066.9117999999999</v>
      </c>
      <c r="T49" s="2">
        <f t="shared" si="6"/>
        <v>2126.2325000000001</v>
      </c>
      <c r="U49" s="2">
        <f t="shared" si="7"/>
        <v>221.00000000000003</v>
      </c>
      <c r="V49" s="2">
        <f t="shared" si="8"/>
        <v>8199</v>
      </c>
      <c r="W49" s="2">
        <f t="shared" si="9"/>
        <v>20</v>
      </c>
      <c r="X49" s="9">
        <f t="shared" si="10"/>
        <v>19</v>
      </c>
    </row>
    <row r="50" spans="1:24" x14ac:dyDescent="0.3">
      <c r="A50" s="6">
        <v>49</v>
      </c>
      <c r="B50" s="1" t="s">
        <v>16</v>
      </c>
      <c r="C50" s="6">
        <v>19</v>
      </c>
      <c r="D50" s="6">
        <v>1</v>
      </c>
      <c r="E50" s="6">
        <v>0</v>
      </c>
      <c r="F50" s="6">
        <v>0</v>
      </c>
      <c r="G50" s="12">
        <v>0.21590000000000001</v>
      </c>
      <c r="H50" s="12">
        <v>0</v>
      </c>
      <c r="I50" s="12">
        <v>1.1478999999999999</v>
      </c>
      <c r="J50" s="12">
        <v>0.3695</v>
      </c>
      <c r="K50" s="12">
        <v>3.8100000000000002E-2</v>
      </c>
      <c r="L50" s="12">
        <v>1.3326</v>
      </c>
      <c r="M50" s="12">
        <v>2.7000000000000001E-3</v>
      </c>
      <c r="N50" s="13">
        <v>2.3E-3</v>
      </c>
      <c r="O50" s="6">
        <v>0</v>
      </c>
      <c r="P50" s="6">
        <v>0</v>
      </c>
      <c r="Q50" s="2">
        <f t="shared" si="3"/>
        <v>942.40350000000001</v>
      </c>
      <c r="R50" s="2">
        <f t="shared" si="4"/>
        <v>0</v>
      </c>
      <c r="S50" s="2">
        <f t="shared" si="5"/>
        <v>9528.7178999999996</v>
      </c>
      <c r="T50" s="2">
        <f t="shared" si="6"/>
        <v>2640.8164999999999</v>
      </c>
      <c r="U50" s="2">
        <f t="shared" si="7"/>
        <v>381</v>
      </c>
      <c r="V50" s="2">
        <f t="shared" si="8"/>
        <v>13326</v>
      </c>
      <c r="W50" s="2">
        <f t="shared" si="9"/>
        <v>27</v>
      </c>
      <c r="X50" s="9">
        <f t="shared" si="10"/>
        <v>23</v>
      </c>
    </row>
    <row r="51" spans="1:24" x14ac:dyDescent="0.3">
      <c r="A51" s="6">
        <v>50</v>
      </c>
      <c r="B51" s="1" t="s">
        <v>16</v>
      </c>
      <c r="C51" s="6">
        <v>19</v>
      </c>
      <c r="D51" s="6">
        <v>2</v>
      </c>
      <c r="E51" s="6">
        <v>0</v>
      </c>
      <c r="F51" s="6">
        <v>0</v>
      </c>
      <c r="G51" s="12">
        <v>0.1787</v>
      </c>
      <c r="H51" s="12">
        <v>0</v>
      </c>
      <c r="I51" s="12">
        <v>1.1379999999999999</v>
      </c>
      <c r="J51" s="12">
        <v>0.39340000000000003</v>
      </c>
      <c r="K51" s="12">
        <v>3.49E-2</v>
      </c>
      <c r="L51" s="12">
        <v>1.3731</v>
      </c>
      <c r="M51" s="12">
        <v>2.5999999999999999E-3</v>
      </c>
      <c r="N51" s="13">
        <v>2.3E-3</v>
      </c>
      <c r="O51" s="6">
        <v>0</v>
      </c>
      <c r="P51" s="6">
        <v>0</v>
      </c>
      <c r="Q51" s="2">
        <f t="shared" si="3"/>
        <v>780.02550000000008</v>
      </c>
      <c r="R51" s="2">
        <f t="shared" si="4"/>
        <v>0</v>
      </c>
      <c r="S51" s="2">
        <f t="shared" si="5"/>
        <v>9446.5379999999986</v>
      </c>
      <c r="T51" s="2">
        <f t="shared" si="6"/>
        <v>2811.6298000000002</v>
      </c>
      <c r="U51" s="2">
        <f t="shared" si="7"/>
        <v>349</v>
      </c>
      <c r="V51" s="2">
        <f t="shared" si="8"/>
        <v>13731</v>
      </c>
      <c r="W51" s="2">
        <f t="shared" si="9"/>
        <v>26</v>
      </c>
      <c r="X51" s="9">
        <f t="shared" si="10"/>
        <v>23</v>
      </c>
    </row>
    <row r="52" spans="1:24" x14ac:dyDescent="0.3">
      <c r="A52" s="6">
        <v>51</v>
      </c>
      <c r="B52" s="1" t="s">
        <v>16</v>
      </c>
      <c r="C52" s="6">
        <v>19</v>
      </c>
      <c r="D52" s="6">
        <v>3</v>
      </c>
      <c r="E52" s="6">
        <v>0</v>
      </c>
      <c r="F52" s="6">
        <v>0</v>
      </c>
      <c r="G52" s="12">
        <v>0.18629999999999999</v>
      </c>
      <c r="H52" s="12">
        <v>0</v>
      </c>
      <c r="I52" s="12">
        <v>1.173</v>
      </c>
      <c r="J52" s="12">
        <v>0.38679999999999998</v>
      </c>
      <c r="K52" s="12">
        <v>3.4200000000000001E-2</v>
      </c>
      <c r="L52" s="12">
        <v>1.2987</v>
      </c>
      <c r="M52" s="12">
        <v>2.8999999999999998E-3</v>
      </c>
      <c r="N52" s="13">
        <v>1.8E-3</v>
      </c>
      <c r="O52" s="6">
        <v>0</v>
      </c>
      <c r="P52" s="6">
        <v>0</v>
      </c>
      <c r="Q52" s="2">
        <f t="shared" si="3"/>
        <v>813.19950000000006</v>
      </c>
      <c r="R52" s="2">
        <f t="shared" si="4"/>
        <v>0</v>
      </c>
      <c r="S52" s="2">
        <f t="shared" si="5"/>
        <v>9737.0730000000003</v>
      </c>
      <c r="T52" s="2">
        <f t="shared" si="6"/>
        <v>2764.4595999999997</v>
      </c>
      <c r="U52" s="2">
        <f t="shared" si="7"/>
        <v>342</v>
      </c>
      <c r="V52" s="2">
        <f t="shared" si="8"/>
        <v>12987</v>
      </c>
      <c r="W52" s="2">
        <f t="shared" si="9"/>
        <v>28.999999999999996</v>
      </c>
      <c r="X52" s="9">
        <f t="shared" si="10"/>
        <v>18</v>
      </c>
    </row>
    <row r="53" spans="1:24" x14ac:dyDescent="0.3">
      <c r="A53" s="6">
        <v>52</v>
      </c>
      <c r="B53" s="1" t="s">
        <v>16</v>
      </c>
      <c r="C53" s="6">
        <v>20</v>
      </c>
      <c r="D53" s="6">
        <v>1</v>
      </c>
      <c r="E53" s="6">
        <v>0</v>
      </c>
      <c r="F53" s="6">
        <v>0</v>
      </c>
      <c r="G53" s="12">
        <v>0.18590000000000001</v>
      </c>
      <c r="H53" s="12">
        <v>0</v>
      </c>
      <c r="I53" s="12">
        <v>1.0973999999999999</v>
      </c>
      <c r="J53" s="12">
        <v>0.4113</v>
      </c>
      <c r="K53" s="12">
        <v>2.69E-2</v>
      </c>
      <c r="L53" s="12">
        <v>1.1948000000000001</v>
      </c>
      <c r="M53" s="12">
        <v>2.5999999999999999E-3</v>
      </c>
      <c r="N53" s="13">
        <v>2.0999999999999999E-3</v>
      </c>
      <c r="O53" s="6">
        <v>0</v>
      </c>
      <c r="P53" s="6">
        <v>0</v>
      </c>
      <c r="Q53" s="2">
        <f t="shared" si="3"/>
        <v>811.45350000000008</v>
      </c>
      <c r="R53" s="2">
        <f t="shared" si="4"/>
        <v>0</v>
      </c>
      <c r="S53" s="2">
        <f t="shared" si="5"/>
        <v>9109.5173999999988</v>
      </c>
      <c r="T53" s="2">
        <f t="shared" si="6"/>
        <v>2939.5610999999999</v>
      </c>
      <c r="U53" s="2">
        <f t="shared" si="7"/>
        <v>269</v>
      </c>
      <c r="V53" s="2">
        <f t="shared" si="8"/>
        <v>11948</v>
      </c>
      <c r="W53" s="2">
        <f t="shared" si="9"/>
        <v>26</v>
      </c>
      <c r="X53" s="9">
        <f t="shared" si="10"/>
        <v>21</v>
      </c>
    </row>
    <row r="54" spans="1:24" x14ac:dyDescent="0.3">
      <c r="A54" s="6">
        <v>53</v>
      </c>
      <c r="B54" s="1" t="s">
        <v>16</v>
      </c>
      <c r="C54" s="6">
        <v>20</v>
      </c>
      <c r="D54" s="6">
        <v>2</v>
      </c>
      <c r="E54" s="6">
        <v>0</v>
      </c>
      <c r="F54" s="6">
        <v>0</v>
      </c>
      <c r="G54" s="12">
        <v>0.19980000000000001</v>
      </c>
      <c r="H54" s="12">
        <v>0</v>
      </c>
      <c r="I54" s="12">
        <v>1.1031</v>
      </c>
      <c r="J54" s="12">
        <v>0.39369999999999999</v>
      </c>
      <c r="K54" s="12">
        <v>2.5499999999999998E-2</v>
      </c>
      <c r="L54" s="12">
        <v>1.1535</v>
      </c>
      <c r="M54" s="12">
        <v>2.0999999999999999E-3</v>
      </c>
      <c r="N54" s="13">
        <v>2E-3</v>
      </c>
      <c r="O54" s="6">
        <v>0</v>
      </c>
      <c r="P54" s="6">
        <v>0</v>
      </c>
      <c r="Q54" s="2">
        <f t="shared" si="3"/>
        <v>872.12700000000007</v>
      </c>
      <c r="R54" s="2">
        <f t="shared" si="4"/>
        <v>0</v>
      </c>
      <c r="S54" s="2">
        <f t="shared" si="5"/>
        <v>9156.8330999999998</v>
      </c>
      <c r="T54" s="2">
        <f t="shared" si="6"/>
        <v>2813.7739000000001</v>
      </c>
      <c r="U54" s="2">
        <f t="shared" si="7"/>
        <v>254.99999999999997</v>
      </c>
      <c r="V54" s="2">
        <f t="shared" si="8"/>
        <v>11535</v>
      </c>
      <c r="W54" s="2">
        <f t="shared" si="9"/>
        <v>21</v>
      </c>
      <c r="X54" s="9">
        <f t="shared" si="10"/>
        <v>20</v>
      </c>
    </row>
    <row r="55" spans="1:24" x14ac:dyDescent="0.3">
      <c r="A55" s="6">
        <v>54</v>
      </c>
      <c r="B55" s="1" t="s">
        <v>16</v>
      </c>
      <c r="C55" s="6">
        <v>20</v>
      </c>
      <c r="D55" s="6">
        <v>3</v>
      </c>
      <c r="E55" s="6">
        <v>0</v>
      </c>
      <c r="F55" s="6">
        <v>0</v>
      </c>
      <c r="G55" s="12">
        <v>0.2084</v>
      </c>
      <c r="H55" s="12">
        <v>0</v>
      </c>
      <c r="I55" s="12">
        <v>1.1435</v>
      </c>
      <c r="J55" s="12">
        <v>0.41320000000000001</v>
      </c>
      <c r="K55" s="12">
        <v>2.6100000000000002E-2</v>
      </c>
      <c r="L55" s="12">
        <v>1.1669</v>
      </c>
      <c r="M55" s="12">
        <v>2.3999999999999998E-3</v>
      </c>
      <c r="N55" s="13">
        <v>2.0999999999999999E-3</v>
      </c>
      <c r="O55" s="6">
        <v>0</v>
      </c>
      <c r="P55" s="6">
        <v>0</v>
      </c>
      <c r="Q55" s="2">
        <f t="shared" si="3"/>
        <v>909.66599999999994</v>
      </c>
      <c r="R55" s="2">
        <f t="shared" si="4"/>
        <v>0</v>
      </c>
      <c r="S55" s="2">
        <f t="shared" si="5"/>
        <v>9492.1934999999994</v>
      </c>
      <c r="T55" s="2">
        <f t="shared" si="6"/>
        <v>2953.1403999999998</v>
      </c>
      <c r="U55" s="2">
        <f t="shared" si="7"/>
        <v>261</v>
      </c>
      <c r="V55" s="2">
        <f t="shared" si="8"/>
        <v>11669</v>
      </c>
      <c r="W55" s="2">
        <f t="shared" si="9"/>
        <v>23.999999999999996</v>
      </c>
      <c r="X55" s="9">
        <f t="shared" si="10"/>
        <v>21</v>
      </c>
    </row>
    <row r="56" spans="1:24" x14ac:dyDescent="0.3">
      <c r="A56" s="6">
        <v>55</v>
      </c>
      <c r="B56" s="1" t="s">
        <v>16</v>
      </c>
      <c r="C56" s="6">
        <v>21</v>
      </c>
      <c r="D56" s="6">
        <v>1</v>
      </c>
      <c r="E56" s="6">
        <v>0</v>
      </c>
      <c r="F56" s="6">
        <v>0</v>
      </c>
      <c r="G56" s="12">
        <v>0.21990000000000001</v>
      </c>
      <c r="H56" s="12">
        <v>0</v>
      </c>
      <c r="I56" s="12">
        <v>1.0587</v>
      </c>
      <c r="J56" s="12">
        <v>0.39279999999999998</v>
      </c>
      <c r="K56" s="12">
        <v>3.78E-2</v>
      </c>
      <c r="L56" s="12">
        <v>1.2612000000000001</v>
      </c>
      <c r="M56" s="12">
        <v>2.5000000000000001E-3</v>
      </c>
      <c r="N56" s="13">
        <v>2.0999999999999999E-3</v>
      </c>
      <c r="O56" s="6">
        <v>0</v>
      </c>
      <c r="P56" s="6">
        <v>0</v>
      </c>
      <c r="Q56" s="2">
        <f t="shared" si="3"/>
        <v>959.86350000000016</v>
      </c>
      <c r="R56" s="2">
        <f t="shared" si="4"/>
        <v>0</v>
      </c>
      <c r="S56" s="2">
        <f t="shared" si="5"/>
        <v>8788.2686999999987</v>
      </c>
      <c r="T56" s="2">
        <f t="shared" si="6"/>
        <v>2807.3416000000002</v>
      </c>
      <c r="U56" s="2">
        <f t="shared" si="7"/>
        <v>378</v>
      </c>
      <c r="V56" s="2">
        <f t="shared" si="8"/>
        <v>12612.000000000002</v>
      </c>
      <c r="W56" s="2">
        <f t="shared" si="9"/>
        <v>25</v>
      </c>
      <c r="X56" s="9">
        <f t="shared" si="10"/>
        <v>21</v>
      </c>
    </row>
    <row r="57" spans="1:24" x14ac:dyDescent="0.3">
      <c r="A57" s="6">
        <v>56</v>
      </c>
      <c r="B57" s="1" t="s">
        <v>16</v>
      </c>
      <c r="C57" s="6">
        <v>21</v>
      </c>
      <c r="D57" s="6">
        <v>2</v>
      </c>
      <c r="E57" s="6">
        <v>0</v>
      </c>
      <c r="F57" s="6">
        <v>0</v>
      </c>
      <c r="G57" s="12">
        <v>0.20860000000000001</v>
      </c>
      <c r="H57" s="12">
        <v>0</v>
      </c>
      <c r="I57" s="12">
        <v>1.0679000000000001</v>
      </c>
      <c r="J57" s="12">
        <v>0.39779999999999999</v>
      </c>
      <c r="K57" s="12">
        <v>4.2700000000000002E-2</v>
      </c>
      <c r="L57" s="12">
        <v>1.3664000000000001</v>
      </c>
      <c r="M57" s="12">
        <v>2.5999999999999999E-3</v>
      </c>
      <c r="N57" s="13">
        <v>2.3E-3</v>
      </c>
      <c r="O57" s="6">
        <v>0</v>
      </c>
      <c r="P57" s="6">
        <v>0</v>
      </c>
      <c r="Q57" s="2">
        <f t="shared" si="3"/>
        <v>910.5390000000001</v>
      </c>
      <c r="R57" s="2">
        <f t="shared" si="4"/>
        <v>0</v>
      </c>
      <c r="S57" s="2">
        <f t="shared" si="5"/>
        <v>8864.6378999999997</v>
      </c>
      <c r="T57" s="2">
        <f t="shared" si="6"/>
        <v>2843.0766000000003</v>
      </c>
      <c r="U57" s="2">
        <f t="shared" si="7"/>
        <v>427</v>
      </c>
      <c r="V57" s="2">
        <f t="shared" si="8"/>
        <v>13664</v>
      </c>
      <c r="W57" s="2">
        <f t="shared" si="9"/>
        <v>26</v>
      </c>
      <c r="X57" s="9">
        <f t="shared" si="10"/>
        <v>23</v>
      </c>
    </row>
    <row r="58" spans="1:24" x14ac:dyDescent="0.3">
      <c r="A58" s="6">
        <v>57</v>
      </c>
      <c r="B58" s="1" t="s">
        <v>16</v>
      </c>
      <c r="C58" s="6">
        <v>21</v>
      </c>
      <c r="D58" s="6">
        <v>3</v>
      </c>
      <c r="E58" s="6">
        <v>0</v>
      </c>
      <c r="F58" s="6">
        <v>0</v>
      </c>
      <c r="G58" s="12">
        <v>0.2417</v>
      </c>
      <c r="H58" s="12">
        <v>0</v>
      </c>
      <c r="I58" s="12">
        <v>1.1686000000000001</v>
      </c>
      <c r="J58" s="12">
        <v>0.40670000000000001</v>
      </c>
      <c r="K58" s="12">
        <v>4.0300000000000002E-2</v>
      </c>
      <c r="L58" s="12">
        <v>1.2334000000000001</v>
      </c>
      <c r="M58" s="12">
        <v>2.5000000000000001E-3</v>
      </c>
      <c r="N58" s="13">
        <v>2.3999999999999998E-3</v>
      </c>
      <c r="O58" s="6">
        <v>0</v>
      </c>
      <c r="P58" s="6">
        <v>0</v>
      </c>
      <c r="Q58" s="2">
        <f t="shared" si="3"/>
        <v>1055.0205000000001</v>
      </c>
      <c r="R58" s="2">
        <f t="shared" si="4"/>
        <v>0</v>
      </c>
      <c r="S58" s="2">
        <f t="shared" si="5"/>
        <v>9700.5486000000001</v>
      </c>
      <c r="T58" s="2">
        <f t="shared" si="6"/>
        <v>2906.6849000000002</v>
      </c>
      <c r="U58" s="2">
        <f t="shared" si="7"/>
        <v>403</v>
      </c>
      <c r="V58" s="2">
        <f t="shared" si="8"/>
        <v>12334</v>
      </c>
      <c r="W58" s="2">
        <f t="shared" si="9"/>
        <v>25</v>
      </c>
      <c r="X58" s="9">
        <f t="shared" si="10"/>
        <v>23.999999999999996</v>
      </c>
    </row>
    <row r="59" spans="1:24" x14ac:dyDescent="0.3">
      <c r="A59" s="6">
        <v>58</v>
      </c>
      <c r="B59" s="1" t="s">
        <v>16</v>
      </c>
      <c r="C59" s="6">
        <v>22</v>
      </c>
      <c r="D59" s="6">
        <v>1</v>
      </c>
      <c r="E59" s="6">
        <v>0</v>
      </c>
      <c r="F59" s="6">
        <v>0</v>
      </c>
      <c r="G59" s="12">
        <v>0.20473333333333332</v>
      </c>
      <c r="H59" s="12">
        <v>0</v>
      </c>
      <c r="I59" s="12">
        <v>0.93619999999999992</v>
      </c>
      <c r="J59" s="12">
        <v>0.32669999999999999</v>
      </c>
      <c r="K59" s="12">
        <v>3.3766666666666667E-2</v>
      </c>
      <c r="L59" s="12">
        <v>1.0191999999999999</v>
      </c>
      <c r="M59" s="12">
        <v>2.4666666666666669E-3</v>
      </c>
      <c r="N59" s="13">
        <v>2.8666666666666667E-3</v>
      </c>
      <c r="O59" s="6">
        <v>0</v>
      </c>
      <c r="P59" s="6">
        <v>0</v>
      </c>
      <c r="Q59" s="2">
        <f t="shared" si="3"/>
        <v>893.66099999999994</v>
      </c>
      <c r="R59" s="2">
        <f t="shared" si="4"/>
        <v>0</v>
      </c>
      <c r="S59" s="2">
        <f t="shared" si="5"/>
        <v>7771.3961999999992</v>
      </c>
      <c r="T59" s="2">
        <f t="shared" si="6"/>
        <v>2334.9249</v>
      </c>
      <c r="U59" s="2">
        <f t="shared" si="7"/>
        <v>337.66666666666669</v>
      </c>
      <c r="V59" s="2">
        <f t="shared" si="8"/>
        <v>10191.999999999998</v>
      </c>
      <c r="W59" s="2">
        <f t="shared" si="9"/>
        <v>24.666666666666668</v>
      </c>
      <c r="X59" s="9">
        <f t="shared" si="10"/>
        <v>28.666666666666668</v>
      </c>
    </row>
    <row r="60" spans="1:24" x14ac:dyDescent="0.3">
      <c r="A60" s="6">
        <v>59</v>
      </c>
      <c r="B60" s="1" t="s">
        <v>16</v>
      </c>
      <c r="C60" s="6">
        <v>22</v>
      </c>
      <c r="D60" s="6">
        <v>2</v>
      </c>
      <c r="E60" s="6">
        <v>0</v>
      </c>
      <c r="F60" s="6">
        <v>0</v>
      </c>
      <c r="G60" s="12">
        <v>0.21329999999999999</v>
      </c>
      <c r="H60" s="12">
        <v>0</v>
      </c>
      <c r="I60" s="12">
        <v>0.92320000000000002</v>
      </c>
      <c r="J60" s="12">
        <v>0.33689999999999998</v>
      </c>
      <c r="K60" s="12">
        <v>3.32E-2</v>
      </c>
      <c r="L60" s="12">
        <v>1.028</v>
      </c>
      <c r="M60" s="12">
        <v>2.3999999999999998E-3</v>
      </c>
      <c r="N60" s="13">
        <v>2.3999999999999998E-3</v>
      </c>
      <c r="O60" s="6">
        <v>0</v>
      </c>
      <c r="P60" s="6">
        <v>0</v>
      </c>
      <c r="Q60" s="2">
        <f t="shared" si="3"/>
        <v>931.05449999999996</v>
      </c>
      <c r="R60" s="2">
        <f t="shared" si="4"/>
        <v>0</v>
      </c>
      <c r="S60" s="2">
        <f t="shared" si="5"/>
        <v>7663.4831999999997</v>
      </c>
      <c r="T60" s="2">
        <f t="shared" si="6"/>
        <v>2407.8242999999998</v>
      </c>
      <c r="U60" s="2">
        <f t="shared" si="7"/>
        <v>332</v>
      </c>
      <c r="V60" s="2">
        <f t="shared" si="8"/>
        <v>10280</v>
      </c>
      <c r="W60" s="2">
        <f t="shared" si="9"/>
        <v>23.999999999999996</v>
      </c>
      <c r="X60" s="9">
        <f t="shared" si="10"/>
        <v>23.999999999999996</v>
      </c>
    </row>
    <row r="61" spans="1:24" x14ac:dyDescent="0.3">
      <c r="A61" s="6">
        <v>60</v>
      </c>
      <c r="B61" s="1" t="s">
        <v>16</v>
      </c>
      <c r="C61" s="6">
        <v>22</v>
      </c>
      <c r="D61" s="6">
        <v>3</v>
      </c>
      <c r="E61" s="6">
        <v>0</v>
      </c>
      <c r="F61" s="6">
        <v>0</v>
      </c>
      <c r="G61" s="12">
        <v>0.21049999999999999</v>
      </c>
      <c r="H61" s="12">
        <v>0</v>
      </c>
      <c r="I61" s="12">
        <v>0.93959999999999999</v>
      </c>
      <c r="J61" s="12">
        <v>0.32469999999999999</v>
      </c>
      <c r="K61" s="12">
        <v>3.1399999999999997E-2</v>
      </c>
      <c r="L61" s="12">
        <v>1.0429999999999999</v>
      </c>
      <c r="M61" s="12">
        <v>2.5999999999999999E-3</v>
      </c>
      <c r="N61" s="13">
        <v>2.3999999999999998E-3</v>
      </c>
      <c r="O61" s="6">
        <v>0</v>
      </c>
      <c r="P61" s="6">
        <v>0</v>
      </c>
      <c r="Q61" s="2">
        <f t="shared" si="3"/>
        <v>918.83249999999998</v>
      </c>
      <c r="R61" s="2">
        <f t="shared" si="4"/>
        <v>0</v>
      </c>
      <c r="S61" s="2">
        <f t="shared" si="5"/>
        <v>7799.6196</v>
      </c>
      <c r="T61" s="2">
        <f t="shared" si="6"/>
        <v>2320.6309000000001</v>
      </c>
      <c r="U61" s="2">
        <f t="shared" si="7"/>
        <v>314</v>
      </c>
      <c r="V61" s="2">
        <f t="shared" si="8"/>
        <v>10430</v>
      </c>
      <c r="W61" s="2">
        <f t="shared" si="9"/>
        <v>26</v>
      </c>
      <c r="X61" s="9">
        <f t="shared" si="10"/>
        <v>23.999999999999996</v>
      </c>
    </row>
    <row r="62" spans="1:24" x14ac:dyDescent="0.3">
      <c r="A62" s="6">
        <v>61</v>
      </c>
      <c r="B62" s="1" t="s">
        <v>16</v>
      </c>
      <c r="C62" s="6">
        <v>23</v>
      </c>
      <c r="D62" s="6">
        <v>1</v>
      </c>
      <c r="E62" s="6">
        <v>0</v>
      </c>
      <c r="F62" s="6">
        <v>0</v>
      </c>
      <c r="G62" s="12">
        <v>0.23219999999999999</v>
      </c>
      <c r="H62" s="12">
        <v>0</v>
      </c>
      <c r="I62" s="12">
        <v>1.0299</v>
      </c>
      <c r="J62" s="12">
        <v>0.35289999999999999</v>
      </c>
      <c r="K62" s="12">
        <v>0.04</v>
      </c>
      <c r="L62" s="12">
        <v>1.1438999999999999</v>
      </c>
      <c r="M62" s="12">
        <v>2.3E-3</v>
      </c>
      <c r="N62" s="13">
        <v>2.0999999999999999E-3</v>
      </c>
      <c r="O62" s="6">
        <v>0</v>
      </c>
      <c r="P62" s="6">
        <v>0</v>
      </c>
      <c r="Q62" s="2">
        <f t="shared" si="3"/>
        <v>1013.553</v>
      </c>
      <c r="R62" s="2">
        <f t="shared" si="4"/>
        <v>0</v>
      </c>
      <c r="S62" s="2">
        <f t="shared" si="5"/>
        <v>8549.1998999999996</v>
      </c>
      <c r="T62" s="2">
        <f t="shared" si="6"/>
        <v>2522.1762999999996</v>
      </c>
      <c r="U62" s="2">
        <f t="shared" si="7"/>
        <v>400</v>
      </c>
      <c r="V62" s="2">
        <f t="shared" si="8"/>
        <v>11439</v>
      </c>
      <c r="W62" s="2">
        <f t="shared" si="9"/>
        <v>23</v>
      </c>
      <c r="X62" s="9">
        <f t="shared" si="10"/>
        <v>21</v>
      </c>
    </row>
    <row r="63" spans="1:24" x14ac:dyDescent="0.3">
      <c r="A63" s="6">
        <v>62</v>
      </c>
      <c r="B63" s="1" t="s">
        <v>16</v>
      </c>
      <c r="C63" s="6">
        <v>23</v>
      </c>
      <c r="D63" s="6">
        <v>2</v>
      </c>
      <c r="E63" s="6">
        <v>0</v>
      </c>
      <c r="F63" s="6">
        <v>0</v>
      </c>
      <c r="G63" s="12">
        <v>0.22339999999999999</v>
      </c>
      <c r="H63" s="12">
        <v>0</v>
      </c>
      <c r="I63" s="12">
        <v>1.0382</v>
      </c>
      <c r="J63" s="12">
        <v>0.34329999999999999</v>
      </c>
      <c r="K63" s="12">
        <v>4.2599999999999999E-2</v>
      </c>
      <c r="L63" s="12">
        <v>1.0535000000000001</v>
      </c>
      <c r="M63" s="12">
        <v>2.5999999999999999E-3</v>
      </c>
      <c r="N63" s="13">
        <v>2.5000000000000001E-3</v>
      </c>
      <c r="O63" s="6">
        <v>0</v>
      </c>
      <c r="P63" s="6">
        <v>0</v>
      </c>
      <c r="Q63" s="2">
        <f t="shared" si="3"/>
        <v>975.14099999999996</v>
      </c>
      <c r="R63" s="2">
        <f t="shared" si="4"/>
        <v>0</v>
      </c>
      <c r="S63" s="2">
        <f t="shared" si="5"/>
        <v>8618.0982000000004</v>
      </c>
      <c r="T63" s="2">
        <f t="shared" si="6"/>
        <v>2453.5650999999998</v>
      </c>
      <c r="U63" s="2">
        <f t="shared" si="7"/>
        <v>426</v>
      </c>
      <c r="V63" s="2">
        <f t="shared" si="8"/>
        <v>10535.000000000002</v>
      </c>
      <c r="W63" s="2">
        <f t="shared" si="9"/>
        <v>26</v>
      </c>
      <c r="X63" s="9">
        <f t="shared" si="10"/>
        <v>25</v>
      </c>
    </row>
    <row r="64" spans="1:24" x14ac:dyDescent="0.3">
      <c r="A64" s="6">
        <v>63</v>
      </c>
      <c r="B64" s="1" t="s">
        <v>16</v>
      </c>
      <c r="C64" s="6">
        <v>23</v>
      </c>
      <c r="D64" s="6">
        <v>3</v>
      </c>
      <c r="E64" s="6">
        <v>0</v>
      </c>
      <c r="F64" s="6">
        <v>0</v>
      </c>
      <c r="G64" s="12">
        <v>0.21179999999999999</v>
      </c>
      <c r="H64" s="12">
        <v>0</v>
      </c>
      <c r="I64" s="12">
        <v>1.0187999999999999</v>
      </c>
      <c r="J64" s="12">
        <v>0.34910000000000002</v>
      </c>
      <c r="K64" s="12">
        <v>3.9399999999999998E-2</v>
      </c>
      <c r="L64" s="12">
        <v>1.1152</v>
      </c>
      <c r="M64" s="12">
        <v>2.7000000000000001E-3</v>
      </c>
      <c r="N64" s="13">
        <v>2.5000000000000001E-3</v>
      </c>
      <c r="O64" s="6">
        <v>0</v>
      </c>
      <c r="P64" s="6">
        <v>0</v>
      </c>
      <c r="Q64" s="2">
        <f t="shared" si="3"/>
        <v>924.50699999999995</v>
      </c>
      <c r="R64" s="2">
        <f t="shared" si="4"/>
        <v>0</v>
      </c>
      <c r="S64" s="2">
        <f t="shared" si="5"/>
        <v>8457.0587999999989</v>
      </c>
      <c r="T64" s="2">
        <f t="shared" si="6"/>
        <v>2495.0177000000003</v>
      </c>
      <c r="U64" s="2">
        <f t="shared" si="7"/>
        <v>394</v>
      </c>
      <c r="V64" s="2">
        <f t="shared" si="8"/>
        <v>11152</v>
      </c>
      <c r="W64" s="2">
        <f t="shared" si="9"/>
        <v>27</v>
      </c>
      <c r="X64" s="9">
        <f t="shared" si="10"/>
        <v>25</v>
      </c>
    </row>
    <row r="65" spans="1:24" x14ac:dyDescent="0.3">
      <c r="A65" s="6">
        <v>64</v>
      </c>
      <c r="B65" s="1" t="s">
        <v>16</v>
      </c>
      <c r="C65" s="6">
        <v>24</v>
      </c>
      <c r="D65" s="6">
        <v>1</v>
      </c>
      <c r="E65" s="6">
        <v>0</v>
      </c>
      <c r="F65" s="6">
        <v>0</v>
      </c>
      <c r="G65" s="12">
        <v>0.2041</v>
      </c>
      <c r="H65" s="12">
        <v>0</v>
      </c>
      <c r="I65" s="12">
        <v>0.83899999999999997</v>
      </c>
      <c r="J65" s="12">
        <v>0.30280000000000001</v>
      </c>
      <c r="K65" s="12">
        <v>2.93E-2</v>
      </c>
      <c r="L65" s="12">
        <v>0.86639999999999995</v>
      </c>
      <c r="M65" s="12">
        <v>2.5999999999999999E-3</v>
      </c>
      <c r="N65" s="13">
        <v>2.3E-3</v>
      </c>
      <c r="O65" s="6">
        <v>0</v>
      </c>
      <c r="P65" s="6">
        <v>0</v>
      </c>
      <c r="Q65" s="2">
        <f t="shared" si="3"/>
        <v>890.89650000000006</v>
      </c>
      <c r="R65" s="2">
        <f t="shared" si="4"/>
        <v>0</v>
      </c>
      <c r="S65" s="2">
        <f t="shared" si="5"/>
        <v>6964.5389999999998</v>
      </c>
      <c r="T65" s="2">
        <f t="shared" si="6"/>
        <v>2164.1116000000002</v>
      </c>
      <c r="U65" s="2">
        <f t="shared" si="7"/>
        <v>293</v>
      </c>
      <c r="V65" s="2">
        <f t="shared" si="8"/>
        <v>8664</v>
      </c>
      <c r="W65" s="2">
        <f t="shared" si="9"/>
        <v>26</v>
      </c>
      <c r="X65" s="9">
        <f t="shared" si="10"/>
        <v>23</v>
      </c>
    </row>
    <row r="66" spans="1:24" x14ac:dyDescent="0.3">
      <c r="A66" s="6">
        <v>65</v>
      </c>
      <c r="B66" s="1" t="s">
        <v>16</v>
      </c>
      <c r="C66" s="6">
        <v>24</v>
      </c>
      <c r="D66" s="6">
        <v>2</v>
      </c>
      <c r="E66" s="6">
        <v>0</v>
      </c>
      <c r="F66" s="6">
        <v>0</v>
      </c>
      <c r="G66" s="12">
        <v>0.17829999999999999</v>
      </c>
      <c r="H66" s="12">
        <v>0</v>
      </c>
      <c r="I66" s="12">
        <v>0.83599999999999997</v>
      </c>
      <c r="J66" s="12">
        <v>0.28100000000000003</v>
      </c>
      <c r="K66" s="12">
        <v>2.8799999999999999E-2</v>
      </c>
      <c r="L66" s="12">
        <v>0.8528</v>
      </c>
      <c r="M66" s="12">
        <v>2.8E-3</v>
      </c>
      <c r="N66" s="13">
        <v>2.5999999999999999E-3</v>
      </c>
      <c r="O66" s="6">
        <v>0</v>
      </c>
      <c r="P66" s="6">
        <v>0</v>
      </c>
      <c r="Q66" s="2">
        <f t="shared" si="3"/>
        <v>778.27949999999998</v>
      </c>
      <c r="R66" s="2">
        <f t="shared" si="4"/>
        <v>0</v>
      </c>
      <c r="S66" s="2">
        <f t="shared" si="5"/>
        <v>6939.6359999999986</v>
      </c>
      <c r="T66" s="2">
        <f t="shared" si="6"/>
        <v>2008.3070000000002</v>
      </c>
      <c r="U66" s="2">
        <f t="shared" si="7"/>
        <v>288</v>
      </c>
      <c r="V66" s="2">
        <f t="shared" si="8"/>
        <v>8528</v>
      </c>
      <c r="W66" s="2">
        <f t="shared" si="9"/>
        <v>28</v>
      </c>
      <c r="X66" s="9">
        <f t="shared" si="10"/>
        <v>26</v>
      </c>
    </row>
    <row r="67" spans="1:24" x14ac:dyDescent="0.3">
      <c r="A67" s="6">
        <v>66</v>
      </c>
      <c r="B67" s="1" t="s">
        <v>16</v>
      </c>
      <c r="C67" s="6">
        <v>24</v>
      </c>
      <c r="D67" s="6">
        <v>3</v>
      </c>
      <c r="E67" s="6">
        <v>0</v>
      </c>
      <c r="F67" s="6">
        <v>0</v>
      </c>
      <c r="G67" s="12">
        <v>0.19439999999999999</v>
      </c>
      <c r="H67" s="12">
        <v>0</v>
      </c>
      <c r="I67" s="12">
        <v>0.88100000000000001</v>
      </c>
      <c r="J67" s="12">
        <v>0.309</v>
      </c>
      <c r="K67" s="12">
        <v>2.7799999999999998E-2</v>
      </c>
      <c r="L67" s="12">
        <v>0.90459999999999996</v>
      </c>
      <c r="M67" s="12">
        <v>2.5999999999999999E-3</v>
      </c>
      <c r="N67" s="13">
        <v>2.2000000000000001E-3</v>
      </c>
      <c r="O67" s="6">
        <v>0</v>
      </c>
      <c r="P67" s="6">
        <v>0</v>
      </c>
      <c r="Q67" s="2">
        <f t="shared" ref="Q67:Q130" si="11">G67*0.4365*10000</f>
        <v>848.55599999999993</v>
      </c>
      <c r="R67" s="2">
        <f t="shared" ref="R67:R130" si="12">H67*10000</f>
        <v>0</v>
      </c>
      <c r="S67" s="2">
        <f t="shared" ref="S67:S130" si="13">I67*0.8301*10000</f>
        <v>7313.1809999999996</v>
      </c>
      <c r="T67" s="2">
        <f t="shared" ref="T67:T130" si="14">J67*0.7147*10000</f>
        <v>2208.4229999999998</v>
      </c>
      <c r="U67" s="2">
        <f t="shared" ref="U67:U130" si="15">K67*10000</f>
        <v>278</v>
      </c>
      <c r="V67" s="2">
        <f t="shared" ref="V67:V130" si="16">L67*10000</f>
        <v>9046</v>
      </c>
      <c r="W67" s="2">
        <f t="shared" ref="W67:W130" si="17">M67*10000</f>
        <v>26</v>
      </c>
      <c r="X67" s="9">
        <f t="shared" ref="X67:X130" si="18">N67*10000</f>
        <v>22</v>
      </c>
    </row>
    <row r="68" spans="1:24" x14ac:dyDescent="0.3">
      <c r="A68" s="6">
        <v>67</v>
      </c>
      <c r="B68" s="1" t="s">
        <v>16</v>
      </c>
      <c r="C68" s="6">
        <v>25</v>
      </c>
      <c r="D68" s="6">
        <v>1</v>
      </c>
      <c r="E68" s="6">
        <v>0</v>
      </c>
      <c r="F68" s="6">
        <v>0</v>
      </c>
      <c r="G68" s="12">
        <v>0.2026</v>
      </c>
      <c r="H68" s="12">
        <v>0</v>
      </c>
      <c r="I68" s="12">
        <v>0.99570000000000003</v>
      </c>
      <c r="J68" s="12">
        <v>0.30370000000000003</v>
      </c>
      <c r="K68" s="12">
        <v>2.9600000000000001E-2</v>
      </c>
      <c r="L68" s="12">
        <v>1.0239</v>
      </c>
      <c r="M68" s="12">
        <v>2.3E-3</v>
      </c>
      <c r="N68" s="13">
        <v>2.8E-3</v>
      </c>
      <c r="O68" s="6">
        <v>0</v>
      </c>
      <c r="P68" s="6">
        <v>0</v>
      </c>
      <c r="Q68" s="2">
        <f t="shared" si="11"/>
        <v>884.34899999999993</v>
      </c>
      <c r="R68" s="2">
        <f t="shared" si="12"/>
        <v>0</v>
      </c>
      <c r="S68" s="2">
        <f t="shared" si="13"/>
        <v>8265.305699999999</v>
      </c>
      <c r="T68" s="2">
        <f t="shared" si="14"/>
        <v>2170.5439000000001</v>
      </c>
      <c r="U68" s="2">
        <f t="shared" si="15"/>
        <v>296</v>
      </c>
      <c r="V68" s="2">
        <f t="shared" si="16"/>
        <v>10239</v>
      </c>
      <c r="W68" s="2">
        <f t="shared" si="17"/>
        <v>23</v>
      </c>
      <c r="X68" s="9">
        <f t="shared" si="18"/>
        <v>28</v>
      </c>
    </row>
    <row r="69" spans="1:24" x14ac:dyDescent="0.3">
      <c r="A69" s="6">
        <v>68</v>
      </c>
      <c r="B69" s="1" t="s">
        <v>16</v>
      </c>
      <c r="C69" s="6">
        <v>25</v>
      </c>
      <c r="D69" s="6">
        <v>2</v>
      </c>
      <c r="E69" s="6">
        <v>0</v>
      </c>
      <c r="F69" s="6">
        <v>0</v>
      </c>
      <c r="G69" s="12">
        <v>0.19159999999999999</v>
      </c>
      <c r="H69" s="12">
        <v>0</v>
      </c>
      <c r="I69" s="12">
        <v>1.0298</v>
      </c>
      <c r="J69" s="12">
        <v>0.31340000000000001</v>
      </c>
      <c r="K69" s="12">
        <v>2.5399999999999999E-2</v>
      </c>
      <c r="L69" s="12">
        <v>0.98350000000000004</v>
      </c>
      <c r="M69" s="12">
        <v>3.0000000000000001E-3</v>
      </c>
      <c r="N69" s="13">
        <v>2.3999999999999998E-3</v>
      </c>
      <c r="O69" s="6">
        <v>0</v>
      </c>
      <c r="P69" s="6">
        <v>0</v>
      </c>
      <c r="Q69" s="2">
        <f t="shared" si="11"/>
        <v>836.33399999999995</v>
      </c>
      <c r="R69" s="2">
        <f t="shared" si="12"/>
        <v>0</v>
      </c>
      <c r="S69" s="2">
        <f t="shared" si="13"/>
        <v>8548.3698000000004</v>
      </c>
      <c r="T69" s="2">
        <f t="shared" si="14"/>
        <v>2239.8697999999999</v>
      </c>
      <c r="U69" s="2">
        <f t="shared" si="15"/>
        <v>254</v>
      </c>
      <c r="V69" s="2">
        <f t="shared" si="16"/>
        <v>9835</v>
      </c>
      <c r="W69" s="2">
        <f t="shared" si="17"/>
        <v>30</v>
      </c>
      <c r="X69" s="9">
        <f t="shared" si="18"/>
        <v>23.999999999999996</v>
      </c>
    </row>
    <row r="70" spans="1:24" x14ac:dyDescent="0.3">
      <c r="A70" s="6">
        <v>69</v>
      </c>
      <c r="B70" s="1" t="s">
        <v>16</v>
      </c>
      <c r="C70" s="6">
        <v>25</v>
      </c>
      <c r="D70" s="6">
        <v>3</v>
      </c>
      <c r="E70" s="6">
        <v>0</v>
      </c>
      <c r="F70" s="6">
        <v>0</v>
      </c>
      <c r="G70" s="12">
        <v>0.20549999999999999</v>
      </c>
      <c r="H70" s="12">
        <v>0</v>
      </c>
      <c r="I70" s="12">
        <v>0.98499999999999999</v>
      </c>
      <c r="J70" s="12">
        <v>0.30980000000000002</v>
      </c>
      <c r="K70" s="12">
        <v>3.0800000000000001E-2</v>
      </c>
      <c r="L70" s="12">
        <v>0.9889</v>
      </c>
      <c r="M70" s="12">
        <v>2.0999999999999999E-3</v>
      </c>
      <c r="N70" s="13">
        <v>2E-3</v>
      </c>
      <c r="O70" s="6">
        <v>0</v>
      </c>
      <c r="P70" s="6">
        <v>0</v>
      </c>
      <c r="Q70" s="2">
        <f t="shared" si="11"/>
        <v>897.00749999999994</v>
      </c>
      <c r="R70" s="2">
        <f t="shared" si="12"/>
        <v>0</v>
      </c>
      <c r="S70" s="2">
        <f t="shared" si="13"/>
        <v>8176.4849999999988</v>
      </c>
      <c r="T70" s="2">
        <f t="shared" si="14"/>
        <v>2214.1406000000002</v>
      </c>
      <c r="U70" s="2">
        <f t="shared" si="15"/>
        <v>308</v>
      </c>
      <c r="V70" s="2">
        <f t="shared" si="16"/>
        <v>9889</v>
      </c>
      <c r="W70" s="2">
        <f t="shared" si="17"/>
        <v>21</v>
      </c>
      <c r="X70" s="9">
        <f t="shared" si="18"/>
        <v>20</v>
      </c>
    </row>
    <row r="71" spans="1:24" x14ac:dyDescent="0.3">
      <c r="A71" s="6">
        <v>70</v>
      </c>
      <c r="B71" s="1" t="s">
        <v>16</v>
      </c>
      <c r="C71" s="6">
        <v>26</v>
      </c>
      <c r="D71" s="6">
        <v>1</v>
      </c>
      <c r="E71" s="6">
        <v>0</v>
      </c>
      <c r="F71" s="6">
        <v>0</v>
      </c>
      <c r="G71" s="12">
        <v>0.2303</v>
      </c>
      <c r="H71" s="12">
        <v>0</v>
      </c>
      <c r="I71" s="12">
        <v>0.99629999999999996</v>
      </c>
      <c r="J71" s="12">
        <v>0.34079999999999999</v>
      </c>
      <c r="K71" s="12">
        <v>2.8500000000000001E-2</v>
      </c>
      <c r="L71" s="12">
        <v>0.95330000000000004</v>
      </c>
      <c r="M71" s="12">
        <v>2.8999999999999998E-3</v>
      </c>
      <c r="N71" s="13">
        <v>2E-3</v>
      </c>
      <c r="O71" s="6">
        <v>0</v>
      </c>
      <c r="P71" s="6">
        <v>0</v>
      </c>
      <c r="Q71" s="2">
        <f t="shared" si="11"/>
        <v>1005.2595</v>
      </c>
      <c r="R71" s="2">
        <f t="shared" si="12"/>
        <v>0</v>
      </c>
      <c r="S71" s="2">
        <f t="shared" si="13"/>
        <v>8270.2862999999998</v>
      </c>
      <c r="T71" s="2">
        <f t="shared" si="14"/>
        <v>2435.6976</v>
      </c>
      <c r="U71" s="2">
        <f t="shared" si="15"/>
        <v>285</v>
      </c>
      <c r="V71" s="2">
        <f t="shared" si="16"/>
        <v>9533</v>
      </c>
      <c r="W71" s="2">
        <f t="shared" si="17"/>
        <v>28.999999999999996</v>
      </c>
      <c r="X71" s="9">
        <f t="shared" si="18"/>
        <v>20</v>
      </c>
    </row>
    <row r="72" spans="1:24" x14ac:dyDescent="0.3">
      <c r="A72" s="6">
        <v>71</v>
      </c>
      <c r="B72" s="1" t="s">
        <v>16</v>
      </c>
      <c r="C72" s="6">
        <v>26</v>
      </c>
      <c r="D72" s="6">
        <v>2</v>
      </c>
      <c r="E72" s="6">
        <v>0</v>
      </c>
      <c r="F72" s="6">
        <v>0</v>
      </c>
      <c r="G72" s="12">
        <v>0.22120000000000001</v>
      </c>
      <c r="H72" s="12">
        <v>0</v>
      </c>
      <c r="I72" s="12">
        <v>1.0222</v>
      </c>
      <c r="J72" s="12">
        <v>0.33239999999999997</v>
      </c>
      <c r="K72" s="12">
        <v>2.7199999999999998E-2</v>
      </c>
      <c r="L72" s="12">
        <v>0.95340000000000003</v>
      </c>
      <c r="M72" s="12">
        <v>3.0000000000000001E-3</v>
      </c>
      <c r="N72" s="13">
        <v>2.0999999999999999E-3</v>
      </c>
      <c r="O72" s="6">
        <v>0</v>
      </c>
      <c r="P72" s="6">
        <v>0</v>
      </c>
      <c r="Q72" s="2">
        <f t="shared" si="11"/>
        <v>965.53800000000012</v>
      </c>
      <c r="R72" s="2">
        <f t="shared" si="12"/>
        <v>0</v>
      </c>
      <c r="S72" s="2">
        <f t="shared" si="13"/>
        <v>8485.2821999999996</v>
      </c>
      <c r="T72" s="2">
        <f t="shared" si="14"/>
        <v>2375.6628000000001</v>
      </c>
      <c r="U72" s="2">
        <f t="shared" si="15"/>
        <v>272</v>
      </c>
      <c r="V72" s="2">
        <f t="shared" si="16"/>
        <v>9534</v>
      </c>
      <c r="W72" s="2">
        <f t="shared" si="17"/>
        <v>30</v>
      </c>
      <c r="X72" s="9">
        <f t="shared" si="18"/>
        <v>21</v>
      </c>
    </row>
    <row r="73" spans="1:24" x14ac:dyDescent="0.3">
      <c r="A73" s="6">
        <v>72</v>
      </c>
      <c r="B73" s="1" t="s">
        <v>16</v>
      </c>
      <c r="C73" s="6">
        <v>26</v>
      </c>
      <c r="D73" s="6">
        <v>3</v>
      </c>
      <c r="E73" s="6">
        <v>0</v>
      </c>
      <c r="F73" s="6">
        <v>0</v>
      </c>
      <c r="G73" s="12">
        <v>0.19789999999999999</v>
      </c>
      <c r="H73" s="12">
        <v>0</v>
      </c>
      <c r="I73" s="12">
        <v>1.0307999999999999</v>
      </c>
      <c r="J73" s="12">
        <v>0.34370000000000001</v>
      </c>
      <c r="K73" s="12">
        <v>2.6800000000000001E-2</v>
      </c>
      <c r="L73" s="12">
        <v>0.93720000000000003</v>
      </c>
      <c r="M73" s="12">
        <v>2.7000000000000001E-3</v>
      </c>
      <c r="N73" s="13">
        <v>2.0999999999999999E-3</v>
      </c>
      <c r="O73" s="6">
        <v>0</v>
      </c>
      <c r="P73" s="6">
        <v>0</v>
      </c>
      <c r="Q73" s="2">
        <f t="shared" si="11"/>
        <v>863.83349999999996</v>
      </c>
      <c r="R73" s="2">
        <f t="shared" si="12"/>
        <v>0</v>
      </c>
      <c r="S73" s="2">
        <f t="shared" si="13"/>
        <v>8556.6707999999999</v>
      </c>
      <c r="T73" s="2">
        <f t="shared" si="14"/>
        <v>2456.4239000000002</v>
      </c>
      <c r="U73" s="2">
        <f t="shared" si="15"/>
        <v>268</v>
      </c>
      <c r="V73" s="2">
        <f t="shared" si="16"/>
        <v>9372</v>
      </c>
      <c r="W73" s="2">
        <f t="shared" si="17"/>
        <v>27</v>
      </c>
      <c r="X73" s="9">
        <f t="shared" si="18"/>
        <v>21</v>
      </c>
    </row>
    <row r="74" spans="1:24" x14ac:dyDescent="0.3">
      <c r="A74" s="6">
        <v>73</v>
      </c>
      <c r="B74" s="1" t="s">
        <v>16</v>
      </c>
      <c r="C74" s="6" t="s">
        <v>13</v>
      </c>
      <c r="D74" s="6">
        <v>1</v>
      </c>
      <c r="E74" s="6">
        <v>0</v>
      </c>
      <c r="F74" s="6">
        <v>0</v>
      </c>
      <c r="G74" s="12">
        <v>0.18579999999999999</v>
      </c>
      <c r="H74" s="12">
        <v>0</v>
      </c>
      <c r="I74" s="12">
        <v>1.0992999999999999</v>
      </c>
      <c r="J74" s="12">
        <v>0.37369999999999998</v>
      </c>
      <c r="K74" s="12">
        <v>2.47E-2</v>
      </c>
      <c r="L74" s="12">
        <v>0.89119999999999999</v>
      </c>
      <c r="M74" s="12">
        <v>2.5999999999999999E-3</v>
      </c>
      <c r="N74" s="13">
        <v>1.8E-3</v>
      </c>
      <c r="O74" s="6">
        <v>0</v>
      </c>
      <c r="P74" s="6">
        <v>0</v>
      </c>
      <c r="Q74" s="2">
        <f t="shared" si="11"/>
        <v>811.01699999999994</v>
      </c>
      <c r="R74" s="2">
        <f t="shared" si="12"/>
        <v>0</v>
      </c>
      <c r="S74" s="2">
        <f t="shared" si="13"/>
        <v>9125.2892999999985</v>
      </c>
      <c r="T74" s="2">
        <f t="shared" si="14"/>
        <v>2670.8338999999996</v>
      </c>
      <c r="U74" s="2">
        <f t="shared" si="15"/>
        <v>247</v>
      </c>
      <c r="V74" s="2">
        <f t="shared" si="16"/>
        <v>8912</v>
      </c>
      <c r="W74" s="2">
        <f t="shared" si="17"/>
        <v>26</v>
      </c>
      <c r="X74" s="9">
        <f t="shared" si="18"/>
        <v>18</v>
      </c>
    </row>
    <row r="75" spans="1:24" x14ac:dyDescent="0.3">
      <c r="A75" s="6">
        <v>74</v>
      </c>
      <c r="B75" s="1" t="s">
        <v>16</v>
      </c>
      <c r="C75" s="6" t="s">
        <v>13</v>
      </c>
      <c r="D75" s="6">
        <v>2</v>
      </c>
      <c r="E75" s="6">
        <v>0</v>
      </c>
      <c r="F75" s="6">
        <v>0</v>
      </c>
      <c r="G75" s="12">
        <v>0.1618</v>
      </c>
      <c r="H75" s="12">
        <v>0</v>
      </c>
      <c r="I75" s="12">
        <v>1.0419</v>
      </c>
      <c r="J75" s="12">
        <v>0.35510000000000003</v>
      </c>
      <c r="K75" s="12">
        <v>1.9400000000000001E-2</v>
      </c>
      <c r="L75" s="12">
        <v>0.88529999999999998</v>
      </c>
      <c r="M75" s="12">
        <v>2.7000000000000001E-3</v>
      </c>
      <c r="N75" s="13">
        <v>1.6999999999999999E-3</v>
      </c>
      <c r="O75" s="6">
        <v>0</v>
      </c>
      <c r="P75" s="6">
        <v>0</v>
      </c>
      <c r="Q75" s="2">
        <f t="shared" si="11"/>
        <v>706.25699999999995</v>
      </c>
      <c r="R75" s="2">
        <f t="shared" si="12"/>
        <v>0</v>
      </c>
      <c r="S75" s="2">
        <f t="shared" si="13"/>
        <v>8648.8118999999988</v>
      </c>
      <c r="T75" s="2">
        <f t="shared" si="14"/>
        <v>2537.8997000000004</v>
      </c>
      <c r="U75" s="2">
        <f t="shared" si="15"/>
        <v>194</v>
      </c>
      <c r="V75" s="2">
        <f t="shared" si="16"/>
        <v>8853</v>
      </c>
      <c r="W75" s="2">
        <f t="shared" si="17"/>
        <v>27</v>
      </c>
      <c r="X75" s="9">
        <f t="shared" si="18"/>
        <v>17</v>
      </c>
    </row>
    <row r="76" spans="1:24" x14ac:dyDescent="0.3">
      <c r="A76" s="6">
        <v>75</v>
      </c>
      <c r="B76" s="1" t="s">
        <v>16</v>
      </c>
      <c r="C76" s="6" t="s">
        <v>13</v>
      </c>
      <c r="D76" s="6">
        <v>3</v>
      </c>
      <c r="E76" s="6">
        <v>0</v>
      </c>
      <c r="F76" s="6">
        <v>0</v>
      </c>
      <c r="G76" s="12">
        <v>0.18590000000000001</v>
      </c>
      <c r="H76" s="12">
        <v>0</v>
      </c>
      <c r="I76" s="12">
        <v>1.0237000000000001</v>
      </c>
      <c r="J76" s="12">
        <v>0.36130000000000001</v>
      </c>
      <c r="K76" s="12">
        <v>2.0899999999999998E-2</v>
      </c>
      <c r="L76" s="12">
        <v>0.87980000000000003</v>
      </c>
      <c r="M76" s="12">
        <v>2.3E-3</v>
      </c>
      <c r="N76" s="13">
        <v>1.8E-3</v>
      </c>
      <c r="O76" s="6">
        <v>0</v>
      </c>
      <c r="P76" s="6">
        <v>0</v>
      </c>
      <c r="Q76" s="2">
        <f t="shared" si="11"/>
        <v>811.45350000000008</v>
      </c>
      <c r="R76" s="2">
        <f t="shared" si="12"/>
        <v>0</v>
      </c>
      <c r="S76" s="2">
        <f t="shared" si="13"/>
        <v>8497.7336999999989</v>
      </c>
      <c r="T76" s="2">
        <f t="shared" si="14"/>
        <v>2582.2111000000004</v>
      </c>
      <c r="U76" s="2">
        <f t="shared" si="15"/>
        <v>208.99999999999997</v>
      </c>
      <c r="V76" s="2">
        <f t="shared" si="16"/>
        <v>8798</v>
      </c>
      <c r="W76" s="2">
        <f t="shared" si="17"/>
        <v>23</v>
      </c>
      <c r="X76" s="9">
        <f t="shared" si="18"/>
        <v>18</v>
      </c>
    </row>
    <row r="77" spans="1:24" x14ac:dyDescent="0.3">
      <c r="A77" s="6">
        <v>76</v>
      </c>
      <c r="B77" s="1" t="s">
        <v>16</v>
      </c>
      <c r="C77" s="6" t="s">
        <v>14</v>
      </c>
      <c r="D77" s="6">
        <v>1</v>
      </c>
      <c r="E77" s="6">
        <v>0</v>
      </c>
      <c r="F77" s="6">
        <v>0</v>
      </c>
      <c r="G77" s="12">
        <v>0.17799999999999999</v>
      </c>
      <c r="H77" s="12">
        <v>0</v>
      </c>
      <c r="I77" s="12">
        <v>1.0999000000000001</v>
      </c>
      <c r="J77" s="12">
        <v>0.36559999999999998</v>
      </c>
      <c r="K77" s="12">
        <v>2.53E-2</v>
      </c>
      <c r="L77" s="12">
        <v>0.88670000000000004</v>
      </c>
      <c r="M77" s="12">
        <v>2.7000000000000001E-3</v>
      </c>
      <c r="N77" s="13">
        <v>1.6999999999999999E-3</v>
      </c>
      <c r="O77" s="6">
        <v>0</v>
      </c>
      <c r="P77" s="6">
        <v>0</v>
      </c>
      <c r="Q77" s="2">
        <f t="shared" si="11"/>
        <v>776.97</v>
      </c>
      <c r="R77" s="2">
        <f t="shared" si="12"/>
        <v>0</v>
      </c>
      <c r="S77" s="2">
        <f t="shared" si="13"/>
        <v>9130.2698999999993</v>
      </c>
      <c r="T77" s="2">
        <f t="shared" si="14"/>
        <v>2612.9431999999997</v>
      </c>
      <c r="U77" s="2">
        <f t="shared" si="15"/>
        <v>253</v>
      </c>
      <c r="V77" s="2">
        <f t="shared" si="16"/>
        <v>8867</v>
      </c>
      <c r="W77" s="2">
        <f t="shared" si="17"/>
        <v>27</v>
      </c>
      <c r="X77" s="9">
        <f t="shared" si="18"/>
        <v>17</v>
      </c>
    </row>
    <row r="78" spans="1:24" x14ac:dyDescent="0.3">
      <c r="A78" s="6">
        <v>77</v>
      </c>
      <c r="B78" s="1" t="s">
        <v>16</v>
      </c>
      <c r="C78" s="6" t="s">
        <v>14</v>
      </c>
      <c r="D78" s="6">
        <v>2</v>
      </c>
      <c r="E78" s="6">
        <v>0</v>
      </c>
      <c r="F78" s="6">
        <v>0</v>
      </c>
      <c r="G78" s="12">
        <v>0.1749</v>
      </c>
      <c r="H78" s="12">
        <v>0</v>
      </c>
      <c r="I78" s="12">
        <v>1.1212</v>
      </c>
      <c r="J78" s="12">
        <v>0.37780000000000002</v>
      </c>
      <c r="K78" s="12">
        <v>2.3800000000000002E-2</v>
      </c>
      <c r="L78" s="12">
        <v>0.93279999999999996</v>
      </c>
      <c r="M78" s="12">
        <v>2.5999999999999999E-3</v>
      </c>
      <c r="N78" s="13">
        <v>1.9E-3</v>
      </c>
      <c r="O78" s="6">
        <v>0</v>
      </c>
      <c r="P78" s="6">
        <v>0</v>
      </c>
      <c r="Q78" s="2">
        <f t="shared" si="11"/>
        <v>763.43850000000009</v>
      </c>
      <c r="R78" s="2">
        <f t="shared" si="12"/>
        <v>0</v>
      </c>
      <c r="S78" s="2">
        <f t="shared" si="13"/>
        <v>9307.0811999999987</v>
      </c>
      <c r="T78" s="2">
        <f t="shared" si="14"/>
        <v>2700.1366000000003</v>
      </c>
      <c r="U78" s="2">
        <f t="shared" si="15"/>
        <v>238.00000000000003</v>
      </c>
      <c r="V78" s="2">
        <f t="shared" si="16"/>
        <v>9328</v>
      </c>
      <c r="W78" s="2">
        <f t="shared" si="17"/>
        <v>26</v>
      </c>
      <c r="X78" s="9">
        <f t="shared" si="18"/>
        <v>19</v>
      </c>
    </row>
    <row r="79" spans="1:24" x14ac:dyDescent="0.3">
      <c r="A79" s="6">
        <v>78</v>
      </c>
      <c r="B79" s="1" t="s">
        <v>16</v>
      </c>
      <c r="C79" s="6" t="s">
        <v>14</v>
      </c>
      <c r="D79" s="6">
        <v>3</v>
      </c>
      <c r="E79" s="6">
        <v>0</v>
      </c>
      <c r="F79" s="6">
        <v>0</v>
      </c>
      <c r="G79" s="12">
        <v>0.15909999999999999</v>
      </c>
      <c r="H79" s="12">
        <v>0</v>
      </c>
      <c r="I79" s="12">
        <v>1.1047</v>
      </c>
      <c r="J79" s="12">
        <v>0.37709999999999999</v>
      </c>
      <c r="K79" s="12">
        <v>1.83E-2</v>
      </c>
      <c r="L79" s="12">
        <v>0.91910000000000003</v>
      </c>
      <c r="M79" s="12">
        <v>2.5000000000000001E-3</v>
      </c>
      <c r="N79" s="13">
        <v>1.8E-3</v>
      </c>
      <c r="O79" s="6">
        <v>0</v>
      </c>
      <c r="P79" s="6">
        <v>0</v>
      </c>
      <c r="Q79" s="2">
        <f t="shared" si="11"/>
        <v>694.47149999999999</v>
      </c>
      <c r="R79" s="2">
        <f t="shared" si="12"/>
        <v>0</v>
      </c>
      <c r="S79" s="2">
        <f t="shared" si="13"/>
        <v>9170.1147000000001</v>
      </c>
      <c r="T79" s="2">
        <f t="shared" si="14"/>
        <v>2695.1336999999999</v>
      </c>
      <c r="U79" s="2">
        <f t="shared" si="15"/>
        <v>183</v>
      </c>
      <c r="V79" s="2">
        <f t="shared" si="16"/>
        <v>9191</v>
      </c>
      <c r="W79" s="2">
        <f t="shared" si="17"/>
        <v>25</v>
      </c>
      <c r="X79" s="9">
        <f t="shared" si="18"/>
        <v>18</v>
      </c>
    </row>
    <row r="80" spans="1:24" x14ac:dyDescent="0.3">
      <c r="A80" s="6">
        <v>79</v>
      </c>
      <c r="B80" s="1" t="s">
        <v>16</v>
      </c>
      <c r="C80" s="6">
        <v>28</v>
      </c>
      <c r="D80" s="6">
        <v>1</v>
      </c>
      <c r="E80" s="6">
        <v>0</v>
      </c>
      <c r="F80" s="6">
        <v>0</v>
      </c>
      <c r="G80" s="12">
        <v>0.1709</v>
      </c>
      <c r="H80" s="12">
        <v>0</v>
      </c>
      <c r="I80" s="12">
        <v>0.93830000000000002</v>
      </c>
      <c r="J80" s="12">
        <v>0.29799999999999999</v>
      </c>
      <c r="K80" s="12">
        <v>3.1899999999999998E-2</v>
      </c>
      <c r="L80" s="12">
        <v>0.98640000000000005</v>
      </c>
      <c r="M80" s="12">
        <v>2.5999999999999999E-3</v>
      </c>
      <c r="N80" s="13">
        <v>2.2000000000000001E-3</v>
      </c>
      <c r="O80" s="6">
        <v>0</v>
      </c>
      <c r="P80" s="6">
        <v>0</v>
      </c>
      <c r="Q80" s="2">
        <f t="shared" si="11"/>
        <v>745.97849999999994</v>
      </c>
      <c r="R80" s="2">
        <f t="shared" si="12"/>
        <v>0</v>
      </c>
      <c r="S80" s="2">
        <f t="shared" si="13"/>
        <v>7788.8283000000001</v>
      </c>
      <c r="T80" s="2">
        <f t="shared" si="14"/>
        <v>2129.806</v>
      </c>
      <c r="U80" s="2">
        <f t="shared" si="15"/>
        <v>319</v>
      </c>
      <c r="V80" s="2">
        <f t="shared" si="16"/>
        <v>9864</v>
      </c>
      <c r="W80" s="2">
        <f t="shared" si="17"/>
        <v>26</v>
      </c>
      <c r="X80" s="9">
        <f t="shared" si="18"/>
        <v>22</v>
      </c>
    </row>
    <row r="81" spans="1:24" x14ac:dyDescent="0.3">
      <c r="A81" s="6">
        <v>80</v>
      </c>
      <c r="B81" s="1" t="s">
        <v>16</v>
      </c>
      <c r="C81" s="6">
        <v>28</v>
      </c>
      <c r="D81" s="6">
        <v>2</v>
      </c>
      <c r="E81" s="6">
        <v>0</v>
      </c>
      <c r="F81" s="6">
        <v>0</v>
      </c>
      <c r="G81" s="12">
        <v>0.16075</v>
      </c>
      <c r="H81" s="12">
        <v>0</v>
      </c>
      <c r="I81" s="12">
        <v>0.95730000000000004</v>
      </c>
      <c r="J81" s="12">
        <v>0.308</v>
      </c>
      <c r="K81" s="12">
        <v>3.0950000000000002E-2</v>
      </c>
      <c r="L81" s="12">
        <v>1.0322499999999999</v>
      </c>
      <c r="M81" s="12">
        <v>2.4499999999999999E-3</v>
      </c>
      <c r="N81" s="13">
        <v>2.2000000000000001E-3</v>
      </c>
      <c r="O81" s="6">
        <v>0</v>
      </c>
      <c r="P81" s="6">
        <v>0</v>
      </c>
      <c r="Q81" s="2">
        <f t="shared" si="11"/>
        <v>701.67375000000004</v>
      </c>
      <c r="R81" s="2">
        <f t="shared" si="12"/>
        <v>0</v>
      </c>
      <c r="S81" s="2">
        <f t="shared" si="13"/>
        <v>7946.5473000000002</v>
      </c>
      <c r="T81" s="2">
        <f t="shared" si="14"/>
        <v>2201.2759999999998</v>
      </c>
      <c r="U81" s="2">
        <f t="shared" si="15"/>
        <v>309.5</v>
      </c>
      <c r="V81" s="2">
        <f t="shared" si="16"/>
        <v>10322.499999999998</v>
      </c>
      <c r="W81" s="2">
        <f t="shared" si="17"/>
        <v>24.5</v>
      </c>
      <c r="X81" s="9">
        <f t="shared" si="18"/>
        <v>22</v>
      </c>
    </row>
    <row r="82" spans="1:24" x14ac:dyDescent="0.3">
      <c r="A82" s="6">
        <v>81</v>
      </c>
      <c r="B82" s="1" t="s">
        <v>16</v>
      </c>
      <c r="C82" s="6">
        <v>28</v>
      </c>
      <c r="D82" s="6">
        <v>3</v>
      </c>
      <c r="E82" s="6">
        <v>0</v>
      </c>
      <c r="F82" s="6">
        <v>0</v>
      </c>
      <c r="G82" s="12">
        <v>0.19439999999999999</v>
      </c>
      <c r="H82" s="12">
        <v>0</v>
      </c>
      <c r="I82" s="12">
        <v>0.98209999999999997</v>
      </c>
      <c r="J82" s="12">
        <v>0.33119999999999999</v>
      </c>
      <c r="K82" s="12">
        <v>2.9600000000000001E-2</v>
      </c>
      <c r="L82" s="12">
        <v>1.0311999999999999</v>
      </c>
      <c r="M82" s="12">
        <v>2.5999999999999999E-3</v>
      </c>
      <c r="N82" s="13">
        <v>2.5999999999999999E-3</v>
      </c>
      <c r="O82" s="6">
        <v>0</v>
      </c>
      <c r="P82" s="6">
        <v>0</v>
      </c>
      <c r="Q82" s="2">
        <f t="shared" si="11"/>
        <v>848.55599999999993</v>
      </c>
      <c r="R82" s="2">
        <f t="shared" si="12"/>
        <v>0</v>
      </c>
      <c r="S82" s="2">
        <f t="shared" si="13"/>
        <v>8152.4120999999996</v>
      </c>
      <c r="T82" s="2">
        <f t="shared" si="14"/>
        <v>2367.0864000000001</v>
      </c>
      <c r="U82" s="2">
        <f t="shared" si="15"/>
        <v>296</v>
      </c>
      <c r="V82" s="2">
        <f t="shared" si="16"/>
        <v>10311.999999999998</v>
      </c>
      <c r="W82" s="2">
        <f t="shared" si="17"/>
        <v>26</v>
      </c>
      <c r="X82" s="9">
        <f t="shared" si="18"/>
        <v>26</v>
      </c>
    </row>
    <row r="83" spans="1:24" x14ac:dyDescent="0.3">
      <c r="A83" s="6">
        <v>82</v>
      </c>
      <c r="B83" s="1" t="s">
        <v>16</v>
      </c>
      <c r="C83" s="6">
        <v>29</v>
      </c>
      <c r="D83" s="6">
        <v>1</v>
      </c>
      <c r="E83" s="6">
        <v>0</v>
      </c>
      <c r="F83" s="6">
        <v>0</v>
      </c>
      <c r="G83" s="12">
        <v>0.2016</v>
      </c>
      <c r="H83" s="12">
        <v>0</v>
      </c>
      <c r="I83" s="12">
        <v>1.1516</v>
      </c>
      <c r="J83" s="12">
        <v>0.42599999999999999</v>
      </c>
      <c r="K83" s="12">
        <v>4.3499999999999997E-2</v>
      </c>
      <c r="L83" s="12">
        <v>1.4568000000000001</v>
      </c>
      <c r="M83" s="12">
        <v>3.0000000000000001E-3</v>
      </c>
      <c r="N83" s="13">
        <v>2.7000000000000001E-3</v>
      </c>
      <c r="O83" s="6">
        <v>0</v>
      </c>
      <c r="P83" s="6">
        <v>0</v>
      </c>
      <c r="Q83" s="2">
        <f t="shared" si="11"/>
        <v>879.98400000000004</v>
      </c>
      <c r="R83" s="2">
        <f t="shared" si="12"/>
        <v>0</v>
      </c>
      <c r="S83" s="2">
        <f t="shared" si="13"/>
        <v>9559.4315999999999</v>
      </c>
      <c r="T83" s="2">
        <f t="shared" si="14"/>
        <v>3044.6220000000003</v>
      </c>
      <c r="U83" s="2">
        <f t="shared" si="15"/>
        <v>434.99999999999994</v>
      </c>
      <c r="V83" s="2">
        <f t="shared" si="16"/>
        <v>14568.000000000002</v>
      </c>
      <c r="W83" s="2">
        <f t="shared" si="17"/>
        <v>30</v>
      </c>
      <c r="X83" s="9">
        <f t="shared" si="18"/>
        <v>27</v>
      </c>
    </row>
    <row r="84" spans="1:24" x14ac:dyDescent="0.3">
      <c r="A84" s="6">
        <v>83</v>
      </c>
      <c r="B84" s="1" t="s">
        <v>16</v>
      </c>
      <c r="C84" s="6">
        <v>29</v>
      </c>
      <c r="D84" s="6">
        <v>2</v>
      </c>
      <c r="E84" s="6">
        <v>0</v>
      </c>
      <c r="F84" s="6">
        <v>0</v>
      </c>
      <c r="G84" s="12">
        <v>0.2072</v>
      </c>
      <c r="H84" s="12">
        <v>0</v>
      </c>
      <c r="I84" s="12">
        <v>1.1916</v>
      </c>
      <c r="J84" s="12">
        <v>0.45079999999999998</v>
      </c>
      <c r="K84" s="12">
        <v>4.1300000000000003E-2</v>
      </c>
      <c r="L84" s="12">
        <v>1.5318000000000001</v>
      </c>
      <c r="M84" s="12">
        <v>2.5999999999999999E-3</v>
      </c>
      <c r="N84" s="13">
        <v>2.5999999999999999E-3</v>
      </c>
      <c r="O84" s="6">
        <v>0</v>
      </c>
      <c r="P84" s="6">
        <v>0</v>
      </c>
      <c r="Q84" s="2">
        <f t="shared" si="11"/>
        <v>904.428</v>
      </c>
      <c r="R84" s="2">
        <f t="shared" si="12"/>
        <v>0</v>
      </c>
      <c r="S84" s="2">
        <f t="shared" si="13"/>
        <v>9891.4715999999989</v>
      </c>
      <c r="T84" s="2">
        <f t="shared" si="14"/>
        <v>3221.8675999999996</v>
      </c>
      <c r="U84" s="2">
        <f t="shared" si="15"/>
        <v>413.00000000000006</v>
      </c>
      <c r="V84" s="2">
        <f t="shared" si="16"/>
        <v>15318</v>
      </c>
      <c r="W84" s="2">
        <f t="shared" si="17"/>
        <v>26</v>
      </c>
      <c r="X84" s="9">
        <f t="shared" si="18"/>
        <v>26</v>
      </c>
    </row>
    <row r="85" spans="1:24" x14ac:dyDescent="0.3">
      <c r="A85" s="6">
        <v>84</v>
      </c>
      <c r="B85" s="1" t="s">
        <v>16</v>
      </c>
      <c r="C85" s="6">
        <v>29</v>
      </c>
      <c r="D85" s="6">
        <v>3</v>
      </c>
      <c r="E85" s="6">
        <v>0</v>
      </c>
      <c r="F85" s="6">
        <v>0</v>
      </c>
      <c r="G85" s="12">
        <v>0.1991</v>
      </c>
      <c r="H85" s="12">
        <v>0</v>
      </c>
      <c r="I85" s="12">
        <v>1.1657</v>
      </c>
      <c r="J85" s="12">
        <v>0.42499999999999999</v>
      </c>
      <c r="K85" s="12">
        <v>4.2000000000000003E-2</v>
      </c>
      <c r="L85" s="12">
        <v>1.4463999999999999</v>
      </c>
      <c r="M85" s="12">
        <v>2.8999999999999998E-3</v>
      </c>
      <c r="N85" s="13">
        <v>3.0000000000000001E-3</v>
      </c>
      <c r="O85" s="6">
        <v>0</v>
      </c>
      <c r="P85" s="6">
        <v>0</v>
      </c>
      <c r="Q85" s="2">
        <f t="shared" si="11"/>
        <v>869.07150000000001</v>
      </c>
      <c r="R85" s="2">
        <f t="shared" si="12"/>
        <v>0</v>
      </c>
      <c r="S85" s="2">
        <f t="shared" si="13"/>
        <v>9676.4756999999991</v>
      </c>
      <c r="T85" s="2">
        <f t="shared" si="14"/>
        <v>3037.4749999999999</v>
      </c>
      <c r="U85" s="2">
        <f t="shared" si="15"/>
        <v>420</v>
      </c>
      <c r="V85" s="2">
        <f t="shared" si="16"/>
        <v>14463.999999999998</v>
      </c>
      <c r="W85" s="2">
        <f t="shared" si="17"/>
        <v>28.999999999999996</v>
      </c>
      <c r="X85" s="9">
        <f t="shared" si="18"/>
        <v>30</v>
      </c>
    </row>
    <row r="86" spans="1:24" x14ac:dyDescent="0.3">
      <c r="A86" s="6">
        <v>85</v>
      </c>
      <c r="B86" s="1" t="s">
        <v>16</v>
      </c>
      <c r="C86" s="6">
        <v>30</v>
      </c>
      <c r="D86" s="6">
        <v>1</v>
      </c>
      <c r="E86" s="6">
        <v>0</v>
      </c>
      <c r="F86" s="6">
        <v>0</v>
      </c>
      <c r="G86" s="12">
        <v>0.17929999999999999</v>
      </c>
      <c r="H86" s="12">
        <v>0</v>
      </c>
      <c r="I86" s="12">
        <v>1.0373000000000001</v>
      </c>
      <c r="J86" s="12">
        <v>0.3226</v>
      </c>
      <c r="K86" s="12">
        <v>2.5000000000000001E-2</v>
      </c>
      <c r="L86" s="12">
        <v>0.97989999999999999</v>
      </c>
      <c r="M86" s="12">
        <v>2.5000000000000001E-3</v>
      </c>
      <c r="N86" s="13">
        <v>1.9E-3</v>
      </c>
      <c r="O86" s="6">
        <v>0</v>
      </c>
      <c r="P86" s="6">
        <v>0</v>
      </c>
      <c r="Q86" s="2">
        <f t="shared" si="11"/>
        <v>782.64449999999999</v>
      </c>
      <c r="R86" s="2">
        <f t="shared" si="12"/>
        <v>0</v>
      </c>
      <c r="S86" s="2">
        <f t="shared" si="13"/>
        <v>8610.6273000000001</v>
      </c>
      <c r="T86" s="2">
        <f t="shared" si="14"/>
        <v>2305.6222000000002</v>
      </c>
      <c r="U86" s="2">
        <f t="shared" si="15"/>
        <v>250</v>
      </c>
      <c r="V86" s="2">
        <f t="shared" si="16"/>
        <v>9799</v>
      </c>
      <c r="W86" s="2">
        <f t="shared" si="17"/>
        <v>25</v>
      </c>
      <c r="X86" s="9">
        <f t="shared" si="18"/>
        <v>19</v>
      </c>
    </row>
    <row r="87" spans="1:24" x14ac:dyDescent="0.3">
      <c r="A87" s="6">
        <v>86</v>
      </c>
      <c r="B87" s="1" t="s">
        <v>16</v>
      </c>
      <c r="C87" s="6">
        <v>30</v>
      </c>
      <c r="D87" s="6">
        <v>2</v>
      </c>
      <c r="E87" s="6">
        <v>0</v>
      </c>
      <c r="F87" s="6">
        <v>0</v>
      </c>
      <c r="G87" s="12">
        <v>0.17319999999999999</v>
      </c>
      <c r="H87" s="12">
        <v>0</v>
      </c>
      <c r="I87" s="12">
        <v>1.0130999999999999</v>
      </c>
      <c r="J87" s="12">
        <v>0.32929999999999998</v>
      </c>
      <c r="K87" s="12">
        <v>2.3699999999999999E-2</v>
      </c>
      <c r="L87" s="12">
        <v>0.95730000000000004</v>
      </c>
      <c r="M87" s="12">
        <v>2.8E-3</v>
      </c>
      <c r="N87" s="13">
        <v>2.0999999999999999E-3</v>
      </c>
      <c r="O87" s="6">
        <v>0</v>
      </c>
      <c r="P87" s="6">
        <v>0</v>
      </c>
      <c r="Q87" s="2">
        <f t="shared" si="11"/>
        <v>756.01799999999992</v>
      </c>
      <c r="R87" s="2">
        <f t="shared" si="12"/>
        <v>0</v>
      </c>
      <c r="S87" s="2">
        <f t="shared" si="13"/>
        <v>8409.7430999999997</v>
      </c>
      <c r="T87" s="2">
        <f t="shared" si="14"/>
        <v>2353.5070999999998</v>
      </c>
      <c r="U87" s="2">
        <f t="shared" si="15"/>
        <v>237</v>
      </c>
      <c r="V87" s="2">
        <f t="shared" si="16"/>
        <v>9573</v>
      </c>
      <c r="W87" s="2">
        <f t="shared" si="17"/>
        <v>28</v>
      </c>
      <c r="X87" s="9">
        <f t="shared" si="18"/>
        <v>21</v>
      </c>
    </row>
    <row r="88" spans="1:24" x14ac:dyDescent="0.3">
      <c r="A88" s="6">
        <v>87</v>
      </c>
      <c r="B88" s="1" t="s">
        <v>16</v>
      </c>
      <c r="C88" s="6">
        <v>30</v>
      </c>
      <c r="D88" s="6">
        <v>3</v>
      </c>
      <c r="E88" s="6">
        <v>0</v>
      </c>
      <c r="F88" s="6">
        <v>0</v>
      </c>
      <c r="G88" s="12">
        <v>0.1588</v>
      </c>
      <c r="H88" s="12">
        <v>0</v>
      </c>
      <c r="I88" s="12">
        <v>1.0165999999999999</v>
      </c>
      <c r="J88" s="12">
        <v>0.31319999999999998</v>
      </c>
      <c r="K88" s="12">
        <v>2.4500000000000001E-2</v>
      </c>
      <c r="L88" s="12">
        <v>0.90129999999999999</v>
      </c>
      <c r="M88" s="12">
        <v>2.3E-3</v>
      </c>
      <c r="N88" s="13">
        <v>2E-3</v>
      </c>
      <c r="O88" s="6">
        <v>0</v>
      </c>
      <c r="P88" s="6">
        <v>0</v>
      </c>
      <c r="Q88" s="2">
        <f t="shared" si="11"/>
        <v>693.16199999999992</v>
      </c>
      <c r="R88" s="2">
        <f t="shared" si="12"/>
        <v>0</v>
      </c>
      <c r="S88" s="2">
        <f t="shared" si="13"/>
        <v>8438.7965999999997</v>
      </c>
      <c r="T88" s="2">
        <f t="shared" si="14"/>
        <v>2238.4404</v>
      </c>
      <c r="U88" s="2">
        <f t="shared" si="15"/>
        <v>245</v>
      </c>
      <c r="V88" s="2">
        <f t="shared" si="16"/>
        <v>9013</v>
      </c>
      <c r="W88" s="2">
        <f t="shared" si="17"/>
        <v>23</v>
      </c>
      <c r="X88" s="9">
        <f t="shared" si="18"/>
        <v>20</v>
      </c>
    </row>
    <row r="89" spans="1:24" x14ac:dyDescent="0.3">
      <c r="A89" s="6">
        <v>88</v>
      </c>
      <c r="B89" s="1" t="s">
        <v>16</v>
      </c>
      <c r="C89" s="6">
        <v>31</v>
      </c>
      <c r="D89" s="6">
        <v>1</v>
      </c>
      <c r="E89" s="6">
        <v>0</v>
      </c>
      <c r="F89" s="6">
        <v>0</v>
      </c>
      <c r="G89" s="12">
        <v>0.17599999999999999</v>
      </c>
      <c r="H89" s="12">
        <v>0</v>
      </c>
      <c r="I89" s="12">
        <v>0.88749999999999996</v>
      </c>
      <c r="J89" s="12">
        <v>0.31590000000000001</v>
      </c>
      <c r="K89" s="12">
        <v>2.7699999999999999E-2</v>
      </c>
      <c r="L89" s="12">
        <v>1.0150999999999999</v>
      </c>
      <c r="M89" s="12">
        <v>2.3999999999999998E-3</v>
      </c>
      <c r="N89" s="13">
        <v>2.0999999999999999E-3</v>
      </c>
      <c r="O89" s="6">
        <v>0</v>
      </c>
      <c r="P89" s="6">
        <v>0</v>
      </c>
      <c r="Q89" s="2">
        <f t="shared" si="11"/>
        <v>768.2399999999999</v>
      </c>
      <c r="R89" s="2">
        <f t="shared" si="12"/>
        <v>0</v>
      </c>
      <c r="S89" s="2">
        <f t="shared" si="13"/>
        <v>7367.1374999999998</v>
      </c>
      <c r="T89" s="2">
        <f t="shared" si="14"/>
        <v>2257.7373000000002</v>
      </c>
      <c r="U89" s="2">
        <f t="shared" si="15"/>
        <v>277</v>
      </c>
      <c r="V89" s="2">
        <f t="shared" si="16"/>
        <v>10150.999999999998</v>
      </c>
      <c r="W89" s="2">
        <f t="shared" si="17"/>
        <v>23.999999999999996</v>
      </c>
      <c r="X89" s="9">
        <f t="shared" si="18"/>
        <v>21</v>
      </c>
    </row>
    <row r="90" spans="1:24" x14ac:dyDescent="0.3">
      <c r="A90" s="6">
        <v>89</v>
      </c>
      <c r="B90" s="1" t="s">
        <v>16</v>
      </c>
      <c r="C90" s="6">
        <v>31</v>
      </c>
      <c r="D90" s="6">
        <v>2</v>
      </c>
      <c r="E90" s="6">
        <v>0</v>
      </c>
      <c r="F90" s="6">
        <v>0</v>
      </c>
      <c r="G90" s="12">
        <v>0.1817</v>
      </c>
      <c r="H90" s="12">
        <v>0</v>
      </c>
      <c r="I90" s="12">
        <v>0.872</v>
      </c>
      <c r="J90" s="12">
        <v>0.316</v>
      </c>
      <c r="K90" s="12">
        <v>2.6800000000000001E-2</v>
      </c>
      <c r="L90" s="12">
        <v>1.0507</v>
      </c>
      <c r="M90" s="12">
        <v>2.3E-3</v>
      </c>
      <c r="N90" s="13">
        <v>2.3E-3</v>
      </c>
      <c r="O90" s="6">
        <v>0</v>
      </c>
      <c r="P90" s="6">
        <v>0</v>
      </c>
      <c r="Q90" s="2">
        <f t="shared" si="11"/>
        <v>793.12049999999999</v>
      </c>
      <c r="R90" s="2">
        <f t="shared" si="12"/>
        <v>0</v>
      </c>
      <c r="S90" s="2">
        <f t="shared" si="13"/>
        <v>7238.4719999999988</v>
      </c>
      <c r="T90" s="2">
        <f t="shared" si="14"/>
        <v>2258.4519999999998</v>
      </c>
      <c r="U90" s="2">
        <f t="shared" si="15"/>
        <v>268</v>
      </c>
      <c r="V90" s="2">
        <f t="shared" si="16"/>
        <v>10507</v>
      </c>
      <c r="W90" s="2">
        <f t="shared" si="17"/>
        <v>23</v>
      </c>
      <c r="X90" s="9">
        <f t="shared" si="18"/>
        <v>23</v>
      </c>
    </row>
    <row r="91" spans="1:24" x14ac:dyDescent="0.3">
      <c r="A91" s="6">
        <v>90</v>
      </c>
      <c r="B91" s="1" t="s">
        <v>16</v>
      </c>
      <c r="C91" s="6">
        <v>31</v>
      </c>
      <c r="D91" s="6">
        <v>3</v>
      </c>
      <c r="E91" s="6">
        <v>0</v>
      </c>
      <c r="F91" s="6">
        <v>0</v>
      </c>
      <c r="G91" s="12">
        <v>0.24030000000000001</v>
      </c>
      <c r="H91" s="12">
        <v>0</v>
      </c>
      <c r="I91" s="12">
        <v>1.0212000000000001</v>
      </c>
      <c r="J91" s="12">
        <v>0.37209999999999999</v>
      </c>
      <c r="K91" s="12">
        <v>3.0300000000000001E-2</v>
      </c>
      <c r="L91" s="12">
        <v>1.1742999999999999</v>
      </c>
      <c r="M91" s="12">
        <v>2.2000000000000001E-3</v>
      </c>
      <c r="N91" s="13">
        <v>2.3999999999999998E-3</v>
      </c>
      <c r="O91" s="6">
        <v>0</v>
      </c>
      <c r="P91" s="6">
        <v>0</v>
      </c>
      <c r="Q91" s="2">
        <f t="shared" si="11"/>
        <v>1048.9095000000002</v>
      </c>
      <c r="R91" s="2">
        <f t="shared" si="12"/>
        <v>0</v>
      </c>
      <c r="S91" s="2">
        <f t="shared" si="13"/>
        <v>8476.9812000000002</v>
      </c>
      <c r="T91" s="2">
        <f t="shared" si="14"/>
        <v>2659.3986999999997</v>
      </c>
      <c r="U91" s="2">
        <f t="shared" si="15"/>
        <v>303</v>
      </c>
      <c r="V91" s="2">
        <f t="shared" si="16"/>
        <v>11742.999999999998</v>
      </c>
      <c r="W91" s="2">
        <f t="shared" si="17"/>
        <v>22</v>
      </c>
      <c r="X91" s="9">
        <f t="shared" si="18"/>
        <v>23.999999999999996</v>
      </c>
    </row>
    <row r="92" spans="1:24" x14ac:dyDescent="0.3">
      <c r="A92" s="6">
        <v>91</v>
      </c>
      <c r="B92" s="1" t="s">
        <v>16</v>
      </c>
      <c r="C92" s="6">
        <v>32</v>
      </c>
      <c r="D92" s="6">
        <v>1</v>
      </c>
      <c r="E92" s="6">
        <v>0</v>
      </c>
      <c r="F92" s="6">
        <v>0</v>
      </c>
      <c r="G92" s="12">
        <v>0.17299999999999999</v>
      </c>
      <c r="H92" s="12">
        <v>0</v>
      </c>
      <c r="I92" s="12">
        <v>1.0216000000000001</v>
      </c>
      <c r="J92" s="12">
        <v>0.3206</v>
      </c>
      <c r="K92" s="12">
        <v>2.46E-2</v>
      </c>
      <c r="L92" s="12">
        <v>1.0743</v>
      </c>
      <c r="M92" s="12">
        <v>2.7000000000000001E-3</v>
      </c>
      <c r="N92" s="13">
        <v>2E-3</v>
      </c>
      <c r="O92" s="6">
        <v>0</v>
      </c>
      <c r="P92" s="6">
        <v>0</v>
      </c>
      <c r="Q92" s="2">
        <f t="shared" si="11"/>
        <v>755.14499999999998</v>
      </c>
      <c r="R92" s="2">
        <f t="shared" si="12"/>
        <v>0</v>
      </c>
      <c r="S92" s="2">
        <f t="shared" si="13"/>
        <v>8480.3015999999989</v>
      </c>
      <c r="T92" s="2">
        <f t="shared" si="14"/>
        <v>2291.3281999999999</v>
      </c>
      <c r="U92" s="2">
        <f t="shared" si="15"/>
        <v>246</v>
      </c>
      <c r="V92" s="2">
        <f t="shared" si="16"/>
        <v>10743</v>
      </c>
      <c r="W92" s="2">
        <f t="shared" si="17"/>
        <v>27</v>
      </c>
      <c r="X92" s="9">
        <f t="shared" si="18"/>
        <v>20</v>
      </c>
    </row>
    <row r="93" spans="1:24" x14ac:dyDescent="0.3">
      <c r="A93" s="6">
        <v>92</v>
      </c>
      <c r="B93" s="1" t="s">
        <v>16</v>
      </c>
      <c r="C93" s="6">
        <v>32</v>
      </c>
      <c r="D93" s="6">
        <v>2</v>
      </c>
      <c r="E93" s="6">
        <v>0</v>
      </c>
      <c r="F93" s="6">
        <v>0</v>
      </c>
      <c r="G93" s="12">
        <v>0.16669999999999999</v>
      </c>
      <c r="H93" s="12">
        <v>0</v>
      </c>
      <c r="I93" s="12">
        <v>1.0164</v>
      </c>
      <c r="J93" s="12">
        <v>0.32269999999999999</v>
      </c>
      <c r="K93" s="12">
        <v>2.7799999999999998E-2</v>
      </c>
      <c r="L93" s="12">
        <v>1.0571999999999999</v>
      </c>
      <c r="M93" s="12">
        <v>2.5999999999999999E-3</v>
      </c>
      <c r="N93" s="13">
        <v>1.6999999999999999E-3</v>
      </c>
      <c r="O93" s="6">
        <v>0</v>
      </c>
      <c r="P93" s="6">
        <v>0</v>
      </c>
      <c r="Q93" s="2">
        <f t="shared" si="11"/>
        <v>727.64549999999997</v>
      </c>
      <c r="R93" s="2">
        <f t="shared" si="12"/>
        <v>0</v>
      </c>
      <c r="S93" s="2">
        <f t="shared" si="13"/>
        <v>8437.1363999999994</v>
      </c>
      <c r="T93" s="2">
        <f t="shared" si="14"/>
        <v>2306.3369000000002</v>
      </c>
      <c r="U93" s="2">
        <f t="shared" si="15"/>
        <v>278</v>
      </c>
      <c r="V93" s="2">
        <f t="shared" si="16"/>
        <v>10572</v>
      </c>
      <c r="W93" s="2">
        <f t="shared" si="17"/>
        <v>26</v>
      </c>
      <c r="X93" s="9">
        <f t="shared" si="18"/>
        <v>17</v>
      </c>
    </row>
    <row r="94" spans="1:24" x14ac:dyDescent="0.3">
      <c r="A94" s="6">
        <v>93</v>
      </c>
      <c r="B94" s="1" t="s">
        <v>16</v>
      </c>
      <c r="C94" s="6">
        <v>32</v>
      </c>
      <c r="D94" s="6">
        <v>3</v>
      </c>
      <c r="E94" s="6">
        <v>0</v>
      </c>
      <c r="F94" s="6">
        <v>0</v>
      </c>
      <c r="G94" s="12">
        <v>0.2036</v>
      </c>
      <c r="H94" s="12">
        <v>0</v>
      </c>
      <c r="I94" s="12">
        <v>1.0599000000000001</v>
      </c>
      <c r="J94" s="12">
        <v>0.33879999999999999</v>
      </c>
      <c r="K94" s="12">
        <v>2.18E-2</v>
      </c>
      <c r="L94" s="12">
        <v>1.0613999999999999</v>
      </c>
      <c r="M94" s="12">
        <v>3.0000000000000001E-3</v>
      </c>
      <c r="N94" s="13">
        <v>2E-3</v>
      </c>
      <c r="O94" s="6">
        <v>0</v>
      </c>
      <c r="P94" s="6">
        <v>0</v>
      </c>
      <c r="Q94" s="2">
        <f t="shared" si="11"/>
        <v>888.71400000000006</v>
      </c>
      <c r="R94" s="2">
        <f t="shared" si="12"/>
        <v>0</v>
      </c>
      <c r="S94" s="2">
        <f t="shared" si="13"/>
        <v>8798.2299000000003</v>
      </c>
      <c r="T94" s="2">
        <f t="shared" si="14"/>
        <v>2421.4036000000001</v>
      </c>
      <c r="U94" s="2">
        <f t="shared" si="15"/>
        <v>218</v>
      </c>
      <c r="V94" s="2">
        <f t="shared" si="16"/>
        <v>10613.999999999998</v>
      </c>
      <c r="W94" s="2">
        <f t="shared" si="17"/>
        <v>30</v>
      </c>
      <c r="X94" s="9">
        <f t="shared" si="18"/>
        <v>20</v>
      </c>
    </row>
    <row r="95" spans="1:24" x14ac:dyDescent="0.3">
      <c r="A95" s="6">
        <v>94</v>
      </c>
      <c r="B95" s="1" t="s">
        <v>16</v>
      </c>
      <c r="C95" s="6">
        <v>33</v>
      </c>
      <c r="D95" s="6">
        <v>1</v>
      </c>
      <c r="E95" s="6">
        <v>0</v>
      </c>
      <c r="F95" s="6">
        <v>0</v>
      </c>
      <c r="G95" s="12">
        <v>0.18310000000000001</v>
      </c>
      <c r="H95" s="12">
        <v>0</v>
      </c>
      <c r="I95" s="12">
        <v>0.94320000000000004</v>
      </c>
      <c r="J95" s="12">
        <v>0.33529999999999999</v>
      </c>
      <c r="K95" s="12">
        <v>3.95E-2</v>
      </c>
      <c r="L95" s="12">
        <v>1.0113000000000001</v>
      </c>
      <c r="M95" s="12">
        <v>3.0000000000000001E-3</v>
      </c>
      <c r="N95" s="13">
        <v>2.3E-3</v>
      </c>
      <c r="O95" s="6">
        <v>0</v>
      </c>
      <c r="P95" s="6">
        <v>0</v>
      </c>
      <c r="Q95" s="2">
        <f t="shared" si="11"/>
        <v>799.2315000000001</v>
      </c>
      <c r="R95" s="2">
        <f t="shared" si="12"/>
        <v>0</v>
      </c>
      <c r="S95" s="2">
        <f t="shared" si="13"/>
        <v>7829.5032000000001</v>
      </c>
      <c r="T95" s="2">
        <f t="shared" si="14"/>
        <v>2396.3890999999999</v>
      </c>
      <c r="U95" s="2">
        <f t="shared" si="15"/>
        <v>395</v>
      </c>
      <c r="V95" s="2">
        <f t="shared" si="16"/>
        <v>10113</v>
      </c>
      <c r="W95" s="2">
        <f t="shared" si="17"/>
        <v>30</v>
      </c>
      <c r="X95" s="9">
        <f t="shared" si="18"/>
        <v>23</v>
      </c>
    </row>
    <row r="96" spans="1:24" x14ac:dyDescent="0.3">
      <c r="A96" s="6">
        <v>95</v>
      </c>
      <c r="B96" s="1" t="s">
        <v>16</v>
      </c>
      <c r="C96" s="6">
        <v>33</v>
      </c>
      <c r="D96" s="6">
        <v>2</v>
      </c>
      <c r="E96" s="6">
        <v>0</v>
      </c>
      <c r="F96" s="6">
        <v>0</v>
      </c>
      <c r="G96" s="12">
        <v>0.1966</v>
      </c>
      <c r="H96" s="12">
        <v>0</v>
      </c>
      <c r="I96" s="12">
        <v>0.91600000000000004</v>
      </c>
      <c r="J96" s="12">
        <v>0.33850000000000002</v>
      </c>
      <c r="K96" s="12">
        <v>3.4200000000000001E-2</v>
      </c>
      <c r="L96" s="12">
        <v>1.0111000000000001</v>
      </c>
      <c r="M96" s="12">
        <v>2.8999999999999998E-3</v>
      </c>
      <c r="N96" s="13">
        <v>2.3E-3</v>
      </c>
      <c r="O96" s="6">
        <v>0</v>
      </c>
      <c r="P96" s="6">
        <v>0</v>
      </c>
      <c r="Q96" s="2">
        <f t="shared" si="11"/>
        <v>858.15899999999999</v>
      </c>
      <c r="R96" s="2">
        <f t="shared" si="12"/>
        <v>0</v>
      </c>
      <c r="S96" s="2">
        <f t="shared" si="13"/>
        <v>7603.7160000000003</v>
      </c>
      <c r="T96" s="2">
        <f t="shared" si="14"/>
        <v>2419.2595000000001</v>
      </c>
      <c r="U96" s="2">
        <f t="shared" si="15"/>
        <v>342</v>
      </c>
      <c r="V96" s="2">
        <f t="shared" si="16"/>
        <v>10111.000000000002</v>
      </c>
      <c r="W96" s="2">
        <f t="shared" si="17"/>
        <v>28.999999999999996</v>
      </c>
      <c r="X96" s="9">
        <f t="shared" si="18"/>
        <v>23</v>
      </c>
    </row>
    <row r="97" spans="1:24" x14ac:dyDescent="0.3">
      <c r="A97" s="6">
        <v>96</v>
      </c>
      <c r="B97" s="1" t="s">
        <v>16</v>
      </c>
      <c r="C97" s="6">
        <v>33</v>
      </c>
      <c r="D97" s="6">
        <v>3</v>
      </c>
      <c r="E97" s="6">
        <v>0</v>
      </c>
      <c r="F97" s="6">
        <v>0</v>
      </c>
      <c r="G97" s="12">
        <v>0.17230000000000001</v>
      </c>
      <c r="H97" s="12">
        <v>0</v>
      </c>
      <c r="I97" s="12">
        <v>0.87549999999999994</v>
      </c>
      <c r="J97" s="12">
        <v>0.3231</v>
      </c>
      <c r="K97" s="12">
        <v>3.1899999999999998E-2</v>
      </c>
      <c r="L97" s="12">
        <v>0.95920000000000005</v>
      </c>
      <c r="M97" s="12">
        <v>2.8E-3</v>
      </c>
      <c r="N97" s="13">
        <v>2E-3</v>
      </c>
      <c r="O97" s="6">
        <v>0</v>
      </c>
      <c r="P97" s="6">
        <v>0</v>
      </c>
      <c r="Q97" s="2">
        <f t="shared" si="11"/>
        <v>752.08950000000016</v>
      </c>
      <c r="R97" s="2">
        <f t="shared" si="12"/>
        <v>0</v>
      </c>
      <c r="S97" s="2">
        <f t="shared" si="13"/>
        <v>7267.5254999999997</v>
      </c>
      <c r="T97" s="2">
        <f t="shared" si="14"/>
        <v>2309.1956999999998</v>
      </c>
      <c r="U97" s="2">
        <f t="shared" si="15"/>
        <v>319</v>
      </c>
      <c r="V97" s="2">
        <f t="shared" si="16"/>
        <v>9592</v>
      </c>
      <c r="W97" s="2">
        <f t="shared" si="17"/>
        <v>28</v>
      </c>
      <c r="X97" s="9">
        <f t="shared" si="18"/>
        <v>20</v>
      </c>
    </row>
    <row r="98" spans="1:24" x14ac:dyDescent="0.3">
      <c r="A98" s="6">
        <v>97</v>
      </c>
      <c r="B98" s="1" t="s">
        <v>16</v>
      </c>
      <c r="C98" s="6">
        <v>34</v>
      </c>
      <c r="D98" s="6">
        <v>1</v>
      </c>
      <c r="E98" s="6">
        <v>0</v>
      </c>
      <c r="F98" s="6">
        <v>0</v>
      </c>
      <c r="G98" s="12">
        <v>0.30690000000000001</v>
      </c>
      <c r="H98" s="12">
        <v>0</v>
      </c>
      <c r="I98" s="12">
        <v>1.2202</v>
      </c>
      <c r="J98" s="12">
        <v>0.43919999999999998</v>
      </c>
      <c r="K98" s="12">
        <v>6.4600000000000005E-2</v>
      </c>
      <c r="L98" s="12">
        <v>1.3888</v>
      </c>
      <c r="M98" s="12">
        <v>3.2000000000000002E-3</v>
      </c>
      <c r="N98" s="13">
        <v>3.3999999999999998E-3</v>
      </c>
      <c r="O98" s="6">
        <v>0</v>
      </c>
      <c r="P98" s="6">
        <v>0</v>
      </c>
      <c r="Q98" s="2">
        <f t="shared" si="11"/>
        <v>1339.6185</v>
      </c>
      <c r="R98" s="2">
        <f t="shared" si="12"/>
        <v>0</v>
      </c>
      <c r="S98" s="2">
        <f t="shared" si="13"/>
        <v>10128.8802</v>
      </c>
      <c r="T98" s="2">
        <f t="shared" si="14"/>
        <v>3138.9623999999999</v>
      </c>
      <c r="U98" s="2">
        <f t="shared" si="15"/>
        <v>646</v>
      </c>
      <c r="V98" s="2">
        <f t="shared" si="16"/>
        <v>13888</v>
      </c>
      <c r="W98" s="2">
        <f t="shared" si="17"/>
        <v>32</v>
      </c>
      <c r="X98" s="9">
        <f t="shared" si="18"/>
        <v>34</v>
      </c>
    </row>
    <row r="99" spans="1:24" x14ac:dyDescent="0.3">
      <c r="A99" s="6">
        <v>98</v>
      </c>
      <c r="B99" s="1" t="s">
        <v>16</v>
      </c>
      <c r="C99" s="6">
        <v>34</v>
      </c>
      <c r="D99" s="6">
        <v>2</v>
      </c>
      <c r="E99" s="6">
        <v>0</v>
      </c>
      <c r="F99" s="6">
        <v>0</v>
      </c>
      <c r="G99" s="12">
        <v>0.28010000000000002</v>
      </c>
      <c r="H99" s="12">
        <v>0</v>
      </c>
      <c r="I99" s="12">
        <v>1.131</v>
      </c>
      <c r="J99" s="12">
        <v>0.40179999999999999</v>
      </c>
      <c r="K99" s="12">
        <v>6.5199999999999994E-2</v>
      </c>
      <c r="L99" s="12">
        <v>1.3098000000000001</v>
      </c>
      <c r="M99" s="12">
        <v>3.0000000000000001E-3</v>
      </c>
      <c r="N99" s="13">
        <v>3.8E-3</v>
      </c>
      <c r="O99" s="6">
        <v>0</v>
      </c>
      <c r="P99" s="6">
        <v>0</v>
      </c>
      <c r="Q99" s="2">
        <f t="shared" si="11"/>
        <v>1222.6365000000001</v>
      </c>
      <c r="R99" s="2">
        <f t="shared" si="12"/>
        <v>0</v>
      </c>
      <c r="S99" s="2">
        <f t="shared" si="13"/>
        <v>9388.4309999999987</v>
      </c>
      <c r="T99" s="2">
        <f t="shared" si="14"/>
        <v>2871.6646000000001</v>
      </c>
      <c r="U99" s="2">
        <f t="shared" si="15"/>
        <v>651.99999999999989</v>
      </c>
      <c r="V99" s="2">
        <f t="shared" si="16"/>
        <v>13098</v>
      </c>
      <c r="W99" s="2">
        <f t="shared" si="17"/>
        <v>30</v>
      </c>
      <c r="X99" s="9">
        <f t="shared" si="18"/>
        <v>38</v>
      </c>
    </row>
    <row r="100" spans="1:24" x14ac:dyDescent="0.3">
      <c r="A100" s="6">
        <v>99</v>
      </c>
      <c r="B100" s="1" t="s">
        <v>16</v>
      </c>
      <c r="C100" s="6">
        <v>34</v>
      </c>
      <c r="D100" s="6">
        <v>3</v>
      </c>
      <c r="E100" s="6">
        <v>0</v>
      </c>
      <c r="F100" s="6">
        <v>0</v>
      </c>
      <c r="G100" s="12">
        <v>0.30130000000000001</v>
      </c>
      <c r="H100" s="12">
        <v>0</v>
      </c>
      <c r="I100" s="12">
        <v>1.1979</v>
      </c>
      <c r="J100" s="12">
        <v>0.40810000000000002</v>
      </c>
      <c r="K100" s="12">
        <v>6.4600000000000005E-2</v>
      </c>
      <c r="L100" s="12">
        <v>1.3313999999999999</v>
      </c>
      <c r="M100" s="12">
        <v>3.0999999999999999E-3</v>
      </c>
      <c r="N100" s="13">
        <v>3.8E-3</v>
      </c>
      <c r="O100" s="6">
        <v>0</v>
      </c>
      <c r="P100" s="6">
        <v>0</v>
      </c>
      <c r="Q100" s="2">
        <f t="shared" si="11"/>
        <v>1315.1745000000001</v>
      </c>
      <c r="R100" s="2">
        <f t="shared" si="12"/>
        <v>0</v>
      </c>
      <c r="S100" s="2">
        <f t="shared" si="13"/>
        <v>9943.7678999999989</v>
      </c>
      <c r="T100" s="2">
        <f t="shared" si="14"/>
        <v>2916.6907000000001</v>
      </c>
      <c r="U100" s="2">
        <f t="shared" si="15"/>
        <v>646</v>
      </c>
      <c r="V100" s="2">
        <f t="shared" si="16"/>
        <v>13314</v>
      </c>
      <c r="W100" s="2">
        <f t="shared" si="17"/>
        <v>31</v>
      </c>
      <c r="X100" s="9">
        <f t="shared" si="18"/>
        <v>38</v>
      </c>
    </row>
    <row r="101" spans="1:24" x14ac:dyDescent="0.3">
      <c r="A101" s="6">
        <v>100</v>
      </c>
      <c r="B101" s="1" t="s">
        <v>16</v>
      </c>
      <c r="C101" s="6">
        <v>35</v>
      </c>
      <c r="D101" s="6">
        <v>1</v>
      </c>
      <c r="E101" s="6">
        <v>0</v>
      </c>
      <c r="F101" s="6">
        <v>0</v>
      </c>
      <c r="G101" s="12">
        <v>0.19400000000000001</v>
      </c>
      <c r="H101" s="12">
        <v>0</v>
      </c>
      <c r="I101" s="12">
        <v>1.0039</v>
      </c>
      <c r="J101" s="12">
        <v>0.43409999999999999</v>
      </c>
      <c r="K101" s="12">
        <v>4.7600000000000003E-2</v>
      </c>
      <c r="L101" s="12">
        <v>1.1588000000000001</v>
      </c>
      <c r="M101" s="12">
        <v>2.3E-3</v>
      </c>
      <c r="N101" s="13">
        <v>4.4000000000000003E-3</v>
      </c>
      <c r="O101" s="6">
        <v>0</v>
      </c>
      <c r="P101" s="6">
        <v>0</v>
      </c>
      <c r="Q101" s="2">
        <f t="shared" si="11"/>
        <v>846.81000000000006</v>
      </c>
      <c r="R101" s="2">
        <f t="shared" si="12"/>
        <v>0</v>
      </c>
      <c r="S101" s="2">
        <f t="shared" si="13"/>
        <v>8333.3738999999987</v>
      </c>
      <c r="T101" s="2">
        <f t="shared" si="14"/>
        <v>3102.5126999999998</v>
      </c>
      <c r="U101" s="2">
        <f t="shared" si="15"/>
        <v>476.00000000000006</v>
      </c>
      <c r="V101" s="2">
        <f t="shared" si="16"/>
        <v>11588</v>
      </c>
      <c r="W101" s="2">
        <f t="shared" si="17"/>
        <v>23</v>
      </c>
      <c r="X101" s="9">
        <f t="shared" si="18"/>
        <v>44</v>
      </c>
    </row>
    <row r="102" spans="1:24" x14ac:dyDescent="0.3">
      <c r="A102" s="6">
        <v>101</v>
      </c>
      <c r="B102" s="1" t="s">
        <v>16</v>
      </c>
      <c r="C102" s="6">
        <v>35</v>
      </c>
      <c r="D102" s="6">
        <v>2</v>
      </c>
      <c r="E102" s="6">
        <v>0</v>
      </c>
      <c r="F102" s="6">
        <v>0</v>
      </c>
      <c r="G102" s="12">
        <v>0.18640000000000001</v>
      </c>
      <c r="H102" s="12">
        <v>0</v>
      </c>
      <c r="I102" s="12">
        <v>1.0257000000000001</v>
      </c>
      <c r="J102" s="12">
        <v>0.46489999999999998</v>
      </c>
      <c r="K102" s="12">
        <v>4.5600000000000002E-2</v>
      </c>
      <c r="L102" s="12">
        <v>1.208</v>
      </c>
      <c r="M102" s="12">
        <v>3.0000000000000001E-3</v>
      </c>
      <c r="N102" s="13">
        <v>4.8999999999999998E-3</v>
      </c>
      <c r="O102" s="6">
        <v>0</v>
      </c>
      <c r="P102" s="6">
        <v>0</v>
      </c>
      <c r="Q102" s="2">
        <f t="shared" si="11"/>
        <v>813.63600000000008</v>
      </c>
      <c r="R102" s="2">
        <f t="shared" si="12"/>
        <v>0</v>
      </c>
      <c r="S102" s="2">
        <f t="shared" si="13"/>
        <v>8514.3356999999996</v>
      </c>
      <c r="T102" s="2">
        <f t="shared" si="14"/>
        <v>3322.6403</v>
      </c>
      <c r="U102" s="2">
        <f t="shared" si="15"/>
        <v>456</v>
      </c>
      <c r="V102" s="2">
        <f t="shared" si="16"/>
        <v>12080</v>
      </c>
      <c r="W102" s="2">
        <f t="shared" si="17"/>
        <v>30</v>
      </c>
      <c r="X102" s="9">
        <f t="shared" si="18"/>
        <v>49</v>
      </c>
    </row>
    <row r="103" spans="1:24" x14ac:dyDescent="0.3">
      <c r="A103" s="6">
        <v>102</v>
      </c>
      <c r="B103" s="1" t="s">
        <v>16</v>
      </c>
      <c r="C103" s="6">
        <v>35</v>
      </c>
      <c r="D103" s="6">
        <v>3</v>
      </c>
      <c r="E103" s="6">
        <v>0</v>
      </c>
      <c r="F103" s="6">
        <v>0</v>
      </c>
      <c r="G103" s="12">
        <v>0.17419999999999999</v>
      </c>
      <c r="H103" s="12">
        <v>0</v>
      </c>
      <c r="I103" s="12">
        <v>0.99260000000000004</v>
      </c>
      <c r="J103" s="12">
        <v>0.42370000000000002</v>
      </c>
      <c r="K103" s="12">
        <v>4.7E-2</v>
      </c>
      <c r="L103" s="12">
        <v>1.1302000000000001</v>
      </c>
      <c r="M103" s="12">
        <v>2.5000000000000001E-3</v>
      </c>
      <c r="N103" s="13">
        <v>4.4999999999999997E-3</v>
      </c>
      <c r="O103" s="6">
        <v>0</v>
      </c>
      <c r="P103" s="6">
        <v>0</v>
      </c>
      <c r="Q103" s="2">
        <f t="shared" si="11"/>
        <v>760.38300000000004</v>
      </c>
      <c r="R103" s="2">
        <f t="shared" si="12"/>
        <v>0</v>
      </c>
      <c r="S103" s="2">
        <f t="shared" si="13"/>
        <v>8239.5725999999995</v>
      </c>
      <c r="T103" s="2">
        <f t="shared" si="14"/>
        <v>3028.1839</v>
      </c>
      <c r="U103" s="2">
        <f t="shared" si="15"/>
        <v>470</v>
      </c>
      <c r="V103" s="2">
        <f t="shared" si="16"/>
        <v>11302.000000000002</v>
      </c>
      <c r="W103" s="2">
        <f t="shared" si="17"/>
        <v>25</v>
      </c>
      <c r="X103" s="9">
        <f t="shared" si="18"/>
        <v>45</v>
      </c>
    </row>
    <row r="104" spans="1:24" x14ac:dyDescent="0.3">
      <c r="A104" s="6">
        <v>103</v>
      </c>
      <c r="B104" s="1" t="s">
        <v>16</v>
      </c>
      <c r="C104" s="6">
        <v>36</v>
      </c>
      <c r="D104" s="6">
        <v>1</v>
      </c>
      <c r="E104" s="6">
        <v>0</v>
      </c>
      <c r="F104" s="6">
        <v>0</v>
      </c>
      <c r="G104" s="12">
        <v>0.189</v>
      </c>
      <c r="H104" s="12">
        <v>0</v>
      </c>
      <c r="I104" s="12">
        <v>0.99460000000000004</v>
      </c>
      <c r="J104" s="12">
        <v>0.3458</v>
      </c>
      <c r="K104" s="12">
        <v>2.0400000000000001E-2</v>
      </c>
      <c r="L104" s="12">
        <v>0.94120000000000004</v>
      </c>
      <c r="M104" s="12">
        <v>2.5000000000000001E-3</v>
      </c>
      <c r="N104" s="13">
        <v>1.9E-3</v>
      </c>
      <c r="O104" s="6">
        <v>0</v>
      </c>
      <c r="P104" s="6">
        <v>0</v>
      </c>
      <c r="Q104" s="2">
        <f t="shared" si="11"/>
        <v>824.98500000000001</v>
      </c>
      <c r="R104" s="2">
        <f t="shared" si="12"/>
        <v>0</v>
      </c>
      <c r="S104" s="2">
        <f t="shared" si="13"/>
        <v>8256.1746000000003</v>
      </c>
      <c r="T104" s="2">
        <f t="shared" si="14"/>
        <v>2471.4326000000001</v>
      </c>
      <c r="U104" s="2">
        <f t="shared" si="15"/>
        <v>204.00000000000003</v>
      </c>
      <c r="V104" s="2">
        <f t="shared" si="16"/>
        <v>9412</v>
      </c>
      <c r="W104" s="2">
        <f t="shared" si="17"/>
        <v>25</v>
      </c>
      <c r="X104" s="9">
        <f t="shared" si="18"/>
        <v>19</v>
      </c>
    </row>
    <row r="105" spans="1:24" x14ac:dyDescent="0.3">
      <c r="A105" s="6">
        <v>104</v>
      </c>
      <c r="B105" s="1" t="s">
        <v>16</v>
      </c>
      <c r="C105" s="6">
        <v>36</v>
      </c>
      <c r="D105" s="6">
        <v>2</v>
      </c>
      <c r="E105" s="6">
        <v>0</v>
      </c>
      <c r="F105" s="6">
        <v>0</v>
      </c>
      <c r="G105" s="12">
        <v>0.2253</v>
      </c>
      <c r="H105" s="12">
        <v>0</v>
      </c>
      <c r="I105" s="12">
        <v>0.99529999999999996</v>
      </c>
      <c r="J105" s="12">
        <v>0.35020000000000001</v>
      </c>
      <c r="K105" s="12">
        <v>1.8800000000000001E-2</v>
      </c>
      <c r="L105" s="12">
        <v>0.91459999999999997</v>
      </c>
      <c r="M105" s="12">
        <v>2.5000000000000001E-3</v>
      </c>
      <c r="N105" s="13">
        <v>1.9E-3</v>
      </c>
      <c r="O105" s="6">
        <v>0</v>
      </c>
      <c r="P105" s="6">
        <v>0</v>
      </c>
      <c r="Q105" s="2">
        <f t="shared" si="11"/>
        <v>983.43449999999996</v>
      </c>
      <c r="R105" s="2">
        <f t="shared" si="12"/>
        <v>0</v>
      </c>
      <c r="S105" s="2">
        <f t="shared" si="13"/>
        <v>8261.9852999999985</v>
      </c>
      <c r="T105" s="2">
        <f t="shared" si="14"/>
        <v>2502.8793999999998</v>
      </c>
      <c r="U105" s="2">
        <f t="shared" si="15"/>
        <v>188</v>
      </c>
      <c r="V105" s="2">
        <f t="shared" si="16"/>
        <v>9146</v>
      </c>
      <c r="W105" s="2">
        <f t="shared" si="17"/>
        <v>25</v>
      </c>
      <c r="X105" s="9">
        <f t="shared" si="18"/>
        <v>19</v>
      </c>
    </row>
    <row r="106" spans="1:24" x14ac:dyDescent="0.3">
      <c r="A106" s="6">
        <v>105</v>
      </c>
      <c r="B106" s="1" t="s">
        <v>16</v>
      </c>
      <c r="C106" s="6">
        <v>36</v>
      </c>
      <c r="D106" s="6">
        <v>3</v>
      </c>
      <c r="E106" s="6">
        <v>0</v>
      </c>
      <c r="F106" s="6">
        <v>0</v>
      </c>
      <c r="G106" s="12">
        <v>0.16969999999999999</v>
      </c>
      <c r="H106" s="12">
        <v>0</v>
      </c>
      <c r="I106" s="12">
        <v>1.0062</v>
      </c>
      <c r="J106" s="12">
        <v>0.35720000000000002</v>
      </c>
      <c r="K106" s="12">
        <v>1.6E-2</v>
      </c>
      <c r="L106" s="12">
        <v>0.94299999999999995</v>
      </c>
      <c r="M106" s="12">
        <v>2.8E-3</v>
      </c>
      <c r="N106" s="13">
        <v>2.0999999999999999E-3</v>
      </c>
      <c r="O106" s="6">
        <v>0</v>
      </c>
      <c r="P106" s="6">
        <v>0</v>
      </c>
      <c r="Q106" s="2">
        <f t="shared" si="11"/>
        <v>740.74049999999988</v>
      </c>
      <c r="R106" s="2">
        <f t="shared" si="12"/>
        <v>0</v>
      </c>
      <c r="S106" s="2">
        <f t="shared" si="13"/>
        <v>8352.4661999999989</v>
      </c>
      <c r="T106" s="2">
        <f t="shared" si="14"/>
        <v>2552.9084000000003</v>
      </c>
      <c r="U106" s="2">
        <f t="shared" si="15"/>
        <v>160</v>
      </c>
      <c r="V106" s="2">
        <f t="shared" si="16"/>
        <v>9430</v>
      </c>
      <c r="W106" s="2">
        <f t="shared" si="17"/>
        <v>28</v>
      </c>
      <c r="X106" s="9">
        <f t="shared" si="18"/>
        <v>21</v>
      </c>
    </row>
    <row r="107" spans="1:24" x14ac:dyDescent="0.3">
      <c r="A107" s="6">
        <v>106</v>
      </c>
      <c r="B107" s="1" t="s">
        <v>16</v>
      </c>
      <c r="C107" s="6">
        <v>37</v>
      </c>
      <c r="D107" s="6">
        <v>1</v>
      </c>
      <c r="E107" s="6">
        <v>0</v>
      </c>
      <c r="F107" s="6">
        <v>0</v>
      </c>
      <c r="G107" s="12">
        <v>0.2127</v>
      </c>
      <c r="H107" s="12">
        <v>0</v>
      </c>
      <c r="I107" s="12">
        <v>1.1202000000000001</v>
      </c>
      <c r="J107" s="12">
        <v>0.44</v>
      </c>
      <c r="K107" s="12">
        <v>4.3900000000000002E-2</v>
      </c>
      <c r="L107" s="12">
        <v>1.3224</v>
      </c>
      <c r="M107" s="12">
        <v>2.7000000000000001E-3</v>
      </c>
      <c r="N107" s="13">
        <v>2.5999999999999999E-3</v>
      </c>
      <c r="O107" s="6">
        <v>0</v>
      </c>
      <c r="P107" s="6">
        <v>0</v>
      </c>
      <c r="Q107" s="2">
        <f t="shared" si="11"/>
        <v>928.43549999999993</v>
      </c>
      <c r="R107" s="2">
        <f t="shared" si="12"/>
        <v>0</v>
      </c>
      <c r="S107" s="2">
        <f t="shared" si="13"/>
        <v>9298.7801999999992</v>
      </c>
      <c r="T107" s="2">
        <f t="shared" si="14"/>
        <v>3144.6800000000003</v>
      </c>
      <c r="U107" s="2">
        <f t="shared" si="15"/>
        <v>439</v>
      </c>
      <c r="V107" s="2">
        <f t="shared" si="16"/>
        <v>13224</v>
      </c>
      <c r="W107" s="2">
        <f t="shared" si="17"/>
        <v>27</v>
      </c>
      <c r="X107" s="9">
        <f t="shared" si="18"/>
        <v>26</v>
      </c>
    </row>
    <row r="108" spans="1:24" x14ac:dyDescent="0.3">
      <c r="A108" s="6">
        <v>107</v>
      </c>
      <c r="B108" s="1" t="s">
        <v>16</v>
      </c>
      <c r="C108" s="6">
        <v>37</v>
      </c>
      <c r="D108" s="6">
        <v>2</v>
      </c>
      <c r="E108" s="6">
        <v>0</v>
      </c>
      <c r="F108" s="6">
        <v>0</v>
      </c>
      <c r="G108" s="12">
        <v>0.18240000000000001</v>
      </c>
      <c r="H108" s="12">
        <v>0</v>
      </c>
      <c r="I108" s="12">
        <v>1.0629</v>
      </c>
      <c r="J108" s="12">
        <v>0.42264999999999997</v>
      </c>
      <c r="K108" s="12">
        <v>4.19E-2</v>
      </c>
      <c r="L108" s="12">
        <v>1.3530000000000002</v>
      </c>
      <c r="M108" s="12">
        <v>2.65E-3</v>
      </c>
      <c r="N108" s="13">
        <v>2.5500000000000002E-3</v>
      </c>
      <c r="O108" s="6">
        <v>0</v>
      </c>
      <c r="P108" s="6">
        <v>0</v>
      </c>
      <c r="Q108" s="2">
        <f t="shared" si="11"/>
        <v>796.17599999999993</v>
      </c>
      <c r="R108" s="2">
        <f t="shared" si="12"/>
        <v>0</v>
      </c>
      <c r="S108" s="2">
        <f t="shared" si="13"/>
        <v>8823.1328999999987</v>
      </c>
      <c r="T108" s="2">
        <f t="shared" si="14"/>
        <v>3020.6795499999998</v>
      </c>
      <c r="U108" s="2">
        <f t="shared" si="15"/>
        <v>419</v>
      </c>
      <c r="V108" s="2">
        <f t="shared" si="16"/>
        <v>13530.000000000002</v>
      </c>
      <c r="W108" s="2">
        <f t="shared" si="17"/>
        <v>26.5</v>
      </c>
      <c r="X108" s="9">
        <f t="shared" si="18"/>
        <v>25.500000000000004</v>
      </c>
    </row>
    <row r="109" spans="1:24" x14ac:dyDescent="0.3">
      <c r="A109" s="6">
        <v>108</v>
      </c>
      <c r="B109" s="1" t="s">
        <v>16</v>
      </c>
      <c r="C109" s="6">
        <v>37</v>
      </c>
      <c r="D109" s="6">
        <v>3</v>
      </c>
      <c r="E109" s="6">
        <v>0</v>
      </c>
      <c r="F109" s="6">
        <v>0</v>
      </c>
      <c r="G109" s="12">
        <v>0.18279999999999999</v>
      </c>
      <c r="H109" s="12">
        <v>0</v>
      </c>
      <c r="I109" s="12">
        <v>1.123</v>
      </c>
      <c r="J109" s="12">
        <v>0.44540000000000002</v>
      </c>
      <c r="K109" s="12">
        <v>3.9399999999999998E-2</v>
      </c>
      <c r="L109" s="12">
        <v>1.3329</v>
      </c>
      <c r="M109" s="12">
        <v>2.5999999999999999E-3</v>
      </c>
      <c r="N109" s="13">
        <v>2.5999999999999999E-3</v>
      </c>
      <c r="O109" s="6">
        <v>0</v>
      </c>
      <c r="P109" s="6">
        <v>0</v>
      </c>
      <c r="Q109" s="2">
        <f t="shared" si="11"/>
        <v>797.92199999999991</v>
      </c>
      <c r="R109" s="2">
        <f t="shared" si="12"/>
        <v>0</v>
      </c>
      <c r="S109" s="2">
        <f t="shared" si="13"/>
        <v>9322.0229999999992</v>
      </c>
      <c r="T109" s="2">
        <f t="shared" si="14"/>
        <v>3183.2737999999999</v>
      </c>
      <c r="U109" s="2">
        <f t="shared" si="15"/>
        <v>394</v>
      </c>
      <c r="V109" s="2">
        <f t="shared" si="16"/>
        <v>13329</v>
      </c>
      <c r="W109" s="2">
        <f t="shared" si="17"/>
        <v>26</v>
      </c>
      <c r="X109" s="9">
        <f t="shared" si="18"/>
        <v>26</v>
      </c>
    </row>
    <row r="110" spans="1:24" x14ac:dyDescent="0.3">
      <c r="A110" s="6">
        <v>109</v>
      </c>
      <c r="B110" s="1" t="s">
        <v>16</v>
      </c>
      <c r="C110" s="6">
        <v>38</v>
      </c>
      <c r="D110" s="6">
        <v>1</v>
      </c>
      <c r="E110" s="6">
        <v>0</v>
      </c>
      <c r="F110" s="6">
        <v>0</v>
      </c>
      <c r="G110" s="12">
        <v>0.25080000000000002</v>
      </c>
      <c r="H110" s="12">
        <v>0</v>
      </c>
      <c r="I110" s="12">
        <v>1.1265000000000001</v>
      </c>
      <c r="J110" s="12">
        <v>0.4929</v>
      </c>
      <c r="K110" s="12">
        <v>6.8900000000000003E-2</v>
      </c>
      <c r="L110" s="12">
        <v>1.6540999999999999</v>
      </c>
      <c r="M110" s="12">
        <v>3.0999999999999999E-3</v>
      </c>
      <c r="N110" s="13">
        <v>3.8E-3</v>
      </c>
      <c r="O110" s="6">
        <v>0</v>
      </c>
      <c r="P110" s="6">
        <v>0</v>
      </c>
      <c r="Q110" s="2">
        <f t="shared" si="11"/>
        <v>1094.7420000000002</v>
      </c>
      <c r="R110" s="2">
        <f t="shared" si="12"/>
        <v>0</v>
      </c>
      <c r="S110" s="2">
        <f t="shared" si="13"/>
        <v>9351.0764999999992</v>
      </c>
      <c r="T110" s="2">
        <f t="shared" si="14"/>
        <v>3522.7563</v>
      </c>
      <c r="U110" s="2">
        <f t="shared" si="15"/>
        <v>689</v>
      </c>
      <c r="V110" s="2">
        <f t="shared" si="16"/>
        <v>16541</v>
      </c>
      <c r="W110" s="2">
        <f t="shared" si="17"/>
        <v>31</v>
      </c>
      <c r="X110" s="9">
        <f t="shared" si="18"/>
        <v>38</v>
      </c>
    </row>
    <row r="111" spans="1:24" x14ac:dyDescent="0.3">
      <c r="A111" s="6">
        <v>110</v>
      </c>
      <c r="B111" s="1" t="s">
        <v>16</v>
      </c>
      <c r="C111" s="6">
        <v>38</v>
      </c>
      <c r="D111" s="6">
        <v>2</v>
      </c>
      <c r="E111" s="6">
        <v>0</v>
      </c>
      <c r="F111" s="6">
        <v>0</v>
      </c>
      <c r="G111" s="12">
        <v>0.2656</v>
      </c>
      <c r="H111" s="12">
        <v>0</v>
      </c>
      <c r="I111" s="12">
        <v>1.1261000000000001</v>
      </c>
      <c r="J111" s="12">
        <v>0.49690000000000001</v>
      </c>
      <c r="K111" s="12">
        <v>6.4899999999999999E-2</v>
      </c>
      <c r="L111" s="12">
        <v>1.6201000000000001</v>
      </c>
      <c r="M111" s="12">
        <v>2.5999999999999999E-3</v>
      </c>
      <c r="N111" s="13">
        <v>4.1999999999999997E-3</v>
      </c>
      <c r="O111" s="6">
        <v>0</v>
      </c>
      <c r="P111" s="6">
        <v>0</v>
      </c>
      <c r="Q111" s="2">
        <f t="shared" si="11"/>
        <v>1159.3440000000001</v>
      </c>
      <c r="R111" s="2">
        <f t="shared" si="12"/>
        <v>0</v>
      </c>
      <c r="S111" s="2">
        <f t="shared" si="13"/>
        <v>9347.7561000000005</v>
      </c>
      <c r="T111" s="2">
        <f t="shared" si="14"/>
        <v>3551.3443000000002</v>
      </c>
      <c r="U111" s="2">
        <f t="shared" si="15"/>
        <v>649</v>
      </c>
      <c r="V111" s="2">
        <f t="shared" si="16"/>
        <v>16201.000000000002</v>
      </c>
      <c r="W111" s="2">
        <f t="shared" si="17"/>
        <v>26</v>
      </c>
      <c r="X111" s="9">
        <f t="shared" si="18"/>
        <v>42</v>
      </c>
    </row>
    <row r="112" spans="1:24" x14ac:dyDescent="0.3">
      <c r="A112" s="6">
        <v>111</v>
      </c>
      <c r="B112" s="1" t="s">
        <v>16</v>
      </c>
      <c r="C112" s="6">
        <v>38</v>
      </c>
      <c r="D112" s="6">
        <v>3</v>
      </c>
      <c r="E112" s="6">
        <v>0</v>
      </c>
      <c r="F112" s="6">
        <v>0</v>
      </c>
      <c r="G112" s="12">
        <v>0.25469999999999998</v>
      </c>
      <c r="H112" s="12">
        <v>0</v>
      </c>
      <c r="I112" s="12">
        <v>1.1396999999999999</v>
      </c>
      <c r="J112" s="12">
        <v>0.5131</v>
      </c>
      <c r="K112" s="12">
        <v>7.0400000000000004E-2</v>
      </c>
      <c r="L112" s="12">
        <v>1.6339999999999999</v>
      </c>
      <c r="M112" s="12">
        <v>2.8E-3</v>
      </c>
      <c r="N112" s="13">
        <v>3.8999999999999998E-3</v>
      </c>
      <c r="O112" s="6">
        <v>0</v>
      </c>
      <c r="P112" s="6">
        <v>0</v>
      </c>
      <c r="Q112" s="2">
        <f t="shared" si="11"/>
        <v>1111.7654999999997</v>
      </c>
      <c r="R112" s="2">
        <f t="shared" si="12"/>
        <v>0</v>
      </c>
      <c r="S112" s="2">
        <f t="shared" si="13"/>
        <v>9460.6496999999981</v>
      </c>
      <c r="T112" s="2">
        <f t="shared" si="14"/>
        <v>3667.1257000000001</v>
      </c>
      <c r="U112" s="2">
        <f t="shared" si="15"/>
        <v>704</v>
      </c>
      <c r="V112" s="2">
        <f t="shared" si="16"/>
        <v>16339.999999999998</v>
      </c>
      <c r="W112" s="2">
        <f t="shared" si="17"/>
        <v>28</v>
      </c>
      <c r="X112" s="9">
        <f t="shared" si="18"/>
        <v>39</v>
      </c>
    </row>
    <row r="113" spans="1:24" x14ac:dyDescent="0.3">
      <c r="A113" s="6">
        <v>112</v>
      </c>
      <c r="B113" s="1" t="s">
        <v>16</v>
      </c>
      <c r="C113" s="6">
        <v>39</v>
      </c>
      <c r="D113" s="6">
        <v>1</v>
      </c>
      <c r="E113" s="6">
        <v>0</v>
      </c>
      <c r="F113" s="6">
        <v>0</v>
      </c>
      <c r="G113" s="12">
        <v>0.1749</v>
      </c>
      <c r="H113" s="12">
        <v>0</v>
      </c>
      <c r="I113" s="12">
        <v>0.92520000000000002</v>
      </c>
      <c r="J113" s="12">
        <v>0.35949999999999999</v>
      </c>
      <c r="K113" s="12">
        <v>3.7999999999999999E-2</v>
      </c>
      <c r="L113" s="12">
        <v>1.1975</v>
      </c>
      <c r="M113" s="12">
        <v>2.7000000000000001E-3</v>
      </c>
      <c r="N113" s="13">
        <v>2.3999999999999998E-3</v>
      </c>
      <c r="O113" s="6">
        <v>0</v>
      </c>
      <c r="P113" s="6">
        <v>0</v>
      </c>
      <c r="Q113" s="2">
        <f t="shared" si="11"/>
        <v>763.43850000000009</v>
      </c>
      <c r="R113" s="2">
        <f t="shared" si="12"/>
        <v>0</v>
      </c>
      <c r="S113" s="2">
        <f t="shared" si="13"/>
        <v>7680.0851999999995</v>
      </c>
      <c r="T113" s="2">
        <f t="shared" si="14"/>
        <v>2569.3464999999997</v>
      </c>
      <c r="U113" s="2">
        <f t="shared" si="15"/>
        <v>380</v>
      </c>
      <c r="V113" s="2">
        <f t="shared" si="16"/>
        <v>11975</v>
      </c>
      <c r="W113" s="2">
        <f t="shared" si="17"/>
        <v>27</v>
      </c>
      <c r="X113" s="9">
        <f t="shared" si="18"/>
        <v>23.999999999999996</v>
      </c>
    </row>
    <row r="114" spans="1:24" x14ac:dyDescent="0.3">
      <c r="A114" s="6">
        <v>113</v>
      </c>
      <c r="B114" s="1" t="s">
        <v>16</v>
      </c>
      <c r="C114" s="6">
        <v>39</v>
      </c>
      <c r="D114" s="6">
        <v>2</v>
      </c>
      <c r="E114" s="6">
        <v>0</v>
      </c>
      <c r="F114" s="6">
        <v>0</v>
      </c>
      <c r="G114" s="12">
        <v>0.2024</v>
      </c>
      <c r="H114" s="12">
        <v>0</v>
      </c>
      <c r="I114" s="12">
        <v>0.96870000000000001</v>
      </c>
      <c r="J114" s="12">
        <v>0.37519999999999998</v>
      </c>
      <c r="K114" s="12">
        <v>4.1399999999999999E-2</v>
      </c>
      <c r="L114" s="12">
        <v>1.2256</v>
      </c>
      <c r="M114" s="12">
        <v>3.2000000000000002E-3</v>
      </c>
      <c r="N114" s="13">
        <v>2.3999999999999998E-3</v>
      </c>
      <c r="O114" s="6">
        <v>0</v>
      </c>
      <c r="P114" s="6">
        <v>0</v>
      </c>
      <c r="Q114" s="2">
        <f t="shared" si="11"/>
        <v>883.476</v>
      </c>
      <c r="R114" s="2">
        <f t="shared" si="12"/>
        <v>0</v>
      </c>
      <c r="S114" s="2">
        <f t="shared" si="13"/>
        <v>8041.1786999999986</v>
      </c>
      <c r="T114" s="2">
        <f t="shared" si="14"/>
        <v>2681.5543999999995</v>
      </c>
      <c r="U114" s="2">
        <f t="shared" si="15"/>
        <v>414</v>
      </c>
      <c r="V114" s="2">
        <f t="shared" si="16"/>
        <v>12256</v>
      </c>
      <c r="W114" s="2">
        <f t="shared" si="17"/>
        <v>32</v>
      </c>
      <c r="X114" s="9">
        <f t="shared" si="18"/>
        <v>23.999999999999996</v>
      </c>
    </row>
    <row r="115" spans="1:24" x14ac:dyDescent="0.3">
      <c r="A115" s="6">
        <v>114</v>
      </c>
      <c r="B115" s="1" t="s">
        <v>16</v>
      </c>
      <c r="C115" s="6">
        <v>39</v>
      </c>
      <c r="D115" s="6">
        <v>3</v>
      </c>
      <c r="E115" s="6">
        <v>0</v>
      </c>
      <c r="F115" s="6">
        <v>0</v>
      </c>
      <c r="G115" s="12">
        <v>0.2034</v>
      </c>
      <c r="H115" s="12">
        <v>0</v>
      </c>
      <c r="I115" s="12">
        <v>0.9587</v>
      </c>
      <c r="J115" s="12">
        <v>0.35649999999999998</v>
      </c>
      <c r="K115" s="12">
        <v>4.1399999999999999E-2</v>
      </c>
      <c r="L115" s="12">
        <v>1.212</v>
      </c>
      <c r="M115" s="12">
        <v>2.5999999999999999E-3</v>
      </c>
      <c r="N115" s="13">
        <v>2.3999999999999998E-3</v>
      </c>
      <c r="O115" s="6">
        <v>0</v>
      </c>
      <c r="P115" s="6">
        <v>0</v>
      </c>
      <c r="Q115" s="2">
        <f t="shared" si="11"/>
        <v>887.84100000000001</v>
      </c>
      <c r="R115" s="2">
        <f t="shared" si="12"/>
        <v>0</v>
      </c>
      <c r="S115" s="2">
        <f t="shared" si="13"/>
        <v>7958.1686999999993</v>
      </c>
      <c r="T115" s="2">
        <f t="shared" si="14"/>
        <v>2547.9054999999998</v>
      </c>
      <c r="U115" s="2">
        <f t="shared" si="15"/>
        <v>414</v>
      </c>
      <c r="V115" s="2">
        <f t="shared" si="16"/>
        <v>12120</v>
      </c>
      <c r="W115" s="2">
        <f t="shared" si="17"/>
        <v>26</v>
      </c>
      <c r="X115" s="9">
        <f t="shared" si="18"/>
        <v>23.999999999999996</v>
      </c>
    </row>
    <row r="116" spans="1:24" x14ac:dyDescent="0.3">
      <c r="A116" s="6">
        <v>115</v>
      </c>
      <c r="B116" s="1" t="s">
        <v>16</v>
      </c>
      <c r="C116" s="6">
        <v>40</v>
      </c>
      <c r="D116" s="6">
        <v>1</v>
      </c>
      <c r="E116" s="6">
        <v>0</v>
      </c>
      <c r="F116" s="6">
        <v>0</v>
      </c>
      <c r="G116" s="12">
        <v>0.21429999999999999</v>
      </c>
      <c r="H116" s="12">
        <v>0</v>
      </c>
      <c r="I116" s="12">
        <v>1.1969000000000001</v>
      </c>
      <c r="J116" s="12">
        <v>0.42880000000000001</v>
      </c>
      <c r="K116" s="12">
        <v>4.6600000000000003E-2</v>
      </c>
      <c r="L116" s="12">
        <v>1.4337</v>
      </c>
      <c r="M116" s="12">
        <v>2.7000000000000001E-3</v>
      </c>
      <c r="N116" s="13">
        <v>2.8E-3</v>
      </c>
      <c r="O116" s="6">
        <v>0</v>
      </c>
      <c r="P116" s="6">
        <v>0</v>
      </c>
      <c r="Q116" s="2">
        <f t="shared" si="11"/>
        <v>935.41949999999997</v>
      </c>
      <c r="R116" s="2">
        <f t="shared" si="12"/>
        <v>0</v>
      </c>
      <c r="S116" s="2">
        <f t="shared" si="13"/>
        <v>9935.4668999999994</v>
      </c>
      <c r="T116" s="2">
        <f t="shared" si="14"/>
        <v>3064.6336000000001</v>
      </c>
      <c r="U116" s="2">
        <f t="shared" si="15"/>
        <v>466</v>
      </c>
      <c r="V116" s="2">
        <f t="shared" si="16"/>
        <v>14337</v>
      </c>
      <c r="W116" s="2">
        <f t="shared" si="17"/>
        <v>27</v>
      </c>
      <c r="X116" s="9">
        <f t="shared" si="18"/>
        <v>28</v>
      </c>
    </row>
    <row r="117" spans="1:24" x14ac:dyDescent="0.3">
      <c r="A117" s="6">
        <v>116</v>
      </c>
      <c r="B117" s="1" t="s">
        <v>16</v>
      </c>
      <c r="C117" s="6">
        <v>40</v>
      </c>
      <c r="D117" s="6">
        <v>2</v>
      </c>
      <c r="E117" s="6">
        <v>0</v>
      </c>
      <c r="F117" s="6">
        <v>0</v>
      </c>
      <c r="G117" s="12">
        <v>0.21060000000000001</v>
      </c>
      <c r="H117" s="12">
        <v>0</v>
      </c>
      <c r="I117" s="12">
        <v>1.1640999999999999</v>
      </c>
      <c r="J117" s="12">
        <v>0.40439999999999998</v>
      </c>
      <c r="K117" s="12">
        <v>5.0099999999999999E-2</v>
      </c>
      <c r="L117" s="12">
        <v>1.4651000000000001</v>
      </c>
      <c r="M117" s="12">
        <v>2.7000000000000001E-3</v>
      </c>
      <c r="N117" s="13">
        <v>2.5000000000000001E-3</v>
      </c>
      <c r="O117" s="6">
        <v>0</v>
      </c>
      <c r="P117" s="6">
        <v>0</v>
      </c>
      <c r="Q117" s="2">
        <f t="shared" si="11"/>
        <v>919.26900000000001</v>
      </c>
      <c r="R117" s="2">
        <f t="shared" si="12"/>
        <v>0</v>
      </c>
      <c r="S117" s="2">
        <f t="shared" si="13"/>
        <v>9663.1940999999988</v>
      </c>
      <c r="T117" s="2">
        <f t="shared" si="14"/>
        <v>2890.2467999999999</v>
      </c>
      <c r="U117" s="2">
        <f t="shared" si="15"/>
        <v>501</v>
      </c>
      <c r="V117" s="2">
        <f t="shared" si="16"/>
        <v>14651</v>
      </c>
      <c r="W117" s="2">
        <f t="shared" si="17"/>
        <v>27</v>
      </c>
      <c r="X117" s="9">
        <f t="shared" si="18"/>
        <v>25</v>
      </c>
    </row>
    <row r="118" spans="1:24" x14ac:dyDescent="0.3">
      <c r="A118" s="6">
        <v>117</v>
      </c>
      <c r="B118" s="1" t="s">
        <v>16</v>
      </c>
      <c r="C118" s="6">
        <v>40</v>
      </c>
      <c r="D118" s="6">
        <v>3</v>
      </c>
      <c r="E118" s="6">
        <v>0</v>
      </c>
      <c r="F118" s="6">
        <v>0</v>
      </c>
      <c r="G118" s="12">
        <v>0.21110000000000001</v>
      </c>
      <c r="H118" s="12">
        <v>0</v>
      </c>
      <c r="I118" s="12">
        <v>1.1954</v>
      </c>
      <c r="J118" s="12">
        <v>0.41839999999999999</v>
      </c>
      <c r="K118" s="12">
        <v>4.41E-2</v>
      </c>
      <c r="L118" s="12">
        <v>1.3912</v>
      </c>
      <c r="M118" s="12">
        <v>3.0000000000000001E-3</v>
      </c>
      <c r="N118" s="13">
        <v>2.2000000000000001E-3</v>
      </c>
      <c r="O118" s="6">
        <v>0</v>
      </c>
      <c r="P118" s="6">
        <v>0</v>
      </c>
      <c r="Q118" s="2">
        <f t="shared" si="11"/>
        <v>921.45150000000012</v>
      </c>
      <c r="R118" s="2">
        <f t="shared" si="12"/>
        <v>0</v>
      </c>
      <c r="S118" s="2">
        <f t="shared" si="13"/>
        <v>9923.0153999999984</v>
      </c>
      <c r="T118" s="2">
        <f t="shared" si="14"/>
        <v>2990.3047999999999</v>
      </c>
      <c r="U118" s="2">
        <f t="shared" si="15"/>
        <v>441</v>
      </c>
      <c r="V118" s="2">
        <f t="shared" si="16"/>
        <v>13912</v>
      </c>
      <c r="W118" s="2">
        <f t="shared" si="17"/>
        <v>30</v>
      </c>
      <c r="X118" s="9">
        <f t="shared" si="18"/>
        <v>22</v>
      </c>
    </row>
    <row r="119" spans="1:24" x14ac:dyDescent="0.3">
      <c r="A119" s="6">
        <v>118</v>
      </c>
      <c r="B119" s="1" t="s">
        <v>16</v>
      </c>
      <c r="C119" s="6">
        <v>41</v>
      </c>
      <c r="D119" s="6">
        <v>1</v>
      </c>
      <c r="E119" s="6">
        <v>0</v>
      </c>
      <c r="F119" s="6">
        <v>0</v>
      </c>
      <c r="G119" s="12">
        <v>0.1973</v>
      </c>
      <c r="H119" s="12">
        <v>1.8100000000000002E-2</v>
      </c>
      <c r="I119" s="12">
        <v>1.2272000000000001</v>
      </c>
      <c r="J119" s="12">
        <v>0.4763</v>
      </c>
      <c r="K119" s="12">
        <v>4.7699999999999999E-2</v>
      </c>
      <c r="L119" s="12">
        <v>1.5201</v>
      </c>
      <c r="M119" s="12">
        <v>2.7000000000000001E-3</v>
      </c>
      <c r="N119" s="13">
        <v>2.7000000000000001E-3</v>
      </c>
      <c r="O119" s="6">
        <v>0</v>
      </c>
      <c r="P119" s="6">
        <v>0</v>
      </c>
      <c r="Q119" s="2">
        <f t="shared" si="11"/>
        <v>861.21450000000004</v>
      </c>
      <c r="R119" s="2">
        <f t="shared" si="12"/>
        <v>181.00000000000003</v>
      </c>
      <c r="S119" s="2">
        <f t="shared" si="13"/>
        <v>10186.9872</v>
      </c>
      <c r="T119" s="2">
        <f t="shared" si="14"/>
        <v>3404.1160999999997</v>
      </c>
      <c r="U119" s="2">
        <f t="shared" si="15"/>
        <v>477</v>
      </c>
      <c r="V119" s="2">
        <f t="shared" si="16"/>
        <v>15201</v>
      </c>
      <c r="W119" s="2">
        <f t="shared" si="17"/>
        <v>27</v>
      </c>
      <c r="X119" s="9">
        <f t="shared" si="18"/>
        <v>27</v>
      </c>
    </row>
    <row r="120" spans="1:24" x14ac:dyDescent="0.3">
      <c r="A120" s="6">
        <v>119</v>
      </c>
      <c r="B120" s="1" t="s">
        <v>16</v>
      </c>
      <c r="C120" s="6">
        <v>41</v>
      </c>
      <c r="D120" s="6">
        <v>2</v>
      </c>
      <c r="E120" s="6">
        <v>0</v>
      </c>
      <c r="F120" s="6">
        <v>0</v>
      </c>
      <c r="G120" s="12">
        <v>0.17519999999999999</v>
      </c>
      <c r="H120" s="12">
        <v>0</v>
      </c>
      <c r="I120" s="12">
        <v>1.1761999999999999</v>
      </c>
      <c r="J120" s="12">
        <v>0.45829999999999999</v>
      </c>
      <c r="K120" s="12">
        <v>5.1999999999999998E-2</v>
      </c>
      <c r="L120" s="12">
        <v>1.5065999999999999</v>
      </c>
      <c r="M120" s="12">
        <v>2.7000000000000001E-3</v>
      </c>
      <c r="N120" s="13">
        <v>2.8999999999999998E-3</v>
      </c>
      <c r="O120" s="6">
        <v>0</v>
      </c>
      <c r="P120" s="6">
        <v>0</v>
      </c>
      <c r="Q120" s="2">
        <f t="shared" si="11"/>
        <v>764.74799999999993</v>
      </c>
      <c r="R120" s="2">
        <f t="shared" si="12"/>
        <v>0</v>
      </c>
      <c r="S120" s="2">
        <f t="shared" si="13"/>
        <v>9763.636199999999</v>
      </c>
      <c r="T120" s="2">
        <f t="shared" si="14"/>
        <v>3275.4700999999995</v>
      </c>
      <c r="U120" s="2">
        <f t="shared" si="15"/>
        <v>520</v>
      </c>
      <c r="V120" s="2">
        <f t="shared" si="16"/>
        <v>15066</v>
      </c>
      <c r="W120" s="2">
        <f t="shared" si="17"/>
        <v>27</v>
      </c>
      <c r="X120" s="9">
        <f t="shared" si="18"/>
        <v>28.999999999999996</v>
      </c>
    </row>
    <row r="121" spans="1:24" x14ac:dyDescent="0.3">
      <c r="A121" s="6">
        <v>120</v>
      </c>
      <c r="B121" s="1" t="s">
        <v>16</v>
      </c>
      <c r="C121" s="6">
        <v>41</v>
      </c>
      <c r="D121" s="6">
        <v>3</v>
      </c>
      <c r="E121" s="6">
        <v>0</v>
      </c>
      <c r="F121" s="6">
        <v>0</v>
      </c>
      <c r="G121" s="12">
        <v>0.1764</v>
      </c>
      <c r="H121" s="12">
        <v>2.7699999999999999E-2</v>
      </c>
      <c r="I121" s="12">
        <v>1.1967000000000001</v>
      </c>
      <c r="J121" s="12">
        <v>0.46629999999999999</v>
      </c>
      <c r="K121" s="12">
        <v>5.0299999999999997E-2</v>
      </c>
      <c r="L121" s="12">
        <v>1.4334</v>
      </c>
      <c r="M121" s="12">
        <v>2.5000000000000001E-3</v>
      </c>
      <c r="N121" s="13">
        <v>3.0000000000000001E-3</v>
      </c>
      <c r="O121" s="6">
        <v>0</v>
      </c>
      <c r="P121" s="6">
        <v>0</v>
      </c>
      <c r="Q121" s="2">
        <f t="shared" si="11"/>
        <v>769.98599999999999</v>
      </c>
      <c r="R121" s="2">
        <f t="shared" si="12"/>
        <v>277</v>
      </c>
      <c r="S121" s="2">
        <f t="shared" si="13"/>
        <v>9933.8066999999992</v>
      </c>
      <c r="T121" s="2">
        <f t="shared" si="14"/>
        <v>3332.6461000000004</v>
      </c>
      <c r="U121" s="2">
        <f t="shared" si="15"/>
        <v>503</v>
      </c>
      <c r="V121" s="2">
        <f t="shared" si="16"/>
        <v>14334</v>
      </c>
      <c r="W121" s="2">
        <f t="shared" si="17"/>
        <v>25</v>
      </c>
      <c r="X121" s="9">
        <f t="shared" si="18"/>
        <v>30</v>
      </c>
    </row>
    <row r="122" spans="1:24" x14ac:dyDescent="0.3">
      <c r="A122" s="6">
        <v>121</v>
      </c>
      <c r="B122" s="1" t="s">
        <v>16</v>
      </c>
      <c r="C122" s="6">
        <v>42</v>
      </c>
      <c r="D122" s="6">
        <v>1</v>
      </c>
      <c r="E122" s="6">
        <v>0</v>
      </c>
      <c r="F122" s="6">
        <v>0</v>
      </c>
      <c r="G122" s="12">
        <v>0.17829999999999999</v>
      </c>
      <c r="H122" s="12">
        <v>2.3199999999999998E-2</v>
      </c>
      <c r="I122" s="12">
        <v>1.095</v>
      </c>
      <c r="J122" s="12">
        <v>0.3957</v>
      </c>
      <c r="K122" s="12">
        <v>4.5499999999999999E-2</v>
      </c>
      <c r="L122" s="12">
        <v>1.3158000000000001</v>
      </c>
      <c r="M122" s="12">
        <v>2.8E-3</v>
      </c>
      <c r="N122" s="13">
        <v>2.7000000000000001E-3</v>
      </c>
      <c r="O122" s="6">
        <v>0</v>
      </c>
      <c r="P122" s="6">
        <v>0</v>
      </c>
      <c r="Q122" s="2">
        <f t="shared" si="11"/>
        <v>778.27949999999998</v>
      </c>
      <c r="R122" s="2">
        <f t="shared" si="12"/>
        <v>231.99999999999997</v>
      </c>
      <c r="S122" s="2">
        <f t="shared" si="13"/>
        <v>9089.5949999999993</v>
      </c>
      <c r="T122" s="2">
        <f t="shared" si="14"/>
        <v>2828.0678999999996</v>
      </c>
      <c r="U122" s="2">
        <f t="shared" si="15"/>
        <v>455</v>
      </c>
      <c r="V122" s="2">
        <f t="shared" si="16"/>
        <v>13158</v>
      </c>
      <c r="W122" s="2">
        <f t="shared" si="17"/>
        <v>28</v>
      </c>
      <c r="X122" s="9">
        <f t="shared" si="18"/>
        <v>27</v>
      </c>
    </row>
    <row r="123" spans="1:24" x14ac:dyDescent="0.3">
      <c r="A123" s="6">
        <v>122</v>
      </c>
      <c r="B123" s="1" t="s">
        <v>16</v>
      </c>
      <c r="C123" s="6">
        <v>42</v>
      </c>
      <c r="D123" s="6">
        <v>2</v>
      </c>
      <c r="E123" s="6">
        <v>0</v>
      </c>
      <c r="F123" s="6">
        <v>0</v>
      </c>
      <c r="G123" s="12">
        <v>0.20319999999999999</v>
      </c>
      <c r="H123" s="12">
        <v>3.5000000000000003E-2</v>
      </c>
      <c r="I123" s="12">
        <v>1.1087</v>
      </c>
      <c r="J123" s="12">
        <v>0.39829999999999999</v>
      </c>
      <c r="K123" s="12">
        <v>4.3900000000000002E-2</v>
      </c>
      <c r="L123" s="12">
        <v>1.2936000000000001</v>
      </c>
      <c r="M123" s="12">
        <v>3.0000000000000001E-3</v>
      </c>
      <c r="N123" s="13">
        <v>2.2000000000000001E-3</v>
      </c>
      <c r="O123" s="6">
        <v>0</v>
      </c>
      <c r="P123" s="6">
        <v>0</v>
      </c>
      <c r="Q123" s="2">
        <f t="shared" si="11"/>
        <v>886.96799999999996</v>
      </c>
      <c r="R123" s="2">
        <f t="shared" si="12"/>
        <v>350.00000000000006</v>
      </c>
      <c r="S123" s="2">
        <f t="shared" si="13"/>
        <v>9203.3186999999998</v>
      </c>
      <c r="T123" s="2">
        <f t="shared" si="14"/>
        <v>2846.6500999999998</v>
      </c>
      <c r="U123" s="2">
        <f t="shared" si="15"/>
        <v>439</v>
      </c>
      <c r="V123" s="2">
        <f t="shared" si="16"/>
        <v>12936</v>
      </c>
      <c r="W123" s="2">
        <f t="shared" si="17"/>
        <v>30</v>
      </c>
      <c r="X123" s="9">
        <f t="shared" si="18"/>
        <v>22</v>
      </c>
    </row>
    <row r="124" spans="1:24" x14ac:dyDescent="0.3">
      <c r="A124" s="6">
        <v>123</v>
      </c>
      <c r="B124" s="1" t="s">
        <v>16</v>
      </c>
      <c r="C124" s="6">
        <v>42</v>
      </c>
      <c r="D124" s="6">
        <v>3</v>
      </c>
      <c r="E124" s="6">
        <v>0</v>
      </c>
      <c r="F124" s="6">
        <v>0</v>
      </c>
      <c r="G124" s="12">
        <v>0.187</v>
      </c>
      <c r="H124" s="12">
        <v>1.7899999999999999E-2</v>
      </c>
      <c r="I124" s="12">
        <v>1.0629999999999999</v>
      </c>
      <c r="J124" s="12">
        <v>0.39029999999999998</v>
      </c>
      <c r="K124" s="12">
        <v>4.4600000000000001E-2</v>
      </c>
      <c r="L124" s="12">
        <v>1.2955000000000001</v>
      </c>
      <c r="M124" s="12">
        <v>2.7000000000000001E-3</v>
      </c>
      <c r="N124" s="13">
        <v>2.7000000000000001E-3</v>
      </c>
      <c r="O124" s="6">
        <v>0</v>
      </c>
      <c r="P124" s="6">
        <v>0</v>
      </c>
      <c r="Q124" s="2">
        <f t="shared" si="11"/>
        <v>816.255</v>
      </c>
      <c r="R124" s="2">
        <f t="shared" si="12"/>
        <v>179</v>
      </c>
      <c r="S124" s="2">
        <f t="shared" si="13"/>
        <v>8823.9629999999997</v>
      </c>
      <c r="T124" s="2">
        <f t="shared" si="14"/>
        <v>2789.4740999999999</v>
      </c>
      <c r="U124" s="2">
        <f t="shared" si="15"/>
        <v>446</v>
      </c>
      <c r="V124" s="2">
        <f t="shared" si="16"/>
        <v>12955.000000000002</v>
      </c>
      <c r="W124" s="2">
        <f t="shared" si="17"/>
        <v>27</v>
      </c>
      <c r="X124" s="9">
        <f t="shared" si="18"/>
        <v>27</v>
      </c>
    </row>
    <row r="125" spans="1:24" x14ac:dyDescent="0.3">
      <c r="A125" s="6">
        <v>124</v>
      </c>
      <c r="B125" s="1" t="s">
        <v>16</v>
      </c>
      <c r="C125" s="6">
        <v>43</v>
      </c>
      <c r="D125" s="6">
        <v>1</v>
      </c>
      <c r="E125" s="6">
        <v>0</v>
      </c>
      <c r="F125" s="6">
        <v>0</v>
      </c>
      <c r="G125" s="12">
        <v>0.26279999999999998</v>
      </c>
      <c r="H125" s="12">
        <v>2.87E-2</v>
      </c>
      <c r="I125" s="12">
        <v>1.3512</v>
      </c>
      <c r="J125" s="12">
        <v>0.58720000000000006</v>
      </c>
      <c r="K125" s="12">
        <v>8.6400000000000005E-2</v>
      </c>
      <c r="L125" s="12">
        <v>1.8517999999999999</v>
      </c>
      <c r="M125" s="12">
        <v>3.2000000000000002E-3</v>
      </c>
      <c r="N125" s="13">
        <v>4.4000000000000003E-3</v>
      </c>
      <c r="O125" s="6">
        <v>0</v>
      </c>
      <c r="P125" s="6">
        <v>0</v>
      </c>
      <c r="Q125" s="2">
        <f t="shared" si="11"/>
        <v>1147.1219999999998</v>
      </c>
      <c r="R125" s="2">
        <f t="shared" si="12"/>
        <v>287</v>
      </c>
      <c r="S125" s="2">
        <f t="shared" si="13"/>
        <v>11216.3112</v>
      </c>
      <c r="T125" s="2">
        <f t="shared" si="14"/>
        <v>4196.7183999999997</v>
      </c>
      <c r="U125" s="2">
        <f t="shared" si="15"/>
        <v>864</v>
      </c>
      <c r="V125" s="2">
        <f t="shared" si="16"/>
        <v>18518</v>
      </c>
      <c r="W125" s="2">
        <f t="shared" si="17"/>
        <v>32</v>
      </c>
      <c r="X125" s="9">
        <f t="shared" si="18"/>
        <v>44</v>
      </c>
    </row>
    <row r="126" spans="1:24" x14ac:dyDescent="0.3">
      <c r="A126" s="6">
        <v>125</v>
      </c>
      <c r="B126" s="1" t="s">
        <v>16</v>
      </c>
      <c r="C126" s="6">
        <v>43</v>
      </c>
      <c r="D126" s="6">
        <v>2</v>
      </c>
      <c r="E126" s="6">
        <v>0</v>
      </c>
      <c r="F126" s="6">
        <v>0</v>
      </c>
      <c r="G126" s="12">
        <v>0.2727</v>
      </c>
      <c r="H126" s="12">
        <v>0</v>
      </c>
      <c r="I126" s="12">
        <v>1.3369</v>
      </c>
      <c r="J126" s="12">
        <v>0.58179999999999998</v>
      </c>
      <c r="K126" s="12">
        <v>8.8700000000000001E-2</v>
      </c>
      <c r="L126" s="12">
        <v>1.8689</v>
      </c>
      <c r="M126" s="12">
        <v>2.8999999999999998E-3</v>
      </c>
      <c r="N126" s="13">
        <v>4.5999999999999999E-3</v>
      </c>
      <c r="O126" s="6">
        <v>0</v>
      </c>
      <c r="P126" s="6">
        <v>0</v>
      </c>
      <c r="Q126" s="2">
        <f t="shared" si="11"/>
        <v>1190.3354999999999</v>
      </c>
      <c r="R126" s="2">
        <f t="shared" si="12"/>
        <v>0</v>
      </c>
      <c r="S126" s="2">
        <f t="shared" si="13"/>
        <v>11097.606899999999</v>
      </c>
      <c r="T126" s="2">
        <f t="shared" si="14"/>
        <v>4158.1246000000001</v>
      </c>
      <c r="U126" s="2">
        <f t="shared" si="15"/>
        <v>887</v>
      </c>
      <c r="V126" s="2">
        <f t="shared" si="16"/>
        <v>18689</v>
      </c>
      <c r="W126" s="2">
        <f t="shared" si="17"/>
        <v>28.999999999999996</v>
      </c>
      <c r="X126" s="9">
        <f t="shared" si="18"/>
        <v>46</v>
      </c>
    </row>
    <row r="127" spans="1:24" x14ac:dyDescent="0.3">
      <c r="A127" s="6">
        <v>126</v>
      </c>
      <c r="B127" s="1" t="s">
        <v>16</v>
      </c>
      <c r="C127" s="6">
        <v>43</v>
      </c>
      <c r="D127" s="6">
        <v>3</v>
      </c>
      <c r="E127" s="6">
        <v>0</v>
      </c>
      <c r="F127" s="6">
        <v>0</v>
      </c>
      <c r="G127" s="12">
        <v>0.26850000000000002</v>
      </c>
      <c r="H127" s="12">
        <v>2.8799999999999999E-2</v>
      </c>
      <c r="I127" s="12">
        <v>1.3573999999999999</v>
      </c>
      <c r="J127" s="12">
        <v>0.58109999999999995</v>
      </c>
      <c r="K127" s="12">
        <v>8.6199999999999999E-2</v>
      </c>
      <c r="L127" s="12">
        <v>1.8418000000000001</v>
      </c>
      <c r="M127" s="12">
        <v>2.7000000000000001E-3</v>
      </c>
      <c r="N127" s="13">
        <v>4.8999999999999998E-3</v>
      </c>
      <c r="O127" s="6">
        <v>0</v>
      </c>
      <c r="P127" s="6">
        <v>0</v>
      </c>
      <c r="Q127" s="2">
        <f t="shared" si="11"/>
        <v>1172.0025000000001</v>
      </c>
      <c r="R127" s="2">
        <f t="shared" si="12"/>
        <v>288</v>
      </c>
      <c r="S127" s="2">
        <f t="shared" si="13"/>
        <v>11267.777399999999</v>
      </c>
      <c r="T127" s="2">
        <f t="shared" si="14"/>
        <v>4153.1216999999997</v>
      </c>
      <c r="U127" s="2">
        <f t="shared" si="15"/>
        <v>862</v>
      </c>
      <c r="V127" s="2">
        <f t="shared" si="16"/>
        <v>18418</v>
      </c>
      <c r="W127" s="2">
        <f t="shared" si="17"/>
        <v>27</v>
      </c>
      <c r="X127" s="9">
        <f t="shared" si="18"/>
        <v>49</v>
      </c>
    </row>
    <row r="128" spans="1:24" x14ac:dyDescent="0.3">
      <c r="A128" s="6">
        <v>127</v>
      </c>
      <c r="B128" s="1" t="s">
        <v>16</v>
      </c>
      <c r="C128" s="6">
        <v>44</v>
      </c>
      <c r="D128" s="6">
        <v>1</v>
      </c>
      <c r="E128" s="6">
        <v>0</v>
      </c>
      <c r="F128" s="6">
        <v>0</v>
      </c>
      <c r="G128" s="12">
        <v>0.1993</v>
      </c>
      <c r="H128" s="12">
        <v>0</v>
      </c>
      <c r="I128" s="12">
        <v>1.2329000000000001</v>
      </c>
      <c r="J128" s="12">
        <v>0.48780000000000001</v>
      </c>
      <c r="K128" s="12">
        <v>5.3199999999999997E-2</v>
      </c>
      <c r="L128" s="12">
        <v>1.5266999999999999</v>
      </c>
      <c r="M128" s="12">
        <v>3.0999999999999999E-3</v>
      </c>
      <c r="N128" s="13">
        <v>2.8E-3</v>
      </c>
      <c r="O128" s="6">
        <v>0</v>
      </c>
      <c r="P128" s="6">
        <v>0</v>
      </c>
      <c r="Q128" s="2">
        <f t="shared" si="11"/>
        <v>869.94450000000006</v>
      </c>
      <c r="R128" s="2">
        <f t="shared" si="12"/>
        <v>0</v>
      </c>
      <c r="S128" s="2">
        <f t="shared" si="13"/>
        <v>10234.302900000001</v>
      </c>
      <c r="T128" s="2">
        <f t="shared" si="14"/>
        <v>3486.3066000000003</v>
      </c>
      <c r="U128" s="2">
        <f t="shared" si="15"/>
        <v>532</v>
      </c>
      <c r="V128" s="2">
        <f t="shared" si="16"/>
        <v>15267</v>
      </c>
      <c r="W128" s="2">
        <f t="shared" si="17"/>
        <v>31</v>
      </c>
      <c r="X128" s="9">
        <f t="shared" si="18"/>
        <v>28</v>
      </c>
    </row>
    <row r="129" spans="1:24" x14ac:dyDescent="0.3">
      <c r="A129" s="6">
        <v>128</v>
      </c>
      <c r="B129" s="1" t="s">
        <v>16</v>
      </c>
      <c r="C129" s="6">
        <v>44</v>
      </c>
      <c r="D129" s="6">
        <v>2</v>
      </c>
      <c r="E129" s="6">
        <v>0</v>
      </c>
      <c r="F129" s="6">
        <v>0</v>
      </c>
      <c r="G129" s="12">
        <v>0.19339999999999999</v>
      </c>
      <c r="H129" s="12">
        <v>0</v>
      </c>
      <c r="I129" s="12">
        <v>1.2317</v>
      </c>
      <c r="J129" s="12">
        <v>0.47389999999999999</v>
      </c>
      <c r="K129" s="12">
        <v>5.8099999999999999E-2</v>
      </c>
      <c r="L129" s="12">
        <v>1.5485</v>
      </c>
      <c r="M129" s="12">
        <v>2.8E-3</v>
      </c>
      <c r="N129" s="13">
        <v>2.8999999999999998E-3</v>
      </c>
      <c r="O129" s="6">
        <v>0</v>
      </c>
      <c r="P129" s="6">
        <v>0</v>
      </c>
      <c r="Q129" s="2">
        <f t="shared" si="11"/>
        <v>844.19099999999992</v>
      </c>
      <c r="R129" s="2">
        <f t="shared" si="12"/>
        <v>0</v>
      </c>
      <c r="S129" s="2">
        <f t="shared" si="13"/>
        <v>10224.341699999999</v>
      </c>
      <c r="T129" s="2">
        <f t="shared" si="14"/>
        <v>3386.9632999999999</v>
      </c>
      <c r="U129" s="2">
        <f t="shared" si="15"/>
        <v>581</v>
      </c>
      <c r="V129" s="2">
        <f t="shared" si="16"/>
        <v>15485</v>
      </c>
      <c r="W129" s="2">
        <f t="shared" si="17"/>
        <v>28</v>
      </c>
      <c r="X129" s="9">
        <f t="shared" si="18"/>
        <v>28.999999999999996</v>
      </c>
    </row>
    <row r="130" spans="1:24" x14ac:dyDescent="0.3">
      <c r="A130" s="6">
        <v>129</v>
      </c>
      <c r="B130" s="1" t="s">
        <v>16</v>
      </c>
      <c r="C130" s="6">
        <v>44</v>
      </c>
      <c r="D130" s="6">
        <v>3</v>
      </c>
      <c r="E130" s="6">
        <v>0</v>
      </c>
      <c r="F130" s="6">
        <v>0</v>
      </c>
      <c r="G130" s="12">
        <v>0.20549999999999999</v>
      </c>
      <c r="H130" s="12">
        <v>0</v>
      </c>
      <c r="I130" s="12">
        <v>1.3064</v>
      </c>
      <c r="J130" s="12">
        <v>0.49430000000000002</v>
      </c>
      <c r="K130" s="12">
        <v>5.3900000000000003E-2</v>
      </c>
      <c r="L130" s="12">
        <v>1.5511999999999999</v>
      </c>
      <c r="M130" s="12">
        <v>2.3999999999999998E-3</v>
      </c>
      <c r="N130" s="13">
        <v>3.0000000000000001E-3</v>
      </c>
      <c r="O130" s="6">
        <v>0</v>
      </c>
      <c r="P130" s="6">
        <v>0</v>
      </c>
      <c r="Q130" s="2">
        <f t="shared" si="11"/>
        <v>897.00749999999994</v>
      </c>
      <c r="R130" s="2">
        <f t="shared" si="12"/>
        <v>0</v>
      </c>
      <c r="S130" s="2">
        <f t="shared" si="13"/>
        <v>10844.4264</v>
      </c>
      <c r="T130" s="2">
        <f t="shared" si="14"/>
        <v>3532.7621000000004</v>
      </c>
      <c r="U130" s="2">
        <f t="shared" si="15"/>
        <v>539</v>
      </c>
      <c r="V130" s="2">
        <f t="shared" si="16"/>
        <v>15512</v>
      </c>
      <c r="W130" s="2">
        <f t="shared" si="17"/>
        <v>23.999999999999996</v>
      </c>
      <c r="X130" s="9">
        <f t="shared" si="18"/>
        <v>30</v>
      </c>
    </row>
    <row r="131" spans="1:24" x14ac:dyDescent="0.3">
      <c r="A131" s="6">
        <v>130</v>
      </c>
      <c r="B131" s="1" t="s">
        <v>16</v>
      </c>
      <c r="C131" s="6">
        <v>45</v>
      </c>
      <c r="D131" s="6">
        <v>1</v>
      </c>
      <c r="E131" s="6">
        <v>0</v>
      </c>
      <c r="F131" s="6">
        <v>0</v>
      </c>
      <c r="G131" s="12">
        <v>0.28810000000000002</v>
      </c>
      <c r="H131" s="12">
        <v>1.78E-2</v>
      </c>
      <c r="I131" s="12">
        <v>1.0362</v>
      </c>
      <c r="J131" s="12">
        <v>0.39979999999999999</v>
      </c>
      <c r="K131" s="12">
        <v>5.4600000000000003E-2</v>
      </c>
      <c r="L131" s="12">
        <v>1.4139999999999999</v>
      </c>
      <c r="M131" s="12">
        <v>2.8999999999999998E-3</v>
      </c>
      <c r="N131" s="13">
        <v>3.0999999999999999E-3</v>
      </c>
      <c r="O131" s="6">
        <v>0</v>
      </c>
      <c r="P131" s="6">
        <v>0</v>
      </c>
      <c r="Q131" s="2">
        <f t="shared" ref="Q131:Q166" si="19">G131*0.4365*10000</f>
        <v>1257.5564999999999</v>
      </c>
      <c r="R131" s="2">
        <f t="shared" ref="R131:R166" si="20">H131*10000</f>
        <v>178</v>
      </c>
      <c r="S131" s="2">
        <f t="shared" ref="S131:S166" si="21">I131*0.8301*10000</f>
        <v>8601.4961999999996</v>
      </c>
      <c r="T131" s="2">
        <f t="shared" ref="T131:T166" si="22">J131*0.7147*10000</f>
        <v>2857.3705999999997</v>
      </c>
      <c r="U131" s="2">
        <f t="shared" ref="U131:U166" si="23">K131*10000</f>
        <v>546</v>
      </c>
      <c r="V131" s="2">
        <f t="shared" ref="V131:V166" si="24">L131*10000</f>
        <v>14140</v>
      </c>
      <c r="W131" s="2">
        <f t="shared" ref="W131:W166" si="25">M131*10000</f>
        <v>28.999999999999996</v>
      </c>
      <c r="X131" s="9">
        <f t="shared" ref="X131:X166" si="26">N131*10000</f>
        <v>31</v>
      </c>
    </row>
    <row r="132" spans="1:24" x14ac:dyDescent="0.3">
      <c r="A132" s="6">
        <v>131</v>
      </c>
      <c r="B132" s="1" t="s">
        <v>16</v>
      </c>
      <c r="C132" s="6">
        <v>45</v>
      </c>
      <c r="D132" s="6">
        <v>2</v>
      </c>
      <c r="E132" s="6">
        <v>0</v>
      </c>
      <c r="F132" s="6">
        <v>0</v>
      </c>
      <c r="G132" s="12">
        <v>0.29730000000000001</v>
      </c>
      <c r="H132" s="12">
        <v>0</v>
      </c>
      <c r="I132" s="12">
        <v>1.1019000000000001</v>
      </c>
      <c r="J132" s="12">
        <v>0.42399999999999999</v>
      </c>
      <c r="K132" s="12">
        <v>5.96E-2</v>
      </c>
      <c r="L132" s="12">
        <v>1.4636</v>
      </c>
      <c r="M132" s="12">
        <v>2.8E-3</v>
      </c>
      <c r="N132" s="13">
        <v>3.5999999999999999E-3</v>
      </c>
      <c r="O132" s="6">
        <v>0</v>
      </c>
      <c r="P132" s="6">
        <v>0</v>
      </c>
      <c r="Q132" s="2">
        <f t="shared" si="19"/>
        <v>1297.7145</v>
      </c>
      <c r="R132" s="2">
        <f t="shared" si="20"/>
        <v>0</v>
      </c>
      <c r="S132" s="2">
        <f t="shared" si="21"/>
        <v>9146.8719000000001</v>
      </c>
      <c r="T132" s="2">
        <f t="shared" si="22"/>
        <v>3030.328</v>
      </c>
      <c r="U132" s="2">
        <f t="shared" si="23"/>
        <v>596</v>
      </c>
      <c r="V132" s="2">
        <f t="shared" si="24"/>
        <v>14636</v>
      </c>
      <c r="W132" s="2">
        <f t="shared" si="25"/>
        <v>28</v>
      </c>
      <c r="X132" s="9">
        <f t="shared" si="26"/>
        <v>36</v>
      </c>
    </row>
    <row r="133" spans="1:24" x14ac:dyDescent="0.3">
      <c r="A133" s="6">
        <v>132</v>
      </c>
      <c r="B133" s="1" t="s">
        <v>16</v>
      </c>
      <c r="C133" s="6">
        <v>45</v>
      </c>
      <c r="D133" s="6">
        <v>3</v>
      </c>
      <c r="E133" s="6">
        <v>0</v>
      </c>
      <c r="F133" s="6">
        <v>0</v>
      </c>
      <c r="G133" s="12">
        <v>0.27010000000000001</v>
      </c>
      <c r="H133" s="12">
        <v>0</v>
      </c>
      <c r="I133" s="12">
        <v>1.0872999999999999</v>
      </c>
      <c r="J133" s="12">
        <v>0.39179999999999998</v>
      </c>
      <c r="K133" s="12">
        <v>5.0999999999999997E-2</v>
      </c>
      <c r="L133" s="12">
        <v>1.3773</v>
      </c>
      <c r="M133" s="12">
        <v>3.0000000000000001E-3</v>
      </c>
      <c r="N133" s="13">
        <v>3.8999999999999998E-3</v>
      </c>
      <c r="O133" s="6">
        <v>0</v>
      </c>
      <c r="P133" s="6">
        <v>0</v>
      </c>
      <c r="Q133" s="2">
        <f t="shared" si="19"/>
        <v>1178.9865</v>
      </c>
      <c r="R133" s="2">
        <f t="shared" si="20"/>
        <v>0</v>
      </c>
      <c r="S133" s="2">
        <f t="shared" si="21"/>
        <v>9025.6772999999994</v>
      </c>
      <c r="T133" s="2">
        <f t="shared" si="22"/>
        <v>2800.1945999999998</v>
      </c>
      <c r="U133" s="2">
        <f t="shared" si="23"/>
        <v>509.99999999999994</v>
      </c>
      <c r="V133" s="2">
        <f t="shared" si="24"/>
        <v>13773</v>
      </c>
      <c r="W133" s="2">
        <f t="shared" si="25"/>
        <v>30</v>
      </c>
      <c r="X133" s="9">
        <f t="shared" si="26"/>
        <v>39</v>
      </c>
    </row>
    <row r="134" spans="1:24" x14ac:dyDescent="0.3">
      <c r="A134" s="6">
        <v>133</v>
      </c>
      <c r="B134" s="1" t="s">
        <v>16</v>
      </c>
      <c r="C134" s="6">
        <v>46</v>
      </c>
      <c r="D134" s="6">
        <v>3</v>
      </c>
      <c r="E134" s="6">
        <v>0</v>
      </c>
      <c r="F134" s="6">
        <v>0</v>
      </c>
      <c r="G134" s="12">
        <v>0.2626</v>
      </c>
      <c r="H134" s="12">
        <v>0</v>
      </c>
      <c r="I134" s="12">
        <v>1.1074999999999999</v>
      </c>
      <c r="J134" s="12">
        <v>0.40720000000000001</v>
      </c>
      <c r="K134" s="12">
        <v>5.1299999999999998E-2</v>
      </c>
      <c r="L134" s="12">
        <v>1.4477</v>
      </c>
      <c r="M134" s="12">
        <v>2.5999999999999999E-3</v>
      </c>
      <c r="N134" s="13">
        <v>3.5000000000000001E-3</v>
      </c>
      <c r="O134" s="6">
        <v>0</v>
      </c>
      <c r="P134" s="6">
        <v>0</v>
      </c>
      <c r="Q134" s="2">
        <f t="shared" si="19"/>
        <v>1146.249</v>
      </c>
      <c r="R134" s="2">
        <f t="shared" si="20"/>
        <v>0</v>
      </c>
      <c r="S134" s="2">
        <f t="shared" si="21"/>
        <v>9193.3574999999983</v>
      </c>
      <c r="T134" s="2">
        <f t="shared" si="22"/>
        <v>2910.2583999999997</v>
      </c>
      <c r="U134" s="2">
        <f t="shared" si="23"/>
        <v>513</v>
      </c>
      <c r="V134" s="2">
        <f t="shared" si="24"/>
        <v>14477</v>
      </c>
      <c r="W134" s="2">
        <f t="shared" si="25"/>
        <v>26</v>
      </c>
      <c r="X134" s="9">
        <f t="shared" si="26"/>
        <v>35</v>
      </c>
    </row>
    <row r="135" spans="1:24" x14ac:dyDescent="0.3">
      <c r="A135" s="6">
        <v>134</v>
      </c>
      <c r="B135" s="1" t="s">
        <v>16</v>
      </c>
      <c r="C135" s="6">
        <v>46</v>
      </c>
      <c r="D135" s="6">
        <v>2</v>
      </c>
      <c r="E135" s="6">
        <v>0</v>
      </c>
      <c r="F135" s="6">
        <v>0</v>
      </c>
      <c r="G135" s="12">
        <v>0.2472</v>
      </c>
      <c r="H135" s="12">
        <v>0</v>
      </c>
      <c r="I135" s="12">
        <v>1.0758000000000001</v>
      </c>
      <c r="J135" s="12">
        <v>0.40770000000000001</v>
      </c>
      <c r="K135" s="12">
        <v>5.3999999999999999E-2</v>
      </c>
      <c r="L135" s="12">
        <v>1.4363999999999999</v>
      </c>
      <c r="M135" s="12">
        <v>2.7000000000000001E-3</v>
      </c>
      <c r="N135" s="13">
        <v>3.2000000000000002E-3</v>
      </c>
      <c r="O135" s="6">
        <v>0</v>
      </c>
      <c r="P135" s="6">
        <v>0</v>
      </c>
      <c r="Q135" s="2">
        <f t="shared" si="19"/>
        <v>1079.028</v>
      </c>
      <c r="R135" s="2">
        <f t="shared" si="20"/>
        <v>0</v>
      </c>
      <c r="S135" s="2">
        <f t="shared" si="21"/>
        <v>8930.2157999999999</v>
      </c>
      <c r="T135" s="2">
        <f t="shared" si="22"/>
        <v>2913.8319000000001</v>
      </c>
      <c r="U135" s="2">
        <f t="shared" si="23"/>
        <v>540</v>
      </c>
      <c r="V135" s="2">
        <f t="shared" si="24"/>
        <v>14363.999999999998</v>
      </c>
      <c r="W135" s="2">
        <f t="shared" si="25"/>
        <v>27</v>
      </c>
      <c r="X135" s="9">
        <f t="shared" si="26"/>
        <v>32</v>
      </c>
    </row>
    <row r="136" spans="1:24" x14ac:dyDescent="0.3">
      <c r="A136" s="6">
        <v>135</v>
      </c>
      <c r="B136" s="1" t="s">
        <v>16</v>
      </c>
      <c r="C136" s="6">
        <v>46</v>
      </c>
      <c r="D136" s="6">
        <v>1</v>
      </c>
      <c r="E136" s="6">
        <v>0</v>
      </c>
      <c r="F136" s="6">
        <v>0</v>
      </c>
      <c r="G136" s="12">
        <v>0.26019999999999999</v>
      </c>
      <c r="H136" s="12">
        <v>0</v>
      </c>
      <c r="I136" s="12">
        <v>1.0862000000000001</v>
      </c>
      <c r="J136" s="12">
        <v>0.40300000000000002</v>
      </c>
      <c r="K136" s="12">
        <v>5.6599999999999998E-2</v>
      </c>
      <c r="L136" s="12">
        <v>1.4263999999999999</v>
      </c>
      <c r="M136" s="12">
        <v>2.8E-3</v>
      </c>
      <c r="N136" s="13">
        <v>3.3E-3</v>
      </c>
      <c r="O136" s="6">
        <v>0</v>
      </c>
      <c r="P136" s="6">
        <v>0</v>
      </c>
      <c r="Q136" s="2">
        <f t="shared" si="19"/>
        <v>1135.7729999999999</v>
      </c>
      <c r="R136" s="2">
        <f t="shared" si="20"/>
        <v>0</v>
      </c>
      <c r="S136" s="2">
        <f t="shared" si="21"/>
        <v>9016.5461999999989</v>
      </c>
      <c r="T136" s="2">
        <f t="shared" si="22"/>
        <v>2880.241</v>
      </c>
      <c r="U136" s="2">
        <f t="shared" si="23"/>
        <v>566</v>
      </c>
      <c r="V136" s="2">
        <f t="shared" si="24"/>
        <v>14263.999999999998</v>
      </c>
      <c r="W136" s="2">
        <f t="shared" si="25"/>
        <v>28</v>
      </c>
      <c r="X136" s="9">
        <f t="shared" si="26"/>
        <v>33</v>
      </c>
    </row>
    <row r="137" spans="1:24" x14ac:dyDescent="0.3">
      <c r="A137" s="6">
        <v>136</v>
      </c>
      <c r="B137" s="1" t="s">
        <v>16</v>
      </c>
      <c r="C137" s="6">
        <v>47</v>
      </c>
      <c r="D137" s="6">
        <v>1</v>
      </c>
      <c r="E137" s="6">
        <v>0</v>
      </c>
      <c r="F137" s="6">
        <v>0</v>
      </c>
      <c r="G137" s="12">
        <v>0.20116666666666669</v>
      </c>
      <c r="H137" s="12">
        <v>0</v>
      </c>
      <c r="I137" s="12">
        <v>1.2209333333333332</v>
      </c>
      <c r="J137" s="12">
        <v>0.47839999999999999</v>
      </c>
      <c r="K137" s="12">
        <v>5.9666666666666666E-2</v>
      </c>
      <c r="L137" s="12">
        <v>1.8552333333333333</v>
      </c>
      <c r="M137" s="12">
        <v>2.8666666666666667E-3</v>
      </c>
      <c r="N137" s="13">
        <v>2.8333333333333335E-3</v>
      </c>
      <c r="O137" s="6">
        <v>0</v>
      </c>
      <c r="P137" s="6">
        <v>0</v>
      </c>
      <c r="Q137" s="2">
        <f t="shared" si="19"/>
        <v>878.09250000000009</v>
      </c>
      <c r="R137" s="2">
        <f t="shared" si="20"/>
        <v>0</v>
      </c>
      <c r="S137" s="2">
        <f t="shared" si="21"/>
        <v>10134.967599999998</v>
      </c>
      <c r="T137" s="2">
        <f t="shared" si="22"/>
        <v>3419.1248000000001</v>
      </c>
      <c r="U137" s="2">
        <f t="shared" si="23"/>
        <v>596.66666666666663</v>
      </c>
      <c r="V137" s="2">
        <f t="shared" si="24"/>
        <v>18552.333333333332</v>
      </c>
      <c r="W137" s="2">
        <f t="shared" si="25"/>
        <v>28.666666666666668</v>
      </c>
      <c r="X137" s="9">
        <f t="shared" si="26"/>
        <v>28.333333333333336</v>
      </c>
    </row>
    <row r="138" spans="1:24" x14ac:dyDescent="0.3">
      <c r="A138" s="6">
        <v>137</v>
      </c>
      <c r="B138" s="1" t="s">
        <v>16</v>
      </c>
      <c r="C138" s="6">
        <v>47</v>
      </c>
      <c r="D138" s="6">
        <v>2</v>
      </c>
      <c r="E138" s="6">
        <v>0</v>
      </c>
      <c r="F138" s="6">
        <v>0</v>
      </c>
      <c r="G138" s="12">
        <v>0.1966</v>
      </c>
      <c r="H138" s="12">
        <v>0</v>
      </c>
      <c r="I138" s="12">
        <v>1.2004999999999999</v>
      </c>
      <c r="J138" s="12">
        <v>0.47410000000000002</v>
      </c>
      <c r="K138" s="12">
        <v>5.3499999999999999E-2</v>
      </c>
      <c r="L138" s="12">
        <v>1.7669999999999999</v>
      </c>
      <c r="M138" s="12">
        <v>2.5999999999999999E-3</v>
      </c>
      <c r="N138" s="13">
        <v>3.0000000000000001E-3</v>
      </c>
      <c r="O138" s="6">
        <v>0</v>
      </c>
      <c r="P138" s="6">
        <v>0</v>
      </c>
      <c r="Q138" s="2">
        <f t="shared" si="19"/>
        <v>858.15899999999999</v>
      </c>
      <c r="R138" s="2">
        <f t="shared" si="20"/>
        <v>0</v>
      </c>
      <c r="S138" s="2">
        <f t="shared" si="21"/>
        <v>9965.3504999999986</v>
      </c>
      <c r="T138" s="2">
        <f t="shared" si="22"/>
        <v>3388.3927000000003</v>
      </c>
      <c r="U138" s="2">
        <f t="shared" si="23"/>
        <v>535</v>
      </c>
      <c r="V138" s="2">
        <f t="shared" si="24"/>
        <v>17670</v>
      </c>
      <c r="W138" s="2">
        <f t="shared" si="25"/>
        <v>26</v>
      </c>
      <c r="X138" s="9">
        <f t="shared" si="26"/>
        <v>30</v>
      </c>
    </row>
    <row r="139" spans="1:24" x14ac:dyDescent="0.3">
      <c r="A139" s="6">
        <v>138</v>
      </c>
      <c r="B139" s="1" t="s">
        <v>16</v>
      </c>
      <c r="C139" s="6">
        <v>47</v>
      </c>
      <c r="D139" s="6">
        <v>3</v>
      </c>
      <c r="E139" s="6">
        <v>0</v>
      </c>
      <c r="F139" s="6">
        <v>0</v>
      </c>
      <c r="G139" s="12">
        <v>0.19066666666666668</v>
      </c>
      <c r="H139" s="12">
        <v>0</v>
      </c>
      <c r="I139" s="12">
        <v>1.2082999999999999</v>
      </c>
      <c r="J139" s="12">
        <v>0.47103333333333336</v>
      </c>
      <c r="K139" s="12">
        <v>6.0366666666666659E-2</v>
      </c>
      <c r="L139" s="12">
        <v>1.7632666666666665</v>
      </c>
      <c r="M139" s="12">
        <v>2.9333333333333329E-3</v>
      </c>
      <c r="N139" s="13">
        <v>3.1666666666666666E-3</v>
      </c>
      <c r="O139" s="6">
        <v>0</v>
      </c>
      <c r="P139" s="6">
        <v>0</v>
      </c>
      <c r="Q139" s="2">
        <f t="shared" si="19"/>
        <v>832.2600000000001</v>
      </c>
      <c r="R139" s="2">
        <f t="shared" si="20"/>
        <v>0</v>
      </c>
      <c r="S139" s="2">
        <f t="shared" si="21"/>
        <v>10030.0983</v>
      </c>
      <c r="T139" s="2">
        <f t="shared" si="22"/>
        <v>3366.4752333333336</v>
      </c>
      <c r="U139" s="2">
        <f t="shared" si="23"/>
        <v>603.66666666666663</v>
      </c>
      <c r="V139" s="2">
        <f t="shared" si="24"/>
        <v>17632.666666666664</v>
      </c>
      <c r="W139" s="2">
        <f t="shared" si="25"/>
        <v>29.333333333333329</v>
      </c>
      <c r="X139" s="9">
        <f t="shared" si="26"/>
        <v>31.666666666666664</v>
      </c>
    </row>
    <row r="140" spans="1:24" x14ac:dyDescent="0.3">
      <c r="A140" s="6">
        <v>139</v>
      </c>
      <c r="B140" s="1" t="s">
        <v>16</v>
      </c>
      <c r="C140" s="6">
        <v>49</v>
      </c>
      <c r="D140" s="6">
        <v>1</v>
      </c>
      <c r="E140" s="6">
        <v>0</v>
      </c>
      <c r="F140" s="6">
        <v>0</v>
      </c>
      <c r="G140" s="12">
        <v>0.20880000000000001</v>
      </c>
      <c r="H140" s="12">
        <v>0</v>
      </c>
      <c r="I140" s="12">
        <v>1.0619000000000001</v>
      </c>
      <c r="J140" s="12">
        <v>0.38690000000000002</v>
      </c>
      <c r="K140" s="12">
        <v>4.1300000000000003E-2</v>
      </c>
      <c r="L140" s="12">
        <v>1.3154999999999999</v>
      </c>
      <c r="M140" s="12">
        <v>3.0000000000000001E-3</v>
      </c>
      <c r="N140" s="13">
        <v>2.5999999999999999E-3</v>
      </c>
      <c r="O140" s="6">
        <v>0</v>
      </c>
      <c r="P140" s="6">
        <v>0</v>
      </c>
      <c r="Q140" s="2">
        <f t="shared" si="19"/>
        <v>911.41200000000003</v>
      </c>
      <c r="R140" s="2">
        <f t="shared" si="20"/>
        <v>0</v>
      </c>
      <c r="S140" s="2">
        <f t="shared" si="21"/>
        <v>8814.8318999999992</v>
      </c>
      <c r="T140" s="2">
        <f t="shared" si="22"/>
        <v>2765.1743000000001</v>
      </c>
      <c r="U140" s="2">
        <f t="shared" si="23"/>
        <v>413.00000000000006</v>
      </c>
      <c r="V140" s="2">
        <f t="shared" si="24"/>
        <v>13154.999999999998</v>
      </c>
      <c r="W140" s="2">
        <f t="shared" si="25"/>
        <v>30</v>
      </c>
      <c r="X140" s="9">
        <f t="shared" si="26"/>
        <v>26</v>
      </c>
    </row>
    <row r="141" spans="1:24" x14ac:dyDescent="0.3">
      <c r="A141" s="6">
        <v>140</v>
      </c>
      <c r="B141" s="1" t="s">
        <v>16</v>
      </c>
      <c r="C141" s="6">
        <v>49</v>
      </c>
      <c r="D141" s="6">
        <v>2</v>
      </c>
      <c r="E141" s="6">
        <v>0</v>
      </c>
      <c r="F141" s="6">
        <v>0</v>
      </c>
      <c r="G141" s="12">
        <v>0.2102</v>
      </c>
      <c r="H141" s="12">
        <v>0</v>
      </c>
      <c r="I141" s="12">
        <v>1.0656000000000001</v>
      </c>
      <c r="J141" s="12">
        <v>0.36940000000000001</v>
      </c>
      <c r="K141" s="12">
        <v>3.61E-2</v>
      </c>
      <c r="L141" s="12">
        <v>1.3144</v>
      </c>
      <c r="M141" s="12">
        <v>3.3E-3</v>
      </c>
      <c r="N141" s="13">
        <v>3.0000000000000001E-3</v>
      </c>
      <c r="O141" s="6">
        <v>0</v>
      </c>
      <c r="P141" s="6">
        <v>0</v>
      </c>
      <c r="Q141" s="2">
        <f t="shared" si="19"/>
        <v>917.52299999999991</v>
      </c>
      <c r="R141" s="2">
        <f t="shared" si="20"/>
        <v>0</v>
      </c>
      <c r="S141" s="2">
        <f t="shared" si="21"/>
        <v>8845.5455999999995</v>
      </c>
      <c r="T141" s="2">
        <f t="shared" si="22"/>
        <v>2640.1017999999999</v>
      </c>
      <c r="U141" s="2">
        <f t="shared" si="23"/>
        <v>361</v>
      </c>
      <c r="V141" s="2">
        <f t="shared" si="24"/>
        <v>13144</v>
      </c>
      <c r="W141" s="2">
        <f t="shared" si="25"/>
        <v>33</v>
      </c>
      <c r="X141" s="9">
        <f t="shared" si="26"/>
        <v>30</v>
      </c>
    </row>
    <row r="142" spans="1:24" x14ac:dyDescent="0.3">
      <c r="A142" s="6">
        <v>141</v>
      </c>
      <c r="B142" s="1" t="s">
        <v>16</v>
      </c>
      <c r="C142" s="6">
        <v>49</v>
      </c>
      <c r="D142" s="6">
        <v>3</v>
      </c>
      <c r="E142" s="6">
        <v>0</v>
      </c>
      <c r="F142" s="6">
        <v>0</v>
      </c>
      <c r="G142" s="12">
        <v>0.18579999999999999</v>
      </c>
      <c r="H142" s="12">
        <v>0</v>
      </c>
      <c r="I142" s="12">
        <v>1.1335</v>
      </c>
      <c r="J142" s="12">
        <v>0.39379999999999998</v>
      </c>
      <c r="K142" s="12">
        <v>4.0899999999999999E-2</v>
      </c>
      <c r="L142" s="12">
        <v>1.2919</v>
      </c>
      <c r="M142" s="12">
        <v>2.5000000000000001E-3</v>
      </c>
      <c r="N142" s="13">
        <v>2.5999999999999999E-3</v>
      </c>
      <c r="O142" s="6">
        <v>0</v>
      </c>
      <c r="P142" s="6">
        <v>0</v>
      </c>
      <c r="Q142" s="2">
        <f t="shared" si="19"/>
        <v>811.01699999999994</v>
      </c>
      <c r="R142" s="2">
        <f t="shared" si="20"/>
        <v>0</v>
      </c>
      <c r="S142" s="2">
        <f t="shared" si="21"/>
        <v>9409.1834999999992</v>
      </c>
      <c r="T142" s="2">
        <f t="shared" si="22"/>
        <v>2814.4885999999997</v>
      </c>
      <c r="U142" s="2">
        <f t="shared" si="23"/>
        <v>409</v>
      </c>
      <c r="V142" s="2">
        <f t="shared" si="24"/>
        <v>12919</v>
      </c>
      <c r="W142" s="2">
        <f t="shared" si="25"/>
        <v>25</v>
      </c>
      <c r="X142" s="9">
        <f t="shared" si="26"/>
        <v>26</v>
      </c>
    </row>
    <row r="143" spans="1:24" x14ac:dyDescent="0.3">
      <c r="A143" s="6">
        <v>142</v>
      </c>
      <c r="B143" s="1" t="s">
        <v>16</v>
      </c>
      <c r="C143" s="6">
        <v>52</v>
      </c>
      <c r="D143" s="6">
        <v>1</v>
      </c>
      <c r="E143" s="6">
        <v>0</v>
      </c>
      <c r="F143" s="6">
        <v>0</v>
      </c>
      <c r="G143" s="12">
        <v>0.18759999999999999</v>
      </c>
      <c r="H143" s="12">
        <v>0</v>
      </c>
      <c r="I143" s="12">
        <v>1.0631999999999999</v>
      </c>
      <c r="J143" s="12">
        <v>0.4012</v>
      </c>
      <c r="K143" s="12">
        <v>4.9399999999999999E-2</v>
      </c>
      <c r="L143" s="12">
        <v>1.2948999999999999</v>
      </c>
      <c r="M143" s="12">
        <v>2.5999999999999999E-3</v>
      </c>
      <c r="N143" s="13">
        <v>2.7000000000000001E-3</v>
      </c>
      <c r="O143" s="6">
        <v>0</v>
      </c>
      <c r="P143" s="6">
        <v>0</v>
      </c>
      <c r="Q143" s="2">
        <f t="shared" si="19"/>
        <v>818.87400000000002</v>
      </c>
      <c r="R143" s="2">
        <f t="shared" si="20"/>
        <v>0</v>
      </c>
      <c r="S143" s="2">
        <f t="shared" si="21"/>
        <v>8825.6231999999982</v>
      </c>
      <c r="T143" s="2">
        <f t="shared" si="22"/>
        <v>2867.3764000000001</v>
      </c>
      <c r="U143" s="2">
        <f t="shared" si="23"/>
        <v>494</v>
      </c>
      <c r="V143" s="2">
        <f t="shared" si="24"/>
        <v>12949</v>
      </c>
      <c r="W143" s="2">
        <f t="shared" si="25"/>
        <v>26</v>
      </c>
      <c r="X143" s="9">
        <f t="shared" si="26"/>
        <v>27</v>
      </c>
    </row>
    <row r="144" spans="1:24" x14ac:dyDescent="0.3">
      <c r="A144" s="6">
        <v>143</v>
      </c>
      <c r="B144" s="1" t="s">
        <v>16</v>
      </c>
      <c r="C144" s="6">
        <v>52</v>
      </c>
      <c r="D144" s="6">
        <v>2</v>
      </c>
      <c r="E144" s="6">
        <v>0</v>
      </c>
      <c r="F144" s="6">
        <v>0</v>
      </c>
      <c r="G144" s="12">
        <v>0.1996</v>
      </c>
      <c r="H144" s="12">
        <v>0</v>
      </c>
      <c r="I144" s="12">
        <v>1.0684</v>
      </c>
      <c r="J144" s="12">
        <v>0.39240000000000003</v>
      </c>
      <c r="K144" s="12">
        <v>5.1799999999999999E-2</v>
      </c>
      <c r="L144" s="12">
        <v>1.335</v>
      </c>
      <c r="M144" s="12">
        <v>3.0000000000000001E-3</v>
      </c>
      <c r="N144" s="13">
        <v>3.2000000000000002E-3</v>
      </c>
      <c r="O144" s="6">
        <v>0</v>
      </c>
      <c r="P144" s="6">
        <v>0</v>
      </c>
      <c r="Q144" s="2">
        <f t="shared" si="19"/>
        <v>871.25400000000002</v>
      </c>
      <c r="R144" s="2">
        <f t="shared" si="20"/>
        <v>0</v>
      </c>
      <c r="S144" s="2">
        <f t="shared" si="21"/>
        <v>8868.7883999999995</v>
      </c>
      <c r="T144" s="2">
        <f t="shared" si="22"/>
        <v>2804.4827999999998</v>
      </c>
      <c r="U144" s="2">
        <f t="shared" si="23"/>
        <v>518</v>
      </c>
      <c r="V144" s="2">
        <f t="shared" si="24"/>
        <v>13350</v>
      </c>
      <c r="W144" s="2">
        <f t="shared" si="25"/>
        <v>30</v>
      </c>
      <c r="X144" s="9">
        <f t="shared" si="26"/>
        <v>32</v>
      </c>
    </row>
    <row r="145" spans="1:24" x14ac:dyDescent="0.3">
      <c r="A145" s="6">
        <v>144</v>
      </c>
      <c r="B145" s="1" t="s">
        <v>16</v>
      </c>
      <c r="C145" s="6">
        <v>52</v>
      </c>
      <c r="D145" s="6">
        <v>3</v>
      </c>
      <c r="E145" s="6">
        <v>0</v>
      </c>
      <c r="F145" s="6">
        <v>0</v>
      </c>
      <c r="G145" s="12">
        <v>0.20799999999999999</v>
      </c>
      <c r="H145" s="12">
        <v>0</v>
      </c>
      <c r="I145" s="12">
        <v>1.0746</v>
      </c>
      <c r="J145" s="12">
        <v>0.38779999999999998</v>
      </c>
      <c r="K145" s="12">
        <v>4.9799999999999997E-2</v>
      </c>
      <c r="L145" s="12">
        <v>1.2910999999999999</v>
      </c>
      <c r="M145" s="12">
        <v>2.3E-3</v>
      </c>
      <c r="N145" s="13">
        <v>2.5000000000000001E-3</v>
      </c>
      <c r="O145" s="6">
        <v>0</v>
      </c>
      <c r="P145" s="6">
        <v>0</v>
      </c>
      <c r="Q145" s="2">
        <f t="shared" si="19"/>
        <v>907.92</v>
      </c>
      <c r="R145" s="2">
        <f t="shared" si="20"/>
        <v>0</v>
      </c>
      <c r="S145" s="2">
        <f t="shared" si="21"/>
        <v>8920.2546000000002</v>
      </c>
      <c r="T145" s="2">
        <f t="shared" si="22"/>
        <v>2771.6066000000001</v>
      </c>
      <c r="U145" s="2">
        <f t="shared" si="23"/>
        <v>497.99999999999994</v>
      </c>
      <c r="V145" s="2">
        <f t="shared" si="24"/>
        <v>12911</v>
      </c>
      <c r="W145" s="2">
        <f t="shared" si="25"/>
        <v>23</v>
      </c>
      <c r="X145" s="9">
        <f t="shared" si="26"/>
        <v>25</v>
      </c>
    </row>
    <row r="146" spans="1:24" x14ac:dyDescent="0.3">
      <c r="A146" s="6">
        <v>145</v>
      </c>
      <c r="B146" s="1" t="s">
        <v>16</v>
      </c>
      <c r="C146" s="6">
        <v>53</v>
      </c>
      <c r="D146" s="6">
        <v>1</v>
      </c>
      <c r="E146" s="6">
        <v>0</v>
      </c>
      <c r="F146" s="6">
        <v>0</v>
      </c>
      <c r="G146" s="12">
        <v>0.23</v>
      </c>
      <c r="H146" s="12">
        <v>0</v>
      </c>
      <c r="I146" s="12">
        <v>0.9829</v>
      </c>
      <c r="J146" s="12">
        <v>0.34720000000000001</v>
      </c>
      <c r="K146" s="12">
        <v>5.2999999999999999E-2</v>
      </c>
      <c r="L146" s="12">
        <v>1.3845000000000001</v>
      </c>
      <c r="M146" s="12">
        <v>3.0000000000000001E-3</v>
      </c>
      <c r="N146" s="13">
        <v>3.8E-3</v>
      </c>
      <c r="O146" s="6">
        <v>0</v>
      </c>
      <c r="P146" s="6">
        <v>0</v>
      </c>
      <c r="Q146" s="2">
        <f t="shared" si="19"/>
        <v>1003.9499999999999</v>
      </c>
      <c r="R146" s="2">
        <f t="shared" si="20"/>
        <v>0</v>
      </c>
      <c r="S146" s="2">
        <f t="shared" si="21"/>
        <v>8159.0528999999988</v>
      </c>
      <c r="T146" s="2">
        <f t="shared" si="22"/>
        <v>2481.4384</v>
      </c>
      <c r="U146" s="2">
        <f t="shared" si="23"/>
        <v>530</v>
      </c>
      <c r="V146" s="2">
        <f t="shared" si="24"/>
        <v>13845</v>
      </c>
      <c r="W146" s="2">
        <f t="shared" si="25"/>
        <v>30</v>
      </c>
      <c r="X146" s="9">
        <f t="shared" si="26"/>
        <v>38</v>
      </c>
    </row>
    <row r="147" spans="1:24" x14ac:dyDescent="0.3">
      <c r="A147" s="6">
        <v>146</v>
      </c>
      <c r="B147" s="1" t="s">
        <v>16</v>
      </c>
      <c r="C147" s="6">
        <v>53</v>
      </c>
      <c r="D147" s="6">
        <v>3</v>
      </c>
      <c r="E147" s="6">
        <v>0</v>
      </c>
      <c r="F147" s="6">
        <v>0</v>
      </c>
      <c r="G147" s="12">
        <v>0.23089999999999999</v>
      </c>
      <c r="H147" s="12">
        <v>0</v>
      </c>
      <c r="I147" s="12">
        <v>0.97250000000000003</v>
      </c>
      <c r="J147" s="12">
        <v>0.33829999999999999</v>
      </c>
      <c r="K147" s="12">
        <v>5.2699999999999997E-2</v>
      </c>
      <c r="L147" s="12">
        <v>1.3863000000000001</v>
      </c>
      <c r="M147" s="12">
        <v>3.2000000000000002E-3</v>
      </c>
      <c r="N147" s="13">
        <v>3.2000000000000002E-3</v>
      </c>
      <c r="O147" s="6">
        <v>0</v>
      </c>
      <c r="P147" s="6">
        <v>0</v>
      </c>
      <c r="Q147" s="2">
        <f t="shared" si="19"/>
        <v>1007.8785</v>
      </c>
      <c r="R147" s="2">
        <f t="shared" si="20"/>
        <v>0</v>
      </c>
      <c r="S147" s="2">
        <f t="shared" si="21"/>
        <v>8072.7224999999999</v>
      </c>
      <c r="T147" s="2">
        <f t="shared" si="22"/>
        <v>2417.8301000000001</v>
      </c>
      <c r="U147" s="2">
        <f t="shared" si="23"/>
        <v>527</v>
      </c>
      <c r="V147" s="2">
        <f t="shared" si="24"/>
        <v>13863</v>
      </c>
      <c r="W147" s="2">
        <f t="shared" si="25"/>
        <v>32</v>
      </c>
      <c r="X147" s="9">
        <f t="shared" si="26"/>
        <v>32</v>
      </c>
    </row>
    <row r="148" spans="1:24" x14ac:dyDescent="0.3">
      <c r="A148" s="6">
        <v>147</v>
      </c>
      <c r="B148" s="1" t="s">
        <v>16</v>
      </c>
      <c r="C148" s="6">
        <v>53</v>
      </c>
      <c r="D148" s="6">
        <v>1</v>
      </c>
      <c r="E148" s="6">
        <v>0</v>
      </c>
      <c r="F148" s="6">
        <v>0</v>
      </c>
      <c r="G148" s="12">
        <v>0.23719999999999999</v>
      </c>
      <c r="H148" s="12">
        <v>0</v>
      </c>
      <c r="I148" s="12">
        <v>0.99</v>
      </c>
      <c r="J148" s="12">
        <v>0.36380000000000001</v>
      </c>
      <c r="K148" s="12">
        <v>5.1200000000000002E-2</v>
      </c>
      <c r="L148" s="12">
        <v>1.4076</v>
      </c>
      <c r="M148" s="12">
        <v>2.8999999999999998E-3</v>
      </c>
      <c r="N148" s="13">
        <v>3.8E-3</v>
      </c>
      <c r="O148" s="6">
        <v>0</v>
      </c>
      <c r="P148" s="6">
        <v>0</v>
      </c>
      <c r="Q148" s="2">
        <f t="shared" si="19"/>
        <v>1035.3779999999999</v>
      </c>
      <c r="R148" s="2">
        <f t="shared" si="20"/>
        <v>0</v>
      </c>
      <c r="S148" s="2">
        <f t="shared" si="21"/>
        <v>8217.99</v>
      </c>
      <c r="T148" s="2">
        <f t="shared" si="22"/>
        <v>2600.0786000000003</v>
      </c>
      <c r="U148" s="2">
        <f t="shared" si="23"/>
        <v>512</v>
      </c>
      <c r="V148" s="2">
        <f t="shared" si="24"/>
        <v>14076</v>
      </c>
      <c r="W148" s="2">
        <f t="shared" si="25"/>
        <v>28.999999999999996</v>
      </c>
      <c r="X148" s="9">
        <f t="shared" si="26"/>
        <v>38</v>
      </c>
    </row>
    <row r="149" spans="1:24" x14ac:dyDescent="0.3">
      <c r="A149" s="6">
        <v>148</v>
      </c>
      <c r="B149" s="1" t="s">
        <v>16</v>
      </c>
      <c r="C149" s="6">
        <v>54</v>
      </c>
      <c r="D149" s="6">
        <v>1</v>
      </c>
      <c r="E149" s="6">
        <v>0</v>
      </c>
      <c r="F149" s="6">
        <v>0</v>
      </c>
      <c r="G149" s="12">
        <v>0.19270000000000001</v>
      </c>
      <c r="H149" s="12">
        <v>0</v>
      </c>
      <c r="I149" s="12">
        <v>1.0434000000000001</v>
      </c>
      <c r="J149" s="12">
        <v>0.3952</v>
      </c>
      <c r="K149" s="12">
        <v>3.4799999999999998E-2</v>
      </c>
      <c r="L149" s="12">
        <v>1.0683</v>
      </c>
      <c r="M149" s="12">
        <v>2.3E-3</v>
      </c>
      <c r="N149" s="13">
        <v>2.5999999999999999E-3</v>
      </c>
      <c r="O149" s="6">
        <v>0</v>
      </c>
      <c r="P149" s="6">
        <v>0</v>
      </c>
      <c r="Q149" s="2">
        <f t="shared" si="19"/>
        <v>841.13550000000009</v>
      </c>
      <c r="R149" s="2">
        <f t="shared" si="20"/>
        <v>0</v>
      </c>
      <c r="S149" s="2">
        <f t="shared" si="21"/>
        <v>8661.2633999999998</v>
      </c>
      <c r="T149" s="2">
        <f t="shared" si="22"/>
        <v>2824.4944</v>
      </c>
      <c r="U149" s="2">
        <f t="shared" si="23"/>
        <v>348</v>
      </c>
      <c r="V149" s="2">
        <f t="shared" si="24"/>
        <v>10683</v>
      </c>
      <c r="W149" s="2">
        <f t="shared" si="25"/>
        <v>23</v>
      </c>
      <c r="X149" s="9">
        <f t="shared" si="26"/>
        <v>26</v>
      </c>
    </row>
    <row r="150" spans="1:24" x14ac:dyDescent="0.3">
      <c r="A150" s="6">
        <v>149</v>
      </c>
      <c r="B150" s="1" t="s">
        <v>16</v>
      </c>
      <c r="C150" s="6">
        <v>54</v>
      </c>
      <c r="D150" s="6">
        <v>2</v>
      </c>
      <c r="E150" s="6">
        <v>0</v>
      </c>
      <c r="F150" s="6">
        <v>0</v>
      </c>
      <c r="G150" s="12">
        <v>0.21759999999999999</v>
      </c>
      <c r="H150" s="12">
        <v>0</v>
      </c>
      <c r="I150" s="12">
        <v>1.0436000000000001</v>
      </c>
      <c r="J150" s="12">
        <v>0.41389999999999999</v>
      </c>
      <c r="K150" s="12">
        <v>3.7400000000000003E-2</v>
      </c>
      <c r="L150" s="12">
        <v>1.1025</v>
      </c>
      <c r="M150" s="12">
        <v>2.8E-3</v>
      </c>
      <c r="N150" s="13">
        <v>2.5999999999999999E-3</v>
      </c>
      <c r="O150" s="6">
        <v>0</v>
      </c>
      <c r="P150" s="6">
        <v>0</v>
      </c>
      <c r="Q150" s="2">
        <f t="shared" si="19"/>
        <v>949.82399999999996</v>
      </c>
      <c r="R150" s="2">
        <f t="shared" si="20"/>
        <v>0</v>
      </c>
      <c r="S150" s="2">
        <f t="shared" si="21"/>
        <v>8662.9236000000001</v>
      </c>
      <c r="T150" s="2">
        <f t="shared" si="22"/>
        <v>2958.1433000000002</v>
      </c>
      <c r="U150" s="2">
        <f t="shared" si="23"/>
        <v>374</v>
      </c>
      <c r="V150" s="2">
        <f t="shared" si="24"/>
        <v>11025</v>
      </c>
      <c r="W150" s="2">
        <f t="shared" si="25"/>
        <v>28</v>
      </c>
      <c r="X150" s="9">
        <f t="shared" si="26"/>
        <v>26</v>
      </c>
    </row>
    <row r="151" spans="1:24" x14ac:dyDescent="0.3">
      <c r="A151" s="6">
        <v>150</v>
      </c>
      <c r="B151" s="1" t="s">
        <v>16</v>
      </c>
      <c r="C151" s="6">
        <v>54</v>
      </c>
      <c r="D151" s="6">
        <v>3</v>
      </c>
      <c r="E151" s="6">
        <v>0</v>
      </c>
      <c r="F151" s="6">
        <v>0</v>
      </c>
      <c r="G151" s="12">
        <v>0.24030000000000001</v>
      </c>
      <c r="H151" s="12">
        <v>0</v>
      </c>
      <c r="I151" s="12">
        <v>1.115</v>
      </c>
      <c r="J151" s="12">
        <v>0.41980000000000001</v>
      </c>
      <c r="K151" s="12">
        <v>4.19E-2</v>
      </c>
      <c r="L151" s="12">
        <v>1.0639000000000001</v>
      </c>
      <c r="M151" s="12">
        <v>2.7000000000000001E-3</v>
      </c>
      <c r="N151" s="13">
        <v>2.8999999999999998E-3</v>
      </c>
      <c r="O151" s="6">
        <v>0</v>
      </c>
      <c r="P151" s="6">
        <v>0</v>
      </c>
      <c r="Q151" s="2">
        <f t="shared" si="19"/>
        <v>1048.9095000000002</v>
      </c>
      <c r="R151" s="2">
        <f t="shared" si="20"/>
        <v>0</v>
      </c>
      <c r="S151" s="2">
        <f t="shared" si="21"/>
        <v>9255.6149999999998</v>
      </c>
      <c r="T151" s="2">
        <f t="shared" si="22"/>
        <v>3000.3106000000002</v>
      </c>
      <c r="U151" s="2">
        <f t="shared" si="23"/>
        <v>419</v>
      </c>
      <c r="V151" s="2">
        <f t="shared" si="24"/>
        <v>10639</v>
      </c>
      <c r="W151" s="2">
        <f t="shared" si="25"/>
        <v>27</v>
      </c>
      <c r="X151" s="9">
        <f t="shared" si="26"/>
        <v>28.999999999999996</v>
      </c>
    </row>
    <row r="152" spans="1:24" x14ac:dyDescent="0.3">
      <c r="A152" s="6">
        <v>151</v>
      </c>
      <c r="B152" s="1" t="s">
        <v>16</v>
      </c>
      <c r="C152" s="6">
        <v>55</v>
      </c>
      <c r="D152" s="6">
        <v>1</v>
      </c>
      <c r="E152" s="6">
        <v>0</v>
      </c>
      <c r="F152" s="6">
        <v>0</v>
      </c>
      <c r="G152" s="12">
        <v>0.2792</v>
      </c>
      <c r="H152" s="12">
        <v>0</v>
      </c>
      <c r="I152" s="12">
        <v>1.2057</v>
      </c>
      <c r="J152" s="12">
        <v>0.53400000000000003</v>
      </c>
      <c r="K152" s="12">
        <v>7.5499999999999998E-2</v>
      </c>
      <c r="L152" s="12">
        <v>1.8480000000000001</v>
      </c>
      <c r="M152" s="12">
        <v>2.5999999999999999E-3</v>
      </c>
      <c r="N152" s="13">
        <v>4.0000000000000001E-3</v>
      </c>
      <c r="O152" s="6">
        <v>0</v>
      </c>
      <c r="P152" s="6">
        <v>0</v>
      </c>
      <c r="Q152" s="2">
        <f t="shared" si="19"/>
        <v>1218.7080000000001</v>
      </c>
      <c r="R152" s="2">
        <f t="shared" si="20"/>
        <v>0</v>
      </c>
      <c r="S152" s="2">
        <f t="shared" si="21"/>
        <v>10008.5157</v>
      </c>
      <c r="T152" s="2">
        <f t="shared" si="22"/>
        <v>3816.4980000000005</v>
      </c>
      <c r="U152" s="2">
        <f t="shared" si="23"/>
        <v>755</v>
      </c>
      <c r="V152" s="2">
        <f t="shared" si="24"/>
        <v>18480</v>
      </c>
      <c r="W152" s="2">
        <f t="shared" si="25"/>
        <v>26</v>
      </c>
      <c r="X152" s="9">
        <f t="shared" si="26"/>
        <v>40</v>
      </c>
    </row>
    <row r="153" spans="1:24" x14ac:dyDescent="0.3">
      <c r="A153" s="6">
        <v>152</v>
      </c>
      <c r="B153" s="1" t="s">
        <v>16</v>
      </c>
      <c r="C153" s="6">
        <v>55</v>
      </c>
      <c r="D153" s="6">
        <v>2</v>
      </c>
      <c r="E153" s="6">
        <v>0</v>
      </c>
      <c r="F153" s="6">
        <v>0</v>
      </c>
      <c r="G153" s="12">
        <v>0.2631</v>
      </c>
      <c r="H153" s="12">
        <v>0</v>
      </c>
      <c r="I153" s="12">
        <v>1.1916</v>
      </c>
      <c r="J153" s="12">
        <v>0.53039999999999998</v>
      </c>
      <c r="K153" s="12">
        <v>7.2999999999999995E-2</v>
      </c>
      <c r="L153" s="12">
        <v>1.8412999999999999</v>
      </c>
      <c r="M153" s="12">
        <v>3.5000000000000001E-3</v>
      </c>
      <c r="N153" s="13">
        <v>4.0000000000000001E-3</v>
      </c>
      <c r="O153" s="6">
        <v>0</v>
      </c>
      <c r="P153" s="6">
        <v>0</v>
      </c>
      <c r="Q153" s="2">
        <f t="shared" si="19"/>
        <v>1148.4315000000001</v>
      </c>
      <c r="R153" s="2">
        <f t="shared" si="20"/>
        <v>0</v>
      </c>
      <c r="S153" s="2">
        <f t="shared" si="21"/>
        <v>9891.4715999999989</v>
      </c>
      <c r="T153" s="2">
        <f t="shared" si="22"/>
        <v>3790.7687999999998</v>
      </c>
      <c r="U153" s="2">
        <f t="shared" si="23"/>
        <v>730</v>
      </c>
      <c r="V153" s="2">
        <f t="shared" si="24"/>
        <v>18413</v>
      </c>
      <c r="W153" s="2">
        <f t="shared" si="25"/>
        <v>35</v>
      </c>
      <c r="X153" s="9">
        <f t="shared" si="26"/>
        <v>40</v>
      </c>
    </row>
    <row r="154" spans="1:24" x14ac:dyDescent="0.3">
      <c r="A154" s="6">
        <v>153</v>
      </c>
      <c r="B154" s="1" t="s">
        <v>16</v>
      </c>
      <c r="C154" s="6">
        <v>55</v>
      </c>
      <c r="D154" s="6">
        <v>3</v>
      </c>
      <c r="E154" s="6">
        <v>0</v>
      </c>
      <c r="F154" s="6">
        <v>0</v>
      </c>
      <c r="G154" s="12">
        <v>0.32529999999999998</v>
      </c>
      <c r="H154" s="12">
        <v>1.8499999999999999E-2</v>
      </c>
      <c r="I154" s="12">
        <v>1.2395</v>
      </c>
      <c r="J154" s="12">
        <v>0.55720000000000003</v>
      </c>
      <c r="K154" s="12">
        <v>7.4800000000000005E-2</v>
      </c>
      <c r="L154" s="12">
        <v>1.9159999999999999</v>
      </c>
      <c r="M154" s="12">
        <v>2.8E-3</v>
      </c>
      <c r="N154" s="13">
        <v>4.3E-3</v>
      </c>
      <c r="O154" s="6">
        <v>0</v>
      </c>
      <c r="P154" s="6">
        <v>0</v>
      </c>
      <c r="Q154" s="2">
        <f t="shared" si="19"/>
        <v>1419.9344999999998</v>
      </c>
      <c r="R154" s="2">
        <f t="shared" si="20"/>
        <v>185</v>
      </c>
      <c r="S154" s="2">
        <f t="shared" si="21"/>
        <v>10289.0895</v>
      </c>
      <c r="T154" s="2">
        <f t="shared" si="22"/>
        <v>3982.3084000000003</v>
      </c>
      <c r="U154" s="2">
        <f t="shared" si="23"/>
        <v>748</v>
      </c>
      <c r="V154" s="2">
        <f t="shared" si="24"/>
        <v>19160</v>
      </c>
      <c r="W154" s="2">
        <f t="shared" si="25"/>
        <v>28</v>
      </c>
      <c r="X154" s="9">
        <f t="shared" si="26"/>
        <v>43</v>
      </c>
    </row>
    <row r="155" spans="1:24" x14ac:dyDescent="0.3">
      <c r="A155" s="6">
        <v>154</v>
      </c>
      <c r="B155" s="1" t="s">
        <v>16</v>
      </c>
      <c r="C155" s="6">
        <v>56</v>
      </c>
      <c r="D155" s="6">
        <v>1</v>
      </c>
      <c r="E155" s="6">
        <v>0</v>
      </c>
      <c r="F155" s="6">
        <v>0</v>
      </c>
      <c r="G155" s="12">
        <v>0.31979999999999997</v>
      </c>
      <c r="H155" s="12">
        <v>0</v>
      </c>
      <c r="I155" s="12">
        <v>1.1978</v>
      </c>
      <c r="J155" s="12">
        <v>0.50229999999999997</v>
      </c>
      <c r="K155" s="12">
        <v>7.4099999999999999E-2</v>
      </c>
      <c r="L155" s="12">
        <v>1.7852000000000001</v>
      </c>
      <c r="M155" s="12">
        <v>3.0999999999999999E-3</v>
      </c>
      <c r="N155" s="13">
        <v>4.6499999999999996E-3</v>
      </c>
      <c r="O155" s="6">
        <v>0</v>
      </c>
      <c r="P155" s="6">
        <v>0</v>
      </c>
      <c r="Q155" s="2">
        <f t="shared" si="19"/>
        <v>1395.9269999999999</v>
      </c>
      <c r="R155" s="2">
        <f t="shared" si="20"/>
        <v>0</v>
      </c>
      <c r="S155" s="2">
        <f t="shared" si="21"/>
        <v>9942.9377999999997</v>
      </c>
      <c r="T155" s="2">
        <f t="shared" si="22"/>
        <v>3589.9380999999998</v>
      </c>
      <c r="U155" s="2">
        <f t="shared" si="23"/>
        <v>741</v>
      </c>
      <c r="V155" s="2">
        <f t="shared" si="24"/>
        <v>17852</v>
      </c>
      <c r="W155" s="2">
        <f t="shared" si="25"/>
        <v>31</v>
      </c>
      <c r="X155" s="9">
        <f t="shared" si="26"/>
        <v>46.499999999999993</v>
      </c>
    </row>
    <row r="156" spans="1:24" x14ac:dyDescent="0.3">
      <c r="A156" s="6">
        <v>155</v>
      </c>
      <c r="B156" s="1" t="s">
        <v>16</v>
      </c>
      <c r="C156" s="6">
        <v>56</v>
      </c>
      <c r="D156" s="6">
        <v>2</v>
      </c>
      <c r="E156" s="6">
        <v>0</v>
      </c>
      <c r="F156" s="6">
        <v>0</v>
      </c>
      <c r="G156" s="12">
        <v>0.31709999999999999</v>
      </c>
      <c r="H156" s="12">
        <v>0</v>
      </c>
      <c r="I156" s="12">
        <v>1.2324999999999999</v>
      </c>
      <c r="J156" s="12">
        <v>0.51200000000000001</v>
      </c>
      <c r="K156" s="12">
        <v>7.6399999999999996E-2</v>
      </c>
      <c r="L156" s="12">
        <v>1.6920999999999999</v>
      </c>
      <c r="M156" s="12">
        <v>3.3999999999999998E-3</v>
      </c>
      <c r="N156" s="13">
        <v>4.5999999999999999E-3</v>
      </c>
      <c r="O156" s="6">
        <v>0</v>
      </c>
      <c r="P156" s="6">
        <v>0</v>
      </c>
      <c r="Q156" s="2">
        <f t="shared" si="19"/>
        <v>1384.1415</v>
      </c>
      <c r="R156" s="2">
        <f t="shared" si="20"/>
        <v>0</v>
      </c>
      <c r="S156" s="2">
        <f t="shared" si="21"/>
        <v>10230.982499999998</v>
      </c>
      <c r="T156" s="2">
        <f t="shared" si="22"/>
        <v>3659.2639999999997</v>
      </c>
      <c r="U156" s="2">
        <f t="shared" si="23"/>
        <v>764</v>
      </c>
      <c r="V156" s="2">
        <f t="shared" si="24"/>
        <v>16921</v>
      </c>
      <c r="W156" s="2">
        <f t="shared" si="25"/>
        <v>34</v>
      </c>
      <c r="X156" s="9">
        <f t="shared" si="26"/>
        <v>46</v>
      </c>
    </row>
    <row r="157" spans="1:24" x14ac:dyDescent="0.3">
      <c r="A157" s="6">
        <v>156</v>
      </c>
      <c r="B157" s="1" t="s">
        <v>16</v>
      </c>
      <c r="C157" s="6">
        <v>56</v>
      </c>
      <c r="D157" s="6">
        <v>3</v>
      </c>
      <c r="E157" s="6">
        <v>0</v>
      </c>
      <c r="F157" s="6">
        <v>0</v>
      </c>
      <c r="G157" s="12">
        <v>0.33810000000000001</v>
      </c>
      <c r="H157" s="12">
        <v>0</v>
      </c>
      <c r="I157" s="12">
        <v>1.2450000000000001</v>
      </c>
      <c r="J157" s="12">
        <v>0.52059999999999995</v>
      </c>
      <c r="K157" s="12">
        <v>7.8100000000000003E-2</v>
      </c>
      <c r="L157" s="12">
        <v>1.6887000000000001</v>
      </c>
      <c r="M157" s="12">
        <v>3.0999999999999999E-3</v>
      </c>
      <c r="N157" s="13">
        <v>4.4999999999999997E-3</v>
      </c>
      <c r="O157" s="6">
        <v>0</v>
      </c>
      <c r="P157" s="6">
        <v>0</v>
      </c>
      <c r="Q157" s="2">
        <f t="shared" si="19"/>
        <v>1475.8065000000001</v>
      </c>
      <c r="R157" s="2">
        <f t="shared" si="20"/>
        <v>0</v>
      </c>
      <c r="S157" s="2">
        <f t="shared" si="21"/>
        <v>10334.745000000001</v>
      </c>
      <c r="T157" s="2">
        <f t="shared" si="22"/>
        <v>3720.7281999999996</v>
      </c>
      <c r="U157" s="2">
        <f t="shared" si="23"/>
        <v>781</v>
      </c>
      <c r="V157" s="2">
        <f t="shared" si="24"/>
        <v>16887</v>
      </c>
      <c r="W157" s="2">
        <f t="shared" si="25"/>
        <v>31</v>
      </c>
      <c r="X157" s="9">
        <f t="shared" si="26"/>
        <v>45</v>
      </c>
    </row>
    <row r="158" spans="1:24" x14ac:dyDescent="0.3">
      <c r="A158" s="6">
        <v>157</v>
      </c>
      <c r="B158" s="1" t="s">
        <v>16</v>
      </c>
      <c r="C158" s="6">
        <v>57</v>
      </c>
      <c r="D158" s="6">
        <v>1</v>
      </c>
      <c r="E158" s="6">
        <v>0</v>
      </c>
      <c r="F158" s="6">
        <v>0</v>
      </c>
      <c r="G158" s="12">
        <v>0.31569999999999998</v>
      </c>
      <c r="H158" s="12">
        <v>0</v>
      </c>
      <c r="I158" s="12">
        <v>1.0943000000000001</v>
      </c>
      <c r="J158" s="12">
        <v>0.38200000000000001</v>
      </c>
      <c r="K158" s="12">
        <v>7.9699999999999993E-2</v>
      </c>
      <c r="L158" s="12">
        <v>1.5592999999999999</v>
      </c>
      <c r="M158" s="12">
        <v>3.5999999999999999E-3</v>
      </c>
      <c r="N158" s="13">
        <v>5.1999999999999998E-3</v>
      </c>
      <c r="O158" s="6">
        <v>0</v>
      </c>
      <c r="P158" s="6">
        <v>0</v>
      </c>
      <c r="Q158" s="2">
        <f t="shared" si="19"/>
        <v>1378.0304999999998</v>
      </c>
      <c r="R158" s="2">
        <f t="shared" si="20"/>
        <v>0</v>
      </c>
      <c r="S158" s="2">
        <f t="shared" si="21"/>
        <v>9083.7842999999993</v>
      </c>
      <c r="T158" s="2">
        <f t="shared" si="22"/>
        <v>2730.154</v>
      </c>
      <c r="U158" s="2">
        <f t="shared" si="23"/>
        <v>796.99999999999989</v>
      </c>
      <c r="V158" s="2">
        <f t="shared" si="24"/>
        <v>15592.999999999998</v>
      </c>
      <c r="W158" s="2">
        <f t="shared" si="25"/>
        <v>36</v>
      </c>
      <c r="X158" s="9">
        <f t="shared" si="26"/>
        <v>52</v>
      </c>
    </row>
    <row r="159" spans="1:24" x14ac:dyDescent="0.3">
      <c r="A159" s="6">
        <v>158</v>
      </c>
      <c r="B159" s="1" t="s">
        <v>16</v>
      </c>
      <c r="C159" s="6">
        <v>57</v>
      </c>
      <c r="D159" s="6">
        <v>2</v>
      </c>
      <c r="E159" s="6">
        <v>0</v>
      </c>
      <c r="F159" s="6">
        <v>0</v>
      </c>
      <c r="G159" s="12">
        <v>0.29649999999999999</v>
      </c>
      <c r="H159" s="12">
        <v>0</v>
      </c>
      <c r="I159" s="12">
        <v>1.0963000000000001</v>
      </c>
      <c r="J159" s="12">
        <v>0.375</v>
      </c>
      <c r="K159" s="12">
        <v>7.9699999999999993E-2</v>
      </c>
      <c r="L159" s="12">
        <v>1.5845</v>
      </c>
      <c r="M159" s="12">
        <v>3.3E-3</v>
      </c>
      <c r="N159" s="13">
        <v>5.1000000000000004E-3</v>
      </c>
      <c r="O159" s="6">
        <v>0</v>
      </c>
      <c r="P159" s="6">
        <v>0</v>
      </c>
      <c r="Q159" s="2">
        <f t="shared" si="19"/>
        <v>1294.2224999999999</v>
      </c>
      <c r="R159" s="2">
        <f t="shared" si="20"/>
        <v>0</v>
      </c>
      <c r="S159" s="2">
        <f t="shared" si="21"/>
        <v>9100.3863000000001</v>
      </c>
      <c r="T159" s="2">
        <f t="shared" si="22"/>
        <v>2680.125</v>
      </c>
      <c r="U159" s="2">
        <f t="shared" si="23"/>
        <v>796.99999999999989</v>
      </c>
      <c r="V159" s="2">
        <f t="shared" si="24"/>
        <v>15845</v>
      </c>
      <c r="W159" s="2">
        <f t="shared" si="25"/>
        <v>33</v>
      </c>
      <c r="X159" s="9">
        <f t="shared" si="26"/>
        <v>51.000000000000007</v>
      </c>
    </row>
    <row r="160" spans="1:24" x14ac:dyDescent="0.3">
      <c r="A160" s="6">
        <v>159</v>
      </c>
      <c r="B160" s="1" t="s">
        <v>16</v>
      </c>
      <c r="C160" s="6">
        <v>57</v>
      </c>
      <c r="D160" s="6">
        <v>3</v>
      </c>
      <c r="E160" s="6">
        <v>0</v>
      </c>
      <c r="F160" s="6">
        <v>0</v>
      </c>
      <c r="G160" s="12">
        <v>0.3251</v>
      </c>
      <c r="H160" s="12">
        <v>0</v>
      </c>
      <c r="I160" s="12">
        <v>1.119</v>
      </c>
      <c r="J160" s="12">
        <v>0.38269999999999998</v>
      </c>
      <c r="K160" s="12">
        <v>8.2100000000000006E-2</v>
      </c>
      <c r="L160" s="12">
        <v>1.5401</v>
      </c>
      <c r="M160" s="12">
        <v>3.3999999999999998E-3</v>
      </c>
      <c r="N160" s="13">
        <v>5.4000000000000003E-3</v>
      </c>
      <c r="O160" s="6">
        <v>0</v>
      </c>
      <c r="P160" s="6">
        <v>0</v>
      </c>
      <c r="Q160" s="2">
        <f t="shared" si="19"/>
        <v>1419.0615</v>
      </c>
      <c r="R160" s="2">
        <f t="shared" si="20"/>
        <v>0</v>
      </c>
      <c r="S160" s="2">
        <f t="shared" si="21"/>
        <v>9288.8189999999995</v>
      </c>
      <c r="T160" s="2">
        <f t="shared" si="22"/>
        <v>2735.1569</v>
      </c>
      <c r="U160" s="2">
        <f t="shared" si="23"/>
        <v>821.00000000000011</v>
      </c>
      <c r="V160" s="2">
        <f t="shared" si="24"/>
        <v>15401</v>
      </c>
      <c r="W160" s="2">
        <f t="shared" si="25"/>
        <v>34</v>
      </c>
      <c r="X160" s="9">
        <f t="shared" si="26"/>
        <v>54</v>
      </c>
    </row>
    <row r="161" spans="1:24" x14ac:dyDescent="0.3">
      <c r="A161" s="6">
        <v>160</v>
      </c>
      <c r="B161" s="1" t="s">
        <v>16</v>
      </c>
      <c r="C161" s="6">
        <v>59</v>
      </c>
      <c r="D161" s="6">
        <v>1</v>
      </c>
      <c r="E161" s="6">
        <v>0</v>
      </c>
      <c r="F161" s="6">
        <v>0</v>
      </c>
      <c r="G161" s="12">
        <v>0.4415</v>
      </c>
      <c r="H161" s="12">
        <v>2.0199999999999999E-2</v>
      </c>
      <c r="I161" s="12">
        <v>1.3667</v>
      </c>
      <c r="J161" s="12">
        <v>0.43840000000000001</v>
      </c>
      <c r="K161" s="12">
        <v>0.1173</v>
      </c>
      <c r="L161" s="12">
        <v>1.7094</v>
      </c>
      <c r="M161" s="12">
        <v>3.2000000000000002E-3</v>
      </c>
      <c r="N161" s="13">
        <v>6.4999999999999997E-3</v>
      </c>
      <c r="O161" s="6">
        <v>0</v>
      </c>
      <c r="P161" s="6">
        <v>0</v>
      </c>
      <c r="Q161" s="2">
        <f t="shared" si="19"/>
        <v>1927.1474999999998</v>
      </c>
      <c r="R161" s="2">
        <f t="shared" si="20"/>
        <v>202</v>
      </c>
      <c r="S161" s="2">
        <f t="shared" si="21"/>
        <v>11344.976699999999</v>
      </c>
      <c r="T161" s="2">
        <f t="shared" si="22"/>
        <v>3133.2447999999999</v>
      </c>
      <c r="U161" s="2">
        <f t="shared" si="23"/>
        <v>1173</v>
      </c>
      <c r="V161" s="2">
        <f t="shared" si="24"/>
        <v>17094</v>
      </c>
      <c r="W161" s="2">
        <f t="shared" si="25"/>
        <v>32</v>
      </c>
      <c r="X161" s="9">
        <f t="shared" si="26"/>
        <v>65</v>
      </c>
    </row>
    <row r="162" spans="1:24" x14ac:dyDescent="0.3">
      <c r="A162" s="6">
        <v>161</v>
      </c>
      <c r="B162" s="1" t="s">
        <v>16</v>
      </c>
      <c r="C162" s="6">
        <v>59</v>
      </c>
      <c r="D162" s="6">
        <v>2</v>
      </c>
      <c r="E162" s="6">
        <v>0</v>
      </c>
      <c r="F162" s="6">
        <v>0</v>
      </c>
      <c r="G162" s="12">
        <v>0.4264</v>
      </c>
      <c r="H162" s="12">
        <v>0</v>
      </c>
      <c r="I162" s="12">
        <v>1.3025</v>
      </c>
      <c r="J162" s="12">
        <v>0.43130000000000002</v>
      </c>
      <c r="K162" s="12">
        <v>0.10970000000000001</v>
      </c>
      <c r="L162" s="12">
        <v>1.6546000000000001</v>
      </c>
      <c r="M162" s="12">
        <v>3.3999999999999998E-3</v>
      </c>
      <c r="N162" s="13">
        <v>6.3E-3</v>
      </c>
      <c r="O162" s="6">
        <v>0</v>
      </c>
      <c r="P162" s="6">
        <v>0</v>
      </c>
      <c r="Q162" s="2">
        <f t="shared" si="19"/>
        <v>1861.2360000000001</v>
      </c>
      <c r="R162" s="2">
        <f t="shared" si="20"/>
        <v>0</v>
      </c>
      <c r="S162" s="2">
        <f t="shared" si="21"/>
        <v>10812.0525</v>
      </c>
      <c r="T162" s="2">
        <f t="shared" si="22"/>
        <v>3082.5011000000004</v>
      </c>
      <c r="U162" s="2">
        <f t="shared" si="23"/>
        <v>1097</v>
      </c>
      <c r="V162" s="2">
        <f t="shared" si="24"/>
        <v>16546</v>
      </c>
      <c r="W162" s="2">
        <f t="shared" si="25"/>
        <v>34</v>
      </c>
      <c r="X162" s="9">
        <f t="shared" si="26"/>
        <v>63</v>
      </c>
    </row>
    <row r="163" spans="1:24" x14ac:dyDescent="0.3">
      <c r="A163" s="6">
        <v>162</v>
      </c>
      <c r="B163" s="1" t="s">
        <v>16</v>
      </c>
      <c r="C163" s="6">
        <v>59</v>
      </c>
      <c r="D163" s="6">
        <v>3</v>
      </c>
      <c r="E163" s="6">
        <v>0</v>
      </c>
      <c r="F163" s="6">
        <v>0</v>
      </c>
      <c r="G163" s="12">
        <v>0.39979999999999999</v>
      </c>
      <c r="H163" s="12">
        <v>0</v>
      </c>
      <c r="I163" s="12">
        <v>1.3144</v>
      </c>
      <c r="J163" s="12">
        <v>0.40960000000000002</v>
      </c>
      <c r="K163" s="12">
        <v>0.1114</v>
      </c>
      <c r="L163" s="12">
        <v>1.6655</v>
      </c>
      <c r="M163" s="12">
        <v>3.2000000000000002E-3</v>
      </c>
      <c r="N163" s="13">
        <v>6.4000000000000003E-3</v>
      </c>
      <c r="O163" s="6">
        <v>0</v>
      </c>
      <c r="P163" s="6">
        <v>0</v>
      </c>
      <c r="Q163" s="2">
        <f t="shared" si="19"/>
        <v>1745.127</v>
      </c>
      <c r="R163" s="2">
        <f t="shared" si="20"/>
        <v>0</v>
      </c>
      <c r="S163" s="2">
        <f t="shared" si="21"/>
        <v>10910.8344</v>
      </c>
      <c r="T163" s="2">
        <f t="shared" si="22"/>
        <v>2927.4112</v>
      </c>
      <c r="U163" s="2">
        <f t="shared" si="23"/>
        <v>1114</v>
      </c>
      <c r="V163" s="2">
        <f t="shared" si="24"/>
        <v>16655</v>
      </c>
      <c r="W163" s="2">
        <f t="shared" si="25"/>
        <v>32</v>
      </c>
      <c r="X163" s="9">
        <f t="shared" si="26"/>
        <v>64</v>
      </c>
    </row>
    <row r="164" spans="1:24" x14ac:dyDescent="0.3">
      <c r="A164" s="6">
        <v>163</v>
      </c>
      <c r="B164" s="1" t="s">
        <v>16</v>
      </c>
      <c r="C164" s="6">
        <v>62</v>
      </c>
      <c r="D164" s="6">
        <v>1</v>
      </c>
      <c r="E164" s="6">
        <v>0</v>
      </c>
      <c r="F164" s="6">
        <v>0</v>
      </c>
      <c r="G164" s="12">
        <v>0.34339999999999998</v>
      </c>
      <c r="H164" s="12">
        <v>0</v>
      </c>
      <c r="I164" s="12">
        <v>1.1742999999999999</v>
      </c>
      <c r="J164" s="12">
        <v>0.41199999999999998</v>
      </c>
      <c r="K164" s="12">
        <v>9.6500000000000002E-2</v>
      </c>
      <c r="L164" s="12">
        <v>1.6207</v>
      </c>
      <c r="M164" s="12">
        <v>3.5000000000000001E-3</v>
      </c>
      <c r="N164" s="13">
        <v>5.4000000000000003E-3</v>
      </c>
      <c r="O164" s="6">
        <v>0</v>
      </c>
      <c r="P164" s="6">
        <v>0</v>
      </c>
      <c r="Q164" s="2">
        <f t="shared" si="19"/>
        <v>1498.941</v>
      </c>
      <c r="R164" s="2">
        <f t="shared" si="20"/>
        <v>0</v>
      </c>
      <c r="S164" s="2">
        <f t="shared" si="21"/>
        <v>9747.8642999999993</v>
      </c>
      <c r="T164" s="2">
        <f t="shared" si="22"/>
        <v>2944.5639999999999</v>
      </c>
      <c r="U164" s="2">
        <f t="shared" si="23"/>
        <v>965</v>
      </c>
      <c r="V164" s="2">
        <f t="shared" si="24"/>
        <v>16207</v>
      </c>
      <c r="W164" s="2">
        <f t="shared" si="25"/>
        <v>35</v>
      </c>
      <c r="X164" s="9">
        <f t="shared" si="26"/>
        <v>54</v>
      </c>
    </row>
    <row r="165" spans="1:24" x14ac:dyDescent="0.3">
      <c r="A165" s="6">
        <v>164</v>
      </c>
      <c r="B165" s="1" t="s">
        <v>16</v>
      </c>
      <c r="C165" s="6">
        <v>62</v>
      </c>
      <c r="D165" s="6">
        <v>2</v>
      </c>
      <c r="E165" s="6">
        <v>0</v>
      </c>
      <c r="F165" s="6">
        <v>0</v>
      </c>
      <c r="G165" s="12">
        <v>0.35770000000000002</v>
      </c>
      <c r="H165" s="12">
        <v>0</v>
      </c>
      <c r="I165" s="12">
        <v>1.2128000000000001</v>
      </c>
      <c r="J165" s="12">
        <v>0.44979999999999998</v>
      </c>
      <c r="K165" s="12">
        <v>9.4600000000000004E-2</v>
      </c>
      <c r="L165" s="12">
        <v>1.671</v>
      </c>
      <c r="M165" s="12">
        <v>3.5999999999999999E-3</v>
      </c>
      <c r="N165" s="13">
        <v>5.3E-3</v>
      </c>
      <c r="O165" s="6">
        <v>0</v>
      </c>
      <c r="P165" s="6">
        <v>0</v>
      </c>
      <c r="Q165" s="2">
        <f t="shared" si="19"/>
        <v>1561.3605</v>
      </c>
      <c r="R165" s="2">
        <f t="shared" si="20"/>
        <v>0</v>
      </c>
      <c r="S165" s="2">
        <f t="shared" si="21"/>
        <v>10067.452800000001</v>
      </c>
      <c r="T165" s="2">
        <f t="shared" si="22"/>
        <v>3214.7206000000001</v>
      </c>
      <c r="U165" s="2">
        <f t="shared" si="23"/>
        <v>946</v>
      </c>
      <c r="V165" s="2">
        <f t="shared" si="24"/>
        <v>16710</v>
      </c>
      <c r="W165" s="2">
        <f t="shared" si="25"/>
        <v>36</v>
      </c>
      <c r="X165" s="9">
        <f t="shared" si="26"/>
        <v>53</v>
      </c>
    </row>
    <row r="166" spans="1:24" ht="15" thickBot="1" x14ac:dyDescent="0.35">
      <c r="A166" s="22">
        <v>165</v>
      </c>
      <c r="B166" s="23" t="s">
        <v>16</v>
      </c>
      <c r="C166" s="22">
        <v>62</v>
      </c>
      <c r="D166" s="22">
        <v>3</v>
      </c>
      <c r="E166" s="22">
        <v>0</v>
      </c>
      <c r="F166" s="22">
        <v>0</v>
      </c>
      <c r="G166" s="24">
        <v>0.35360000000000003</v>
      </c>
      <c r="H166" s="24">
        <v>0</v>
      </c>
      <c r="I166" s="24">
        <v>1.1725000000000001</v>
      </c>
      <c r="J166" s="24">
        <v>0.42309999999999998</v>
      </c>
      <c r="K166" s="24">
        <v>8.5999999999999993E-2</v>
      </c>
      <c r="L166" s="24">
        <v>1.6115999999999999</v>
      </c>
      <c r="M166" s="24">
        <v>3.3E-3</v>
      </c>
      <c r="N166" s="25">
        <v>4.3E-3</v>
      </c>
      <c r="O166" s="22">
        <v>0</v>
      </c>
      <c r="P166" s="22">
        <v>0</v>
      </c>
      <c r="Q166" s="26">
        <f t="shared" si="19"/>
        <v>1543.4640000000002</v>
      </c>
      <c r="R166" s="26">
        <f t="shared" si="20"/>
        <v>0</v>
      </c>
      <c r="S166" s="26">
        <f t="shared" si="21"/>
        <v>9732.9225000000006</v>
      </c>
      <c r="T166" s="26">
        <f t="shared" si="22"/>
        <v>3023.8957</v>
      </c>
      <c r="U166" s="26">
        <f t="shared" si="23"/>
        <v>859.99999999999989</v>
      </c>
      <c r="V166" s="26">
        <f t="shared" si="24"/>
        <v>16116</v>
      </c>
      <c r="W166" s="26">
        <f t="shared" si="25"/>
        <v>33</v>
      </c>
      <c r="X166" s="27">
        <f t="shared" si="26"/>
        <v>43</v>
      </c>
    </row>
    <row r="167" spans="1:24" ht="15" thickTop="1" x14ac:dyDescent="0.3">
      <c r="A167" s="6">
        <v>166</v>
      </c>
      <c r="B167" s="1" t="s">
        <v>17</v>
      </c>
      <c r="C167" s="6">
        <v>1</v>
      </c>
      <c r="D167" s="6">
        <v>1</v>
      </c>
      <c r="E167" s="6">
        <v>0</v>
      </c>
      <c r="F167" s="6">
        <v>0</v>
      </c>
      <c r="G167" s="12">
        <v>0.17749999999999999</v>
      </c>
      <c r="H167" s="12">
        <v>0</v>
      </c>
      <c r="I167" s="12">
        <v>0.89219999999999999</v>
      </c>
      <c r="J167" s="12">
        <v>0.37380000000000002</v>
      </c>
      <c r="K167" s="12">
        <v>0.03</v>
      </c>
      <c r="L167" s="12">
        <v>0.81330000000000002</v>
      </c>
      <c r="M167" s="12">
        <v>2.7000000000000001E-3</v>
      </c>
      <c r="N167" s="13">
        <v>3.8999999999999998E-3</v>
      </c>
      <c r="O167" s="6">
        <v>0</v>
      </c>
      <c r="P167" s="6">
        <v>0</v>
      </c>
      <c r="Q167" s="2">
        <f>G167*0.4365*10000</f>
        <v>774.78750000000002</v>
      </c>
      <c r="R167" s="2">
        <f>H167*10000</f>
        <v>0</v>
      </c>
      <c r="S167" s="2">
        <f>I167*0.8301*10000</f>
        <v>7406.1521999999986</v>
      </c>
      <c r="T167" s="2">
        <f>J167*0.7147*10000</f>
        <v>2671.5486000000001</v>
      </c>
      <c r="U167" s="2">
        <f>K167*10000</f>
        <v>300</v>
      </c>
      <c r="V167" s="2">
        <f t="shared" ref="V167:X167" si="27">L167*10000</f>
        <v>8133</v>
      </c>
      <c r="W167" s="2">
        <f t="shared" si="27"/>
        <v>27</v>
      </c>
      <c r="X167" s="9">
        <f t="shared" si="27"/>
        <v>39</v>
      </c>
    </row>
    <row r="168" spans="1:24" x14ac:dyDescent="0.3">
      <c r="A168" s="6">
        <v>167</v>
      </c>
      <c r="B168" s="1" t="s">
        <v>17</v>
      </c>
      <c r="C168" s="6">
        <v>1</v>
      </c>
      <c r="D168" s="6">
        <v>2</v>
      </c>
      <c r="E168" s="6">
        <v>0</v>
      </c>
      <c r="F168" s="6">
        <v>0</v>
      </c>
      <c r="G168" s="12">
        <v>0.14360000000000001</v>
      </c>
      <c r="H168" s="12">
        <v>0</v>
      </c>
      <c r="I168" s="12">
        <v>0.90329999999999999</v>
      </c>
      <c r="J168" s="12">
        <v>0.37940000000000002</v>
      </c>
      <c r="K168" s="12">
        <v>3.5799999999999998E-2</v>
      </c>
      <c r="L168" s="12">
        <v>0.80600000000000005</v>
      </c>
      <c r="M168" s="12">
        <v>2.5000000000000001E-3</v>
      </c>
      <c r="N168" s="13">
        <v>3.3999999999999998E-3</v>
      </c>
      <c r="O168" s="6">
        <v>0</v>
      </c>
      <c r="P168" s="6">
        <v>0</v>
      </c>
      <c r="Q168" s="2">
        <f t="shared" ref="Q168:Q231" si="28">G168*0.4365*10000</f>
        <v>626.81399999999996</v>
      </c>
      <c r="R168" s="2">
        <f t="shared" ref="R168:R231" si="29">H168*10000</f>
        <v>0</v>
      </c>
      <c r="S168" s="2">
        <f t="shared" ref="S168:S231" si="30">I168*0.8301*10000</f>
        <v>7498.2932999999994</v>
      </c>
      <c r="T168" s="2">
        <f t="shared" ref="T168:T231" si="31">J168*0.7147*10000</f>
        <v>2711.5718000000002</v>
      </c>
      <c r="U168" s="2">
        <f t="shared" ref="U168:U231" si="32">K168*10000</f>
        <v>358</v>
      </c>
      <c r="V168" s="2">
        <f t="shared" ref="V168:V231" si="33">L168*10000</f>
        <v>8060.0000000000009</v>
      </c>
      <c r="W168" s="2">
        <f t="shared" ref="W168:W231" si="34">M168*10000</f>
        <v>25</v>
      </c>
      <c r="X168" s="9">
        <f t="shared" ref="X168:X231" si="35">N168*10000</f>
        <v>34</v>
      </c>
    </row>
    <row r="169" spans="1:24" x14ac:dyDescent="0.3">
      <c r="A169" s="6">
        <v>168</v>
      </c>
      <c r="B169" s="1" t="s">
        <v>17</v>
      </c>
      <c r="C169" s="6">
        <v>1</v>
      </c>
      <c r="D169" s="6">
        <v>3</v>
      </c>
      <c r="E169" s="6">
        <v>0</v>
      </c>
      <c r="F169" s="6">
        <v>0</v>
      </c>
      <c r="G169" s="12">
        <v>0.16719999999999999</v>
      </c>
      <c r="H169" s="12">
        <v>0</v>
      </c>
      <c r="I169" s="12">
        <v>0.89970000000000006</v>
      </c>
      <c r="J169" s="12">
        <v>0.38940000000000002</v>
      </c>
      <c r="K169" s="12">
        <v>3.0800000000000001E-2</v>
      </c>
      <c r="L169" s="12">
        <v>0.78800000000000003</v>
      </c>
      <c r="M169" s="12">
        <v>2.5000000000000001E-3</v>
      </c>
      <c r="N169" s="13">
        <v>4.0000000000000001E-3</v>
      </c>
      <c r="O169" s="6">
        <v>0</v>
      </c>
      <c r="P169" s="6">
        <v>0</v>
      </c>
      <c r="Q169" s="2">
        <f t="shared" si="28"/>
        <v>729.82799999999997</v>
      </c>
      <c r="R169" s="2">
        <f t="shared" si="29"/>
        <v>0</v>
      </c>
      <c r="S169" s="2">
        <f t="shared" si="30"/>
        <v>7468.4097000000002</v>
      </c>
      <c r="T169" s="2">
        <f t="shared" si="31"/>
        <v>2783.0418</v>
      </c>
      <c r="U169" s="2">
        <f t="shared" si="32"/>
        <v>308</v>
      </c>
      <c r="V169" s="2">
        <f t="shared" si="33"/>
        <v>7880</v>
      </c>
      <c r="W169" s="2">
        <f t="shared" si="34"/>
        <v>25</v>
      </c>
      <c r="X169" s="9">
        <f t="shared" si="35"/>
        <v>40</v>
      </c>
    </row>
    <row r="170" spans="1:24" x14ac:dyDescent="0.3">
      <c r="A170" s="6">
        <v>169</v>
      </c>
      <c r="B170" s="1" t="s">
        <v>17</v>
      </c>
      <c r="C170" s="6">
        <v>2</v>
      </c>
      <c r="D170" s="6">
        <v>1</v>
      </c>
      <c r="E170" s="6">
        <v>0</v>
      </c>
      <c r="F170" s="6">
        <v>0</v>
      </c>
      <c r="G170" s="12">
        <v>0.21640000000000001</v>
      </c>
      <c r="H170" s="12">
        <v>0</v>
      </c>
      <c r="I170" s="12">
        <v>0.98680000000000001</v>
      </c>
      <c r="J170" s="12">
        <v>0.40360000000000001</v>
      </c>
      <c r="K170" s="12">
        <v>3.6600000000000001E-2</v>
      </c>
      <c r="L170" s="12">
        <v>0.85409999999999997</v>
      </c>
      <c r="M170" s="12">
        <v>2.5000000000000001E-3</v>
      </c>
      <c r="N170" s="13">
        <v>3.7000000000000002E-3</v>
      </c>
      <c r="O170" s="6">
        <v>0</v>
      </c>
      <c r="P170" s="6">
        <v>0</v>
      </c>
      <c r="Q170" s="2">
        <f t="shared" si="28"/>
        <v>944.58600000000001</v>
      </c>
      <c r="R170" s="2">
        <f t="shared" si="29"/>
        <v>0</v>
      </c>
      <c r="S170" s="2">
        <f t="shared" si="30"/>
        <v>8191.4268000000002</v>
      </c>
      <c r="T170" s="2">
        <f t="shared" si="31"/>
        <v>2884.5291999999999</v>
      </c>
      <c r="U170" s="2">
        <f t="shared" si="32"/>
        <v>366</v>
      </c>
      <c r="V170" s="2">
        <f t="shared" si="33"/>
        <v>8541</v>
      </c>
      <c r="W170" s="2">
        <f t="shared" si="34"/>
        <v>25</v>
      </c>
      <c r="X170" s="9">
        <f t="shared" si="35"/>
        <v>37</v>
      </c>
    </row>
    <row r="171" spans="1:24" x14ac:dyDescent="0.3">
      <c r="A171" s="6">
        <v>170</v>
      </c>
      <c r="B171" s="1" t="s">
        <v>17</v>
      </c>
      <c r="C171" s="6">
        <v>2</v>
      </c>
      <c r="D171" s="6">
        <v>2</v>
      </c>
      <c r="E171" s="6">
        <v>0</v>
      </c>
      <c r="F171" s="6">
        <v>0</v>
      </c>
      <c r="G171" s="12">
        <v>0.20910000000000001</v>
      </c>
      <c r="H171" s="12">
        <v>0</v>
      </c>
      <c r="I171" s="12">
        <v>0.96389999999999998</v>
      </c>
      <c r="J171" s="12">
        <v>0.37640000000000001</v>
      </c>
      <c r="K171" s="12">
        <v>3.9399999999999998E-2</v>
      </c>
      <c r="L171" s="12">
        <v>0.86760000000000004</v>
      </c>
      <c r="M171" s="12">
        <v>2.5999999999999999E-3</v>
      </c>
      <c r="N171" s="13">
        <v>3.7000000000000002E-3</v>
      </c>
      <c r="O171" s="6">
        <v>0</v>
      </c>
      <c r="P171" s="6">
        <v>0</v>
      </c>
      <c r="Q171" s="2">
        <f t="shared" si="28"/>
        <v>912.72150000000011</v>
      </c>
      <c r="R171" s="2">
        <f t="shared" si="29"/>
        <v>0</v>
      </c>
      <c r="S171" s="2">
        <f t="shared" si="30"/>
        <v>8001.3338999999996</v>
      </c>
      <c r="T171" s="2">
        <f t="shared" si="31"/>
        <v>2690.1308000000004</v>
      </c>
      <c r="U171" s="2">
        <f t="shared" si="32"/>
        <v>394</v>
      </c>
      <c r="V171" s="2">
        <f t="shared" si="33"/>
        <v>8676</v>
      </c>
      <c r="W171" s="2">
        <f t="shared" si="34"/>
        <v>26</v>
      </c>
      <c r="X171" s="9">
        <f t="shared" si="35"/>
        <v>37</v>
      </c>
    </row>
    <row r="172" spans="1:24" x14ac:dyDescent="0.3">
      <c r="A172" s="6">
        <v>171</v>
      </c>
      <c r="B172" s="1" t="s">
        <v>17</v>
      </c>
      <c r="C172" s="6">
        <v>2</v>
      </c>
      <c r="D172" s="6">
        <v>3</v>
      </c>
      <c r="E172" s="6">
        <v>0</v>
      </c>
      <c r="F172" s="6">
        <v>0</v>
      </c>
      <c r="G172" s="12">
        <v>0.17879999999999999</v>
      </c>
      <c r="H172" s="12">
        <v>0</v>
      </c>
      <c r="I172" s="12">
        <v>0.96389999999999998</v>
      </c>
      <c r="J172" s="12">
        <v>0.40610000000000002</v>
      </c>
      <c r="K172" s="12">
        <v>3.5799999999999998E-2</v>
      </c>
      <c r="L172" s="12">
        <v>0.83589999999999998</v>
      </c>
      <c r="M172" s="12">
        <v>3.0999999999999999E-3</v>
      </c>
      <c r="N172" s="13">
        <v>3.5999999999999999E-3</v>
      </c>
      <c r="O172" s="6">
        <v>0</v>
      </c>
      <c r="P172" s="6">
        <v>0</v>
      </c>
      <c r="Q172" s="2">
        <f t="shared" si="28"/>
        <v>780.46199999999999</v>
      </c>
      <c r="R172" s="2">
        <f t="shared" si="29"/>
        <v>0</v>
      </c>
      <c r="S172" s="2">
        <f t="shared" si="30"/>
        <v>8001.3338999999996</v>
      </c>
      <c r="T172" s="2">
        <f t="shared" si="31"/>
        <v>2902.3967000000002</v>
      </c>
      <c r="U172" s="2">
        <f t="shared" si="32"/>
        <v>358</v>
      </c>
      <c r="V172" s="2">
        <f t="shared" si="33"/>
        <v>8359</v>
      </c>
      <c r="W172" s="2">
        <f t="shared" si="34"/>
        <v>31</v>
      </c>
      <c r="X172" s="9">
        <f t="shared" si="35"/>
        <v>36</v>
      </c>
    </row>
    <row r="173" spans="1:24" x14ac:dyDescent="0.3">
      <c r="A173" s="6">
        <v>172</v>
      </c>
      <c r="B173" s="1" t="s">
        <v>17</v>
      </c>
      <c r="C173" s="6">
        <v>3</v>
      </c>
      <c r="D173" s="6">
        <v>1</v>
      </c>
      <c r="E173" s="6">
        <v>0</v>
      </c>
      <c r="F173" s="6">
        <v>0</v>
      </c>
      <c r="G173" s="12">
        <v>0.16070000000000001</v>
      </c>
      <c r="H173" s="12">
        <v>0</v>
      </c>
      <c r="I173" s="12">
        <v>1</v>
      </c>
      <c r="J173" s="12">
        <v>0.42030000000000001</v>
      </c>
      <c r="K173" s="12">
        <v>3.4500000000000003E-2</v>
      </c>
      <c r="L173" s="12">
        <v>0.88249999999999995</v>
      </c>
      <c r="M173" s="12">
        <v>3.0000000000000001E-3</v>
      </c>
      <c r="N173" s="13">
        <v>4.3E-3</v>
      </c>
      <c r="O173" s="6">
        <v>0</v>
      </c>
      <c r="P173" s="6">
        <v>0</v>
      </c>
      <c r="Q173" s="2">
        <f t="shared" si="28"/>
        <v>701.45550000000003</v>
      </c>
      <c r="R173" s="2">
        <f t="shared" si="29"/>
        <v>0</v>
      </c>
      <c r="S173" s="2">
        <f t="shared" si="30"/>
        <v>8301</v>
      </c>
      <c r="T173" s="2">
        <f t="shared" si="31"/>
        <v>3003.8840999999998</v>
      </c>
      <c r="U173" s="2">
        <f t="shared" si="32"/>
        <v>345.00000000000006</v>
      </c>
      <c r="V173" s="2">
        <f t="shared" si="33"/>
        <v>8825</v>
      </c>
      <c r="W173" s="2">
        <f t="shared" si="34"/>
        <v>30</v>
      </c>
      <c r="X173" s="9">
        <f t="shared" si="35"/>
        <v>43</v>
      </c>
    </row>
    <row r="174" spans="1:24" x14ac:dyDescent="0.3">
      <c r="A174" s="6">
        <v>173</v>
      </c>
      <c r="B174" s="1" t="s">
        <v>17</v>
      </c>
      <c r="C174" s="6">
        <v>3</v>
      </c>
      <c r="D174" s="6">
        <v>2</v>
      </c>
      <c r="E174" s="6">
        <v>0</v>
      </c>
      <c r="F174" s="6">
        <v>0</v>
      </c>
      <c r="G174" s="12">
        <v>0.17710000000000001</v>
      </c>
      <c r="H174" s="12">
        <v>0</v>
      </c>
      <c r="I174" s="12">
        <v>0.99919999999999998</v>
      </c>
      <c r="J174" s="12">
        <v>0.41909999999999997</v>
      </c>
      <c r="K174" s="12">
        <v>3.7999999999999999E-2</v>
      </c>
      <c r="L174" s="12">
        <v>0.91479999999999995</v>
      </c>
      <c r="M174" s="12">
        <v>2.5999999999999999E-3</v>
      </c>
      <c r="N174" s="13">
        <v>4.0000000000000001E-3</v>
      </c>
      <c r="O174" s="6">
        <v>0</v>
      </c>
      <c r="P174" s="6">
        <v>0</v>
      </c>
      <c r="Q174" s="2">
        <f t="shared" si="28"/>
        <v>773.04150000000004</v>
      </c>
      <c r="R174" s="2">
        <f t="shared" si="29"/>
        <v>0</v>
      </c>
      <c r="S174" s="2">
        <f t="shared" si="30"/>
        <v>8294.359199999999</v>
      </c>
      <c r="T174" s="2">
        <f t="shared" si="31"/>
        <v>2995.3076999999998</v>
      </c>
      <c r="U174" s="2">
        <f t="shared" si="32"/>
        <v>380</v>
      </c>
      <c r="V174" s="2">
        <f t="shared" si="33"/>
        <v>9148</v>
      </c>
      <c r="W174" s="2">
        <f t="shared" si="34"/>
        <v>26</v>
      </c>
      <c r="X174" s="9">
        <f t="shared" si="35"/>
        <v>40</v>
      </c>
    </row>
    <row r="175" spans="1:24" x14ac:dyDescent="0.3">
      <c r="A175" s="6">
        <v>174</v>
      </c>
      <c r="B175" s="1" t="s">
        <v>17</v>
      </c>
      <c r="C175" s="6">
        <v>3</v>
      </c>
      <c r="D175" s="6">
        <v>3</v>
      </c>
      <c r="E175" s="6">
        <v>0</v>
      </c>
      <c r="F175" s="6">
        <v>0</v>
      </c>
      <c r="G175" s="12">
        <v>0.1822</v>
      </c>
      <c r="H175" s="12">
        <v>0</v>
      </c>
      <c r="I175" s="12">
        <v>1.0169999999999999</v>
      </c>
      <c r="J175" s="12">
        <v>0.4153</v>
      </c>
      <c r="K175" s="12">
        <v>3.4299999999999997E-2</v>
      </c>
      <c r="L175" s="12">
        <v>0.89610000000000001</v>
      </c>
      <c r="M175" s="12">
        <v>2.5999999999999999E-3</v>
      </c>
      <c r="N175" s="13">
        <v>4.0000000000000001E-3</v>
      </c>
      <c r="O175" s="6">
        <v>0</v>
      </c>
      <c r="P175" s="6">
        <v>0</v>
      </c>
      <c r="Q175" s="2">
        <f t="shared" si="28"/>
        <v>795.303</v>
      </c>
      <c r="R175" s="2">
        <f t="shared" si="29"/>
        <v>0</v>
      </c>
      <c r="S175" s="2">
        <f t="shared" si="30"/>
        <v>8442.1169999999984</v>
      </c>
      <c r="T175" s="2">
        <f t="shared" si="31"/>
        <v>2968.1491000000001</v>
      </c>
      <c r="U175" s="2">
        <f t="shared" si="32"/>
        <v>343</v>
      </c>
      <c r="V175" s="2">
        <f t="shared" si="33"/>
        <v>8961</v>
      </c>
      <c r="W175" s="2">
        <f t="shared" si="34"/>
        <v>26</v>
      </c>
      <c r="X175" s="9">
        <f t="shared" si="35"/>
        <v>40</v>
      </c>
    </row>
    <row r="176" spans="1:24" x14ac:dyDescent="0.3">
      <c r="A176" s="6">
        <v>175</v>
      </c>
      <c r="B176" s="1" t="s">
        <v>17</v>
      </c>
      <c r="C176" s="6">
        <v>4</v>
      </c>
      <c r="D176" s="6">
        <v>1</v>
      </c>
      <c r="E176" s="6">
        <v>0</v>
      </c>
      <c r="F176" s="6">
        <v>0</v>
      </c>
      <c r="G176" s="12">
        <v>0.1668</v>
      </c>
      <c r="H176" s="12">
        <v>0</v>
      </c>
      <c r="I176" s="12">
        <v>1.0825</v>
      </c>
      <c r="J176" s="12">
        <v>0.47349999999999998</v>
      </c>
      <c r="K176" s="12">
        <v>3.5099999999999999E-2</v>
      </c>
      <c r="L176" s="12">
        <v>0.94110000000000005</v>
      </c>
      <c r="M176" s="12">
        <v>2.7000000000000001E-3</v>
      </c>
      <c r="N176" s="13">
        <v>3.3999999999999998E-3</v>
      </c>
      <c r="O176" s="6">
        <v>0</v>
      </c>
      <c r="P176" s="6">
        <v>0</v>
      </c>
      <c r="Q176" s="2">
        <f t="shared" si="28"/>
        <v>728.08199999999999</v>
      </c>
      <c r="R176" s="2">
        <f t="shared" si="29"/>
        <v>0</v>
      </c>
      <c r="S176" s="2">
        <f t="shared" si="30"/>
        <v>8985.8324999999986</v>
      </c>
      <c r="T176" s="2">
        <f t="shared" si="31"/>
        <v>3384.1044999999999</v>
      </c>
      <c r="U176" s="2">
        <f t="shared" si="32"/>
        <v>351</v>
      </c>
      <c r="V176" s="2">
        <f t="shared" si="33"/>
        <v>9411</v>
      </c>
      <c r="W176" s="2">
        <f t="shared" si="34"/>
        <v>27</v>
      </c>
      <c r="X176" s="9">
        <f t="shared" si="35"/>
        <v>34</v>
      </c>
    </row>
    <row r="177" spans="1:24" x14ac:dyDescent="0.3">
      <c r="A177" s="6">
        <v>176</v>
      </c>
      <c r="B177" s="1" t="s">
        <v>17</v>
      </c>
      <c r="C177" s="6">
        <v>4</v>
      </c>
      <c r="D177" s="6">
        <v>2</v>
      </c>
      <c r="E177" s="6">
        <v>0</v>
      </c>
      <c r="F177" s="6">
        <v>0</v>
      </c>
      <c r="G177" s="12">
        <v>0.15920000000000001</v>
      </c>
      <c r="H177" s="12">
        <v>0</v>
      </c>
      <c r="I177" s="12">
        <v>1.0333000000000001</v>
      </c>
      <c r="J177" s="12">
        <v>0.45440000000000003</v>
      </c>
      <c r="K177" s="12">
        <v>3.9E-2</v>
      </c>
      <c r="L177" s="12">
        <v>0.9274</v>
      </c>
      <c r="M177" s="12">
        <v>2.5999999999999999E-3</v>
      </c>
      <c r="N177" s="13">
        <v>3.3E-3</v>
      </c>
      <c r="O177" s="6">
        <v>0</v>
      </c>
      <c r="P177" s="6">
        <v>0</v>
      </c>
      <c r="Q177" s="2">
        <f t="shared" si="28"/>
        <v>694.90800000000002</v>
      </c>
      <c r="R177" s="2">
        <f t="shared" si="29"/>
        <v>0</v>
      </c>
      <c r="S177" s="2">
        <f t="shared" si="30"/>
        <v>8577.4233000000004</v>
      </c>
      <c r="T177" s="2">
        <f t="shared" si="31"/>
        <v>3247.5967999999998</v>
      </c>
      <c r="U177" s="2">
        <f t="shared" si="32"/>
        <v>390</v>
      </c>
      <c r="V177" s="2">
        <f t="shared" si="33"/>
        <v>9274</v>
      </c>
      <c r="W177" s="2">
        <f t="shared" si="34"/>
        <v>26</v>
      </c>
      <c r="X177" s="9">
        <f t="shared" si="35"/>
        <v>33</v>
      </c>
    </row>
    <row r="178" spans="1:24" x14ac:dyDescent="0.3">
      <c r="A178" s="6">
        <v>177</v>
      </c>
      <c r="B178" s="1" t="s">
        <v>17</v>
      </c>
      <c r="C178" s="6">
        <v>4</v>
      </c>
      <c r="D178" s="6">
        <v>3</v>
      </c>
      <c r="E178" s="6">
        <v>0</v>
      </c>
      <c r="F178" s="6">
        <v>0</v>
      </c>
      <c r="G178" s="12">
        <v>0.16869999999999999</v>
      </c>
      <c r="H178" s="12">
        <v>0</v>
      </c>
      <c r="I178" s="12">
        <v>1.0529999999999999</v>
      </c>
      <c r="J178" s="12">
        <v>0.46429999999999999</v>
      </c>
      <c r="K178" s="12">
        <v>3.8199999999999998E-2</v>
      </c>
      <c r="L178" s="12">
        <v>0.91300000000000003</v>
      </c>
      <c r="M178" s="12">
        <v>2.7000000000000001E-3</v>
      </c>
      <c r="N178" s="13">
        <v>3.2000000000000002E-3</v>
      </c>
      <c r="O178" s="6">
        <v>0</v>
      </c>
      <c r="P178" s="6">
        <v>0</v>
      </c>
      <c r="Q178" s="2">
        <f t="shared" si="28"/>
        <v>736.37549999999999</v>
      </c>
      <c r="R178" s="2">
        <f t="shared" si="29"/>
        <v>0</v>
      </c>
      <c r="S178" s="2">
        <f t="shared" si="30"/>
        <v>8740.9529999999995</v>
      </c>
      <c r="T178" s="2">
        <f t="shared" si="31"/>
        <v>3318.3521000000001</v>
      </c>
      <c r="U178" s="2">
        <f t="shared" si="32"/>
        <v>382</v>
      </c>
      <c r="V178" s="2">
        <f t="shared" si="33"/>
        <v>9130</v>
      </c>
      <c r="W178" s="2">
        <f t="shared" si="34"/>
        <v>27</v>
      </c>
      <c r="X178" s="9">
        <f t="shared" si="35"/>
        <v>32</v>
      </c>
    </row>
    <row r="179" spans="1:24" x14ac:dyDescent="0.3">
      <c r="A179" s="6">
        <v>178</v>
      </c>
      <c r="B179" s="1" t="s">
        <v>17</v>
      </c>
      <c r="C179" s="6">
        <v>5</v>
      </c>
      <c r="D179" s="6">
        <v>1</v>
      </c>
      <c r="E179" s="6">
        <v>0</v>
      </c>
      <c r="F179" s="6">
        <v>0</v>
      </c>
      <c r="G179" s="12">
        <v>0.1847</v>
      </c>
      <c r="H179" s="12">
        <v>1.72E-2</v>
      </c>
      <c r="I179" s="12">
        <v>1.1200000000000001</v>
      </c>
      <c r="J179" s="12">
        <v>0.47849999999999998</v>
      </c>
      <c r="K179" s="12">
        <v>5.1200000000000002E-2</v>
      </c>
      <c r="L179" s="12">
        <v>1.1970000000000001</v>
      </c>
      <c r="M179" s="12">
        <v>2.8999999999999998E-3</v>
      </c>
      <c r="N179" s="13">
        <v>3.7000000000000002E-3</v>
      </c>
      <c r="O179" s="6">
        <v>0</v>
      </c>
      <c r="P179" s="6">
        <v>0</v>
      </c>
      <c r="Q179" s="2">
        <f t="shared" si="28"/>
        <v>806.21550000000002</v>
      </c>
      <c r="R179" s="2">
        <f t="shared" si="29"/>
        <v>172</v>
      </c>
      <c r="S179" s="2">
        <f t="shared" si="30"/>
        <v>9297.119999999999</v>
      </c>
      <c r="T179" s="2">
        <f t="shared" si="31"/>
        <v>3419.8394999999996</v>
      </c>
      <c r="U179" s="2">
        <f t="shared" si="32"/>
        <v>512</v>
      </c>
      <c r="V179" s="2">
        <f t="shared" si="33"/>
        <v>11970</v>
      </c>
      <c r="W179" s="2">
        <f t="shared" si="34"/>
        <v>28.999999999999996</v>
      </c>
      <c r="X179" s="9">
        <f t="shared" si="35"/>
        <v>37</v>
      </c>
    </row>
    <row r="180" spans="1:24" x14ac:dyDescent="0.3">
      <c r="A180" s="6">
        <v>179</v>
      </c>
      <c r="B180" s="1" t="s">
        <v>17</v>
      </c>
      <c r="C180" s="6">
        <v>5</v>
      </c>
      <c r="D180" s="6">
        <v>2</v>
      </c>
      <c r="E180" s="6">
        <v>0</v>
      </c>
      <c r="F180" s="6">
        <v>0</v>
      </c>
      <c r="G180" s="12">
        <v>0.18809999999999999</v>
      </c>
      <c r="H180" s="12">
        <v>0</v>
      </c>
      <c r="I180" s="12">
        <v>1.1155999999999999</v>
      </c>
      <c r="J180" s="12">
        <v>0.47560000000000002</v>
      </c>
      <c r="K180" s="12">
        <v>4.9200000000000001E-2</v>
      </c>
      <c r="L180" s="12">
        <v>1.1677</v>
      </c>
      <c r="M180" s="12">
        <v>3.0000000000000001E-3</v>
      </c>
      <c r="N180" s="13">
        <v>3.2000000000000002E-3</v>
      </c>
      <c r="O180" s="6">
        <v>0</v>
      </c>
      <c r="P180" s="6">
        <v>0</v>
      </c>
      <c r="Q180" s="2">
        <f t="shared" si="28"/>
        <v>821.05649999999991</v>
      </c>
      <c r="R180" s="2">
        <f t="shared" si="29"/>
        <v>0</v>
      </c>
      <c r="S180" s="2">
        <f t="shared" si="30"/>
        <v>9260.5955999999987</v>
      </c>
      <c r="T180" s="2">
        <f t="shared" si="31"/>
        <v>3399.1132000000002</v>
      </c>
      <c r="U180" s="2">
        <f t="shared" si="32"/>
        <v>492</v>
      </c>
      <c r="V180" s="2">
        <f t="shared" si="33"/>
        <v>11677</v>
      </c>
      <c r="W180" s="2">
        <f t="shared" si="34"/>
        <v>30</v>
      </c>
      <c r="X180" s="9">
        <f t="shared" si="35"/>
        <v>32</v>
      </c>
    </row>
    <row r="181" spans="1:24" x14ac:dyDescent="0.3">
      <c r="A181" s="6">
        <v>180</v>
      </c>
      <c r="B181" s="1" t="s">
        <v>17</v>
      </c>
      <c r="C181" s="6">
        <v>5</v>
      </c>
      <c r="D181" s="6">
        <v>3</v>
      </c>
      <c r="E181" s="6">
        <v>0</v>
      </c>
      <c r="F181" s="6">
        <v>0</v>
      </c>
      <c r="G181" s="12">
        <v>0.18790000000000001</v>
      </c>
      <c r="H181" s="12">
        <v>0</v>
      </c>
      <c r="I181" s="12">
        <v>1.0742</v>
      </c>
      <c r="J181" s="12">
        <v>0.45390000000000003</v>
      </c>
      <c r="K181" s="12">
        <v>4.8399999999999999E-2</v>
      </c>
      <c r="L181" s="12">
        <v>1.1241000000000001</v>
      </c>
      <c r="M181" s="12">
        <v>3.3999999999999998E-3</v>
      </c>
      <c r="N181" s="13">
        <v>4.0000000000000001E-3</v>
      </c>
      <c r="O181" s="6">
        <v>0</v>
      </c>
      <c r="P181" s="6">
        <v>0</v>
      </c>
      <c r="Q181" s="2">
        <f t="shared" si="28"/>
        <v>820.18349999999998</v>
      </c>
      <c r="R181" s="2">
        <f t="shared" si="29"/>
        <v>0</v>
      </c>
      <c r="S181" s="2">
        <f t="shared" si="30"/>
        <v>8916.9341999999997</v>
      </c>
      <c r="T181" s="2">
        <f t="shared" si="31"/>
        <v>3244.0233000000003</v>
      </c>
      <c r="U181" s="2">
        <f t="shared" si="32"/>
        <v>484</v>
      </c>
      <c r="V181" s="2">
        <f t="shared" si="33"/>
        <v>11241.000000000002</v>
      </c>
      <c r="W181" s="2">
        <f t="shared" si="34"/>
        <v>34</v>
      </c>
      <c r="X181" s="9">
        <f t="shared" si="35"/>
        <v>40</v>
      </c>
    </row>
    <row r="182" spans="1:24" x14ac:dyDescent="0.3">
      <c r="A182" s="6">
        <v>181</v>
      </c>
      <c r="B182" s="1" t="s">
        <v>17</v>
      </c>
      <c r="C182" s="6">
        <v>6</v>
      </c>
      <c r="D182" s="6">
        <v>1</v>
      </c>
      <c r="E182" s="6">
        <v>0</v>
      </c>
      <c r="F182" s="6">
        <v>0</v>
      </c>
      <c r="G182" s="12">
        <v>0.19040000000000001</v>
      </c>
      <c r="H182" s="12">
        <v>0</v>
      </c>
      <c r="I182" s="12">
        <v>1.0629999999999999</v>
      </c>
      <c r="J182" s="12">
        <v>0.43020000000000003</v>
      </c>
      <c r="K182" s="12">
        <v>3.9399999999999998E-2</v>
      </c>
      <c r="L182" s="12">
        <v>0.94399999999999995</v>
      </c>
      <c r="M182" s="12">
        <v>2.3999999999999998E-3</v>
      </c>
      <c r="N182" s="13">
        <v>3.3E-3</v>
      </c>
      <c r="O182" s="6">
        <v>0</v>
      </c>
      <c r="P182" s="6">
        <v>0</v>
      </c>
      <c r="Q182" s="2">
        <f t="shared" si="28"/>
        <v>831.096</v>
      </c>
      <c r="R182" s="2">
        <f t="shared" si="29"/>
        <v>0</v>
      </c>
      <c r="S182" s="2">
        <f t="shared" si="30"/>
        <v>8823.9629999999997</v>
      </c>
      <c r="T182" s="2">
        <f t="shared" si="31"/>
        <v>3074.6394000000005</v>
      </c>
      <c r="U182" s="2">
        <f t="shared" si="32"/>
        <v>394</v>
      </c>
      <c r="V182" s="2">
        <f t="shared" si="33"/>
        <v>9440</v>
      </c>
      <c r="W182" s="2">
        <f t="shared" si="34"/>
        <v>23.999999999999996</v>
      </c>
      <c r="X182" s="9">
        <f t="shared" si="35"/>
        <v>33</v>
      </c>
    </row>
    <row r="183" spans="1:24" x14ac:dyDescent="0.3">
      <c r="A183" s="6">
        <v>182</v>
      </c>
      <c r="B183" s="1" t="s">
        <v>17</v>
      </c>
      <c r="C183" s="6">
        <v>6</v>
      </c>
      <c r="D183" s="6">
        <v>2</v>
      </c>
      <c r="E183" s="6">
        <v>0</v>
      </c>
      <c r="F183" s="6">
        <v>0</v>
      </c>
      <c r="G183" s="12">
        <v>0.17319999999999999</v>
      </c>
      <c r="H183" s="12">
        <v>0</v>
      </c>
      <c r="I183" s="12">
        <v>1.0999000000000001</v>
      </c>
      <c r="J183" s="12">
        <v>0.4536</v>
      </c>
      <c r="K183" s="12">
        <v>4.2000000000000003E-2</v>
      </c>
      <c r="L183" s="12">
        <v>0.96179999999999999</v>
      </c>
      <c r="M183" s="12">
        <v>2.5999999999999999E-3</v>
      </c>
      <c r="N183" s="13">
        <v>3.2000000000000002E-3</v>
      </c>
      <c r="O183" s="6">
        <v>0</v>
      </c>
      <c r="P183" s="6">
        <v>0</v>
      </c>
      <c r="Q183" s="2">
        <f t="shared" si="28"/>
        <v>756.01799999999992</v>
      </c>
      <c r="R183" s="2">
        <f t="shared" si="29"/>
        <v>0</v>
      </c>
      <c r="S183" s="2">
        <f t="shared" si="30"/>
        <v>9130.2698999999993</v>
      </c>
      <c r="T183" s="2">
        <f t="shared" si="31"/>
        <v>3241.8792000000003</v>
      </c>
      <c r="U183" s="2">
        <f t="shared" si="32"/>
        <v>420</v>
      </c>
      <c r="V183" s="2">
        <f t="shared" si="33"/>
        <v>9618</v>
      </c>
      <c r="W183" s="2">
        <f t="shared" si="34"/>
        <v>26</v>
      </c>
      <c r="X183" s="9">
        <f t="shared" si="35"/>
        <v>32</v>
      </c>
    </row>
    <row r="184" spans="1:24" x14ac:dyDescent="0.3">
      <c r="A184" s="6">
        <v>183</v>
      </c>
      <c r="B184" s="1" t="s">
        <v>17</v>
      </c>
      <c r="C184" s="6">
        <v>6</v>
      </c>
      <c r="D184" s="6">
        <v>3</v>
      </c>
      <c r="E184" s="6">
        <v>0</v>
      </c>
      <c r="F184" s="6">
        <v>0</v>
      </c>
      <c r="G184" s="12">
        <v>0.19819999999999999</v>
      </c>
      <c r="H184" s="12">
        <v>0</v>
      </c>
      <c r="I184" s="12">
        <v>1.0581</v>
      </c>
      <c r="J184" s="12">
        <v>0.42959999999999998</v>
      </c>
      <c r="K184" s="12">
        <v>4.0500000000000001E-2</v>
      </c>
      <c r="L184" s="12">
        <v>0.9768</v>
      </c>
      <c r="M184" s="12">
        <v>2.8E-3</v>
      </c>
      <c r="N184" s="13">
        <v>3.2000000000000002E-3</v>
      </c>
      <c r="O184" s="6">
        <v>0</v>
      </c>
      <c r="P184" s="6">
        <v>0</v>
      </c>
      <c r="Q184" s="2">
        <f t="shared" si="28"/>
        <v>865.14299999999992</v>
      </c>
      <c r="R184" s="2">
        <f t="shared" si="29"/>
        <v>0</v>
      </c>
      <c r="S184" s="2">
        <f t="shared" si="30"/>
        <v>8783.2880999999998</v>
      </c>
      <c r="T184" s="2">
        <f t="shared" si="31"/>
        <v>3070.3512000000001</v>
      </c>
      <c r="U184" s="2">
        <f t="shared" si="32"/>
        <v>405</v>
      </c>
      <c r="V184" s="2">
        <f t="shared" si="33"/>
        <v>9768</v>
      </c>
      <c r="W184" s="2">
        <f t="shared" si="34"/>
        <v>28</v>
      </c>
      <c r="X184" s="9">
        <f t="shared" si="35"/>
        <v>32</v>
      </c>
    </row>
    <row r="185" spans="1:24" x14ac:dyDescent="0.3">
      <c r="A185" s="6">
        <v>184</v>
      </c>
      <c r="B185" s="1" t="s">
        <v>17</v>
      </c>
      <c r="C185" s="6">
        <v>7</v>
      </c>
      <c r="D185" s="6">
        <v>1</v>
      </c>
      <c r="E185" s="6">
        <v>0</v>
      </c>
      <c r="F185" s="6">
        <v>0</v>
      </c>
      <c r="G185" s="12">
        <v>0.1681</v>
      </c>
      <c r="H185" s="12">
        <v>0</v>
      </c>
      <c r="I185" s="12">
        <v>0.99519999999999997</v>
      </c>
      <c r="J185" s="12">
        <v>0.36780000000000002</v>
      </c>
      <c r="K185" s="12">
        <v>3.5299999999999998E-2</v>
      </c>
      <c r="L185" s="12">
        <v>0.876</v>
      </c>
      <c r="M185" s="12">
        <v>2.5999999999999999E-3</v>
      </c>
      <c r="N185" s="13">
        <v>2.5000000000000001E-3</v>
      </c>
      <c r="O185" s="6">
        <v>0</v>
      </c>
      <c r="P185" s="6">
        <v>0</v>
      </c>
      <c r="Q185" s="2">
        <f t="shared" si="28"/>
        <v>733.75649999999996</v>
      </c>
      <c r="R185" s="2">
        <f t="shared" si="29"/>
        <v>0</v>
      </c>
      <c r="S185" s="2">
        <f t="shared" si="30"/>
        <v>8261.1551999999992</v>
      </c>
      <c r="T185" s="2">
        <f t="shared" si="31"/>
        <v>2628.6666000000005</v>
      </c>
      <c r="U185" s="2">
        <f t="shared" si="32"/>
        <v>353</v>
      </c>
      <c r="V185" s="2">
        <f t="shared" si="33"/>
        <v>8760</v>
      </c>
      <c r="W185" s="2">
        <f t="shared" si="34"/>
        <v>26</v>
      </c>
      <c r="X185" s="9">
        <f t="shared" si="35"/>
        <v>25</v>
      </c>
    </row>
    <row r="186" spans="1:24" x14ac:dyDescent="0.3">
      <c r="A186" s="6">
        <v>185</v>
      </c>
      <c r="B186" s="1" t="s">
        <v>17</v>
      </c>
      <c r="C186" s="6">
        <v>7</v>
      </c>
      <c r="D186" s="6">
        <v>2</v>
      </c>
      <c r="E186" s="6">
        <v>0</v>
      </c>
      <c r="F186" s="6">
        <v>0</v>
      </c>
      <c r="G186" s="12">
        <v>0.15970000000000001</v>
      </c>
      <c r="H186" s="12">
        <v>0</v>
      </c>
      <c r="I186" s="12">
        <v>1.0537000000000001</v>
      </c>
      <c r="J186" s="12">
        <v>0.37869999999999998</v>
      </c>
      <c r="K186" s="12">
        <v>4.1000000000000002E-2</v>
      </c>
      <c r="L186" s="12">
        <v>0.86429999999999996</v>
      </c>
      <c r="M186" s="12">
        <v>2.5999999999999999E-3</v>
      </c>
      <c r="N186" s="13">
        <v>2.5999999999999999E-3</v>
      </c>
      <c r="O186" s="6">
        <v>0</v>
      </c>
      <c r="P186" s="6">
        <v>0</v>
      </c>
      <c r="Q186" s="2">
        <f t="shared" si="28"/>
        <v>697.09050000000013</v>
      </c>
      <c r="R186" s="2">
        <f t="shared" si="29"/>
        <v>0</v>
      </c>
      <c r="S186" s="2">
        <f t="shared" si="30"/>
        <v>8746.7636999999995</v>
      </c>
      <c r="T186" s="2">
        <f t="shared" si="31"/>
        <v>2706.5688999999998</v>
      </c>
      <c r="U186" s="2">
        <f t="shared" si="32"/>
        <v>410</v>
      </c>
      <c r="V186" s="2">
        <f t="shared" si="33"/>
        <v>8643</v>
      </c>
      <c r="W186" s="2">
        <f t="shared" si="34"/>
        <v>26</v>
      </c>
      <c r="X186" s="9">
        <f t="shared" si="35"/>
        <v>26</v>
      </c>
    </row>
    <row r="187" spans="1:24" x14ac:dyDescent="0.3">
      <c r="A187" s="6">
        <v>186</v>
      </c>
      <c r="B187" s="1" t="s">
        <v>17</v>
      </c>
      <c r="C187" s="6">
        <v>7</v>
      </c>
      <c r="D187" s="6">
        <v>3</v>
      </c>
      <c r="E187" s="6">
        <v>0</v>
      </c>
      <c r="F187" s="6">
        <v>0</v>
      </c>
      <c r="G187" s="12">
        <v>0.16969999999999999</v>
      </c>
      <c r="H187" s="12">
        <v>0</v>
      </c>
      <c r="I187" s="12">
        <v>1.0296000000000001</v>
      </c>
      <c r="J187" s="12">
        <v>0.3805</v>
      </c>
      <c r="K187" s="12">
        <v>3.9E-2</v>
      </c>
      <c r="L187" s="12">
        <v>0.84870000000000001</v>
      </c>
      <c r="M187" s="12">
        <v>2.5999999999999999E-3</v>
      </c>
      <c r="N187" s="13">
        <v>2.8E-3</v>
      </c>
      <c r="O187" s="6">
        <v>0</v>
      </c>
      <c r="P187" s="6">
        <v>0</v>
      </c>
      <c r="Q187" s="2">
        <f t="shared" si="28"/>
        <v>740.74049999999988</v>
      </c>
      <c r="R187" s="2">
        <f t="shared" si="29"/>
        <v>0</v>
      </c>
      <c r="S187" s="2">
        <f t="shared" si="30"/>
        <v>8546.7096000000001</v>
      </c>
      <c r="T187" s="2">
        <f t="shared" si="31"/>
        <v>2719.4335000000001</v>
      </c>
      <c r="U187" s="2">
        <f t="shared" si="32"/>
        <v>390</v>
      </c>
      <c r="V187" s="2">
        <f t="shared" si="33"/>
        <v>8487</v>
      </c>
      <c r="W187" s="2">
        <f t="shared" si="34"/>
        <v>26</v>
      </c>
      <c r="X187" s="9">
        <f t="shared" si="35"/>
        <v>28</v>
      </c>
    </row>
    <row r="188" spans="1:24" x14ac:dyDescent="0.3">
      <c r="A188" s="6">
        <v>187</v>
      </c>
      <c r="B188" s="1" t="s">
        <v>17</v>
      </c>
      <c r="C188" s="6">
        <v>8</v>
      </c>
      <c r="D188" s="6">
        <v>1</v>
      </c>
      <c r="E188" s="6">
        <v>0</v>
      </c>
      <c r="F188" s="6">
        <v>0</v>
      </c>
      <c r="G188" s="12">
        <v>0.15490000000000001</v>
      </c>
      <c r="H188" s="12">
        <v>0</v>
      </c>
      <c r="I188" s="12">
        <v>0.96799999999999997</v>
      </c>
      <c r="J188" s="12">
        <v>0.39179999999999998</v>
      </c>
      <c r="K188" s="12">
        <v>3.5099999999999999E-2</v>
      </c>
      <c r="L188" s="12">
        <v>0.81030000000000002</v>
      </c>
      <c r="M188" s="12">
        <v>2.3E-3</v>
      </c>
      <c r="N188" s="13">
        <v>2.5000000000000001E-3</v>
      </c>
      <c r="O188" s="6">
        <v>0</v>
      </c>
      <c r="P188" s="6">
        <v>0</v>
      </c>
      <c r="Q188" s="2">
        <f t="shared" si="28"/>
        <v>676.13850000000002</v>
      </c>
      <c r="R188" s="2">
        <f t="shared" si="29"/>
        <v>0</v>
      </c>
      <c r="S188" s="2">
        <f t="shared" si="30"/>
        <v>8035.3679999999995</v>
      </c>
      <c r="T188" s="2">
        <f t="shared" si="31"/>
        <v>2800.1945999999998</v>
      </c>
      <c r="U188" s="2">
        <f t="shared" si="32"/>
        <v>351</v>
      </c>
      <c r="V188" s="2">
        <f t="shared" si="33"/>
        <v>8103</v>
      </c>
      <c r="W188" s="2">
        <f t="shared" si="34"/>
        <v>23</v>
      </c>
      <c r="X188" s="9">
        <f t="shared" si="35"/>
        <v>25</v>
      </c>
    </row>
    <row r="189" spans="1:24" x14ac:dyDescent="0.3">
      <c r="A189" s="6">
        <v>188</v>
      </c>
      <c r="B189" s="1" t="s">
        <v>17</v>
      </c>
      <c r="C189" s="6">
        <v>8</v>
      </c>
      <c r="D189" s="6">
        <v>2</v>
      </c>
      <c r="E189" s="6">
        <v>0</v>
      </c>
      <c r="F189" s="6">
        <v>0</v>
      </c>
      <c r="G189" s="12">
        <v>0.15709999999999999</v>
      </c>
      <c r="H189" s="12">
        <v>1.77E-2</v>
      </c>
      <c r="I189" s="12">
        <v>0.99970000000000003</v>
      </c>
      <c r="J189" s="12">
        <v>0.38229999999999997</v>
      </c>
      <c r="K189" s="12">
        <v>3.5000000000000003E-2</v>
      </c>
      <c r="L189" s="12">
        <v>0.80589999999999995</v>
      </c>
      <c r="M189" s="12">
        <v>2.7000000000000001E-3</v>
      </c>
      <c r="N189" s="13">
        <v>2.7000000000000001E-3</v>
      </c>
      <c r="O189" s="6">
        <v>0</v>
      </c>
      <c r="P189" s="6">
        <v>0</v>
      </c>
      <c r="Q189" s="2">
        <f t="shared" si="28"/>
        <v>685.74149999999997</v>
      </c>
      <c r="R189" s="2">
        <f t="shared" si="29"/>
        <v>177</v>
      </c>
      <c r="S189" s="2">
        <f t="shared" si="30"/>
        <v>8298.5097000000005</v>
      </c>
      <c r="T189" s="2">
        <f t="shared" si="31"/>
        <v>2732.2980999999995</v>
      </c>
      <c r="U189" s="2">
        <f t="shared" si="32"/>
        <v>350.00000000000006</v>
      </c>
      <c r="V189" s="2">
        <f t="shared" si="33"/>
        <v>8058.9999999999991</v>
      </c>
      <c r="W189" s="2">
        <f t="shared" si="34"/>
        <v>27</v>
      </c>
      <c r="X189" s="9">
        <f t="shared" si="35"/>
        <v>27</v>
      </c>
    </row>
    <row r="190" spans="1:24" x14ac:dyDescent="0.3">
      <c r="A190" s="6">
        <v>189</v>
      </c>
      <c r="B190" s="1" t="s">
        <v>17</v>
      </c>
      <c r="C190" s="6">
        <v>8</v>
      </c>
      <c r="D190" s="6">
        <v>3</v>
      </c>
      <c r="E190" s="6">
        <v>0</v>
      </c>
      <c r="F190" s="6">
        <v>0</v>
      </c>
      <c r="G190" s="12">
        <v>0.16930000000000001</v>
      </c>
      <c r="H190" s="12">
        <v>3.61E-2</v>
      </c>
      <c r="I190" s="12">
        <v>0.99180000000000001</v>
      </c>
      <c r="J190" s="12">
        <v>0.39169999999999999</v>
      </c>
      <c r="K190" s="12">
        <v>3.5700000000000003E-2</v>
      </c>
      <c r="L190" s="12">
        <v>0.81789999999999996</v>
      </c>
      <c r="M190" s="12">
        <v>2.7000000000000001E-3</v>
      </c>
      <c r="N190" s="13">
        <v>2.8999999999999998E-3</v>
      </c>
      <c r="O190" s="6">
        <v>0</v>
      </c>
      <c r="P190" s="6">
        <v>0</v>
      </c>
      <c r="Q190" s="2">
        <f t="shared" si="28"/>
        <v>738.99450000000002</v>
      </c>
      <c r="R190" s="2">
        <f t="shared" si="29"/>
        <v>361</v>
      </c>
      <c r="S190" s="2">
        <f t="shared" si="30"/>
        <v>8232.9318000000003</v>
      </c>
      <c r="T190" s="2">
        <f t="shared" si="31"/>
        <v>2799.4798999999998</v>
      </c>
      <c r="U190" s="2">
        <f t="shared" si="32"/>
        <v>357</v>
      </c>
      <c r="V190" s="2">
        <f t="shared" si="33"/>
        <v>8179</v>
      </c>
      <c r="W190" s="2">
        <f t="shared" si="34"/>
        <v>27</v>
      </c>
      <c r="X190" s="9">
        <f t="shared" si="35"/>
        <v>28.999999999999996</v>
      </c>
    </row>
    <row r="191" spans="1:24" x14ac:dyDescent="0.3">
      <c r="A191" s="6">
        <v>190</v>
      </c>
      <c r="B191" s="1" t="s">
        <v>17</v>
      </c>
      <c r="C191" s="6">
        <v>9</v>
      </c>
      <c r="D191" s="6">
        <v>1</v>
      </c>
      <c r="E191" s="6">
        <v>0</v>
      </c>
      <c r="F191" s="6">
        <v>0</v>
      </c>
      <c r="G191" s="12">
        <v>0.16500000000000001</v>
      </c>
      <c r="H191" s="12">
        <v>0</v>
      </c>
      <c r="I191" s="12">
        <v>1.0325</v>
      </c>
      <c r="J191" s="12">
        <v>0.34100000000000003</v>
      </c>
      <c r="K191" s="12">
        <v>3.0099999999999998E-2</v>
      </c>
      <c r="L191" s="12">
        <v>0.81510000000000005</v>
      </c>
      <c r="M191" s="12">
        <v>2.3999999999999998E-3</v>
      </c>
      <c r="N191" s="13">
        <v>2.3E-3</v>
      </c>
      <c r="O191" s="6">
        <v>0</v>
      </c>
      <c r="P191" s="6">
        <v>0</v>
      </c>
      <c r="Q191" s="2">
        <f t="shared" si="28"/>
        <v>720.22500000000002</v>
      </c>
      <c r="R191" s="2">
        <f t="shared" si="29"/>
        <v>0</v>
      </c>
      <c r="S191" s="2">
        <f t="shared" si="30"/>
        <v>8570.7824999999993</v>
      </c>
      <c r="T191" s="2">
        <f t="shared" si="31"/>
        <v>2437.1270000000004</v>
      </c>
      <c r="U191" s="2">
        <f t="shared" si="32"/>
        <v>301</v>
      </c>
      <c r="V191" s="2">
        <f t="shared" si="33"/>
        <v>8151.0000000000009</v>
      </c>
      <c r="W191" s="2">
        <f t="shared" si="34"/>
        <v>23.999999999999996</v>
      </c>
      <c r="X191" s="9">
        <f t="shared" si="35"/>
        <v>23</v>
      </c>
    </row>
    <row r="192" spans="1:24" x14ac:dyDescent="0.3">
      <c r="A192" s="6">
        <v>191</v>
      </c>
      <c r="B192" s="1" t="s">
        <v>17</v>
      </c>
      <c r="C192" s="6">
        <v>9</v>
      </c>
      <c r="D192" s="6">
        <v>2</v>
      </c>
      <c r="E192" s="6">
        <v>0</v>
      </c>
      <c r="F192" s="6">
        <v>0</v>
      </c>
      <c r="G192" s="12">
        <v>0.1525</v>
      </c>
      <c r="H192" s="12">
        <v>0</v>
      </c>
      <c r="I192" s="12">
        <v>1.0627</v>
      </c>
      <c r="J192" s="12">
        <v>0.36209999999999998</v>
      </c>
      <c r="K192" s="12">
        <v>3.27E-2</v>
      </c>
      <c r="L192" s="12">
        <v>0.81699999999999995</v>
      </c>
      <c r="M192" s="12">
        <v>2.7000000000000001E-3</v>
      </c>
      <c r="N192" s="13">
        <v>2E-3</v>
      </c>
      <c r="O192" s="6">
        <v>0</v>
      </c>
      <c r="P192" s="6">
        <v>0</v>
      </c>
      <c r="Q192" s="2">
        <f t="shared" si="28"/>
        <v>665.66249999999991</v>
      </c>
      <c r="R192" s="2">
        <f t="shared" si="29"/>
        <v>0</v>
      </c>
      <c r="S192" s="2">
        <f t="shared" si="30"/>
        <v>8821.4726999999984</v>
      </c>
      <c r="T192" s="2">
        <f t="shared" si="31"/>
        <v>2587.9286999999999</v>
      </c>
      <c r="U192" s="2">
        <f t="shared" si="32"/>
        <v>327</v>
      </c>
      <c r="V192" s="2">
        <f t="shared" si="33"/>
        <v>8169.9999999999991</v>
      </c>
      <c r="W192" s="2">
        <f t="shared" si="34"/>
        <v>27</v>
      </c>
      <c r="X192" s="9">
        <f t="shared" si="35"/>
        <v>20</v>
      </c>
    </row>
    <row r="193" spans="1:24" x14ac:dyDescent="0.3">
      <c r="A193" s="6">
        <v>192</v>
      </c>
      <c r="B193" s="1" t="s">
        <v>17</v>
      </c>
      <c r="C193" s="6">
        <v>9</v>
      </c>
      <c r="D193" s="6">
        <v>3</v>
      </c>
      <c r="E193" s="6">
        <v>0</v>
      </c>
      <c r="F193" s="6">
        <v>0</v>
      </c>
      <c r="G193" s="12">
        <v>0.15709999999999999</v>
      </c>
      <c r="H193" s="12">
        <v>1.7899999999999999E-2</v>
      </c>
      <c r="I193" s="12">
        <v>0.996</v>
      </c>
      <c r="J193" s="12">
        <v>0.33289999999999997</v>
      </c>
      <c r="K193" s="12">
        <v>2.6700000000000002E-2</v>
      </c>
      <c r="L193" s="12">
        <v>0.78820000000000001</v>
      </c>
      <c r="M193" s="12">
        <v>2.5999999999999999E-3</v>
      </c>
      <c r="N193" s="13">
        <v>2.2000000000000001E-3</v>
      </c>
      <c r="O193" s="6">
        <v>0</v>
      </c>
      <c r="P193" s="6">
        <v>0</v>
      </c>
      <c r="Q193" s="2">
        <f t="shared" si="28"/>
        <v>685.74149999999997</v>
      </c>
      <c r="R193" s="2">
        <f t="shared" si="29"/>
        <v>179</v>
      </c>
      <c r="S193" s="2">
        <f t="shared" si="30"/>
        <v>8267.7960000000003</v>
      </c>
      <c r="T193" s="2">
        <f t="shared" si="31"/>
        <v>2379.2362999999996</v>
      </c>
      <c r="U193" s="2">
        <f t="shared" si="32"/>
        <v>267</v>
      </c>
      <c r="V193" s="2">
        <f t="shared" si="33"/>
        <v>7882</v>
      </c>
      <c r="W193" s="2">
        <f t="shared" si="34"/>
        <v>26</v>
      </c>
      <c r="X193" s="9">
        <f t="shared" si="35"/>
        <v>22</v>
      </c>
    </row>
    <row r="194" spans="1:24" x14ac:dyDescent="0.3">
      <c r="A194" s="6">
        <v>193</v>
      </c>
      <c r="B194" s="1" t="s">
        <v>17</v>
      </c>
      <c r="C194" s="6">
        <v>10</v>
      </c>
      <c r="D194" s="6">
        <v>1</v>
      </c>
      <c r="E194" s="6">
        <v>0</v>
      </c>
      <c r="F194" s="6">
        <v>0</v>
      </c>
      <c r="G194" s="12">
        <v>0.16980000000000001</v>
      </c>
      <c r="H194" s="12">
        <v>0</v>
      </c>
      <c r="I194" s="12">
        <v>0.96679999999999999</v>
      </c>
      <c r="J194" s="12">
        <v>0.34520000000000001</v>
      </c>
      <c r="K194" s="12">
        <v>3.0099999999999998E-2</v>
      </c>
      <c r="L194" s="12">
        <v>0.84389999999999998</v>
      </c>
      <c r="M194" s="12">
        <v>2.8999999999999998E-3</v>
      </c>
      <c r="N194" s="13">
        <v>2E-3</v>
      </c>
      <c r="O194" s="6">
        <v>0</v>
      </c>
      <c r="P194" s="6">
        <v>0</v>
      </c>
      <c r="Q194" s="2">
        <f t="shared" si="28"/>
        <v>741.17700000000013</v>
      </c>
      <c r="R194" s="2">
        <f t="shared" si="29"/>
        <v>0</v>
      </c>
      <c r="S194" s="2">
        <f t="shared" si="30"/>
        <v>8025.4067999999988</v>
      </c>
      <c r="T194" s="2">
        <f t="shared" si="31"/>
        <v>2467.1444000000001</v>
      </c>
      <c r="U194" s="2">
        <f t="shared" si="32"/>
        <v>301</v>
      </c>
      <c r="V194" s="2">
        <f t="shared" si="33"/>
        <v>8439</v>
      </c>
      <c r="W194" s="2">
        <f t="shared" si="34"/>
        <v>28.999999999999996</v>
      </c>
      <c r="X194" s="9">
        <f t="shared" si="35"/>
        <v>20</v>
      </c>
    </row>
    <row r="195" spans="1:24" x14ac:dyDescent="0.3">
      <c r="A195" s="6">
        <v>194</v>
      </c>
      <c r="B195" s="1" t="s">
        <v>17</v>
      </c>
      <c r="C195" s="6">
        <v>10</v>
      </c>
      <c r="D195" s="6">
        <v>2</v>
      </c>
      <c r="E195" s="6">
        <v>0</v>
      </c>
      <c r="F195" s="6">
        <v>0</v>
      </c>
      <c r="G195" s="12">
        <v>0.19439999999999999</v>
      </c>
      <c r="H195" s="12">
        <v>0</v>
      </c>
      <c r="I195" s="12">
        <v>0.98480000000000001</v>
      </c>
      <c r="J195" s="12">
        <v>0.3639</v>
      </c>
      <c r="K195" s="12">
        <v>2.8199999999999999E-2</v>
      </c>
      <c r="L195" s="12">
        <v>0.81159999999999999</v>
      </c>
      <c r="M195" s="12">
        <v>2.2000000000000001E-3</v>
      </c>
      <c r="N195" s="13">
        <v>2.3E-3</v>
      </c>
      <c r="O195" s="6">
        <v>0</v>
      </c>
      <c r="P195" s="6">
        <v>0</v>
      </c>
      <c r="Q195" s="2">
        <f t="shared" si="28"/>
        <v>848.55599999999993</v>
      </c>
      <c r="R195" s="2">
        <f t="shared" si="29"/>
        <v>0</v>
      </c>
      <c r="S195" s="2">
        <f t="shared" si="30"/>
        <v>8174.8248000000003</v>
      </c>
      <c r="T195" s="2">
        <f t="shared" si="31"/>
        <v>2600.7932999999998</v>
      </c>
      <c r="U195" s="2">
        <f t="shared" si="32"/>
        <v>282</v>
      </c>
      <c r="V195" s="2">
        <f t="shared" si="33"/>
        <v>8116</v>
      </c>
      <c r="W195" s="2">
        <f t="shared" si="34"/>
        <v>22</v>
      </c>
      <c r="X195" s="9">
        <f t="shared" si="35"/>
        <v>23</v>
      </c>
    </row>
    <row r="196" spans="1:24" x14ac:dyDescent="0.3">
      <c r="A196" s="6">
        <v>195</v>
      </c>
      <c r="B196" s="1" t="s">
        <v>17</v>
      </c>
      <c r="C196" s="6">
        <v>10</v>
      </c>
      <c r="D196" s="6">
        <v>3</v>
      </c>
      <c r="E196" s="6">
        <v>0</v>
      </c>
      <c r="F196" s="6">
        <v>0</v>
      </c>
      <c r="G196" s="12">
        <v>0.1613</v>
      </c>
      <c r="H196" s="12">
        <v>0</v>
      </c>
      <c r="I196" s="12">
        <v>0.99950000000000006</v>
      </c>
      <c r="J196" s="12">
        <v>0.37490000000000001</v>
      </c>
      <c r="K196" s="12">
        <v>3.0099999999999998E-2</v>
      </c>
      <c r="L196" s="12">
        <v>0.84440000000000004</v>
      </c>
      <c r="M196" s="12">
        <v>3.0000000000000001E-3</v>
      </c>
      <c r="N196" s="13">
        <v>2.5999999999999999E-3</v>
      </c>
      <c r="O196" s="6">
        <v>0</v>
      </c>
      <c r="P196" s="6">
        <v>0</v>
      </c>
      <c r="Q196" s="2">
        <f t="shared" si="28"/>
        <v>704.07449999999994</v>
      </c>
      <c r="R196" s="2">
        <f t="shared" si="29"/>
        <v>0</v>
      </c>
      <c r="S196" s="2">
        <f t="shared" si="30"/>
        <v>8296.8495000000003</v>
      </c>
      <c r="T196" s="2">
        <f t="shared" si="31"/>
        <v>2679.4103000000005</v>
      </c>
      <c r="U196" s="2">
        <f t="shared" si="32"/>
        <v>301</v>
      </c>
      <c r="V196" s="2">
        <f t="shared" si="33"/>
        <v>8444</v>
      </c>
      <c r="W196" s="2">
        <f t="shared" si="34"/>
        <v>30</v>
      </c>
      <c r="X196" s="9">
        <f t="shared" si="35"/>
        <v>26</v>
      </c>
    </row>
    <row r="197" spans="1:24" x14ac:dyDescent="0.3">
      <c r="A197" s="6">
        <v>196</v>
      </c>
      <c r="B197" s="1" t="s">
        <v>17</v>
      </c>
      <c r="C197" s="6">
        <v>11</v>
      </c>
      <c r="D197" s="6">
        <v>1</v>
      </c>
      <c r="E197" s="6">
        <v>0</v>
      </c>
      <c r="F197" s="6">
        <v>0</v>
      </c>
      <c r="G197" s="12">
        <v>0.19739999999999999</v>
      </c>
      <c r="H197" s="12">
        <v>0</v>
      </c>
      <c r="I197" s="12">
        <v>1.0595000000000001</v>
      </c>
      <c r="J197" s="12">
        <v>0.35139999999999999</v>
      </c>
      <c r="K197" s="12">
        <v>3.6700000000000003E-2</v>
      </c>
      <c r="L197" s="12">
        <v>0.8448</v>
      </c>
      <c r="M197" s="12">
        <v>2.3999999999999998E-3</v>
      </c>
      <c r="N197" s="13">
        <v>2.7000000000000001E-3</v>
      </c>
      <c r="O197" s="6">
        <v>0</v>
      </c>
      <c r="P197" s="6">
        <v>0</v>
      </c>
      <c r="Q197" s="2">
        <f t="shared" si="28"/>
        <v>861.65099999999995</v>
      </c>
      <c r="R197" s="2">
        <f t="shared" si="29"/>
        <v>0</v>
      </c>
      <c r="S197" s="2">
        <f t="shared" si="30"/>
        <v>8794.9094999999998</v>
      </c>
      <c r="T197" s="2">
        <f t="shared" si="31"/>
        <v>2511.4557999999997</v>
      </c>
      <c r="U197" s="2">
        <f t="shared" si="32"/>
        <v>367.00000000000006</v>
      </c>
      <c r="V197" s="2">
        <f t="shared" si="33"/>
        <v>8448</v>
      </c>
      <c r="W197" s="2">
        <f t="shared" si="34"/>
        <v>23.999999999999996</v>
      </c>
      <c r="X197" s="9">
        <f t="shared" si="35"/>
        <v>27</v>
      </c>
    </row>
    <row r="198" spans="1:24" x14ac:dyDescent="0.3">
      <c r="A198" s="6">
        <v>197</v>
      </c>
      <c r="B198" s="1" t="s">
        <v>17</v>
      </c>
      <c r="C198" s="6">
        <v>11</v>
      </c>
      <c r="D198" s="6">
        <v>2</v>
      </c>
      <c r="E198" s="6">
        <v>0</v>
      </c>
      <c r="F198" s="6">
        <v>0</v>
      </c>
      <c r="G198" s="12">
        <v>0.16830000000000001</v>
      </c>
      <c r="H198" s="12">
        <v>0</v>
      </c>
      <c r="I198" s="12">
        <v>1.0119</v>
      </c>
      <c r="J198" s="12">
        <v>0.34079999999999999</v>
      </c>
      <c r="K198" s="12">
        <v>3.5900000000000001E-2</v>
      </c>
      <c r="L198" s="12">
        <v>0.84989999999999999</v>
      </c>
      <c r="M198" s="12">
        <v>2.3E-3</v>
      </c>
      <c r="N198" s="13">
        <v>2.3999999999999998E-3</v>
      </c>
      <c r="O198" s="6">
        <v>0</v>
      </c>
      <c r="P198" s="6">
        <v>0</v>
      </c>
      <c r="Q198" s="2">
        <f t="shared" si="28"/>
        <v>734.62950000000001</v>
      </c>
      <c r="R198" s="2">
        <f t="shared" si="29"/>
        <v>0</v>
      </c>
      <c r="S198" s="2">
        <f t="shared" si="30"/>
        <v>8399.7819</v>
      </c>
      <c r="T198" s="2">
        <f t="shared" si="31"/>
        <v>2435.6976</v>
      </c>
      <c r="U198" s="2">
        <f t="shared" si="32"/>
        <v>359</v>
      </c>
      <c r="V198" s="2">
        <f t="shared" si="33"/>
        <v>8499</v>
      </c>
      <c r="W198" s="2">
        <f t="shared" si="34"/>
        <v>23</v>
      </c>
      <c r="X198" s="9">
        <f t="shared" si="35"/>
        <v>23.999999999999996</v>
      </c>
    </row>
    <row r="199" spans="1:24" x14ac:dyDescent="0.3">
      <c r="A199" s="6">
        <v>198</v>
      </c>
      <c r="B199" s="1" t="s">
        <v>17</v>
      </c>
      <c r="C199" s="6">
        <v>11</v>
      </c>
      <c r="D199" s="6">
        <v>3</v>
      </c>
      <c r="E199" s="6">
        <v>0</v>
      </c>
      <c r="F199" s="6">
        <v>0</v>
      </c>
      <c r="G199" s="12">
        <v>0.1812</v>
      </c>
      <c r="H199" s="12">
        <v>0</v>
      </c>
      <c r="I199" s="12">
        <v>1.1005</v>
      </c>
      <c r="J199" s="12">
        <v>0.36909999999999998</v>
      </c>
      <c r="K199" s="12">
        <v>3.9399999999999998E-2</v>
      </c>
      <c r="L199" s="12">
        <v>0.8851</v>
      </c>
      <c r="M199" s="12">
        <v>2.3999999999999998E-3</v>
      </c>
      <c r="N199" s="13">
        <v>2.7000000000000001E-3</v>
      </c>
      <c r="O199" s="6">
        <v>0</v>
      </c>
      <c r="P199" s="6">
        <v>0</v>
      </c>
      <c r="Q199" s="2">
        <f t="shared" si="28"/>
        <v>790.9380000000001</v>
      </c>
      <c r="R199" s="2">
        <f t="shared" si="29"/>
        <v>0</v>
      </c>
      <c r="S199" s="2">
        <f t="shared" si="30"/>
        <v>9135.2505000000001</v>
      </c>
      <c r="T199" s="2">
        <f t="shared" si="31"/>
        <v>2637.9576999999999</v>
      </c>
      <c r="U199" s="2">
        <f t="shared" si="32"/>
        <v>394</v>
      </c>
      <c r="V199" s="2">
        <f t="shared" si="33"/>
        <v>8851</v>
      </c>
      <c r="W199" s="2">
        <f t="shared" si="34"/>
        <v>23.999999999999996</v>
      </c>
      <c r="X199" s="9">
        <f t="shared" si="35"/>
        <v>27</v>
      </c>
    </row>
    <row r="200" spans="1:24" x14ac:dyDescent="0.3">
      <c r="A200" s="6">
        <v>199</v>
      </c>
      <c r="B200" s="1" t="s">
        <v>17</v>
      </c>
      <c r="C200" s="6">
        <v>12</v>
      </c>
      <c r="D200" s="6">
        <v>1</v>
      </c>
      <c r="E200" s="6">
        <v>0</v>
      </c>
      <c r="F200" s="6">
        <v>0</v>
      </c>
      <c r="G200" s="12">
        <v>0.185</v>
      </c>
      <c r="H200" s="12">
        <v>0</v>
      </c>
      <c r="I200" s="12">
        <v>1.0034000000000001</v>
      </c>
      <c r="J200" s="12">
        <v>0.32300000000000001</v>
      </c>
      <c r="K200" s="12">
        <v>3.4000000000000002E-2</v>
      </c>
      <c r="L200" s="12">
        <v>0.92110000000000003</v>
      </c>
      <c r="M200" s="12">
        <v>2.3999999999999998E-3</v>
      </c>
      <c r="N200" s="13">
        <v>2.3999999999999998E-3</v>
      </c>
      <c r="O200" s="6">
        <v>0</v>
      </c>
      <c r="P200" s="6">
        <v>0</v>
      </c>
      <c r="Q200" s="2">
        <f t="shared" si="28"/>
        <v>807.52500000000009</v>
      </c>
      <c r="R200" s="2">
        <f t="shared" si="29"/>
        <v>0</v>
      </c>
      <c r="S200" s="2">
        <f t="shared" si="30"/>
        <v>8329.2233999999989</v>
      </c>
      <c r="T200" s="2">
        <f t="shared" si="31"/>
        <v>2308.4810000000002</v>
      </c>
      <c r="U200" s="2">
        <f t="shared" si="32"/>
        <v>340</v>
      </c>
      <c r="V200" s="2">
        <f t="shared" si="33"/>
        <v>9211</v>
      </c>
      <c r="W200" s="2">
        <f t="shared" si="34"/>
        <v>23.999999999999996</v>
      </c>
      <c r="X200" s="9">
        <f t="shared" si="35"/>
        <v>23.999999999999996</v>
      </c>
    </row>
    <row r="201" spans="1:24" x14ac:dyDescent="0.3">
      <c r="A201" s="6">
        <v>200</v>
      </c>
      <c r="B201" s="1" t="s">
        <v>17</v>
      </c>
      <c r="C201" s="6">
        <v>12</v>
      </c>
      <c r="D201" s="6">
        <v>2</v>
      </c>
      <c r="E201" s="6">
        <v>0</v>
      </c>
      <c r="F201" s="6">
        <v>0</v>
      </c>
      <c r="G201" s="12">
        <v>0.17829999999999999</v>
      </c>
      <c r="H201" s="12">
        <v>0</v>
      </c>
      <c r="I201" s="12">
        <v>0.98209999999999997</v>
      </c>
      <c r="J201" s="12">
        <v>0.32269999999999999</v>
      </c>
      <c r="K201" s="12">
        <v>3.2800000000000003E-2</v>
      </c>
      <c r="L201" s="12">
        <v>0.89700000000000002</v>
      </c>
      <c r="M201" s="12">
        <v>2.3E-3</v>
      </c>
      <c r="N201" s="13">
        <v>2.5999999999999999E-3</v>
      </c>
      <c r="O201" s="6">
        <v>0</v>
      </c>
      <c r="P201" s="6">
        <v>0</v>
      </c>
      <c r="Q201" s="2">
        <f t="shared" si="28"/>
        <v>778.27949999999998</v>
      </c>
      <c r="R201" s="2">
        <f t="shared" si="29"/>
        <v>0</v>
      </c>
      <c r="S201" s="2">
        <f t="shared" si="30"/>
        <v>8152.4120999999996</v>
      </c>
      <c r="T201" s="2">
        <f t="shared" si="31"/>
        <v>2306.3369000000002</v>
      </c>
      <c r="U201" s="2">
        <f t="shared" si="32"/>
        <v>328</v>
      </c>
      <c r="V201" s="2">
        <f t="shared" si="33"/>
        <v>8970</v>
      </c>
      <c r="W201" s="2">
        <f t="shared" si="34"/>
        <v>23</v>
      </c>
      <c r="X201" s="9">
        <f t="shared" si="35"/>
        <v>26</v>
      </c>
    </row>
    <row r="202" spans="1:24" x14ac:dyDescent="0.3">
      <c r="A202" s="6">
        <v>201</v>
      </c>
      <c r="B202" s="1" t="s">
        <v>17</v>
      </c>
      <c r="C202" s="6">
        <v>12</v>
      </c>
      <c r="D202" s="6">
        <v>3</v>
      </c>
      <c r="E202" s="6">
        <v>0</v>
      </c>
      <c r="F202" s="6">
        <v>0</v>
      </c>
      <c r="G202" s="12">
        <v>0.16239999999999999</v>
      </c>
      <c r="H202" s="12">
        <v>0</v>
      </c>
      <c r="I202" s="12">
        <v>0.99309999999999998</v>
      </c>
      <c r="J202" s="12">
        <v>0.32400000000000001</v>
      </c>
      <c r="K202" s="12">
        <v>3.39E-2</v>
      </c>
      <c r="L202" s="12">
        <v>0.92079999999999995</v>
      </c>
      <c r="M202" s="12">
        <v>2.5999999999999999E-3</v>
      </c>
      <c r="N202" s="13">
        <v>2.5000000000000001E-3</v>
      </c>
      <c r="O202" s="6">
        <v>0</v>
      </c>
      <c r="P202" s="6">
        <v>0</v>
      </c>
      <c r="Q202" s="2">
        <f t="shared" si="28"/>
        <v>708.87599999999998</v>
      </c>
      <c r="R202" s="2">
        <f t="shared" si="29"/>
        <v>0</v>
      </c>
      <c r="S202" s="2">
        <f t="shared" si="30"/>
        <v>8243.7230999999992</v>
      </c>
      <c r="T202" s="2">
        <f t="shared" si="31"/>
        <v>2315.6280000000002</v>
      </c>
      <c r="U202" s="2">
        <f t="shared" si="32"/>
        <v>339</v>
      </c>
      <c r="V202" s="2">
        <f t="shared" si="33"/>
        <v>9208</v>
      </c>
      <c r="W202" s="2">
        <f t="shared" si="34"/>
        <v>26</v>
      </c>
      <c r="X202" s="9">
        <f t="shared" si="35"/>
        <v>25</v>
      </c>
    </row>
    <row r="203" spans="1:24" x14ac:dyDescent="0.3">
      <c r="A203" s="6">
        <v>202</v>
      </c>
      <c r="B203" s="1" t="s">
        <v>17</v>
      </c>
      <c r="C203" s="6">
        <v>13</v>
      </c>
      <c r="D203" s="6">
        <v>1</v>
      </c>
      <c r="E203" s="6">
        <v>0</v>
      </c>
      <c r="F203" s="6">
        <v>0</v>
      </c>
      <c r="G203" s="12">
        <v>0.1588</v>
      </c>
      <c r="H203" s="12">
        <v>0</v>
      </c>
      <c r="I203" s="12">
        <v>1.0699000000000001</v>
      </c>
      <c r="J203" s="12">
        <v>0.36449999999999999</v>
      </c>
      <c r="K203" s="12">
        <v>2.3E-2</v>
      </c>
      <c r="L203" s="12">
        <v>0.82669999999999999</v>
      </c>
      <c r="M203" s="12">
        <v>2.3E-3</v>
      </c>
      <c r="N203" s="13">
        <v>2.3E-3</v>
      </c>
      <c r="O203" s="6">
        <v>0</v>
      </c>
      <c r="P203" s="6">
        <v>0</v>
      </c>
      <c r="Q203" s="2">
        <f t="shared" si="28"/>
        <v>693.16199999999992</v>
      </c>
      <c r="R203" s="2">
        <f t="shared" si="29"/>
        <v>0</v>
      </c>
      <c r="S203" s="2">
        <f t="shared" si="30"/>
        <v>8881.2399000000005</v>
      </c>
      <c r="T203" s="2">
        <f t="shared" si="31"/>
        <v>2605.0814999999998</v>
      </c>
      <c r="U203" s="2">
        <f t="shared" si="32"/>
        <v>230</v>
      </c>
      <c r="V203" s="2">
        <f t="shared" si="33"/>
        <v>8267</v>
      </c>
      <c r="W203" s="2">
        <f t="shared" si="34"/>
        <v>23</v>
      </c>
      <c r="X203" s="9">
        <f t="shared" si="35"/>
        <v>23</v>
      </c>
    </row>
    <row r="204" spans="1:24" x14ac:dyDescent="0.3">
      <c r="A204" s="6">
        <v>203</v>
      </c>
      <c r="B204" s="1" t="s">
        <v>17</v>
      </c>
      <c r="C204" s="6">
        <v>13</v>
      </c>
      <c r="D204" s="6">
        <v>2</v>
      </c>
      <c r="E204" s="6">
        <v>0</v>
      </c>
      <c r="F204" s="6">
        <v>0</v>
      </c>
      <c r="G204" s="12">
        <v>0.1447</v>
      </c>
      <c r="H204" s="12">
        <v>0</v>
      </c>
      <c r="I204" s="12">
        <v>1.01</v>
      </c>
      <c r="J204" s="12">
        <v>0.3473</v>
      </c>
      <c r="K204" s="12">
        <v>1.8700000000000001E-2</v>
      </c>
      <c r="L204" s="12">
        <v>0.81930000000000003</v>
      </c>
      <c r="M204" s="12">
        <v>2.2000000000000001E-3</v>
      </c>
      <c r="N204" s="13">
        <v>2.5000000000000001E-3</v>
      </c>
      <c r="O204" s="6">
        <v>0</v>
      </c>
      <c r="P204" s="6">
        <v>0</v>
      </c>
      <c r="Q204" s="2">
        <f t="shared" si="28"/>
        <v>631.6155</v>
      </c>
      <c r="R204" s="2">
        <f t="shared" si="29"/>
        <v>0</v>
      </c>
      <c r="S204" s="2">
        <f t="shared" si="30"/>
        <v>8384.01</v>
      </c>
      <c r="T204" s="2">
        <f t="shared" si="31"/>
        <v>2482.1531</v>
      </c>
      <c r="U204" s="2">
        <f t="shared" si="32"/>
        <v>187</v>
      </c>
      <c r="V204" s="2">
        <f t="shared" si="33"/>
        <v>8193</v>
      </c>
      <c r="W204" s="2">
        <f t="shared" si="34"/>
        <v>22</v>
      </c>
      <c r="X204" s="9">
        <f t="shared" si="35"/>
        <v>25</v>
      </c>
    </row>
    <row r="205" spans="1:24" x14ac:dyDescent="0.3">
      <c r="A205" s="6">
        <v>204</v>
      </c>
      <c r="B205" s="1" t="s">
        <v>17</v>
      </c>
      <c r="C205" s="6">
        <v>13</v>
      </c>
      <c r="D205" s="6">
        <v>3</v>
      </c>
      <c r="E205" s="6">
        <v>0</v>
      </c>
      <c r="F205" s="6">
        <v>0</v>
      </c>
      <c r="G205" s="12">
        <v>0.1855</v>
      </c>
      <c r="H205" s="12">
        <v>0</v>
      </c>
      <c r="I205" s="12">
        <v>1.0881000000000001</v>
      </c>
      <c r="J205" s="12">
        <v>0.35070000000000001</v>
      </c>
      <c r="K205" s="12">
        <v>2.0500000000000001E-2</v>
      </c>
      <c r="L205" s="12">
        <v>0.8619</v>
      </c>
      <c r="M205" s="12">
        <v>2.3999999999999998E-3</v>
      </c>
      <c r="N205" s="13">
        <v>2.2000000000000001E-3</v>
      </c>
      <c r="O205" s="6">
        <v>0</v>
      </c>
      <c r="P205" s="6">
        <v>0</v>
      </c>
      <c r="Q205" s="2">
        <f t="shared" si="28"/>
        <v>809.70749999999998</v>
      </c>
      <c r="R205" s="2">
        <f t="shared" si="29"/>
        <v>0</v>
      </c>
      <c r="S205" s="2">
        <f t="shared" si="30"/>
        <v>9032.3181000000004</v>
      </c>
      <c r="T205" s="2">
        <f t="shared" si="31"/>
        <v>2506.4529000000002</v>
      </c>
      <c r="U205" s="2">
        <f t="shared" si="32"/>
        <v>205</v>
      </c>
      <c r="V205" s="2">
        <f t="shared" si="33"/>
        <v>8619</v>
      </c>
      <c r="W205" s="2">
        <f t="shared" si="34"/>
        <v>23.999999999999996</v>
      </c>
      <c r="X205" s="9">
        <f t="shared" si="35"/>
        <v>22</v>
      </c>
    </row>
    <row r="206" spans="1:24" x14ac:dyDescent="0.3">
      <c r="A206" s="6">
        <v>205</v>
      </c>
      <c r="B206" s="1" t="s">
        <v>17</v>
      </c>
      <c r="C206" s="6">
        <v>14</v>
      </c>
      <c r="D206" s="6">
        <v>1</v>
      </c>
      <c r="E206" s="6">
        <v>0</v>
      </c>
      <c r="F206" s="6">
        <v>0</v>
      </c>
      <c r="G206" s="12">
        <v>0.20269999999999999</v>
      </c>
      <c r="H206" s="12">
        <v>0</v>
      </c>
      <c r="I206" s="12">
        <v>1.0601</v>
      </c>
      <c r="J206" s="12">
        <v>0.39240000000000003</v>
      </c>
      <c r="K206" s="12">
        <v>2.64E-2</v>
      </c>
      <c r="L206" s="12">
        <v>0.84730000000000005</v>
      </c>
      <c r="M206" s="12">
        <v>2.7000000000000001E-3</v>
      </c>
      <c r="N206" s="13">
        <v>2.5000000000000001E-3</v>
      </c>
      <c r="O206" s="6">
        <v>0</v>
      </c>
      <c r="P206" s="6">
        <v>0</v>
      </c>
      <c r="Q206" s="2">
        <f t="shared" si="28"/>
        <v>884.78549999999984</v>
      </c>
      <c r="R206" s="2">
        <f t="shared" si="29"/>
        <v>0</v>
      </c>
      <c r="S206" s="2">
        <f t="shared" si="30"/>
        <v>8799.8900999999987</v>
      </c>
      <c r="T206" s="2">
        <f t="shared" si="31"/>
        <v>2804.4827999999998</v>
      </c>
      <c r="U206" s="2">
        <f t="shared" si="32"/>
        <v>264</v>
      </c>
      <c r="V206" s="2">
        <f t="shared" si="33"/>
        <v>8473</v>
      </c>
      <c r="W206" s="2">
        <f t="shared" si="34"/>
        <v>27</v>
      </c>
      <c r="X206" s="9">
        <f t="shared" si="35"/>
        <v>25</v>
      </c>
    </row>
    <row r="207" spans="1:24" x14ac:dyDescent="0.3">
      <c r="A207" s="6">
        <v>206</v>
      </c>
      <c r="B207" s="1" t="s">
        <v>17</v>
      </c>
      <c r="C207" s="6">
        <v>14</v>
      </c>
      <c r="D207" s="6">
        <v>2</v>
      </c>
      <c r="E207" s="6">
        <v>0</v>
      </c>
      <c r="F207" s="6">
        <v>0</v>
      </c>
      <c r="G207" s="12">
        <v>0.186</v>
      </c>
      <c r="H207" s="12">
        <v>0</v>
      </c>
      <c r="I207" s="12">
        <v>1.0983000000000001</v>
      </c>
      <c r="J207" s="12">
        <v>0.40410000000000001</v>
      </c>
      <c r="K207" s="12">
        <v>2.5499999999999998E-2</v>
      </c>
      <c r="L207" s="12">
        <v>0.8367</v>
      </c>
      <c r="M207" s="12">
        <v>2.5000000000000001E-3</v>
      </c>
      <c r="N207" s="13">
        <v>2.5000000000000001E-3</v>
      </c>
      <c r="O207" s="6">
        <v>0</v>
      </c>
      <c r="P207" s="6">
        <v>0</v>
      </c>
      <c r="Q207" s="2">
        <f t="shared" si="28"/>
        <v>811.89</v>
      </c>
      <c r="R207" s="2">
        <f t="shared" si="29"/>
        <v>0</v>
      </c>
      <c r="S207" s="2">
        <f t="shared" si="30"/>
        <v>9116.9882999999991</v>
      </c>
      <c r="T207" s="2">
        <f t="shared" si="31"/>
        <v>2888.1027000000004</v>
      </c>
      <c r="U207" s="2">
        <f t="shared" si="32"/>
        <v>254.99999999999997</v>
      </c>
      <c r="V207" s="2">
        <f t="shared" si="33"/>
        <v>8367</v>
      </c>
      <c r="W207" s="2">
        <f t="shared" si="34"/>
        <v>25</v>
      </c>
      <c r="X207" s="9">
        <f t="shared" si="35"/>
        <v>25</v>
      </c>
    </row>
    <row r="208" spans="1:24" x14ac:dyDescent="0.3">
      <c r="A208" s="6">
        <v>207</v>
      </c>
      <c r="B208" s="1" t="s">
        <v>17</v>
      </c>
      <c r="C208" s="6">
        <v>14</v>
      </c>
      <c r="D208" s="6">
        <v>3</v>
      </c>
      <c r="E208" s="6">
        <v>0</v>
      </c>
      <c r="F208" s="6">
        <v>0</v>
      </c>
      <c r="G208" s="12">
        <v>0.1842</v>
      </c>
      <c r="H208" s="12">
        <v>0</v>
      </c>
      <c r="I208" s="12">
        <v>1.1013500000000001</v>
      </c>
      <c r="J208" s="12">
        <v>0.41454999999999997</v>
      </c>
      <c r="K208" s="12">
        <v>2.5750000000000002E-2</v>
      </c>
      <c r="L208" s="12">
        <v>0.85119999999999996</v>
      </c>
      <c r="M208" s="12">
        <v>2.4499999999999999E-3</v>
      </c>
      <c r="N208" s="13">
        <v>2.8999999999999998E-3</v>
      </c>
      <c r="O208" s="6">
        <v>0</v>
      </c>
      <c r="P208" s="6">
        <v>0</v>
      </c>
      <c r="Q208" s="2">
        <f t="shared" si="28"/>
        <v>804.03300000000002</v>
      </c>
      <c r="R208" s="2">
        <f t="shared" si="29"/>
        <v>0</v>
      </c>
      <c r="S208" s="2">
        <f t="shared" si="30"/>
        <v>9142.3063500000007</v>
      </c>
      <c r="T208" s="2">
        <f t="shared" si="31"/>
        <v>2962.7888499999999</v>
      </c>
      <c r="U208" s="2">
        <f t="shared" si="32"/>
        <v>257.5</v>
      </c>
      <c r="V208" s="2">
        <f t="shared" si="33"/>
        <v>8512</v>
      </c>
      <c r="W208" s="2">
        <f t="shared" si="34"/>
        <v>24.5</v>
      </c>
      <c r="X208" s="9">
        <f t="shared" si="35"/>
        <v>28.999999999999996</v>
      </c>
    </row>
    <row r="209" spans="1:24" x14ac:dyDescent="0.3">
      <c r="A209" s="6">
        <v>208</v>
      </c>
      <c r="B209" s="1" t="s">
        <v>17</v>
      </c>
      <c r="C209" s="6">
        <v>15</v>
      </c>
      <c r="D209" s="6">
        <v>1</v>
      </c>
      <c r="E209" s="6">
        <v>0</v>
      </c>
      <c r="F209" s="6">
        <v>0</v>
      </c>
      <c r="G209" s="12">
        <v>0.19969999999999999</v>
      </c>
      <c r="H209" s="12">
        <v>0</v>
      </c>
      <c r="I209" s="12">
        <v>1.0494000000000001</v>
      </c>
      <c r="J209" s="12">
        <v>0.41959999999999997</v>
      </c>
      <c r="K209" s="12">
        <v>3.7699999999999997E-2</v>
      </c>
      <c r="L209" s="12">
        <v>0.93089999999999995</v>
      </c>
      <c r="M209" s="12">
        <v>2.5000000000000001E-3</v>
      </c>
      <c r="N209" s="13">
        <v>3.3E-3</v>
      </c>
      <c r="O209" s="6">
        <v>0</v>
      </c>
      <c r="P209" s="6">
        <v>0</v>
      </c>
      <c r="Q209" s="2">
        <f t="shared" si="28"/>
        <v>871.69049999999993</v>
      </c>
      <c r="R209" s="2">
        <f t="shared" si="29"/>
        <v>0</v>
      </c>
      <c r="S209" s="2">
        <f t="shared" si="30"/>
        <v>8711.0694000000003</v>
      </c>
      <c r="T209" s="2">
        <f t="shared" si="31"/>
        <v>2998.8811999999998</v>
      </c>
      <c r="U209" s="2">
        <f t="shared" si="32"/>
        <v>377</v>
      </c>
      <c r="V209" s="2">
        <f t="shared" si="33"/>
        <v>9309</v>
      </c>
      <c r="W209" s="2">
        <f t="shared" si="34"/>
        <v>25</v>
      </c>
      <c r="X209" s="9">
        <f t="shared" si="35"/>
        <v>33</v>
      </c>
    </row>
    <row r="210" spans="1:24" x14ac:dyDescent="0.3">
      <c r="A210" s="6">
        <v>209</v>
      </c>
      <c r="B210" s="1" t="s">
        <v>17</v>
      </c>
      <c r="C210" s="6">
        <v>15</v>
      </c>
      <c r="D210" s="6">
        <v>2</v>
      </c>
      <c r="E210" s="6">
        <v>0</v>
      </c>
      <c r="F210" s="6">
        <v>0</v>
      </c>
      <c r="G210" s="12">
        <v>0.2336</v>
      </c>
      <c r="H210" s="12">
        <v>0</v>
      </c>
      <c r="I210" s="12">
        <v>1.0172000000000001</v>
      </c>
      <c r="J210" s="12">
        <v>0.40200000000000002</v>
      </c>
      <c r="K210" s="12">
        <v>3.3500000000000002E-2</v>
      </c>
      <c r="L210" s="12">
        <v>0.90080000000000005</v>
      </c>
      <c r="M210" s="12">
        <v>2.8E-3</v>
      </c>
      <c r="N210" s="13">
        <v>3.2000000000000002E-3</v>
      </c>
      <c r="O210" s="6">
        <v>0</v>
      </c>
      <c r="P210" s="6">
        <v>0</v>
      </c>
      <c r="Q210" s="2">
        <f t="shared" si="28"/>
        <v>1019.664</v>
      </c>
      <c r="R210" s="2">
        <f t="shared" si="29"/>
        <v>0</v>
      </c>
      <c r="S210" s="2">
        <f t="shared" si="30"/>
        <v>8443.7772000000004</v>
      </c>
      <c r="T210" s="2">
        <f t="shared" si="31"/>
        <v>2873.0940000000001</v>
      </c>
      <c r="U210" s="2">
        <f t="shared" si="32"/>
        <v>335</v>
      </c>
      <c r="V210" s="2">
        <f t="shared" si="33"/>
        <v>9008</v>
      </c>
      <c r="W210" s="2">
        <f t="shared" si="34"/>
        <v>28</v>
      </c>
      <c r="X210" s="9">
        <f t="shared" si="35"/>
        <v>32</v>
      </c>
    </row>
    <row r="211" spans="1:24" x14ac:dyDescent="0.3">
      <c r="A211" s="6">
        <v>210</v>
      </c>
      <c r="B211" s="1" t="s">
        <v>17</v>
      </c>
      <c r="C211" s="6">
        <v>15</v>
      </c>
      <c r="D211" s="6">
        <v>3</v>
      </c>
      <c r="E211" s="6">
        <v>0</v>
      </c>
      <c r="F211" s="6">
        <v>0</v>
      </c>
      <c r="G211" s="12">
        <v>0.223</v>
      </c>
      <c r="H211" s="12">
        <v>1.78E-2</v>
      </c>
      <c r="I211" s="12">
        <v>1.0818000000000001</v>
      </c>
      <c r="J211" s="12">
        <v>0.4375</v>
      </c>
      <c r="K211" s="12">
        <v>3.5099999999999999E-2</v>
      </c>
      <c r="L211" s="12">
        <v>0.9345</v>
      </c>
      <c r="M211" s="12">
        <v>2.8999999999999998E-3</v>
      </c>
      <c r="N211" s="13">
        <v>2.8999999999999998E-3</v>
      </c>
      <c r="O211" s="6">
        <v>0</v>
      </c>
      <c r="P211" s="6">
        <v>0</v>
      </c>
      <c r="Q211" s="2">
        <f t="shared" si="28"/>
        <v>973.39499999999998</v>
      </c>
      <c r="R211" s="2">
        <f t="shared" si="29"/>
        <v>178</v>
      </c>
      <c r="S211" s="2">
        <f t="shared" si="30"/>
        <v>8980.0218000000004</v>
      </c>
      <c r="T211" s="2">
        <f t="shared" si="31"/>
        <v>3126.8125</v>
      </c>
      <c r="U211" s="2">
        <f t="shared" si="32"/>
        <v>351</v>
      </c>
      <c r="V211" s="2">
        <f t="shared" si="33"/>
        <v>9345</v>
      </c>
      <c r="W211" s="2">
        <f t="shared" si="34"/>
        <v>28.999999999999996</v>
      </c>
      <c r="X211" s="9">
        <f t="shared" si="35"/>
        <v>28.999999999999996</v>
      </c>
    </row>
    <row r="212" spans="1:24" x14ac:dyDescent="0.3">
      <c r="A212" s="6">
        <v>211</v>
      </c>
      <c r="B212" s="1" t="s">
        <v>17</v>
      </c>
      <c r="C212" s="6">
        <v>16</v>
      </c>
      <c r="D212" s="6">
        <v>1</v>
      </c>
      <c r="E212" s="6">
        <v>0</v>
      </c>
      <c r="F212" s="6">
        <v>0</v>
      </c>
      <c r="G212" s="12">
        <v>0.1706</v>
      </c>
      <c r="H212" s="12">
        <v>0</v>
      </c>
      <c r="I212" s="12">
        <v>1.0577000000000001</v>
      </c>
      <c r="J212" s="12">
        <v>0.40400000000000003</v>
      </c>
      <c r="K212" s="12">
        <v>3.2099999999999997E-2</v>
      </c>
      <c r="L212" s="12">
        <v>0.86729999999999996</v>
      </c>
      <c r="M212" s="12">
        <v>2.3E-3</v>
      </c>
      <c r="N212" s="13">
        <v>2.3E-3</v>
      </c>
      <c r="O212" s="6">
        <v>0</v>
      </c>
      <c r="P212" s="6">
        <v>0</v>
      </c>
      <c r="Q212" s="2">
        <f t="shared" si="28"/>
        <v>744.66899999999998</v>
      </c>
      <c r="R212" s="2">
        <f t="shared" si="29"/>
        <v>0</v>
      </c>
      <c r="S212" s="2">
        <f t="shared" si="30"/>
        <v>8779.9676999999992</v>
      </c>
      <c r="T212" s="2">
        <f t="shared" si="31"/>
        <v>2887.3880000000004</v>
      </c>
      <c r="U212" s="2">
        <f t="shared" si="32"/>
        <v>320.99999999999994</v>
      </c>
      <c r="V212" s="2">
        <f t="shared" si="33"/>
        <v>8673</v>
      </c>
      <c r="W212" s="2">
        <f t="shared" si="34"/>
        <v>23</v>
      </c>
      <c r="X212" s="9">
        <f t="shared" si="35"/>
        <v>23</v>
      </c>
    </row>
    <row r="213" spans="1:24" x14ac:dyDescent="0.3">
      <c r="A213" s="6">
        <v>212</v>
      </c>
      <c r="B213" s="1" t="s">
        <v>17</v>
      </c>
      <c r="C213" s="6">
        <v>16</v>
      </c>
      <c r="D213" s="6">
        <v>2</v>
      </c>
      <c r="E213" s="6">
        <v>0</v>
      </c>
      <c r="F213" s="6">
        <v>0</v>
      </c>
      <c r="G213" s="12">
        <v>0.17130000000000001</v>
      </c>
      <c r="H213" s="12">
        <v>0</v>
      </c>
      <c r="I213" s="12">
        <v>1.0689</v>
      </c>
      <c r="J213" s="12">
        <v>0.40989999999999999</v>
      </c>
      <c r="K213" s="12">
        <v>3.2800000000000003E-2</v>
      </c>
      <c r="L213" s="12">
        <v>0.89249999999999996</v>
      </c>
      <c r="M213" s="12">
        <v>2.7000000000000001E-3</v>
      </c>
      <c r="N213" s="13">
        <v>2.8E-3</v>
      </c>
      <c r="O213" s="6">
        <v>0</v>
      </c>
      <c r="P213" s="6">
        <v>0</v>
      </c>
      <c r="Q213" s="2">
        <f t="shared" si="28"/>
        <v>747.72450000000003</v>
      </c>
      <c r="R213" s="2">
        <f t="shared" si="29"/>
        <v>0</v>
      </c>
      <c r="S213" s="2">
        <f t="shared" si="30"/>
        <v>8872.9388999999992</v>
      </c>
      <c r="T213" s="2">
        <f t="shared" si="31"/>
        <v>2929.5552999999995</v>
      </c>
      <c r="U213" s="2">
        <f t="shared" si="32"/>
        <v>328</v>
      </c>
      <c r="V213" s="2">
        <f t="shared" si="33"/>
        <v>8925</v>
      </c>
      <c r="W213" s="2">
        <f t="shared" si="34"/>
        <v>27</v>
      </c>
      <c r="X213" s="9">
        <f t="shared" si="35"/>
        <v>28</v>
      </c>
    </row>
    <row r="214" spans="1:24" x14ac:dyDescent="0.3">
      <c r="A214" s="6">
        <v>213</v>
      </c>
      <c r="B214" s="1" t="s">
        <v>17</v>
      </c>
      <c r="C214" s="6">
        <v>16</v>
      </c>
      <c r="D214" s="6">
        <v>3</v>
      </c>
      <c r="E214" s="6">
        <v>0</v>
      </c>
      <c r="F214" s="6">
        <v>0</v>
      </c>
      <c r="G214" s="12">
        <v>0.18210000000000001</v>
      </c>
      <c r="H214" s="12">
        <v>2.0299999999999999E-2</v>
      </c>
      <c r="I214" s="12">
        <v>1.0676000000000001</v>
      </c>
      <c r="J214" s="12">
        <v>0.41570000000000001</v>
      </c>
      <c r="K214" s="12">
        <v>3.2599999999999997E-2</v>
      </c>
      <c r="L214" s="12">
        <v>0.93759999999999999</v>
      </c>
      <c r="M214" s="12">
        <v>2.5999999999999999E-3</v>
      </c>
      <c r="N214" s="13">
        <v>2.3999999999999998E-3</v>
      </c>
      <c r="O214" s="6">
        <v>0</v>
      </c>
      <c r="P214" s="6">
        <v>0</v>
      </c>
      <c r="Q214" s="2">
        <f t="shared" si="28"/>
        <v>794.86650000000009</v>
      </c>
      <c r="R214" s="2">
        <f t="shared" si="29"/>
        <v>203</v>
      </c>
      <c r="S214" s="2">
        <f t="shared" si="30"/>
        <v>8862.1476000000002</v>
      </c>
      <c r="T214" s="2">
        <f t="shared" si="31"/>
        <v>2971.0079000000001</v>
      </c>
      <c r="U214" s="2">
        <f t="shared" si="32"/>
        <v>325.99999999999994</v>
      </c>
      <c r="V214" s="2">
        <f t="shared" si="33"/>
        <v>9376</v>
      </c>
      <c r="W214" s="2">
        <f t="shared" si="34"/>
        <v>26</v>
      </c>
      <c r="X214" s="9">
        <f t="shared" si="35"/>
        <v>23.999999999999996</v>
      </c>
    </row>
    <row r="215" spans="1:24" x14ac:dyDescent="0.3">
      <c r="A215" s="6">
        <v>214</v>
      </c>
      <c r="B215" s="1" t="s">
        <v>17</v>
      </c>
      <c r="C215" s="6">
        <v>17</v>
      </c>
      <c r="D215" s="6">
        <v>1</v>
      </c>
      <c r="E215" s="6">
        <v>0</v>
      </c>
      <c r="F215" s="6">
        <v>0</v>
      </c>
      <c r="G215" s="12">
        <v>0.1895</v>
      </c>
      <c r="H215" s="12">
        <v>0</v>
      </c>
      <c r="I215" s="12">
        <v>1.0909</v>
      </c>
      <c r="J215" s="12">
        <v>0.4254</v>
      </c>
      <c r="K215" s="12">
        <v>3.6299999999999999E-2</v>
      </c>
      <c r="L215" s="12">
        <v>0.8659</v>
      </c>
      <c r="M215" s="12">
        <v>2.8999999999999998E-3</v>
      </c>
      <c r="N215" s="13">
        <v>3.0000000000000001E-3</v>
      </c>
      <c r="O215" s="6">
        <v>0</v>
      </c>
      <c r="P215" s="6">
        <v>0</v>
      </c>
      <c r="Q215" s="2">
        <f t="shared" si="28"/>
        <v>827.16750000000002</v>
      </c>
      <c r="R215" s="2">
        <f t="shared" si="29"/>
        <v>0</v>
      </c>
      <c r="S215" s="2">
        <f t="shared" si="30"/>
        <v>9055.5608999999986</v>
      </c>
      <c r="T215" s="2">
        <f t="shared" si="31"/>
        <v>3040.3338000000003</v>
      </c>
      <c r="U215" s="2">
        <f t="shared" si="32"/>
        <v>363</v>
      </c>
      <c r="V215" s="2">
        <f t="shared" si="33"/>
        <v>8659</v>
      </c>
      <c r="W215" s="2">
        <f t="shared" si="34"/>
        <v>28.999999999999996</v>
      </c>
      <c r="X215" s="9">
        <f t="shared" si="35"/>
        <v>30</v>
      </c>
    </row>
    <row r="216" spans="1:24" x14ac:dyDescent="0.3">
      <c r="A216" s="6">
        <v>215</v>
      </c>
      <c r="B216" s="1" t="s">
        <v>17</v>
      </c>
      <c r="C216" s="6">
        <v>17</v>
      </c>
      <c r="D216" s="6">
        <v>2</v>
      </c>
      <c r="E216" s="6">
        <v>0</v>
      </c>
      <c r="F216" s="6">
        <v>0</v>
      </c>
      <c r="G216" s="12">
        <v>0.18629999999999999</v>
      </c>
      <c r="H216" s="12">
        <v>0</v>
      </c>
      <c r="I216" s="12">
        <v>1.0985</v>
      </c>
      <c r="J216" s="12">
        <v>0.4173</v>
      </c>
      <c r="K216" s="12">
        <v>3.6299999999999999E-2</v>
      </c>
      <c r="L216" s="12">
        <v>0.91300000000000003</v>
      </c>
      <c r="M216" s="12">
        <v>2.8999999999999998E-3</v>
      </c>
      <c r="N216" s="13">
        <v>3.0000000000000001E-3</v>
      </c>
      <c r="O216" s="6">
        <v>0</v>
      </c>
      <c r="P216" s="6">
        <v>0</v>
      </c>
      <c r="Q216" s="2">
        <f t="shared" si="28"/>
        <v>813.19950000000006</v>
      </c>
      <c r="R216" s="2">
        <f t="shared" si="29"/>
        <v>0</v>
      </c>
      <c r="S216" s="2">
        <f t="shared" si="30"/>
        <v>9118.6484999999993</v>
      </c>
      <c r="T216" s="2">
        <f t="shared" si="31"/>
        <v>2982.4431</v>
      </c>
      <c r="U216" s="2">
        <f t="shared" si="32"/>
        <v>363</v>
      </c>
      <c r="V216" s="2">
        <f t="shared" si="33"/>
        <v>9130</v>
      </c>
      <c r="W216" s="2">
        <f t="shared" si="34"/>
        <v>28.999999999999996</v>
      </c>
      <c r="X216" s="9">
        <f t="shared" si="35"/>
        <v>30</v>
      </c>
    </row>
    <row r="217" spans="1:24" x14ac:dyDescent="0.3">
      <c r="A217" s="6">
        <v>216</v>
      </c>
      <c r="B217" s="1" t="s">
        <v>17</v>
      </c>
      <c r="C217" s="6">
        <v>17</v>
      </c>
      <c r="D217" s="6">
        <v>3</v>
      </c>
      <c r="E217" s="6">
        <v>0</v>
      </c>
      <c r="F217" s="6">
        <v>0</v>
      </c>
      <c r="G217" s="12">
        <v>0.17219999999999999</v>
      </c>
      <c r="H217" s="12">
        <v>0</v>
      </c>
      <c r="I217" s="12">
        <v>1.1456999999999999</v>
      </c>
      <c r="J217" s="12">
        <v>0.437</v>
      </c>
      <c r="K217" s="12">
        <v>3.8399999999999997E-2</v>
      </c>
      <c r="L217" s="12">
        <v>0.91080000000000005</v>
      </c>
      <c r="M217" s="12">
        <v>2.8999999999999998E-3</v>
      </c>
      <c r="N217" s="13">
        <v>2.7000000000000001E-3</v>
      </c>
      <c r="O217" s="6">
        <v>0</v>
      </c>
      <c r="P217" s="6">
        <v>0</v>
      </c>
      <c r="Q217" s="2">
        <f t="shared" si="28"/>
        <v>751.65299999999991</v>
      </c>
      <c r="R217" s="2">
        <f t="shared" si="29"/>
        <v>0</v>
      </c>
      <c r="S217" s="2">
        <f t="shared" si="30"/>
        <v>9510.4556999999986</v>
      </c>
      <c r="T217" s="2">
        <f t="shared" si="31"/>
        <v>3123.239</v>
      </c>
      <c r="U217" s="2">
        <f t="shared" si="32"/>
        <v>383.99999999999994</v>
      </c>
      <c r="V217" s="2">
        <f t="shared" si="33"/>
        <v>9108</v>
      </c>
      <c r="W217" s="2">
        <f t="shared" si="34"/>
        <v>28.999999999999996</v>
      </c>
      <c r="X217" s="9">
        <f t="shared" si="35"/>
        <v>27</v>
      </c>
    </row>
    <row r="218" spans="1:24" x14ac:dyDescent="0.3">
      <c r="A218" s="6">
        <v>217</v>
      </c>
      <c r="B218" s="1" t="s">
        <v>17</v>
      </c>
      <c r="C218" s="6">
        <v>18</v>
      </c>
      <c r="D218" s="6">
        <v>1</v>
      </c>
      <c r="E218" s="6">
        <v>0</v>
      </c>
      <c r="F218" s="6">
        <v>0</v>
      </c>
      <c r="G218" s="12">
        <v>0.15909999999999999</v>
      </c>
      <c r="H218" s="12">
        <v>1.67E-2</v>
      </c>
      <c r="I218" s="12">
        <v>1.0991</v>
      </c>
      <c r="J218" s="12">
        <v>0.46239999999999998</v>
      </c>
      <c r="K218" s="12">
        <v>2.7300000000000001E-2</v>
      </c>
      <c r="L218" s="12">
        <v>0.85919999999999996</v>
      </c>
      <c r="M218" s="12">
        <v>2.5999999999999999E-3</v>
      </c>
      <c r="N218" s="13">
        <v>2.3E-3</v>
      </c>
      <c r="O218" s="6">
        <v>0</v>
      </c>
      <c r="P218" s="6">
        <v>0</v>
      </c>
      <c r="Q218" s="2">
        <f t="shared" si="28"/>
        <v>694.47149999999999</v>
      </c>
      <c r="R218" s="2">
        <f t="shared" si="29"/>
        <v>167</v>
      </c>
      <c r="S218" s="2">
        <f t="shared" si="30"/>
        <v>9123.6290999999983</v>
      </c>
      <c r="T218" s="2">
        <f t="shared" si="31"/>
        <v>3304.7727999999997</v>
      </c>
      <c r="U218" s="2">
        <f t="shared" si="32"/>
        <v>273</v>
      </c>
      <c r="V218" s="2">
        <f t="shared" si="33"/>
        <v>8592</v>
      </c>
      <c r="W218" s="2">
        <f t="shared" si="34"/>
        <v>26</v>
      </c>
      <c r="X218" s="9">
        <f t="shared" si="35"/>
        <v>23</v>
      </c>
    </row>
    <row r="219" spans="1:24" x14ac:dyDescent="0.3">
      <c r="A219" s="6">
        <v>218</v>
      </c>
      <c r="B219" s="1" t="s">
        <v>17</v>
      </c>
      <c r="C219" s="6">
        <v>18</v>
      </c>
      <c r="D219" s="6">
        <v>2</v>
      </c>
      <c r="E219" s="6">
        <v>0</v>
      </c>
      <c r="F219" s="6">
        <v>0</v>
      </c>
      <c r="G219" s="12">
        <v>0.14199999999999999</v>
      </c>
      <c r="H219" s="12">
        <v>0</v>
      </c>
      <c r="I219" s="12">
        <v>1.0685</v>
      </c>
      <c r="J219" s="12">
        <v>0.43809999999999999</v>
      </c>
      <c r="K219" s="12">
        <v>2.3900000000000001E-2</v>
      </c>
      <c r="L219" s="12">
        <v>0.83589999999999998</v>
      </c>
      <c r="M219" s="12">
        <v>2.0999999999999999E-3</v>
      </c>
      <c r="N219" s="13">
        <v>2.3999999999999998E-3</v>
      </c>
      <c r="O219" s="6">
        <v>0</v>
      </c>
      <c r="P219" s="6">
        <v>0</v>
      </c>
      <c r="Q219" s="2">
        <f t="shared" si="28"/>
        <v>619.82999999999993</v>
      </c>
      <c r="R219" s="2">
        <f t="shared" si="29"/>
        <v>0</v>
      </c>
      <c r="S219" s="2">
        <f t="shared" si="30"/>
        <v>8869.6184999999987</v>
      </c>
      <c r="T219" s="2">
        <f t="shared" si="31"/>
        <v>3131.1007</v>
      </c>
      <c r="U219" s="2">
        <f t="shared" si="32"/>
        <v>239</v>
      </c>
      <c r="V219" s="2">
        <f t="shared" si="33"/>
        <v>8359</v>
      </c>
      <c r="W219" s="2">
        <f t="shared" si="34"/>
        <v>21</v>
      </c>
      <c r="X219" s="9">
        <f t="shared" si="35"/>
        <v>23.999999999999996</v>
      </c>
    </row>
    <row r="220" spans="1:24" x14ac:dyDescent="0.3">
      <c r="A220" s="6">
        <v>219</v>
      </c>
      <c r="B220" s="1" t="s">
        <v>17</v>
      </c>
      <c r="C220" s="6">
        <v>18</v>
      </c>
      <c r="D220" s="6">
        <v>3</v>
      </c>
      <c r="E220" s="6">
        <v>0</v>
      </c>
      <c r="F220" s="6">
        <v>0</v>
      </c>
      <c r="G220" s="12">
        <v>0.15379999999999999</v>
      </c>
      <c r="H220" s="12">
        <v>0</v>
      </c>
      <c r="I220" s="12">
        <v>1.1218999999999999</v>
      </c>
      <c r="J220" s="12">
        <v>0.46989999999999998</v>
      </c>
      <c r="K220" s="12">
        <v>2.5899999999999999E-2</v>
      </c>
      <c r="L220" s="12">
        <v>0.86629999999999996</v>
      </c>
      <c r="M220" s="12">
        <v>2.5999999999999999E-3</v>
      </c>
      <c r="N220" s="13">
        <v>2.3999999999999998E-3</v>
      </c>
      <c r="O220" s="6">
        <v>0</v>
      </c>
      <c r="P220" s="6">
        <v>0</v>
      </c>
      <c r="Q220" s="2">
        <f t="shared" si="28"/>
        <v>671.33699999999988</v>
      </c>
      <c r="R220" s="2">
        <f t="shared" si="29"/>
        <v>0</v>
      </c>
      <c r="S220" s="2">
        <f t="shared" si="30"/>
        <v>9312.8918999999987</v>
      </c>
      <c r="T220" s="2">
        <f t="shared" si="31"/>
        <v>3358.3753000000002</v>
      </c>
      <c r="U220" s="2">
        <f t="shared" si="32"/>
        <v>259</v>
      </c>
      <c r="V220" s="2">
        <f t="shared" si="33"/>
        <v>8663</v>
      </c>
      <c r="W220" s="2">
        <f t="shared" si="34"/>
        <v>26</v>
      </c>
      <c r="X220" s="9">
        <f t="shared" si="35"/>
        <v>23.999999999999996</v>
      </c>
    </row>
    <row r="221" spans="1:24" x14ac:dyDescent="0.3">
      <c r="A221" s="6">
        <v>220</v>
      </c>
      <c r="B221" s="1" t="s">
        <v>17</v>
      </c>
      <c r="C221" s="6">
        <v>19</v>
      </c>
      <c r="D221" s="6">
        <v>1</v>
      </c>
      <c r="E221" s="6">
        <v>0</v>
      </c>
      <c r="F221" s="6">
        <v>0</v>
      </c>
      <c r="G221" s="12">
        <v>0.1976</v>
      </c>
      <c r="H221" s="12">
        <v>0</v>
      </c>
      <c r="I221" s="12">
        <v>1.1837</v>
      </c>
      <c r="J221" s="12">
        <v>0.54549999999999998</v>
      </c>
      <c r="K221" s="12">
        <v>4.9500000000000002E-2</v>
      </c>
      <c r="L221" s="12">
        <v>1.2802</v>
      </c>
      <c r="M221" s="12">
        <v>2.3999999999999998E-3</v>
      </c>
      <c r="N221" s="13">
        <v>3.7000000000000002E-3</v>
      </c>
      <c r="O221" s="6">
        <v>0</v>
      </c>
      <c r="P221" s="6">
        <v>0</v>
      </c>
      <c r="Q221" s="2">
        <f t="shared" si="28"/>
        <v>862.52399999999989</v>
      </c>
      <c r="R221" s="2">
        <f t="shared" si="29"/>
        <v>0</v>
      </c>
      <c r="S221" s="2">
        <f t="shared" si="30"/>
        <v>9825.8936999999987</v>
      </c>
      <c r="T221" s="2">
        <f t="shared" si="31"/>
        <v>3898.6884999999997</v>
      </c>
      <c r="U221" s="2">
        <f t="shared" si="32"/>
        <v>495</v>
      </c>
      <c r="V221" s="2">
        <f t="shared" si="33"/>
        <v>12802</v>
      </c>
      <c r="W221" s="2">
        <f t="shared" si="34"/>
        <v>23.999999999999996</v>
      </c>
      <c r="X221" s="9">
        <f t="shared" si="35"/>
        <v>37</v>
      </c>
    </row>
    <row r="222" spans="1:24" x14ac:dyDescent="0.3">
      <c r="A222" s="6">
        <v>221</v>
      </c>
      <c r="B222" s="1" t="s">
        <v>17</v>
      </c>
      <c r="C222" s="6">
        <v>19</v>
      </c>
      <c r="D222" s="6">
        <v>2</v>
      </c>
      <c r="E222" s="6">
        <v>0</v>
      </c>
      <c r="F222" s="6">
        <v>0</v>
      </c>
      <c r="G222" s="12">
        <v>0.19919999999999999</v>
      </c>
      <c r="H222" s="12">
        <v>0</v>
      </c>
      <c r="I222" s="12">
        <v>1.2606999999999999</v>
      </c>
      <c r="J222" s="12">
        <v>0.58699999999999997</v>
      </c>
      <c r="K222" s="12">
        <v>5.4399999999999997E-2</v>
      </c>
      <c r="L222" s="12">
        <v>1.2909999999999999</v>
      </c>
      <c r="M222" s="12">
        <v>2.8E-3</v>
      </c>
      <c r="N222" s="13">
        <v>3.5000000000000001E-3</v>
      </c>
      <c r="O222" s="6">
        <v>0</v>
      </c>
      <c r="P222" s="6">
        <v>0</v>
      </c>
      <c r="Q222" s="2">
        <f t="shared" si="28"/>
        <v>869.50799999999992</v>
      </c>
      <c r="R222" s="2">
        <f t="shared" si="29"/>
        <v>0</v>
      </c>
      <c r="S222" s="2">
        <f t="shared" si="30"/>
        <v>10465.070699999998</v>
      </c>
      <c r="T222" s="2">
        <f t="shared" si="31"/>
        <v>4195.2889999999998</v>
      </c>
      <c r="U222" s="2">
        <f t="shared" si="32"/>
        <v>544</v>
      </c>
      <c r="V222" s="2">
        <f t="shared" si="33"/>
        <v>12910</v>
      </c>
      <c r="W222" s="2">
        <f t="shared" si="34"/>
        <v>28</v>
      </c>
      <c r="X222" s="9">
        <f t="shared" si="35"/>
        <v>35</v>
      </c>
    </row>
    <row r="223" spans="1:24" x14ac:dyDescent="0.3">
      <c r="A223" s="6">
        <v>222</v>
      </c>
      <c r="B223" s="1" t="s">
        <v>17</v>
      </c>
      <c r="C223" s="6">
        <v>19</v>
      </c>
      <c r="D223" s="6">
        <v>3</v>
      </c>
      <c r="E223" s="6">
        <v>0</v>
      </c>
      <c r="F223" s="6">
        <v>0</v>
      </c>
      <c r="G223" s="12">
        <v>0.182</v>
      </c>
      <c r="H223" s="12">
        <v>0</v>
      </c>
      <c r="I223" s="12">
        <v>1.2030000000000001</v>
      </c>
      <c r="J223" s="12">
        <v>0.5464</v>
      </c>
      <c r="K223" s="12">
        <v>5.6800000000000003E-2</v>
      </c>
      <c r="L223" s="12">
        <v>1.2859</v>
      </c>
      <c r="M223" s="12">
        <v>3.0000000000000001E-3</v>
      </c>
      <c r="N223" s="13">
        <v>4.1000000000000003E-3</v>
      </c>
      <c r="O223" s="6">
        <v>0</v>
      </c>
      <c r="P223" s="6">
        <v>0</v>
      </c>
      <c r="Q223" s="2">
        <f t="shared" si="28"/>
        <v>794.43</v>
      </c>
      <c r="R223" s="2">
        <f t="shared" si="29"/>
        <v>0</v>
      </c>
      <c r="S223" s="2">
        <f t="shared" si="30"/>
        <v>9986.1029999999992</v>
      </c>
      <c r="T223" s="2">
        <f t="shared" si="31"/>
        <v>3905.1207999999997</v>
      </c>
      <c r="U223" s="2">
        <f t="shared" si="32"/>
        <v>568</v>
      </c>
      <c r="V223" s="2">
        <f t="shared" si="33"/>
        <v>12859</v>
      </c>
      <c r="W223" s="2">
        <f t="shared" si="34"/>
        <v>30</v>
      </c>
      <c r="X223" s="9">
        <f t="shared" si="35"/>
        <v>41</v>
      </c>
    </row>
    <row r="224" spans="1:24" x14ac:dyDescent="0.3">
      <c r="A224" s="6">
        <v>223</v>
      </c>
      <c r="B224" s="1" t="s">
        <v>17</v>
      </c>
      <c r="C224" s="6">
        <v>20</v>
      </c>
      <c r="D224" s="6">
        <v>1</v>
      </c>
      <c r="E224" s="6">
        <v>0</v>
      </c>
      <c r="F224" s="6">
        <v>0</v>
      </c>
      <c r="G224" s="12">
        <v>0.1958</v>
      </c>
      <c r="H224" s="12">
        <v>1.84E-2</v>
      </c>
      <c r="I224" s="12">
        <v>1.0707</v>
      </c>
      <c r="J224" s="12">
        <v>0.53639999999999999</v>
      </c>
      <c r="K224" s="12">
        <v>3.9E-2</v>
      </c>
      <c r="L224" s="12">
        <v>1.0214000000000001</v>
      </c>
      <c r="M224" s="12">
        <v>2.5999999999999999E-3</v>
      </c>
      <c r="N224" s="13">
        <v>3.7000000000000002E-3</v>
      </c>
      <c r="O224" s="6">
        <v>0</v>
      </c>
      <c r="P224" s="6">
        <v>0</v>
      </c>
      <c r="Q224" s="2">
        <f t="shared" si="28"/>
        <v>854.66700000000003</v>
      </c>
      <c r="R224" s="2">
        <f t="shared" si="29"/>
        <v>184</v>
      </c>
      <c r="S224" s="2">
        <f t="shared" si="30"/>
        <v>8887.8806999999997</v>
      </c>
      <c r="T224" s="2">
        <f t="shared" si="31"/>
        <v>3833.6507999999999</v>
      </c>
      <c r="U224" s="2">
        <f t="shared" si="32"/>
        <v>390</v>
      </c>
      <c r="V224" s="2">
        <f t="shared" si="33"/>
        <v>10214</v>
      </c>
      <c r="W224" s="2">
        <f t="shared" si="34"/>
        <v>26</v>
      </c>
      <c r="X224" s="9">
        <f t="shared" si="35"/>
        <v>37</v>
      </c>
    </row>
    <row r="225" spans="1:24" x14ac:dyDescent="0.3">
      <c r="A225" s="6">
        <v>224</v>
      </c>
      <c r="B225" s="1" t="s">
        <v>17</v>
      </c>
      <c r="C225" s="6">
        <v>20</v>
      </c>
      <c r="D225" s="6">
        <v>2</v>
      </c>
      <c r="E225" s="6">
        <v>0</v>
      </c>
      <c r="F225" s="6">
        <v>0</v>
      </c>
      <c r="G225" s="12">
        <v>0.1762</v>
      </c>
      <c r="H225" s="12">
        <v>2.1399999999999999E-2</v>
      </c>
      <c r="I225" s="12">
        <v>1.0973999999999999</v>
      </c>
      <c r="J225" s="12">
        <v>0.57330000000000003</v>
      </c>
      <c r="K225" s="12">
        <v>4.2599999999999999E-2</v>
      </c>
      <c r="L225" s="12">
        <v>1.0059</v>
      </c>
      <c r="M225" s="12">
        <v>2.8999999999999998E-3</v>
      </c>
      <c r="N225" s="13">
        <v>3.5999999999999999E-3</v>
      </c>
      <c r="O225" s="6">
        <v>0</v>
      </c>
      <c r="P225" s="6">
        <v>0</v>
      </c>
      <c r="Q225" s="2">
        <f t="shared" si="28"/>
        <v>769.11300000000006</v>
      </c>
      <c r="R225" s="2">
        <f t="shared" si="29"/>
        <v>214</v>
      </c>
      <c r="S225" s="2">
        <f t="shared" si="30"/>
        <v>9109.5173999999988</v>
      </c>
      <c r="T225" s="2">
        <f t="shared" si="31"/>
        <v>4097.3751000000002</v>
      </c>
      <c r="U225" s="2">
        <f t="shared" si="32"/>
        <v>426</v>
      </c>
      <c r="V225" s="2">
        <f t="shared" si="33"/>
        <v>10059</v>
      </c>
      <c r="W225" s="2">
        <f t="shared" si="34"/>
        <v>28.999999999999996</v>
      </c>
      <c r="X225" s="9">
        <f t="shared" si="35"/>
        <v>36</v>
      </c>
    </row>
    <row r="226" spans="1:24" x14ac:dyDescent="0.3">
      <c r="A226" s="6">
        <v>225</v>
      </c>
      <c r="B226" s="1" t="s">
        <v>17</v>
      </c>
      <c r="C226" s="6">
        <v>20</v>
      </c>
      <c r="D226" s="6">
        <v>3</v>
      </c>
      <c r="E226" s="6">
        <v>0</v>
      </c>
      <c r="F226" s="6">
        <v>0</v>
      </c>
      <c r="G226" s="12">
        <v>0.16889999999999999</v>
      </c>
      <c r="H226" s="12">
        <v>0</v>
      </c>
      <c r="I226" s="12">
        <v>1.1309</v>
      </c>
      <c r="J226" s="12">
        <v>0.58709999999999996</v>
      </c>
      <c r="K226" s="12">
        <v>4.2700000000000002E-2</v>
      </c>
      <c r="L226" s="12">
        <v>1.0364</v>
      </c>
      <c r="M226" s="12">
        <v>2.3999999999999998E-3</v>
      </c>
      <c r="N226" s="13">
        <v>3.5999999999999999E-3</v>
      </c>
      <c r="O226" s="6">
        <v>0</v>
      </c>
      <c r="P226" s="6">
        <v>0</v>
      </c>
      <c r="Q226" s="2">
        <f t="shared" si="28"/>
        <v>737.24849999999992</v>
      </c>
      <c r="R226" s="2">
        <f t="shared" si="29"/>
        <v>0</v>
      </c>
      <c r="S226" s="2">
        <f t="shared" si="30"/>
        <v>9387.6008999999995</v>
      </c>
      <c r="T226" s="2">
        <f t="shared" si="31"/>
        <v>4196.0036999999993</v>
      </c>
      <c r="U226" s="2">
        <f t="shared" si="32"/>
        <v>427</v>
      </c>
      <c r="V226" s="2">
        <f t="shared" si="33"/>
        <v>10364</v>
      </c>
      <c r="W226" s="2">
        <f t="shared" si="34"/>
        <v>23.999999999999996</v>
      </c>
      <c r="X226" s="9">
        <f t="shared" si="35"/>
        <v>36</v>
      </c>
    </row>
    <row r="227" spans="1:24" x14ac:dyDescent="0.3">
      <c r="A227" s="6">
        <v>226</v>
      </c>
      <c r="B227" s="1" t="s">
        <v>17</v>
      </c>
      <c r="C227" s="6">
        <v>21</v>
      </c>
      <c r="D227" s="6">
        <v>1</v>
      </c>
      <c r="E227" s="6">
        <v>0</v>
      </c>
      <c r="F227" s="6">
        <v>0</v>
      </c>
      <c r="G227" s="12">
        <v>0.19289999999999999</v>
      </c>
      <c r="H227" s="12">
        <v>0</v>
      </c>
      <c r="I227" s="12">
        <v>0.99270000000000003</v>
      </c>
      <c r="J227" s="12">
        <v>0.47339999999999999</v>
      </c>
      <c r="K227" s="12">
        <v>3.8699999999999998E-2</v>
      </c>
      <c r="L227" s="12">
        <v>0.83489999999999998</v>
      </c>
      <c r="M227" s="12">
        <v>2.8E-3</v>
      </c>
      <c r="N227" s="13">
        <v>3.3E-3</v>
      </c>
      <c r="O227" s="6">
        <v>0</v>
      </c>
      <c r="P227" s="6">
        <v>0</v>
      </c>
      <c r="Q227" s="2">
        <f t="shared" si="28"/>
        <v>842.00849999999991</v>
      </c>
      <c r="R227" s="2">
        <f t="shared" si="29"/>
        <v>0</v>
      </c>
      <c r="S227" s="2">
        <f t="shared" si="30"/>
        <v>8240.4027000000006</v>
      </c>
      <c r="T227" s="2">
        <f t="shared" si="31"/>
        <v>3383.3897999999999</v>
      </c>
      <c r="U227" s="2">
        <f t="shared" si="32"/>
        <v>387</v>
      </c>
      <c r="V227" s="2">
        <f t="shared" si="33"/>
        <v>8349</v>
      </c>
      <c r="W227" s="2">
        <f t="shared" si="34"/>
        <v>28</v>
      </c>
      <c r="X227" s="9">
        <f t="shared" si="35"/>
        <v>33</v>
      </c>
    </row>
    <row r="228" spans="1:24" x14ac:dyDescent="0.3">
      <c r="A228" s="6">
        <v>227</v>
      </c>
      <c r="B228" s="1" t="s">
        <v>17</v>
      </c>
      <c r="C228" s="6">
        <v>21</v>
      </c>
      <c r="D228" s="6">
        <v>2</v>
      </c>
      <c r="E228" s="6">
        <v>0</v>
      </c>
      <c r="F228" s="6">
        <v>0</v>
      </c>
      <c r="G228" s="12">
        <v>0.1958</v>
      </c>
      <c r="H228" s="12">
        <v>1.66E-2</v>
      </c>
      <c r="I228" s="12">
        <v>1.0024</v>
      </c>
      <c r="J228" s="12">
        <v>0.48099999999999998</v>
      </c>
      <c r="K228" s="12">
        <v>3.6900000000000002E-2</v>
      </c>
      <c r="L228" s="12">
        <v>0.87709999999999999</v>
      </c>
      <c r="M228" s="12">
        <v>2.8E-3</v>
      </c>
      <c r="N228" s="13">
        <v>3.8999999999999998E-3</v>
      </c>
      <c r="O228" s="6">
        <v>0</v>
      </c>
      <c r="P228" s="6">
        <v>0</v>
      </c>
      <c r="Q228" s="2">
        <f t="shared" si="28"/>
        <v>854.66700000000003</v>
      </c>
      <c r="R228" s="2">
        <f t="shared" si="29"/>
        <v>166</v>
      </c>
      <c r="S228" s="2">
        <f t="shared" si="30"/>
        <v>8320.9223999999995</v>
      </c>
      <c r="T228" s="2">
        <f t="shared" si="31"/>
        <v>3437.7069999999999</v>
      </c>
      <c r="U228" s="2">
        <f t="shared" si="32"/>
        <v>369</v>
      </c>
      <c r="V228" s="2">
        <f t="shared" si="33"/>
        <v>8771</v>
      </c>
      <c r="W228" s="2">
        <f t="shared" si="34"/>
        <v>28</v>
      </c>
      <c r="X228" s="9">
        <f t="shared" si="35"/>
        <v>39</v>
      </c>
    </row>
    <row r="229" spans="1:24" x14ac:dyDescent="0.3">
      <c r="A229" s="6">
        <v>228</v>
      </c>
      <c r="B229" s="1" t="s">
        <v>17</v>
      </c>
      <c r="C229" s="6">
        <v>21</v>
      </c>
      <c r="D229" s="6">
        <v>3</v>
      </c>
      <c r="E229" s="6">
        <v>0</v>
      </c>
      <c r="F229" s="6">
        <v>0</v>
      </c>
      <c r="G229" s="12">
        <v>0.18990000000000001</v>
      </c>
      <c r="H229" s="12">
        <v>0</v>
      </c>
      <c r="I229" s="12">
        <v>0.99729999999999996</v>
      </c>
      <c r="J229" s="12">
        <v>0.47249999999999998</v>
      </c>
      <c r="K229" s="12">
        <v>4.02E-2</v>
      </c>
      <c r="L229" s="12">
        <v>0.86539999999999995</v>
      </c>
      <c r="M229" s="12">
        <v>2.3999999999999998E-3</v>
      </c>
      <c r="N229" s="13">
        <v>3.5000000000000001E-3</v>
      </c>
      <c r="O229" s="6">
        <v>0</v>
      </c>
      <c r="P229" s="6">
        <v>0</v>
      </c>
      <c r="Q229" s="2">
        <f t="shared" si="28"/>
        <v>828.9135</v>
      </c>
      <c r="R229" s="2">
        <f t="shared" si="29"/>
        <v>0</v>
      </c>
      <c r="S229" s="2">
        <f t="shared" si="30"/>
        <v>8278.5872999999992</v>
      </c>
      <c r="T229" s="2">
        <f t="shared" si="31"/>
        <v>3376.9574999999995</v>
      </c>
      <c r="U229" s="2">
        <f t="shared" si="32"/>
        <v>402</v>
      </c>
      <c r="V229" s="2">
        <f t="shared" si="33"/>
        <v>8654</v>
      </c>
      <c r="W229" s="2">
        <f t="shared" si="34"/>
        <v>23.999999999999996</v>
      </c>
      <c r="X229" s="9">
        <f t="shared" si="35"/>
        <v>35</v>
      </c>
    </row>
    <row r="230" spans="1:24" x14ac:dyDescent="0.3">
      <c r="A230" s="6">
        <v>229</v>
      </c>
      <c r="B230" s="1" t="s">
        <v>17</v>
      </c>
      <c r="C230" s="6">
        <v>22</v>
      </c>
      <c r="D230" s="6">
        <v>1</v>
      </c>
      <c r="E230" s="6">
        <v>0</v>
      </c>
      <c r="F230" s="6">
        <v>0</v>
      </c>
      <c r="G230" s="12">
        <v>0.19550000000000001</v>
      </c>
      <c r="H230" s="12">
        <v>0</v>
      </c>
      <c r="I230" s="12">
        <v>1.0656000000000001</v>
      </c>
      <c r="J230" s="12">
        <v>0.4662</v>
      </c>
      <c r="K230" s="12">
        <v>4.1200000000000001E-2</v>
      </c>
      <c r="L230" s="12">
        <v>0.94530000000000003</v>
      </c>
      <c r="M230" s="12">
        <v>2.7000000000000001E-3</v>
      </c>
      <c r="N230" s="13">
        <v>3.3E-3</v>
      </c>
      <c r="O230" s="6">
        <v>0</v>
      </c>
      <c r="P230" s="6">
        <v>0</v>
      </c>
      <c r="Q230" s="2">
        <f t="shared" si="28"/>
        <v>853.35750000000007</v>
      </c>
      <c r="R230" s="2">
        <f t="shared" si="29"/>
        <v>0</v>
      </c>
      <c r="S230" s="2">
        <f t="shared" si="30"/>
        <v>8845.5455999999995</v>
      </c>
      <c r="T230" s="2">
        <f t="shared" si="31"/>
        <v>3331.9313999999999</v>
      </c>
      <c r="U230" s="2">
        <f t="shared" si="32"/>
        <v>412</v>
      </c>
      <c r="V230" s="2">
        <f t="shared" si="33"/>
        <v>9453</v>
      </c>
      <c r="W230" s="2">
        <f t="shared" si="34"/>
        <v>27</v>
      </c>
      <c r="X230" s="9">
        <f t="shared" si="35"/>
        <v>33</v>
      </c>
    </row>
    <row r="231" spans="1:24" x14ac:dyDescent="0.3">
      <c r="A231" s="6">
        <v>230</v>
      </c>
      <c r="B231" s="1" t="s">
        <v>17</v>
      </c>
      <c r="C231" s="6">
        <v>22</v>
      </c>
      <c r="D231" s="6">
        <v>2</v>
      </c>
      <c r="E231" s="6">
        <v>0</v>
      </c>
      <c r="F231" s="6">
        <v>0</v>
      </c>
      <c r="G231" s="12">
        <v>0.16650000000000001</v>
      </c>
      <c r="H231" s="12">
        <v>0</v>
      </c>
      <c r="I231" s="12">
        <v>1.0394000000000001</v>
      </c>
      <c r="J231" s="12">
        <v>0.45179999999999998</v>
      </c>
      <c r="K231" s="12">
        <v>4.2599999999999999E-2</v>
      </c>
      <c r="L231" s="12">
        <v>0.93669999999999998</v>
      </c>
      <c r="M231" s="12">
        <v>2.8999999999999998E-3</v>
      </c>
      <c r="N231" s="13">
        <v>3.8E-3</v>
      </c>
      <c r="O231" s="6">
        <v>0</v>
      </c>
      <c r="P231" s="6">
        <v>0</v>
      </c>
      <c r="Q231" s="2">
        <f t="shared" si="28"/>
        <v>726.77250000000004</v>
      </c>
      <c r="R231" s="2">
        <f t="shared" si="29"/>
        <v>0</v>
      </c>
      <c r="S231" s="2">
        <f t="shared" si="30"/>
        <v>8628.0594000000001</v>
      </c>
      <c r="T231" s="2">
        <f t="shared" si="31"/>
        <v>3229.0145999999995</v>
      </c>
      <c r="U231" s="2">
        <f t="shared" si="32"/>
        <v>426</v>
      </c>
      <c r="V231" s="2">
        <f t="shared" si="33"/>
        <v>9367</v>
      </c>
      <c r="W231" s="2">
        <f t="shared" si="34"/>
        <v>28.999999999999996</v>
      </c>
      <c r="X231" s="9">
        <f t="shared" si="35"/>
        <v>38</v>
      </c>
    </row>
    <row r="232" spans="1:24" x14ac:dyDescent="0.3">
      <c r="A232" s="6">
        <v>231</v>
      </c>
      <c r="B232" s="1" t="s">
        <v>17</v>
      </c>
      <c r="C232" s="6">
        <v>22</v>
      </c>
      <c r="D232" s="6">
        <v>3</v>
      </c>
      <c r="E232" s="6">
        <v>0</v>
      </c>
      <c r="F232" s="6">
        <v>0</v>
      </c>
      <c r="G232" s="12">
        <v>0.1779</v>
      </c>
      <c r="H232" s="12">
        <v>0</v>
      </c>
      <c r="I232" s="12">
        <v>0.99509999999999998</v>
      </c>
      <c r="J232" s="12">
        <v>0.437</v>
      </c>
      <c r="K232" s="12">
        <v>3.8699999999999998E-2</v>
      </c>
      <c r="L232" s="12">
        <v>0.87129999999999996</v>
      </c>
      <c r="M232" s="12">
        <v>2.5000000000000001E-3</v>
      </c>
      <c r="N232" s="13">
        <v>3.2000000000000002E-3</v>
      </c>
      <c r="O232" s="6">
        <v>0</v>
      </c>
      <c r="P232" s="6">
        <v>0</v>
      </c>
      <c r="Q232" s="2">
        <f t="shared" ref="Q232:Q295" si="36">G232*0.4365*10000</f>
        <v>776.5335</v>
      </c>
      <c r="R232" s="2">
        <f t="shared" ref="R232:R295" si="37">H232*10000</f>
        <v>0</v>
      </c>
      <c r="S232" s="2">
        <f t="shared" ref="S232:S295" si="38">I232*0.8301*10000</f>
        <v>8260.3250999999982</v>
      </c>
      <c r="T232" s="2">
        <f t="shared" ref="T232:T295" si="39">J232*0.7147*10000</f>
        <v>3123.239</v>
      </c>
      <c r="U232" s="2">
        <f t="shared" ref="U232:U295" si="40">K232*10000</f>
        <v>387</v>
      </c>
      <c r="V232" s="2">
        <f t="shared" ref="V232:V295" si="41">L232*10000</f>
        <v>8713</v>
      </c>
      <c r="W232" s="2">
        <f t="shared" ref="W232:W295" si="42">M232*10000</f>
        <v>25</v>
      </c>
      <c r="X232" s="9">
        <f t="shared" ref="X232:X295" si="43">N232*10000</f>
        <v>32</v>
      </c>
    </row>
    <row r="233" spans="1:24" x14ac:dyDescent="0.3">
      <c r="A233" s="6">
        <v>232</v>
      </c>
      <c r="B233" s="1" t="s">
        <v>17</v>
      </c>
      <c r="C233" s="6">
        <v>23</v>
      </c>
      <c r="D233" s="6">
        <v>1</v>
      </c>
      <c r="E233" s="6">
        <v>0</v>
      </c>
      <c r="F233" s="6">
        <v>0</v>
      </c>
      <c r="G233" s="12">
        <v>0.18429999999999999</v>
      </c>
      <c r="H233" s="12">
        <v>0</v>
      </c>
      <c r="I233" s="12">
        <v>0.95009999999999994</v>
      </c>
      <c r="J233" s="12">
        <v>0.433</v>
      </c>
      <c r="K233" s="12">
        <v>3.6200000000000003E-2</v>
      </c>
      <c r="L233" s="12">
        <v>0.83199999999999996</v>
      </c>
      <c r="M233" s="12">
        <v>2.5999999999999999E-3</v>
      </c>
      <c r="N233" s="13">
        <v>3.7000000000000002E-3</v>
      </c>
      <c r="O233" s="6">
        <v>0</v>
      </c>
      <c r="P233" s="6">
        <v>0</v>
      </c>
      <c r="Q233" s="2">
        <f t="shared" si="36"/>
        <v>804.46949999999993</v>
      </c>
      <c r="R233" s="2">
        <f t="shared" si="37"/>
        <v>0</v>
      </c>
      <c r="S233" s="2">
        <f t="shared" si="38"/>
        <v>7886.780099999999</v>
      </c>
      <c r="T233" s="2">
        <f t="shared" si="39"/>
        <v>3094.6509999999998</v>
      </c>
      <c r="U233" s="2">
        <f t="shared" si="40"/>
        <v>362.00000000000006</v>
      </c>
      <c r="V233" s="2">
        <f t="shared" si="41"/>
        <v>8320</v>
      </c>
      <c r="W233" s="2">
        <f t="shared" si="42"/>
        <v>26</v>
      </c>
      <c r="X233" s="9">
        <f t="shared" si="43"/>
        <v>37</v>
      </c>
    </row>
    <row r="234" spans="1:24" x14ac:dyDescent="0.3">
      <c r="A234" s="6">
        <v>233</v>
      </c>
      <c r="B234" s="1" t="s">
        <v>17</v>
      </c>
      <c r="C234" s="6">
        <v>23</v>
      </c>
      <c r="D234" s="6">
        <v>2</v>
      </c>
      <c r="E234" s="6">
        <v>0</v>
      </c>
      <c r="F234" s="6">
        <v>0</v>
      </c>
      <c r="G234" s="12">
        <v>0.21329999999999999</v>
      </c>
      <c r="H234" s="12">
        <v>1.6799999999999999E-2</v>
      </c>
      <c r="I234" s="12">
        <v>0.94820000000000004</v>
      </c>
      <c r="J234" s="12">
        <v>0.42509999999999998</v>
      </c>
      <c r="K234" s="12">
        <v>3.4299999999999997E-2</v>
      </c>
      <c r="L234" s="12">
        <v>0.81069999999999998</v>
      </c>
      <c r="M234" s="12">
        <v>2.7000000000000001E-3</v>
      </c>
      <c r="N234" s="13">
        <v>3.7000000000000002E-3</v>
      </c>
      <c r="O234" s="6">
        <v>0</v>
      </c>
      <c r="P234" s="6">
        <v>0</v>
      </c>
      <c r="Q234" s="2">
        <f t="shared" si="36"/>
        <v>931.05449999999996</v>
      </c>
      <c r="R234" s="2">
        <f t="shared" si="37"/>
        <v>168</v>
      </c>
      <c r="S234" s="2">
        <f t="shared" si="38"/>
        <v>7871.0082000000002</v>
      </c>
      <c r="T234" s="2">
        <f t="shared" si="39"/>
        <v>3038.1896999999994</v>
      </c>
      <c r="U234" s="2">
        <f t="shared" si="40"/>
        <v>343</v>
      </c>
      <c r="V234" s="2">
        <f t="shared" si="41"/>
        <v>8107</v>
      </c>
      <c r="W234" s="2">
        <f t="shared" si="42"/>
        <v>27</v>
      </c>
      <c r="X234" s="9">
        <f t="shared" si="43"/>
        <v>37</v>
      </c>
    </row>
    <row r="235" spans="1:24" x14ac:dyDescent="0.3">
      <c r="A235" s="6">
        <v>234</v>
      </c>
      <c r="B235" s="1" t="s">
        <v>17</v>
      </c>
      <c r="C235" s="6">
        <v>23</v>
      </c>
      <c r="D235" s="6">
        <v>3</v>
      </c>
      <c r="E235" s="6">
        <v>0</v>
      </c>
      <c r="F235" s="6">
        <v>0</v>
      </c>
      <c r="G235" s="12">
        <v>0.18540000000000001</v>
      </c>
      <c r="H235" s="12">
        <v>0</v>
      </c>
      <c r="I235" s="12">
        <v>0.9778</v>
      </c>
      <c r="J235" s="12">
        <v>0.45219999999999999</v>
      </c>
      <c r="K235" s="12">
        <v>4.0800000000000003E-2</v>
      </c>
      <c r="L235" s="12">
        <v>0.8256</v>
      </c>
      <c r="M235" s="12">
        <v>2.8E-3</v>
      </c>
      <c r="N235" s="13">
        <v>3.8999999999999998E-3</v>
      </c>
      <c r="O235" s="6">
        <v>0</v>
      </c>
      <c r="P235" s="6">
        <v>0</v>
      </c>
      <c r="Q235" s="2">
        <f t="shared" si="36"/>
        <v>809.27100000000007</v>
      </c>
      <c r="R235" s="2">
        <f t="shared" si="37"/>
        <v>0</v>
      </c>
      <c r="S235" s="2">
        <f t="shared" si="38"/>
        <v>8116.7177999999994</v>
      </c>
      <c r="T235" s="2">
        <f t="shared" si="39"/>
        <v>3231.8733999999999</v>
      </c>
      <c r="U235" s="2">
        <f t="shared" si="40"/>
        <v>408.00000000000006</v>
      </c>
      <c r="V235" s="2">
        <f t="shared" si="41"/>
        <v>8256</v>
      </c>
      <c r="W235" s="2">
        <f t="shared" si="42"/>
        <v>28</v>
      </c>
      <c r="X235" s="9">
        <f t="shared" si="43"/>
        <v>39</v>
      </c>
    </row>
    <row r="236" spans="1:24" x14ac:dyDescent="0.3">
      <c r="A236" s="6">
        <v>235</v>
      </c>
      <c r="B236" s="1" t="s">
        <v>17</v>
      </c>
      <c r="C236" s="6">
        <v>24</v>
      </c>
      <c r="D236" s="6">
        <v>1</v>
      </c>
      <c r="E236" s="6">
        <v>0</v>
      </c>
      <c r="F236" s="6">
        <v>0</v>
      </c>
      <c r="G236" s="12">
        <v>0.20810000000000001</v>
      </c>
      <c r="H236" s="12">
        <v>0</v>
      </c>
      <c r="I236" s="12">
        <v>0.93859999999999999</v>
      </c>
      <c r="J236" s="12">
        <v>0.55030000000000001</v>
      </c>
      <c r="K236" s="12">
        <v>4.7699999999999999E-2</v>
      </c>
      <c r="L236" s="12">
        <v>1.0081</v>
      </c>
      <c r="M236" s="12">
        <v>3.0999999999999999E-3</v>
      </c>
      <c r="N236" s="13">
        <v>6.4999999999999997E-3</v>
      </c>
      <c r="O236" s="6">
        <v>0</v>
      </c>
      <c r="P236" s="6">
        <v>0</v>
      </c>
      <c r="Q236" s="2">
        <f t="shared" si="36"/>
        <v>908.35649999999998</v>
      </c>
      <c r="R236" s="2">
        <f t="shared" si="37"/>
        <v>0</v>
      </c>
      <c r="S236" s="2">
        <f t="shared" si="38"/>
        <v>7791.3185999999987</v>
      </c>
      <c r="T236" s="2">
        <f t="shared" si="39"/>
        <v>3932.9941000000003</v>
      </c>
      <c r="U236" s="2">
        <f t="shared" si="40"/>
        <v>477</v>
      </c>
      <c r="V236" s="2">
        <f t="shared" si="41"/>
        <v>10081</v>
      </c>
      <c r="W236" s="2">
        <f t="shared" si="42"/>
        <v>31</v>
      </c>
      <c r="X236" s="9">
        <f t="shared" si="43"/>
        <v>65</v>
      </c>
    </row>
    <row r="237" spans="1:24" x14ac:dyDescent="0.3">
      <c r="A237" s="6">
        <v>236</v>
      </c>
      <c r="B237" s="1" t="s">
        <v>17</v>
      </c>
      <c r="C237" s="6">
        <v>24</v>
      </c>
      <c r="D237" s="6">
        <v>2</v>
      </c>
      <c r="E237" s="6">
        <v>0</v>
      </c>
      <c r="F237" s="6">
        <v>0</v>
      </c>
      <c r="G237" s="12">
        <v>0.1867</v>
      </c>
      <c r="H237" s="12">
        <v>0</v>
      </c>
      <c r="I237" s="12">
        <v>0.94620000000000004</v>
      </c>
      <c r="J237" s="12">
        <v>0.54259999999999997</v>
      </c>
      <c r="K237" s="12">
        <v>4.5199999999999997E-2</v>
      </c>
      <c r="L237" s="12">
        <v>0.98209999999999997</v>
      </c>
      <c r="M237" s="12">
        <v>2.7000000000000001E-3</v>
      </c>
      <c r="N237" s="13">
        <v>5.5999999999999999E-3</v>
      </c>
      <c r="O237" s="6">
        <v>0</v>
      </c>
      <c r="P237" s="6">
        <v>0</v>
      </c>
      <c r="Q237" s="2">
        <f t="shared" si="36"/>
        <v>814.94550000000004</v>
      </c>
      <c r="R237" s="2">
        <f t="shared" si="37"/>
        <v>0</v>
      </c>
      <c r="S237" s="2">
        <f t="shared" si="38"/>
        <v>7854.4062000000004</v>
      </c>
      <c r="T237" s="2">
        <f t="shared" si="39"/>
        <v>3877.9621999999995</v>
      </c>
      <c r="U237" s="2">
        <f t="shared" si="40"/>
        <v>451.99999999999994</v>
      </c>
      <c r="V237" s="2">
        <f t="shared" si="41"/>
        <v>9821</v>
      </c>
      <c r="W237" s="2">
        <f t="shared" si="42"/>
        <v>27</v>
      </c>
      <c r="X237" s="9">
        <f t="shared" si="43"/>
        <v>56</v>
      </c>
    </row>
    <row r="238" spans="1:24" x14ac:dyDescent="0.3">
      <c r="A238" s="6">
        <v>237</v>
      </c>
      <c r="B238" s="1" t="s">
        <v>17</v>
      </c>
      <c r="C238" s="6">
        <v>24</v>
      </c>
      <c r="D238" s="6">
        <v>3</v>
      </c>
      <c r="E238" s="6">
        <v>0</v>
      </c>
      <c r="F238" s="6">
        <v>0</v>
      </c>
      <c r="G238" s="12">
        <v>0.1968</v>
      </c>
      <c r="H238" s="12">
        <v>0</v>
      </c>
      <c r="I238" s="12">
        <v>0.94369999999999998</v>
      </c>
      <c r="J238" s="12">
        <v>0.54790000000000005</v>
      </c>
      <c r="K238" s="12">
        <v>4.9000000000000002E-2</v>
      </c>
      <c r="L238" s="12">
        <v>0.98560000000000003</v>
      </c>
      <c r="M238" s="12">
        <v>3.0000000000000001E-3</v>
      </c>
      <c r="N238" s="13">
        <v>6.1999999999999998E-3</v>
      </c>
      <c r="O238" s="6">
        <v>0</v>
      </c>
      <c r="P238" s="6">
        <v>0</v>
      </c>
      <c r="Q238" s="2">
        <f t="shared" si="36"/>
        <v>859.03200000000004</v>
      </c>
      <c r="R238" s="2">
        <f t="shared" si="37"/>
        <v>0</v>
      </c>
      <c r="S238" s="2">
        <f t="shared" si="38"/>
        <v>7833.6536999999998</v>
      </c>
      <c r="T238" s="2">
        <f t="shared" si="39"/>
        <v>3915.8413000000005</v>
      </c>
      <c r="U238" s="2">
        <f t="shared" si="40"/>
        <v>490</v>
      </c>
      <c r="V238" s="2">
        <f t="shared" si="41"/>
        <v>9856</v>
      </c>
      <c r="W238" s="2">
        <f t="shared" si="42"/>
        <v>30</v>
      </c>
      <c r="X238" s="9">
        <f t="shared" si="43"/>
        <v>62</v>
      </c>
    </row>
    <row r="239" spans="1:24" x14ac:dyDescent="0.3">
      <c r="A239" s="6">
        <v>238</v>
      </c>
      <c r="B239" s="1" t="s">
        <v>17</v>
      </c>
      <c r="C239" s="6">
        <v>25</v>
      </c>
      <c r="D239" s="6">
        <v>1</v>
      </c>
      <c r="E239" s="6">
        <v>0</v>
      </c>
      <c r="F239" s="6">
        <v>0</v>
      </c>
      <c r="G239" s="12">
        <v>0.2051</v>
      </c>
      <c r="H239" s="12">
        <v>1.8200000000000001E-2</v>
      </c>
      <c r="I239" s="12">
        <v>0.98160000000000003</v>
      </c>
      <c r="J239" s="12">
        <v>0.45019999999999999</v>
      </c>
      <c r="K239" s="12">
        <v>4.6199999999999998E-2</v>
      </c>
      <c r="L239" s="12">
        <v>1.0940000000000001</v>
      </c>
      <c r="M239" s="12">
        <v>3.0000000000000001E-3</v>
      </c>
      <c r="N239" s="13">
        <v>4.1000000000000003E-3</v>
      </c>
      <c r="O239" s="6">
        <v>0</v>
      </c>
      <c r="P239" s="6">
        <v>0</v>
      </c>
      <c r="Q239" s="2">
        <f t="shared" si="36"/>
        <v>895.26149999999996</v>
      </c>
      <c r="R239" s="2">
        <f t="shared" si="37"/>
        <v>182</v>
      </c>
      <c r="S239" s="2">
        <f t="shared" si="38"/>
        <v>8148.2615999999998</v>
      </c>
      <c r="T239" s="2">
        <f t="shared" si="39"/>
        <v>3217.5794000000001</v>
      </c>
      <c r="U239" s="2">
        <f t="shared" si="40"/>
        <v>462</v>
      </c>
      <c r="V239" s="2">
        <f t="shared" si="41"/>
        <v>10940</v>
      </c>
      <c r="W239" s="2">
        <f t="shared" si="42"/>
        <v>30</v>
      </c>
      <c r="X239" s="9">
        <f t="shared" si="43"/>
        <v>41</v>
      </c>
    </row>
    <row r="240" spans="1:24" x14ac:dyDescent="0.3">
      <c r="A240" s="6">
        <v>239</v>
      </c>
      <c r="B240" s="1" t="s">
        <v>17</v>
      </c>
      <c r="C240" s="6">
        <v>25</v>
      </c>
      <c r="D240" s="6">
        <v>2</v>
      </c>
      <c r="E240" s="6">
        <v>0</v>
      </c>
      <c r="F240" s="6">
        <v>0</v>
      </c>
      <c r="G240" s="12">
        <v>0.1915</v>
      </c>
      <c r="H240" s="12">
        <v>0</v>
      </c>
      <c r="I240" s="12">
        <v>0.97399999999999998</v>
      </c>
      <c r="J240" s="12">
        <v>0.45669999999999999</v>
      </c>
      <c r="K240" s="12">
        <v>4.87E-2</v>
      </c>
      <c r="L240" s="12">
        <v>1.1349</v>
      </c>
      <c r="M240" s="12">
        <v>3.3999999999999998E-3</v>
      </c>
      <c r="N240" s="13">
        <v>3.5999999999999999E-3</v>
      </c>
      <c r="O240" s="6">
        <v>0</v>
      </c>
      <c r="P240" s="6">
        <v>0</v>
      </c>
      <c r="Q240" s="2">
        <f t="shared" si="36"/>
        <v>835.89750000000004</v>
      </c>
      <c r="R240" s="2">
        <f t="shared" si="37"/>
        <v>0</v>
      </c>
      <c r="S240" s="2">
        <f t="shared" si="38"/>
        <v>8085.1739999999991</v>
      </c>
      <c r="T240" s="2">
        <f t="shared" si="39"/>
        <v>3264.0349000000001</v>
      </c>
      <c r="U240" s="2">
        <f t="shared" si="40"/>
        <v>487</v>
      </c>
      <c r="V240" s="2">
        <f t="shared" si="41"/>
        <v>11349</v>
      </c>
      <c r="W240" s="2">
        <f t="shared" si="42"/>
        <v>34</v>
      </c>
      <c r="X240" s="9">
        <f t="shared" si="43"/>
        <v>36</v>
      </c>
    </row>
    <row r="241" spans="1:24" x14ac:dyDescent="0.3">
      <c r="A241" s="6">
        <v>240</v>
      </c>
      <c r="B241" s="1" t="s">
        <v>17</v>
      </c>
      <c r="C241" s="6">
        <v>25</v>
      </c>
      <c r="D241" s="6">
        <v>3</v>
      </c>
      <c r="E241" s="6">
        <v>0</v>
      </c>
      <c r="F241" s="6">
        <v>0</v>
      </c>
      <c r="G241" s="12">
        <v>0.19500000000000001</v>
      </c>
      <c r="H241" s="12">
        <v>0</v>
      </c>
      <c r="I241" s="12">
        <v>0.96519999999999995</v>
      </c>
      <c r="J241" s="12">
        <v>0.43759999999999999</v>
      </c>
      <c r="K241" s="12">
        <v>4.8000000000000001E-2</v>
      </c>
      <c r="L241" s="12">
        <v>1.0955999999999999</v>
      </c>
      <c r="M241" s="12">
        <v>3.0999999999999999E-3</v>
      </c>
      <c r="N241" s="13">
        <v>3.3999999999999998E-3</v>
      </c>
      <c r="O241" s="6">
        <v>0</v>
      </c>
      <c r="P241" s="6">
        <v>0</v>
      </c>
      <c r="Q241" s="2">
        <f t="shared" si="36"/>
        <v>851.17499999999995</v>
      </c>
      <c r="R241" s="2">
        <f t="shared" si="37"/>
        <v>0</v>
      </c>
      <c r="S241" s="2">
        <f t="shared" si="38"/>
        <v>8012.1251999999986</v>
      </c>
      <c r="T241" s="2">
        <f t="shared" si="39"/>
        <v>3127.5272</v>
      </c>
      <c r="U241" s="2">
        <f t="shared" si="40"/>
        <v>480</v>
      </c>
      <c r="V241" s="2">
        <f t="shared" si="41"/>
        <v>10955.999999999998</v>
      </c>
      <c r="W241" s="2">
        <f t="shared" si="42"/>
        <v>31</v>
      </c>
      <c r="X241" s="9">
        <f t="shared" si="43"/>
        <v>34</v>
      </c>
    </row>
    <row r="242" spans="1:24" x14ac:dyDescent="0.3">
      <c r="A242" s="6">
        <v>241</v>
      </c>
      <c r="B242" s="1" t="s">
        <v>17</v>
      </c>
      <c r="C242" s="6">
        <v>26</v>
      </c>
      <c r="D242" s="6">
        <v>1</v>
      </c>
      <c r="E242" s="6">
        <v>0</v>
      </c>
      <c r="F242" s="6">
        <v>0</v>
      </c>
      <c r="G242" s="12">
        <v>0.20899999999999999</v>
      </c>
      <c r="H242" s="12">
        <v>0</v>
      </c>
      <c r="I242" s="12">
        <v>1.0269999999999999</v>
      </c>
      <c r="J242" s="12">
        <v>0.45750000000000002</v>
      </c>
      <c r="K242" s="12">
        <v>5.0900000000000001E-2</v>
      </c>
      <c r="L242" s="12">
        <v>1.1431</v>
      </c>
      <c r="M242" s="12">
        <v>3.0000000000000001E-3</v>
      </c>
      <c r="N242" s="13">
        <v>4.0000000000000001E-3</v>
      </c>
      <c r="O242" s="6">
        <v>0</v>
      </c>
      <c r="P242" s="6">
        <v>0</v>
      </c>
      <c r="Q242" s="2">
        <f t="shared" si="36"/>
        <v>912.28499999999985</v>
      </c>
      <c r="R242" s="2">
        <f t="shared" si="37"/>
        <v>0</v>
      </c>
      <c r="S242" s="2">
        <f t="shared" si="38"/>
        <v>8525.1269999999986</v>
      </c>
      <c r="T242" s="2">
        <f t="shared" si="39"/>
        <v>3269.7525000000001</v>
      </c>
      <c r="U242" s="2">
        <f t="shared" si="40"/>
        <v>509</v>
      </c>
      <c r="V242" s="2">
        <f t="shared" si="41"/>
        <v>11431</v>
      </c>
      <c r="W242" s="2">
        <f t="shared" si="42"/>
        <v>30</v>
      </c>
      <c r="X242" s="9">
        <f t="shared" si="43"/>
        <v>40</v>
      </c>
    </row>
    <row r="243" spans="1:24" x14ac:dyDescent="0.3">
      <c r="A243" s="6">
        <v>242</v>
      </c>
      <c r="B243" s="1" t="s">
        <v>17</v>
      </c>
      <c r="C243" s="6">
        <v>26</v>
      </c>
      <c r="D243" s="6">
        <v>2</v>
      </c>
      <c r="E243" s="6">
        <v>0</v>
      </c>
      <c r="F243" s="6">
        <v>0</v>
      </c>
      <c r="G243" s="12">
        <v>0.1918</v>
      </c>
      <c r="H243" s="12">
        <v>0</v>
      </c>
      <c r="I243" s="12">
        <v>0.99160000000000004</v>
      </c>
      <c r="J243" s="12">
        <v>0.45440000000000003</v>
      </c>
      <c r="K243" s="12">
        <v>5.0799999999999998E-2</v>
      </c>
      <c r="L243" s="12">
        <v>1.0684</v>
      </c>
      <c r="M243" s="12">
        <v>3.0000000000000001E-3</v>
      </c>
      <c r="N243" s="13">
        <v>4.3E-3</v>
      </c>
      <c r="O243" s="6">
        <v>0</v>
      </c>
      <c r="P243" s="6">
        <v>0</v>
      </c>
      <c r="Q243" s="2">
        <f t="shared" si="36"/>
        <v>837.20699999999999</v>
      </c>
      <c r="R243" s="2">
        <f t="shared" si="37"/>
        <v>0</v>
      </c>
      <c r="S243" s="2">
        <f t="shared" si="38"/>
        <v>8231.2716</v>
      </c>
      <c r="T243" s="2">
        <f t="shared" si="39"/>
        <v>3247.5967999999998</v>
      </c>
      <c r="U243" s="2">
        <f t="shared" si="40"/>
        <v>508</v>
      </c>
      <c r="V243" s="2">
        <f t="shared" si="41"/>
        <v>10684</v>
      </c>
      <c r="W243" s="2">
        <f t="shared" si="42"/>
        <v>30</v>
      </c>
      <c r="X243" s="9">
        <f t="shared" si="43"/>
        <v>43</v>
      </c>
    </row>
    <row r="244" spans="1:24" x14ac:dyDescent="0.3">
      <c r="A244" s="6">
        <v>243</v>
      </c>
      <c r="B244" s="1" t="s">
        <v>17</v>
      </c>
      <c r="C244" s="6">
        <v>26</v>
      </c>
      <c r="D244" s="6">
        <v>3</v>
      </c>
      <c r="E244" s="6">
        <v>0</v>
      </c>
      <c r="F244" s="6">
        <v>0</v>
      </c>
      <c r="G244" s="12">
        <v>0.17330000000000001</v>
      </c>
      <c r="H244" s="12">
        <v>0</v>
      </c>
      <c r="I244" s="12">
        <v>0.98860000000000003</v>
      </c>
      <c r="J244" s="12">
        <v>0.43009999999999998</v>
      </c>
      <c r="K244" s="12">
        <v>5.16E-2</v>
      </c>
      <c r="L244" s="12">
        <v>1.0581</v>
      </c>
      <c r="M244" s="12">
        <v>3.0999999999999999E-3</v>
      </c>
      <c r="N244" s="13">
        <v>4.5999999999999999E-3</v>
      </c>
      <c r="O244" s="6">
        <v>0</v>
      </c>
      <c r="P244" s="6">
        <v>0</v>
      </c>
      <c r="Q244" s="2">
        <f t="shared" si="36"/>
        <v>756.45450000000005</v>
      </c>
      <c r="R244" s="2">
        <f t="shared" si="37"/>
        <v>0</v>
      </c>
      <c r="S244" s="2">
        <f t="shared" si="38"/>
        <v>8206.3685999999998</v>
      </c>
      <c r="T244" s="2">
        <f t="shared" si="39"/>
        <v>3073.9246999999996</v>
      </c>
      <c r="U244" s="2">
        <f t="shared" si="40"/>
        <v>516</v>
      </c>
      <c r="V244" s="2">
        <f t="shared" si="41"/>
        <v>10581</v>
      </c>
      <c r="W244" s="2">
        <f t="shared" si="42"/>
        <v>31</v>
      </c>
      <c r="X244" s="9">
        <f t="shared" si="43"/>
        <v>46</v>
      </c>
    </row>
    <row r="245" spans="1:24" x14ac:dyDescent="0.3">
      <c r="A245" s="6">
        <v>244</v>
      </c>
      <c r="B245" s="1" t="s">
        <v>17</v>
      </c>
      <c r="C245" s="6">
        <v>27</v>
      </c>
      <c r="D245" s="6">
        <v>1</v>
      </c>
      <c r="E245" s="6">
        <v>0</v>
      </c>
      <c r="F245" s="6">
        <v>0</v>
      </c>
      <c r="G245" s="12">
        <v>0.20880000000000001</v>
      </c>
      <c r="H245" s="12">
        <v>0</v>
      </c>
      <c r="I245" s="12">
        <v>0.94920000000000004</v>
      </c>
      <c r="J245" s="12">
        <v>0.38009999999999999</v>
      </c>
      <c r="K245" s="12">
        <v>3.7499999999999999E-2</v>
      </c>
      <c r="L245" s="12">
        <v>0.877</v>
      </c>
      <c r="M245" s="12">
        <v>3.0000000000000001E-3</v>
      </c>
      <c r="N245" s="13">
        <v>3.8999999999999998E-3</v>
      </c>
      <c r="O245" s="6">
        <v>0</v>
      </c>
      <c r="P245" s="6">
        <v>0</v>
      </c>
      <c r="Q245" s="2">
        <f t="shared" si="36"/>
        <v>911.41200000000003</v>
      </c>
      <c r="R245" s="2">
        <f t="shared" si="37"/>
        <v>0</v>
      </c>
      <c r="S245" s="2">
        <f t="shared" si="38"/>
        <v>7879.3091999999997</v>
      </c>
      <c r="T245" s="2">
        <f t="shared" si="39"/>
        <v>2716.5747000000001</v>
      </c>
      <c r="U245" s="2">
        <f t="shared" si="40"/>
        <v>375</v>
      </c>
      <c r="V245" s="2">
        <f t="shared" si="41"/>
        <v>8770</v>
      </c>
      <c r="W245" s="2">
        <f t="shared" si="42"/>
        <v>30</v>
      </c>
      <c r="X245" s="9">
        <f t="shared" si="43"/>
        <v>39</v>
      </c>
    </row>
    <row r="246" spans="1:24" x14ac:dyDescent="0.3">
      <c r="A246" s="6">
        <v>245</v>
      </c>
      <c r="B246" s="1" t="s">
        <v>17</v>
      </c>
      <c r="C246" s="6">
        <v>27</v>
      </c>
      <c r="D246" s="6">
        <v>2</v>
      </c>
      <c r="E246" s="6">
        <v>0</v>
      </c>
      <c r="F246" s="6">
        <v>0</v>
      </c>
      <c r="G246" s="12">
        <v>0.192</v>
      </c>
      <c r="H246" s="12">
        <v>0</v>
      </c>
      <c r="I246" s="12">
        <v>0.94199999999999995</v>
      </c>
      <c r="J246" s="12">
        <v>0.3906</v>
      </c>
      <c r="K246" s="12">
        <v>3.73E-2</v>
      </c>
      <c r="L246" s="12">
        <v>0.90429999999999999</v>
      </c>
      <c r="M246" s="12">
        <v>2.3999999999999998E-3</v>
      </c>
      <c r="N246" s="13">
        <v>3.8E-3</v>
      </c>
      <c r="O246" s="6">
        <v>0</v>
      </c>
      <c r="P246" s="6">
        <v>0</v>
      </c>
      <c r="Q246" s="2">
        <f t="shared" si="36"/>
        <v>838.08</v>
      </c>
      <c r="R246" s="2">
        <f t="shared" si="37"/>
        <v>0</v>
      </c>
      <c r="S246" s="2">
        <f t="shared" si="38"/>
        <v>7819.5419999999995</v>
      </c>
      <c r="T246" s="2">
        <f t="shared" si="39"/>
        <v>2791.6181999999999</v>
      </c>
      <c r="U246" s="2">
        <f t="shared" si="40"/>
        <v>373</v>
      </c>
      <c r="V246" s="2">
        <f t="shared" si="41"/>
        <v>9043</v>
      </c>
      <c r="W246" s="2">
        <f t="shared" si="42"/>
        <v>23.999999999999996</v>
      </c>
      <c r="X246" s="9">
        <f t="shared" si="43"/>
        <v>38</v>
      </c>
    </row>
    <row r="247" spans="1:24" x14ac:dyDescent="0.3">
      <c r="A247" s="6">
        <v>246</v>
      </c>
      <c r="B247" s="1" t="s">
        <v>17</v>
      </c>
      <c r="C247" s="6">
        <v>27</v>
      </c>
      <c r="D247" s="6">
        <v>3</v>
      </c>
      <c r="E247" s="6">
        <v>0</v>
      </c>
      <c r="F247" s="6">
        <v>0</v>
      </c>
      <c r="G247" s="12">
        <v>0.19520000000000001</v>
      </c>
      <c r="H247" s="12">
        <v>0</v>
      </c>
      <c r="I247" s="12">
        <v>0.93049999999999999</v>
      </c>
      <c r="J247" s="12">
        <v>0.38100000000000001</v>
      </c>
      <c r="K247" s="12">
        <v>3.8100000000000002E-2</v>
      </c>
      <c r="L247" s="12">
        <v>0.95830000000000004</v>
      </c>
      <c r="M247" s="12">
        <v>2.8E-3</v>
      </c>
      <c r="N247" s="13">
        <v>3.8999999999999998E-3</v>
      </c>
      <c r="O247" s="6">
        <v>0</v>
      </c>
      <c r="P247" s="6">
        <v>0</v>
      </c>
      <c r="Q247" s="2">
        <f t="shared" si="36"/>
        <v>852.04800000000012</v>
      </c>
      <c r="R247" s="2">
        <f t="shared" si="37"/>
        <v>0</v>
      </c>
      <c r="S247" s="2">
        <f t="shared" si="38"/>
        <v>7724.0804999999991</v>
      </c>
      <c r="T247" s="2">
        <f t="shared" si="39"/>
        <v>2723.0070000000001</v>
      </c>
      <c r="U247" s="2">
        <f t="shared" si="40"/>
        <v>381</v>
      </c>
      <c r="V247" s="2">
        <f t="shared" si="41"/>
        <v>9583</v>
      </c>
      <c r="W247" s="2">
        <f t="shared" si="42"/>
        <v>28</v>
      </c>
      <c r="X247" s="9">
        <f t="shared" si="43"/>
        <v>39</v>
      </c>
    </row>
    <row r="248" spans="1:24" x14ac:dyDescent="0.3">
      <c r="A248" s="6">
        <v>247</v>
      </c>
      <c r="B248" s="1" t="s">
        <v>17</v>
      </c>
      <c r="C248" s="6">
        <v>28</v>
      </c>
      <c r="D248" s="6">
        <v>1</v>
      </c>
      <c r="E248" s="6">
        <v>0</v>
      </c>
      <c r="F248" s="6">
        <v>0</v>
      </c>
      <c r="G248" s="12">
        <v>0.18940000000000001</v>
      </c>
      <c r="H248" s="12">
        <v>0</v>
      </c>
      <c r="I248" s="12">
        <v>0.97470000000000001</v>
      </c>
      <c r="J248" s="12">
        <v>0.4143</v>
      </c>
      <c r="K248" s="12">
        <v>3.3599999999999998E-2</v>
      </c>
      <c r="L248" s="12">
        <v>0.90869999999999995</v>
      </c>
      <c r="M248" s="12">
        <v>2.8E-3</v>
      </c>
      <c r="N248" s="13">
        <v>3.8999999999999998E-3</v>
      </c>
      <c r="O248" s="6">
        <v>0</v>
      </c>
      <c r="P248" s="6">
        <v>0</v>
      </c>
      <c r="Q248" s="2">
        <f t="shared" si="36"/>
        <v>826.73099999999999</v>
      </c>
      <c r="R248" s="2">
        <f t="shared" si="37"/>
        <v>0</v>
      </c>
      <c r="S248" s="2">
        <f t="shared" si="38"/>
        <v>8090.9847</v>
      </c>
      <c r="T248" s="2">
        <f t="shared" si="39"/>
        <v>2961.0020999999997</v>
      </c>
      <c r="U248" s="2">
        <f t="shared" si="40"/>
        <v>336</v>
      </c>
      <c r="V248" s="2">
        <f t="shared" si="41"/>
        <v>9087</v>
      </c>
      <c r="W248" s="2">
        <f t="shared" si="42"/>
        <v>28</v>
      </c>
      <c r="X248" s="9">
        <f t="shared" si="43"/>
        <v>39</v>
      </c>
    </row>
    <row r="249" spans="1:24" x14ac:dyDescent="0.3">
      <c r="A249" s="6">
        <v>248</v>
      </c>
      <c r="B249" s="1" t="s">
        <v>17</v>
      </c>
      <c r="C249" s="6">
        <v>28</v>
      </c>
      <c r="D249" s="6">
        <v>2</v>
      </c>
      <c r="E249" s="6">
        <v>0</v>
      </c>
      <c r="F249" s="6">
        <v>0</v>
      </c>
      <c r="G249" s="12">
        <v>0.1968</v>
      </c>
      <c r="H249" s="12">
        <v>0</v>
      </c>
      <c r="I249" s="12">
        <v>0.98960000000000004</v>
      </c>
      <c r="J249" s="12">
        <v>0.4088</v>
      </c>
      <c r="K249" s="12">
        <v>3.1699999999999999E-2</v>
      </c>
      <c r="L249" s="12">
        <v>0.88680000000000003</v>
      </c>
      <c r="M249" s="12">
        <v>2.5000000000000001E-3</v>
      </c>
      <c r="N249" s="13">
        <v>3.8999999999999998E-3</v>
      </c>
      <c r="O249" s="6">
        <v>0</v>
      </c>
      <c r="P249" s="6">
        <v>0</v>
      </c>
      <c r="Q249" s="2">
        <f t="shared" si="36"/>
        <v>859.03200000000004</v>
      </c>
      <c r="R249" s="2">
        <f t="shared" si="37"/>
        <v>0</v>
      </c>
      <c r="S249" s="2">
        <f t="shared" si="38"/>
        <v>8214.6695999999993</v>
      </c>
      <c r="T249" s="2">
        <f t="shared" si="39"/>
        <v>2921.6936000000001</v>
      </c>
      <c r="U249" s="2">
        <f t="shared" si="40"/>
        <v>317</v>
      </c>
      <c r="V249" s="2">
        <f t="shared" si="41"/>
        <v>8868</v>
      </c>
      <c r="W249" s="2">
        <f t="shared" si="42"/>
        <v>25</v>
      </c>
      <c r="X249" s="9">
        <f t="shared" si="43"/>
        <v>39</v>
      </c>
    </row>
    <row r="250" spans="1:24" x14ac:dyDescent="0.3">
      <c r="A250" s="6">
        <v>249</v>
      </c>
      <c r="B250" s="1" t="s">
        <v>17</v>
      </c>
      <c r="C250" s="6">
        <v>28</v>
      </c>
      <c r="D250" s="6">
        <v>3</v>
      </c>
      <c r="E250" s="6">
        <v>0</v>
      </c>
      <c r="F250" s="6">
        <v>0</v>
      </c>
      <c r="G250" s="12">
        <v>0.20399999999999999</v>
      </c>
      <c r="H250" s="12">
        <v>0</v>
      </c>
      <c r="I250" s="12">
        <v>0.96479999999999999</v>
      </c>
      <c r="J250" s="12">
        <v>0.40550000000000003</v>
      </c>
      <c r="K250" s="12">
        <v>2.9399999999999999E-2</v>
      </c>
      <c r="L250" s="12">
        <v>0.87250000000000005</v>
      </c>
      <c r="M250" s="12">
        <v>2.7000000000000001E-3</v>
      </c>
      <c r="N250" s="13">
        <v>3.8E-3</v>
      </c>
      <c r="O250" s="6">
        <v>0</v>
      </c>
      <c r="P250" s="6">
        <v>0</v>
      </c>
      <c r="Q250" s="2">
        <f t="shared" si="36"/>
        <v>890.46</v>
      </c>
      <c r="R250" s="2">
        <f t="shared" si="37"/>
        <v>0</v>
      </c>
      <c r="S250" s="2">
        <f t="shared" si="38"/>
        <v>8008.804799999999</v>
      </c>
      <c r="T250" s="2">
        <f t="shared" si="39"/>
        <v>2898.1085000000003</v>
      </c>
      <c r="U250" s="2">
        <f t="shared" si="40"/>
        <v>294</v>
      </c>
      <c r="V250" s="2">
        <f t="shared" si="41"/>
        <v>8725</v>
      </c>
      <c r="W250" s="2">
        <f t="shared" si="42"/>
        <v>27</v>
      </c>
      <c r="X250" s="9">
        <f t="shared" si="43"/>
        <v>38</v>
      </c>
    </row>
    <row r="251" spans="1:24" x14ac:dyDescent="0.3">
      <c r="A251" s="6">
        <v>250</v>
      </c>
      <c r="B251" s="1" t="s">
        <v>17</v>
      </c>
      <c r="C251" s="6">
        <v>29</v>
      </c>
      <c r="D251" s="6">
        <v>1</v>
      </c>
      <c r="E251" s="6">
        <v>0</v>
      </c>
      <c r="F251" s="6">
        <v>0</v>
      </c>
      <c r="G251" s="12">
        <v>0.24010000000000001</v>
      </c>
      <c r="H251" s="12">
        <v>0</v>
      </c>
      <c r="I251" s="12">
        <v>1.0646</v>
      </c>
      <c r="J251" s="12">
        <v>0.49199999999999999</v>
      </c>
      <c r="K251" s="12">
        <v>5.5800000000000002E-2</v>
      </c>
      <c r="L251" s="12">
        <v>1.1766000000000001</v>
      </c>
      <c r="M251" s="12">
        <v>2.7000000000000001E-3</v>
      </c>
      <c r="N251" s="13">
        <v>4.1999999999999997E-3</v>
      </c>
      <c r="O251" s="6">
        <v>0</v>
      </c>
      <c r="P251" s="6">
        <v>0</v>
      </c>
      <c r="Q251" s="2">
        <f t="shared" si="36"/>
        <v>1048.0364999999999</v>
      </c>
      <c r="R251" s="2">
        <f t="shared" si="37"/>
        <v>0</v>
      </c>
      <c r="S251" s="2">
        <f t="shared" si="38"/>
        <v>8837.2446</v>
      </c>
      <c r="T251" s="2">
        <f t="shared" si="39"/>
        <v>3516.3240000000001</v>
      </c>
      <c r="U251" s="2">
        <f t="shared" si="40"/>
        <v>558</v>
      </c>
      <c r="V251" s="2">
        <f t="shared" si="41"/>
        <v>11766</v>
      </c>
      <c r="W251" s="2">
        <f t="shared" si="42"/>
        <v>27</v>
      </c>
      <c r="X251" s="9">
        <f t="shared" si="43"/>
        <v>42</v>
      </c>
    </row>
    <row r="252" spans="1:24" x14ac:dyDescent="0.3">
      <c r="A252" s="6">
        <v>251</v>
      </c>
      <c r="B252" s="1" t="s">
        <v>17</v>
      </c>
      <c r="C252" s="6">
        <v>29</v>
      </c>
      <c r="D252" s="6">
        <v>2</v>
      </c>
      <c r="E252" s="6">
        <v>0</v>
      </c>
      <c r="F252" s="6">
        <v>0</v>
      </c>
      <c r="G252" s="12">
        <v>0.20949999999999999</v>
      </c>
      <c r="H252" s="12">
        <v>0</v>
      </c>
      <c r="I252" s="12">
        <v>0.96540000000000004</v>
      </c>
      <c r="J252" s="12">
        <v>0.45829999999999999</v>
      </c>
      <c r="K252" s="12">
        <v>5.2900000000000003E-2</v>
      </c>
      <c r="L252" s="12">
        <v>1.0629999999999999</v>
      </c>
      <c r="M252" s="12">
        <v>2.7000000000000001E-3</v>
      </c>
      <c r="N252" s="13">
        <v>4.4000000000000003E-3</v>
      </c>
      <c r="O252" s="6">
        <v>0</v>
      </c>
      <c r="P252" s="6">
        <v>0</v>
      </c>
      <c r="Q252" s="2">
        <f t="shared" si="36"/>
        <v>914.46749999999997</v>
      </c>
      <c r="R252" s="2">
        <f t="shared" si="37"/>
        <v>0</v>
      </c>
      <c r="S252" s="2">
        <f t="shared" si="38"/>
        <v>8013.7853999999998</v>
      </c>
      <c r="T252" s="2">
        <f t="shared" si="39"/>
        <v>3275.4700999999995</v>
      </c>
      <c r="U252" s="2">
        <f t="shared" si="40"/>
        <v>529</v>
      </c>
      <c r="V252" s="2">
        <f t="shared" si="41"/>
        <v>10630</v>
      </c>
      <c r="W252" s="2">
        <f t="shared" si="42"/>
        <v>27</v>
      </c>
      <c r="X252" s="9">
        <f t="shared" si="43"/>
        <v>44</v>
      </c>
    </row>
    <row r="253" spans="1:24" x14ac:dyDescent="0.3">
      <c r="A253" s="6">
        <v>252</v>
      </c>
      <c r="B253" s="1" t="s">
        <v>17</v>
      </c>
      <c r="C253" s="6">
        <v>29</v>
      </c>
      <c r="D253" s="6">
        <v>3</v>
      </c>
      <c r="E253" s="6">
        <v>0</v>
      </c>
      <c r="F253" s="6">
        <v>0</v>
      </c>
      <c r="G253" s="12">
        <v>0.23280000000000001</v>
      </c>
      <c r="H253" s="12">
        <v>0</v>
      </c>
      <c r="I253" s="12">
        <v>1.1251</v>
      </c>
      <c r="J253" s="12">
        <v>0.54659999999999997</v>
      </c>
      <c r="K253" s="12">
        <v>6.7000000000000004E-2</v>
      </c>
      <c r="L253" s="12">
        <v>1.2245999999999999</v>
      </c>
      <c r="M253" s="12">
        <v>3.2000000000000002E-3</v>
      </c>
      <c r="N253" s="13">
        <v>4.7000000000000002E-3</v>
      </c>
      <c r="O253" s="6">
        <v>0</v>
      </c>
      <c r="P253" s="6">
        <v>0</v>
      </c>
      <c r="Q253" s="2">
        <f t="shared" si="36"/>
        <v>1016.172</v>
      </c>
      <c r="R253" s="2">
        <f t="shared" si="37"/>
        <v>0</v>
      </c>
      <c r="S253" s="2">
        <f t="shared" si="38"/>
        <v>9339.4550999999992</v>
      </c>
      <c r="T253" s="2">
        <f t="shared" si="39"/>
        <v>3906.5501999999997</v>
      </c>
      <c r="U253" s="2">
        <f t="shared" si="40"/>
        <v>670</v>
      </c>
      <c r="V253" s="2">
        <f t="shared" si="41"/>
        <v>12246</v>
      </c>
      <c r="W253" s="2">
        <f t="shared" si="42"/>
        <v>32</v>
      </c>
      <c r="X253" s="9">
        <f t="shared" si="43"/>
        <v>47</v>
      </c>
    </row>
    <row r="254" spans="1:24" x14ac:dyDescent="0.3">
      <c r="A254" s="6">
        <v>253</v>
      </c>
      <c r="B254" s="1" t="s">
        <v>17</v>
      </c>
      <c r="C254" s="6">
        <v>30</v>
      </c>
      <c r="D254" s="6">
        <v>1</v>
      </c>
      <c r="E254" s="6">
        <v>0</v>
      </c>
      <c r="F254" s="6">
        <v>0</v>
      </c>
      <c r="G254" s="12">
        <v>0.1845</v>
      </c>
      <c r="H254" s="12">
        <v>0</v>
      </c>
      <c r="I254" s="12">
        <v>1.1088</v>
      </c>
      <c r="J254" s="12">
        <v>0.5181</v>
      </c>
      <c r="K254" s="12">
        <v>3.61E-2</v>
      </c>
      <c r="L254" s="12">
        <v>1.0941000000000001</v>
      </c>
      <c r="M254" s="12">
        <v>2.8E-3</v>
      </c>
      <c r="N254" s="13">
        <v>3.3E-3</v>
      </c>
      <c r="O254" s="6">
        <v>0</v>
      </c>
      <c r="P254" s="6">
        <v>0</v>
      </c>
      <c r="Q254" s="2">
        <f t="shared" si="36"/>
        <v>805.34249999999997</v>
      </c>
      <c r="R254" s="2">
        <f t="shared" si="37"/>
        <v>0</v>
      </c>
      <c r="S254" s="2">
        <f t="shared" si="38"/>
        <v>9204.148799999999</v>
      </c>
      <c r="T254" s="2">
        <f t="shared" si="39"/>
        <v>3702.8607000000002</v>
      </c>
      <c r="U254" s="2">
        <f t="shared" si="40"/>
        <v>361</v>
      </c>
      <c r="V254" s="2">
        <f t="shared" si="41"/>
        <v>10941</v>
      </c>
      <c r="W254" s="2">
        <f t="shared" si="42"/>
        <v>28</v>
      </c>
      <c r="X254" s="9">
        <f t="shared" si="43"/>
        <v>33</v>
      </c>
    </row>
    <row r="255" spans="1:24" x14ac:dyDescent="0.3">
      <c r="A255" s="6">
        <v>254</v>
      </c>
      <c r="B255" s="1" t="s">
        <v>17</v>
      </c>
      <c r="C255" s="6">
        <v>30</v>
      </c>
      <c r="D255" s="6">
        <v>2</v>
      </c>
      <c r="E255" s="6">
        <v>0</v>
      </c>
      <c r="F255" s="6">
        <v>0</v>
      </c>
      <c r="G255" s="12">
        <v>0.15809999999999999</v>
      </c>
      <c r="H255" s="12">
        <v>0</v>
      </c>
      <c r="I255" s="12">
        <v>1.0651999999999999</v>
      </c>
      <c r="J255" s="12">
        <v>0.53190000000000004</v>
      </c>
      <c r="K255" s="12">
        <v>3.8800000000000001E-2</v>
      </c>
      <c r="L255" s="12">
        <v>1.0565</v>
      </c>
      <c r="M255" s="12">
        <v>2.3999999999999998E-3</v>
      </c>
      <c r="N255" s="13">
        <v>3.2000000000000002E-3</v>
      </c>
      <c r="O255" s="6">
        <v>0</v>
      </c>
      <c r="P255" s="6">
        <v>0</v>
      </c>
      <c r="Q255" s="2">
        <f t="shared" si="36"/>
        <v>690.10649999999998</v>
      </c>
      <c r="R255" s="2">
        <f t="shared" si="37"/>
        <v>0</v>
      </c>
      <c r="S255" s="2">
        <f t="shared" si="38"/>
        <v>8842.2251999999989</v>
      </c>
      <c r="T255" s="2">
        <f t="shared" si="39"/>
        <v>3801.4893000000006</v>
      </c>
      <c r="U255" s="2">
        <f t="shared" si="40"/>
        <v>388</v>
      </c>
      <c r="V255" s="2">
        <f t="shared" si="41"/>
        <v>10565</v>
      </c>
      <c r="W255" s="2">
        <f t="shared" si="42"/>
        <v>23.999999999999996</v>
      </c>
      <c r="X255" s="9">
        <f t="shared" si="43"/>
        <v>32</v>
      </c>
    </row>
    <row r="256" spans="1:24" x14ac:dyDescent="0.3">
      <c r="A256" s="6">
        <v>255</v>
      </c>
      <c r="B256" s="1" t="s">
        <v>17</v>
      </c>
      <c r="C256" s="6">
        <v>30</v>
      </c>
      <c r="D256" s="6">
        <v>3</v>
      </c>
      <c r="E256" s="6">
        <v>0</v>
      </c>
      <c r="F256" s="6">
        <v>0</v>
      </c>
      <c r="G256" s="12">
        <v>0.1973</v>
      </c>
      <c r="H256" s="12">
        <v>1.9E-2</v>
      </c>
      <c r="I256" s="12">
        <v>1.1355</v>
      </c>
      <c r="J256" s="12">
        <v>0.5474</v>
      </c>
      <c r="K256" s="12">
        <v>3.7400000000000003E-2</v>
      </c>
      <c r="L256" s="12">
        <v>1.0401</v>
      </c>
      <c r="M256" s="12">
        <v>2.5000000000000001E-3</v>
      </c>
      <c r="N256" s="13">
        <v>2.8E-3</v>
      </c>
      <c r="O256" s="6">
        <v>0</v>
      </c>
      <c r="P256" s="6">
        <v>0</v>
      </c>
      <c r="Q256" s="2">
        <f t="shared" si="36"/>
        <v>861.21450000000004</v>
      </c>
      <c r="R256" s="2">
        <f t="shared" si="37"/>
        <v>190</v>
      </c>
      <c r="S256" s="2">
        <f t="shared" si="38"/>
        <v>9425.7854999999981</v>
      </c>
      <c r="T256" s="2">
        <f t="shared" si="39"/>
        <v>3912.2678000000001</v>
      </c>
      <c r="U256" s="2">
        <f t="shared" si="40"/>
        <v>374</v>
      </c>
      <c r="V256" s="2">
        <f t="shared" si="41"/>
        <v>10401</v>
      </c>
      <c r="W256" s="2">
        <f t="shared" si="42"/>
        <v>25</v>
      </c>
      <c r="X256" s="9">
        <f t="shared" si="43"/>
        <v>28</v>
      </c>
    </row>
    <row r="257" spans="1:24" x14ac:dyDescent="0.3">
      <c r="A257" s="6">
        <v>256</v>
      </c>
      <c r="B257" s="1" t="s">
        <v>17</v>
      </c>
      <c r="C257" s="6">
        <v>31</v>
      </c>
      <c r="D257" s="6">
        <v>1</v>
      </c>
      <c r="E257" s="6">
        <v>0</v>
      </c>
      <c r="F257" s="6">
        <v>0</v>
      </c>
      <c r="G257" s="12">
        <v>0.17519999999999999</v>
      </c>
      <c r="H257" s="12">
        <v>0</v>
      </c>
      <c r="I257" s="12">
        <v>1.2054</v>
      </c>
      <c r="J257" s="12">
        <v>0.56910000000000005</v>
      </c>
      <c r="K257" s="12">
        <v>5.5100000000000003E-2</v>
      </c>
      <c r="L257" s="12">
        <v>1.2545999999999999</v>
      </c>
      <c r="M257" s="12">
        <v>2.8E-3</v>
      </c>
      <c r="N257" s="13">
        <v>4.0000000000000001E-3</v>
      </c>
      <c r="O257" s="6">
        <v>0</v>
      </c>
      <c r="P257" s="6">
        <v>0</v>
      </c>
      <c r="Q257" s="2">
        <f t="shared" si="36"/>
        <v>764.74799999999993</v>
      </c>
      <c r="R257" s="2">
        <f t="shared" si="37"/>
        <v>0</v>
      </c>
      <c r="S257" s="2">
        <f t="shared" si="38"/>
        <v>10006.0254</v>
      </c>
      <c r="T257" s="2">
        <f t="shared" si="39"/>
        <v>4067.3577000000005</v>
      </c>
      <c r="U257" s="2">
        <f t="shared" si="40"/>
        <v>551</v>
      </c>
      <c r="V257" s="2">
        <f t="shared" si="41"/>
        <v>12546</v>
      </c>
      <c r="W257" s="2">
        <f t="shared" si="42"/>
        <v>28</v>
      </c>
      <c r="X257" s="9">
        <f t="shared" si="43"/>
        <v>40</v>
      </c>
    </row>
    <row r="258" spans="1:24" x14ac:dyDescent="0.3">
      <c r="A258" s="6">
        <v>257</v>
      </c>
      <c r="B258" s="1" t="s">
        <v>17</v>
      </c>
      <c r="C258" s="6">
        <v>31</v>
      </c>
      <c r="D258" s="6">
        <v>2</v>
      </c>
      <c r="E258" s="6">
        <v>0</v>
      </c>
      <c r="F258" s="6">
        <v>0</v>
      </c>
      <c r="G258" s="12">
        <v>0.19220000000000001</v>
      </c>
      <c r="H258" s="12">
        <v>0</v>
      </c>
      <c r="I258" s="12">
        <v>1.2094</v>
      </c>
      <c r="J258" s="12">
        <v>0.56679999999999997</v>
      </c>
      <c r="K258" s="12">
        <v>5.4300000000000001E-2</v>
      </c>
      <c r="L258" s="12">
        <v>1.2719</v>
      </c>
      <c r="M258" s="12">
        <v>2.8999999999999998E-3</v>
      </c>
      <c r="N258" s="13">
        <v>3.5000000000000001E-3</v>
      </c>
      <c r="O258" s="6">
        <v>0</v>
      </c>
      <c r="P258" s="6">
        <v>0</v>
      </c>
      <c r="Q258" s="2">
        <f t="shared" si="36"/>
        <v>838.95300000000009</v>
      </c>
      <c r="R258" s="2">
        <f t="shared" si="37"/>
        <v>0</v>
      </c>
      <c r="S258" s="2">
        <f t="shared" si="38"/>
        <v>10039.2294</v>
      </c>
      <c r="T258" s="2">
        <f t="shared" si="39"/>
        <v>4050.9195999999997</v>
      </c>
      <c r="U258" s="2">
        <f t="shared" si="40"/>
        <v>543</v>
      </c>
      <c r="V258" s="2">
        <f t="shared" si="41"/>
        <v>12719</v>
      </c>
      <c r="W258" s="2">
        <f t="shared" si="42"/>
        <v>28.999999999999996</v>
      </c>
      <c r="X258" s="9">
        <f t="shared" si="43"/>
        <v>35</v>
      </c>
    </row>
    <row r="259" spans="1:24" x14ac:dyDescent="0.3">
      <c r="A259" s="6">
        <v>258</v>
      </c>
      <c r="B259" s="1" t="s">
        <v>17</v>
      </c>
      <c r="C259" s="6">
        <v>31</v>
      </c>
      <c r="D259" s="6">
        <v>3</v>
      </c>
      <c r="E259" s="6">
        <v>0</v>
      </c>
      <c r="F259" s="6">
        <v>0</v>
      </c>
      <c r="G259" s="12">
        <v>0.1996</v>
      </c>
      <c r="H259" s="12">
        <v>0</v>
      </c>
      <c r="I259" s="12">
        <v>1.2067000000000001</v>
      </c>
      <c r="J259" s="12">
        <v>0.55400000000000005</v>
      </c>
      <c r="K259" s="12">
        <v>5.3499999999999999E-2</v>
      </c>
      <c r="L259" s="12">
        <v>1.2291000000000001</v>
      </c>
      <c r="M259" s="12">
        <v>2.8999999999999998E-3</v>
      </c>
      <c r="N259" s="13">
        <v>3.8999999999999998E-3</v>
      </c>
      <c r="O259" s="6">
        <v>0</v>
      </c>
      <c r="P259" s="6">
        <v>0</v>
      </c>
      <c r="Q259" s="2">
        <f t="shared" si="36"/>
        <v>871.25400000000002</v>
      </c>
      <c r="R259" s="2">
        <f t="shared" si="37"/>
        <v>0</v>
      </c>
      <c r="S259" s="2">
        <f t="shared" si="38"/>
        <v>10016.816699999999</v>
      </c>
      <c r="T259" s="2">
        <f t="shared" si="39"/>
        <v>3959.4380000000001</v>
      </c>
      <c r="U259" s="2">
        <f t="shared" si="40"/>
        <v>535</v>
      </c>
      <c r="V259" s="2">
        <f t="shared" si="41"/>
        <v>12291</v>
      </c>
      <c r="W259" s="2">
        <f t="shared" si="42"/>
        <v>28.999999999999996</v>
      </c>
      <c r="X259" s="9">
        <f t="shared" si="43"/>
        <v>39</v>
      </c>
    </row>
    <row r="260" spans="1:24" x14ac:dyDescent="0.3">
      <c r="A260" s="6">
        <v>259</v>
      </c>
      <c r="B260" s="1" t="s">
        <v>17</v>
      </c>
      <c r="C260" s="6">
        <v>32</v>
      </c>
      <c r="D260" s="6">
        <v>1</v>
      </c>
      <c r="E260" s="6">
        <v>0</v>
      </c>
      <c r="F260" s="6">
        <v>0</v>
      </c>
      <c r="G260" s="12">
        <v>0.21310000000000001</v>
      </c>
      <c r="H260" s="12">
        <v>0</v>
      </c>
      <c r="I260" s="12">
        <v>1.3533999999999999</v>
      </c>
      <c r="J260" s="12">
        <v>0.6018</v>
      </c>
      <c r="K260" s="12">
        <v>6.2799999999999995E-2</v>
      </c>
      <c r="L260" s="12">
        <v>1.4736</v>
      </c>
      <c r="M260" s="12">
        <v>3.0999999999999999E-3</v>
      </c>
      <c r="N260" s="13">
        <v>4.3E-3</v>
      </c>
      <c r="O260" s="6">
        <v>0</v>
      </c>
      <c r="P260" s="6">
        <v>0</v>
      </c>
      <c r="Q260" s="2">
        <f t="shared" si="36"/>
        <v>930.18150000000003</v>
      </c>
      <c r="R260" s="2">
        <f t="shared" si="37"/>
        <v>0</v>
      </c>
      <c r="S260" s="2">
        <f t="shared" si="38"/>
        <v>11234.573399999999</v>
      </c>
      <c r="T260" s="2">
        <f t="shared" si="39"/>
        <v>4301.0646000000006</v>
      </c>
      <c r="U260" s="2">
        <f t="shared" si="40"/>
        <v>628</v>
      </c>
      <c r="V260" s="2">
        <f t="shared" si="41"/>
        <v>14736</v>
      </c>
      <c r="W260" s="2">
        <f t="shared" si="42"/>
        <v>31</v>
      </c>
      <c r="X260" s="9">
        <f t="shared" si="43"/>
        <v>43</v>
      </c>
    </row>
    <row r="261" spans="1:24" x14ac:dyDescent="0.3">
      <c r="A261" s="6">
        <v>260</v>
      </c>
      <c r="B261" s="1" t="s">
        <v>17</v>
      </c>
      <c r="C261" s="6">
        <v>32</v>
      </c>
      <c r="D261" s="6">
        <v>2</v>
      </c>
      <c r="E261" s="6">
        <v>0</v>
      </c>
      <c r="F261" s="6">
        <v>0</v>
      </c>
      <c r="G261" s="12">
        <v>0.18340000000000001</v>
      </c>
      <c r="H261" s="12">
        <v>0</v>
      </c>
      <c r="I261" s="12">
        <v>1.4554</v>
      </c>
      <c r="J261" s="12">
        <v>0.65910000000000002</v>
      </c>
      <c r="K261" s="12">
        <v>6.54E-2</v>
      </c>
      <c r="L261" s="12">
        <v>1.5087999999999999</v>
      </c>
      <c r="M261" s="12">
        <v>3.0000000000000001E-3</v>
      </c>
      <c r="N261" s="13">
        <v>4.7999999999999996E-3</v>
      </c>
      <c r="O261" s="6">
        <v>0</v>
      </c>
      <c r="P261" s="6">
        <v>0</v>
      </c>
      <c r="Q261" s="2">
        <f t="shared" si="36"/>
        <v>800.54100000000005</v>
      </c>
      <c r="R261" s="2">
        <f t="shared" si="37"/>
        <v>0</v>
      </c>
      <c r="S261" s="2">
        <f t="shared" si="38"/>
        <v>12081.2754</v>
      </c>
      <c r="T261" s="2">
        <f t="shared" si="39"/>
        <v>4710.5877</v>
      </c>
      <c r="U261" s="2">
        <f t="shared" si="40"/>
        <v>654</v>
      </c>
      <c r="V261" s="2">
        <f t="shared" si="41"/>
        <v>15088</v>
      </c>
      <c r="W261" s="2">
        <f t="shared" si="42"/>
        <v>30</v>
      </c>
      <c r="X261" s="9">
        <f t="shared" si="43"/>
        <v>47.999999999999993</v>
      </c>
    </row>
    <row r="262" spans="1:24" x14ac:dyDescent="0.3">
      <c r="A262" s="6">
        <v>261</v>
      </c>
      <c r="B262" s="1" t="s">
        <v>17</v>
      </c>
      <c r="C262" s="6">
        <v>32</v>
      </c>
      <c r="D262" s="6">
        <v>3</v>
      </c>
      <c r="E262" s="6">
        <v>0</v>
      </c>
      <c r="F262" s="6">
        <v>0</v>
      </c>
      <c r="G262" s="12">
        <v>0.2185</v>
      </c>
      <c r="H262" s="12">
        <v>0</v>
      </c>
      <c r="I262" s="12">
        <v>1.4599</v>
      </c>
      <c r="J262" s="12">
        <v>0.61339999999999995</v>
      </c>
      <c r="K262" s="12">
        <v>6.8500000000000005E-2</v>
      </c>
      <c r="L262" s="12">
        <v>1.4802</v>
      </c>
      <c r="M262" s="12">
        <v>3.2000000000000002E-3</v>
      </c>
      <c r="N262" s="13">
        <v>4.4999999999999997E-3</v>
      </c>
      <c r="O262" s="6">
        <v>0</v>
      </c>
      <c r="P262" s="6">
        <v>0</v>
      </c>
      <c r="Q262" s="2">
        <f t="shared" si="36"/>
        <v>953.75249999999994</v>
      </c>
      <c r="R262" s="2">
        <f t="shared" si="37"/>
        <v>0</v>
      </c>
      <c r="S262" s="2">
        <f t="shared" si="38"/>
        <v>12118.6299</v>
      </c>
      <c r="T262" s="2">
        <f t="shared" si="39"/>
        <v>4383.9697999999989</v>
      </c>
      <c r="U262" s="2">
        <f t="shared" si="40"/>
        <v>685</v>
      </c>
      <c r="V262" s="2">
        <f t="shared" si="41"/>
        <v>14802</v>
      </c>
      <c r="W262" s="2">
        <f t="shared" si="42"/>
        <v>32</v>
      </c>
      <c r="X262" s="9">
        <f t="shared" si="43"/>
        <v>45</v>
      </c>
    </row>
    <row r="263" spans="1:24" x14ac:dyDescent="0.3">
      <c r="A263" s="6">
        <v>262</v>
      </c>
      <c r="B263" s="1" t="s">
        <v>17</v>
      </c>
      <c r="C263" s="6">
        <v>33</v>
      </c>
      <c r="D263" s="6">
        <v>1</v>
      </c>
      <c r="E263" s="6">
        <v>0</v>
      </c>
      <c r="F263" s="6">
        <v>0</v>
      </c>
      <c r="G263" s="12">
        <v>0.1336</v>
      </c>
      <c r="H263" s="12">
        <v>0</v>
      </c>
      <c r="I263" s="12">
        <v>1.0726</v>
      </c>
      <c r="J263" s="12">
        <v>0.36030000000000001</v>
      </c>
      <c r="K263" s="12">
        <v>2.7799999999999998E-2</v>
      </c>
      <c r="L263" s="12">
        <v>0.90239999999999998</v>
      </c>
      <c r="M263" s="12">
        <v>2.7000000000000001E-3</v>
      </c>
      <c r="N263" s="13">
        <v>2.7000000000000001E-3</v>
      </c>
      <c r="O263" s="6">
        <v>0</v>
      </c>
      <c r="P263" s="6">
        <v>0</v>
      </c>
      <c r="Q263" s="2">
        <f t="shared" si="36"/>
        <v>583.16399999999999</v>
      </c>
      <c r="R263" s="2">
        <f t="shared" si="37"/>
        <v>0</v>
      </c>
      <c r="S263" s="2">
        <f t="shared" si="38"/>
        <v>8903.6525999999994</v>
      </c>
      <c r="T263" s="2">
        <f t="shared" si="39"/>
        <v>2575.0641000000001</v>
      </c>
      <c r="U263" s="2">
        <f t="shared" si="40"/>
        <v>278</v>
      </c>
      <c r="V263" s="2">
        <f t="shared" si="41"/>
        <v>9024</v>
      </c>
      <c r="W263" s="2">
        <f t="shared" si="42"/>
        <v>27</v>
      </c>
      <c r="X263" s="9">
        <f t="shared" si="43"/>
        <v>27</v>
      </c>
    </row>
    <row r="264" spans="1:24" x14ac:dyDescent="0.3">
      <c r="A264" s="6">
        <v>263</v>
      </c>
      <c r="B264" s="1" t="s">
        <v>17</v>
      </c>
      <c r="C264" s="6">
        <v>33</v>
      </c>
      <c r="D264" s="6">
        <v>2</v>
      </c>
      <c r="E264" s="6">
        <v>0</v>
      </c>
      <c r="F264" s="6">
        <v>0</v>
      </c>
      <c r="G264" s="12">
        <v>0.1575</v>
      </c>
      <c r="H264" s="12">
        <v>0</v>
      </c>
      <c r="I264" s="12">
        <v>1.1169</v>
      </c>
      <c r="J264" s="12">
        <v>0.39700000000000002</v>
      </c>
      <c r="K264" s="12">
        <v>2.6200000000000001E-2</v>
      </c>
      <c r="L264" s="12">
        <v>0.97040000000000004</v>
      </c>
      <c r="M264" s="12">
        <v>2.7000000000000001E-3</v>
      </c>
      <c r="N264" s="13">
        <v>2.7000000000000001E-3</v>
      </c>
      <c r="O264" s="6">
        <v>0</v>
      </c>
      <c r="P264" s="6">
        <v>0</v>
      </c>
      <c r="Q264" s="2">
        <f t="shared" si="36"/>
        <v>687.48749999999995</v>
      </c>
      <c r="R264" s="2">
        <f t="shared" si="37"/>
        <v>0</v>
      </c>
      <c r="S264" s="2">
        <f t="shared" si="38"/>
        <v>9271.3868999999995</v>
      </c>
      <c r="T264" s="2">
        <f t="shared" si="39"/>
        <v>2837.3590000000004</v>
      </c>
      <c r="U264" s="2">
        <f t="shared" si="40"/>
        <v>262</v>
      </c>
      <c r="V264" s="2">
        <f t="shared" si="41"/>
        <v>9704</v>
      </c>
      <c r="W264" s="2">
        <f t="shared" si="42"/>
        <v>27</v>
      </c>
      <c r="X264" s="9">
        <f t="shared" si="43"/>
        <v>27</v>
      </c>
    </row>
    <row r="265" spans="1:24" x14ac:dyDescent="0.3">
      <c r="A265" s="6">
        <v>264</v>
      </c>
      <c r="B265" s="1" t="s">
        <v>17</v>
      </c>
      <c r="C265" s="6">
        <v>33</v>
      </c>
      <c r="D265" s="6">
        <v>3</v>
      </c>
      <c r="E265" s="6">
        <v>0</v>
      </c>
      <c r="F265" s="6">
        <v>0</v>
      </c>
      <c r="G265" s="12">
        <v>0.14230000000000001</v>
      </c>
      <c r="H265" s="12">
        <v>0</v>
      </c>
      <c r="I265" s="12">
        <v>1.0641</v>
      </c>
      <c r="J265" s="12">
        <v>0.36309999999999998</v>
      </c>
      <c r="K265" s="12">
        <v>2.3800000000000002E-2</v>
      </c>
      <c r="L265" s="12">
        <v>0.93320000000000003</v>
      </c>
      <c r="M265" s="12">
        <v>2.5000000000000001E-3</v>
      </c>
      <c r="N265" s="13">
        <v>2.8E-3</v>
      </c>
      <c r="O265" s="6">
        <v>0</v>
      </c>
      <c r="P265" s="6">
        <v>0</v>
      </c>
      <c r="Q265" s="2">
        <f t="shared" si="36"/>
        <v>621.1395</v>
      </c>
      <c r="R265" s="2">
        <f t="shared" si="37"/>
        <v>0</v>
      </c>
      <c r="S265" s="2">
        <f t="shared" si="38"/>
        <v>8833.0941000000003</v>
      </c>
      <c r="T265" s="2">
        <f t="shared" si="39"/>
        <v>2595.0756999999999</v>
      </c>
      <c r="U265" s="2">
        <f t="shared" si="40"/>
        <v>238.00000000000003</v>
      </c>
      <c r="V265" s="2">
        <f t="shared" si="41"/>
        <v>9332</v>
      </c>
      <c r="W265" s="2">
        <f t="shared" si="42"/>
        <v>25</v>
      </c>
      <c r="X265" s="9">
        <f t="shared" si="43"/>
        <v>28</v>
      </c>
    </row>
    <row r="266" spans="1:24" x14ac:dyDescent="0.3">
      <c r="A266" s="6">
        <v>265</v>
      </c>
      <c r="B266" s="1" t="s">
        <v>17</v>
      </c>
      <c r="C266" s="6">
        <v>34</v>
      </c>
      <c r="D266" s="6">
        <v>1</v>
      </c>
      <c r="E266" s="6">
        <v>0</v>
      </c>
      <c r="F266" s="6">
        <v>0</v>
      </c>
      <c r="G266" s="12">
        <v>0.16200000000000001</v>
      </c>
      <c r="H266" s="12">
        <v>0</v>
      </c>
      <c r="I266" s="12">
        <v>1.0013000000000001</v>
      </c>
      <c r="J266" s="12">
        <v>0.3952</v>
      </c>
      <c r="K266" s="12">
        <v>0.02</v>
      </c>
      <c r="L266" s="12">
        <v>0.76500000000000001</v>
      </c>
      <c r="M266" s="12">
        <v>2.7000000000000001E-3</v>
      </c>
      <c r="N266" s="13">
        <v>3.0000000000000001E-3</v>
      </c>
      <c r="O266" s="6">
        <v>0</v>
      </c>
      <c r="P266" s="6">
        <v>0</v>
      </c>
      <c r="Q266" s="2">
        <f t="shared" si="36"/>
        <v>707.13</v>
      </c>
      <c r="R266" s="2">
        <f t="shared" si="37"/>
        <v>0</v>
      </c>
      <c r="S266" s="2">
        <f t="shared" si="38"/>
        <v>8311.7913000000008</v>
      </c>
      <c r="T266" s="2">
        <f t="shared" si="39"/>
        <v>2824.4944</v>
      </c>
      <c r="U266" s="2">
        <f t="shared" si="40"/>
        <v>200</v>
      </c>
      <c r="V266" s="2">
        <f t="shared" si="41"/>
        <v>7650</v>
      </c>
      <c r="W266" s="2">
        <f t="shared" si="42"/>
        <v>27</v>
      </c>
      <c r="X266" s="9">
        <f t="shared" si="43"/>
        <v>30</v>
      </c>
    </row>
    <row r="267" spans="1:24" x14ac:dyDescent="0.3">
      <c r="A267" s="6">
        <v>266</v>
      </c>
      <c r="B267" s="1" t="s">
        <v>17</v>
      </c>
      <c r="C267" s="6">
        <v>34</v>
      </c>
      <c r="D267" s="6">
        <v>2</v>
      </c>
      <c r="E267" s="6">
        <v>0</v>
      </c>
      <c r="F267" s="6">
        <v>0</v>
      </c>
      <c r="G267" s="12">
        <v>0.1678</v>
      </c>
      <c r="H267" s="12">
        <v>0</v>
      </c>
      <c r="I267" s="12">
        <v>1.0018</v>
      </c>
      <c r="J267" s="12">
        <v>0.3906</v>
      </c>
      <c r="K267" s="12">
        <v>1.8700000000000001E-2</v>
      </c>
      <c r="L267" s="12">
        <v>0.79649999999999999</v>
      </c>
      <c r="M267" s="12">
        <v>2.5999999999999999E-3</v>
      </c>
      <c r="N267" s="13">
        <v>2.8E-3</v>
      </c>
      <c r="O267" s="6">
        <v>0</v>
      </c>
      <c r="P267" s="6">
        <v>0</v>
      </c>
      <c r="Q267" s="2">
        <f t="shared" si="36"/>
        <v>732.447</v>
      </c>
      <c r="R267" s="2">
        <f t="shared" si="37"/>
        <v>0</v>
      </c>
      <c r="S267" s="2">
        <f t="shared" si="38"/>
        <v>8315.9418000000005</v>
      </c>
      <c r="T267" s="2">
        <f t="shared" si="39"/>
        <v>2791.6181999999999</v>
      </c>
      <c r="U267" s="2">
        <f t="shared" si="40"/>
        <v>187</v>
      </c>
      <c r="V267" s="2">
        <f t="shared" si="41"/>
        <v>7965</v>
      </c>
      <c r="W267" s="2">
        <f t="shared" si="42"/>
        <v>26</v>
      </c>
      <c r="X267" s="9">
        <f t="shared" si="43"/>
        <v>28</v>
      </c>
    </row>
    <row r="268" spans="1:24" x14ac:dyDescent="0.3">
      <c r="A268" s="6">
        <v>267</v>
      </c>
      <c r="B268" s="1" t="s">
        <v>17</v>
      </c>
      <c r="C268" s="6">
        <v>34</v>
      </c>
      <c r="D268" s="6">
        <v>3</v>
      </c>
      <c r="E268" s="6">
        <v>0</v>
      </c>
      <c r="F268" s="6">
        <v>0</v>
      </c>
      <c r="G268" s="12">
        <v>0.15110000000000001</v>
      </c>
      <c r="H268" s="12">
        <v>0</v>
      </c>
      <c r="I268" s="12">
        <v>0.99270000000000003</v>
      </c>
      <c r="J268" s="12">
        <v>0.39760000000000001</v>
      </c>
      <c r="K268" s="12">
        <v>1.8200000000000001E-2</v>
      </c>
      <c r="L268" s="12">
        <v>0.77439999999999998</v>
      </c>
      <c r="M268" s="12">
        <v>2.5000000000000001E-3</v>
      </c>
      <c r="N268" s="13">
        <v>2.8E-3</v>
      </c>
      <c r="O268" s="6">
        <v>0</v>
      </c>
      <c r="P268" s="6">
        <v>0</v>
      </c>
      <c r="Q268" s="2">
        <f t="shared" si="36"/>
        <v>659.55150000000003</v>
      </c>
      <c r="R268" s="2">
        <f t="shared" si="37"/>
        <v>0</v>
      </c>
      <c r="S268" s="2">
        <f t="shared" si="38"/>
        <v>8240.4027000000006</v>
      </c>
      <c r="T268" s="2">
        <f t="shared" si="39"/>
        <v>2841.6471999999999</v>
      </c>
      <c r="U268" s="2">
        <f t="shared" si="40"/>
        <v>182</v>
      </c>
      <c r="V268" s="2">
        <f t="shared" si="41"/>
        <v>7744</v>
      </c>
      <c r="W268" s="2">
        <f t="shared" si="42"/>
        <v>25</v>
      </c>
      <c r="X268" s="9">
        <f t="shared" si="43"/>
        <v>28</v>
      </c>
    </row>
    <row r="269" spans="1:24" x14ac:dyDescent="0.3">
      <c r="A269" s="6">
        <v>268</v>
      </c>
      <c r="B269" s="1" t="s">
        <v>17</v>
      </c>
      <c r="C269" s="6">
        <v>35</v>
      </c>
      <c r="D269" s="6">
        <v>1</v>
      </c>
      <c r="E269" s="6">
        <v>0</v>
      </c>
      <c r="F269" s="6">
        <v>0</v>
      </c>
      <c r="G269" s="12">
        <v>0.1804</v>
      </c>
      <c r="H269" s="12">
        <v>1.7500000000000002E-2</v>
      </c>
      <c r="I269" s="12">
        <v>0.99719999999999998</v>
      </c>
      <c r="J269" s="12">
        <v>0.39340000000000003</v>
      </c>
      <c r="K269" s="12">
        <v>1.6E-2</v>
      </c>
      <c r="L269" s="12">
        <v>0.75800000000000001</v>
      </c>
      <c r="M269" s="12">
        <v>2.3999999999999998E-3</v>
      </c>
      <c r="N269" s="13">
        <v>2.3999999999999998E-3</v>
      </c>
      <c r="O269" s="6">
        <v>0</v>
      </c>
      <c r="P269" s="6">
        <v>0</v>
      </c>
      <c r="Q269" s="2">
        <f t="shared" si="36"/>
        <v>787.44600000000003</v>
      </c>
      <c r="R269" s="2">
        <f t="shared" si="37"/>
        <v>175.00000000000003</v>
      </c>
      <c r="S269" s="2">
        <f t="shared" si="38"/>
        <v>8277.7571999999982</v>
      </c>
      <c r="T269" s="2">
        <f t="shared" si="39"/>
        <v>2811.6298000000002</v>
      </c>
      <c r="U269" s="2">
        <f t="shared" si="40"/>
        <v>160</v>
      </c>
      <c r="V269" s="2">
        <f t="shared" si="41"/>
        <v>7580</v>
      </c>
      <c r="W269" s="2">
        <f t="shared" si="42"/>
        <v>23.999999999999996</v>
      </c>
      <c r="X269" s="9">
        <f t="shared" si="43"/>
        <v>23.999999999999996</v>
      </c>
    </row>
    <row r="270" spans="1:24" x14ac:dyDescent="0.3">
      <c r="A270" s="6">
        <v>269</v>
      </c>
      <c r="B270" s="1" t="s">
        <v>17</v>
      </c>
      <c r="C270" s="6">
        <v>35</v>
      </c>
      <c r="D270" s="6">
        <v>2</v>
      </c>
      <c r="E270" s="6">
        <v>0</v>
      </c>
      <c r="F270" s="6">
        <v>0</v>
      </c>
      <c r="G270" s="12">
        <v>0.1699</v>
      </c>
      <c r="H270" s="12">
        <v>0</v>
      </c>
      <c r="I270" s="12">
        <v>1.0033000000000001</v>
      </c>
      <c r="J270" s="12">
        <v>0.36170000000000002</v>
      </c>
      <c r="K270" s="12">
        <v>1.7100000000000001E-2</v>
      </c>
      <c r="L270" s="12">
        <v>0.76170000000000004</v>
      </c>
      <c r="M270" s="12">
        <v>2.3E-3</v>
      </c>
      <c r="N270" s="13">
        <v>2.3999999999999998E-3</v>
      </c>
      <c r="O270" s="6">
        <v>0</v>
      </c>
      <c r="P270" s="6">
        <v>0</v>
      </c>
      <c r="Q270" s="2">
        <f t="shared" si="36"/>
        <v>741.61350000000004</v>
      </c>
      <c r="R270" s="2">
        <f t="shared" si="37"/>
        <v>0</v>
      </c>
      <c r="S270" s="2">
        <f t="shared" si="38"/>
        <v>8328.3932999999997</v>
      </c>
      <c r="T270" s="2">
        <f t="shared" si="39"/>
        <v>2585.0699</v>
      </c>
      <c r="U270" s="2">
        <f t="shared" si="40"/>
        <v>171</v>
      </c>
      <c r="V270" s="2">
        <f t="shared" si="41"/>
        <v>7617</v>
      </c>
      <c r="W270" s="2">
        <f t="shared" si="42"/>
        <v>23</v>
      </c>
      <c r="X270" s="9">
        <f t="shared" si="43"/>
        <v>23.999999999999996</v>
      </c>
    </row>
    <row r="271" spans="1:24" x14ac:dyDescent="0.3">
      <c r="A271" s="6">
        <v>270</v>
      </c>
      <c r="B271" s="1" t="s">
        <v>17</v>
      </c>
      <c r="C271" s="6">
        <v>35</v>
      </c>
      <c r="D271" s="6">
        <v>3</v>
      </c>
      <c r="E271" s="6">
        <v>0</v>
      </c>
      <c r="F271" s="6">
        <v>0</v>
      </c>
      <c r="G271" s="12">
        <v>0.1663</v>
      </c>
      <c r="H271" s="12">
        <v>0</v>
      </c>
      <c r="I271" s="12">
        <v>1.0121</v>
      </c>
      <c r="J271" s="12">
        <v>0.3926</v>
      </c>
      <c r="K271" s="12">
        <v>2.0899999999999998E-2</v>
      </c>
      <c r="L271" s="12">
        <v>0.77590000000000003</v>
      </c>
      <c r="M271" s="12">
        <v>2.5000000000000001E-3</v>
      </c>
      <c r="N271" s="13">
        <v>2.3999999999999998E-3</v>
      </c>
      <c r="O271" s="6">
        <v>0</v>
      </c>
      <c r="P271" s="6">
        <v>0</v>
      </c>
      <c r="Q271" s="2">
        <f t="shared" si="36"/>
        <v>725.89949999999999</v>
      </c>
      <c r="R271" s="2">
        <f t="shared" si="37"/>
        <v>0</v>
      </c>
      <c r="S271" s="2">
        <f t="shared" si="38"/>
        <v>8401.4421000000002</v>
      </c>
      <c r="T271" s="2">
        <f t="shared" si="39"/>
        <v>2805.9122000000002</v>
      </c>
      <c r="U271" s="2">
        <f t="shared" si="40"/>
        <v>208.99999999999997</v>
      </c>
      <c r="V271" s="2">
        <f t="shared" si="41"/>
        <v>7759</v>
      </c>
      <c r="W271" s="2">
        <f t="shared" si="42"/>
        <v>25</v>
      </c>
      <c r="X271" s="9">
        <f t="shared" si="43"/>
        <v>23.999999999999996</v>
      </c>
    </row>
    <row r="272" spans="1:24" x14ac:dyDescent="0.3">
      <c r="A272" s="6">
        <v>271</v>
      </c>
      <c r="B272" s="1" t="s">
        <v>17</v>
      </c>
      <c r="C272" s="6">
        <v>36</v>
      </c>
      <c r="D272" s="6">
        <v>1</v>
      </c>
      <c r="E272" s="6">
        <v>0</v>
      </c>
      <c r="F272" s="6">
        <v>0</v>
      </c>
      <c r="G272" s="12">
        <v>0.15579999999999999</v>
      </c>
      <c r="H272" s="12">
        <v>0</v>
      </c>
      <c r="I272" s="12">
        <v>0.99360000000000004</v>
      </c>
      <c r="J272" s="12">
        <v>0.37009999999999998</v>
      </c>
      <c r="K272" s="12">
        <v>1.8800000000000001E-2</v>
      </c>
      <c r="L272" s="12">
        <v>0.75890000000000002</v>
      </c>
      <c r="M272" s="12">
        <v>2.5000000000000001E-3</v>
      </c>
      <c r="N272" s="13">
        <v>2.5999999999999999E-3</v>
      </c>
      <c r="O272" s="6">
        <v>0</v>
      </c>
      <c r="P272" s="6">
        <v>0</v>
      </c>
      <c r="Q272" s="2">
        <f t="shared" si="36"/>
        <v>680.06700000000001</v>
      </c>
      <c r="R272" s="2">
        <f t="shared" si="37"/>
        <v>0</v>
      </c>
      <c r="S272" s="2">
        <f t="shared" si="38"/>
        <v>8247.873599999999</v>
      </c>
      <c r="T272" s="2">
        <f t="shared" si="39"/>
        <v>2645.1046999999999</v>
      </c>
      <c r="U272" s="2">
        <f t="shared" si="40"/>
        <v>188</v>
      </c>
      <c r="V272" s="2">
        <f t="shared" si="41"/>
        <v>7589</v>
      </c>
      <c r="W272" s="2">
        <f t="shared" si="42"/>
        <v>25</v>
      </c>
      <c r="X272" s="9">
        <f t="shared" si="43"/>
        <v>26</v>
      </c>
    </row>
    <row r="273" spans="1:24" x14ac:dyDescent="0.3">
      <c r="A273" s="6">
        <v>272</v>
      </c>
      <c r="B273" s="1" t="s">
        <v>17</v>
      </c>
      <c r="C273" s="6">
        <v>36</v>
      </c>
      <c r="D273" s="6">
        <v>2</v>
      </c>
      <c r="E273" s="6">
        <v>0</v>
      </c>
      <c r="F273" s="6">
        <v>0</v>
      </c>
      <c r="G273" s="12">
        <v>0.14929999999999999</v>
      </c>
      <c r="H273" s="12">
        <v>0</v>
      </c>
      <c r="I273" s="12">
        <v>1.0112000000000001</v>
      </c>
      <c r="J273" s="12">
        <v>0.37469999999999998</v>
      </c>
      <c r="K273" s="12">
        <v>1.61E-2</v>
      </c>
      <c r="L273" s="12">
        <v>0.76129999999999998</v>
      </c>
      <c r="M273" s="12">
        <v>2.3999999999999998E-3</v>
      </c>
      <c r="N273" s="13">
        <v>2.8999999999999998E-3</v>
      </c>
      <c r="O273" s="6">
        <v>0</v>
      </c>
      <c r="P273" s="6">
        <v>0</v>
      </c>
      <c r="Q273" s="2">
        <f t="shared" si="36"/>
        <v>651.69449999999995</v>
      </c>
      <c r="R273" s="2">
        <f t="shared" si="37"/>
        <v>0</v>
      </c>
      <c r="S273" s="2">
        <f t="shared" si="38"/>
        <v>8393.9712</v>
      </c>
      <c r="T273" s="2">
        <f t="shared" si="39"/>
        <v>2677.9809</v>
      </c>
      <c r="U273" s="2">
        <f t="shared" si="40"/>
        <v>161</v>
      </c>
      <c r="V273" s="2">
        <f t="shared" si="41"/>
        <v>7613</v>
      </c>
      <c r="W273" s="2">
        <f t="shared" si="42"/>
        <v>23.999999999999996</v>
      </c>
      <c r="X273" s="9">
        <f t="shared" si="43"/>
        <v>28.999999999999996</v>
      </c>
    </row>
    <row r="274" spans="1:24" x14ac:dyDescent="0.3">
      <c r="A274" s="6">
        <v>273</v>
      </c>
      <c r="B274" s="1" t="s">
        <v>17</v>
      </c>
      <c r="C274" s="6">
        <v>36</v>
      </c>
      <c r="D274" s="6">
        <v>3</v>
      </c>
      <c r="E274" s="6">
        <v>0</v>
      </c>
      <c r="F274" s="6">
        <v>0</v>
      </c>
      <c r="G274" s="12">
        <v>0.1799</v>
      </c>
      <c r="H274" s="12">
        <v>0</v>
      </c>
      <c r="I274" s="12">
        <v>1.0183</v>
      </c>
      <c r="J274" s="12">
        <v>0.39779999999999999</v>
      </c>
      <c r="K274" s="12">
        <v>1.78E-2</v>
      </c>
      <c r="L274" s="12">
        <v>0.77439999999999998</v>
      </c>
      <c r="M274" s="12">
        <v>2.3999999999999998E-3</v>
      </c>
      <c r="N274" s="13">
        <v>2.5999999999999999E-3</v>
      </c>
      <c r="O274" s="6">
        <v>0</v>
      </c>
      <c r="P274" s="6">
        <v>0</v>
      </c>
      <c r="Q274" s="2">
        <f t="shared" si="36"/>
        <v>785.26350000000014</v>
      </c>
      <c r="R274" s="2">
        <f t="shared" si="37"/>
        <v>0</v>
      </c>
      <c r="S274" s="2">
        <f t="shared" si="38"/>
        <v>8452.9082999999991</v>
      </c>
      <c r="T274" s="2">
        <f t="shared" si="39"/>
        <v>2843.0766000000003</v>
      </c>
      <c r="U274" s="2">
        <f t="shared" si="40"/>
        <v>178</v>
      </c>
      <c r="V274" s="2">
        <f t="shared" si="41"/>
        <v>7744</v>
      </c>
      <c r="W274" s="2">
        <f t="shared" si="42"/>
        <v>23.999999999999996</v>
      </c>
      <c r="X274" s="9">
        <f t="shared" si="43"/>
        <v>26</v>
      </c>
    </row>
    <row r="275" spans="1:24" x14ac:dyDescent="0.3">
      <c r="A275" s="6">
        <v>274</v>
      </c>
      <c r="B275" s="1" t="s">
        <v>17</v>
      </c>
      <c r="C275" s="6">
        <v>37</v>
      </c>
      <c r="D275" s="6">
        <v>1</v>
      </c>
      <c r="E275" s="6">
        <v>0</v>
      </c>
      <c r="F275" s="6">
        <v>0</v>
      </c>
      <c r="G275" s="12">
        <v>0.17030000000000001</v>
      </c>
      <c r="H275" s="12">
        <v>0</v>
      </c>
      <c r="I275" s="12">
        <v>0.97460000000000002</v>
      </c>
      <c r="J275" s="12">
        <v>0.37890000000000001</v>
      </c>
      <c r="K275" s="12">
        <v>3.1300000000000001E-2</v>
      </c>
      <c r="L275" s="12">
        <v>0.80559999999999998</v>
      </c>
      <c r="M275" s="12">
        <v>2.8E-3</v>
      </c>
      <c r="N275" s="13">
        <v>3.5000000000000001E-3</v>
      </c>
      <c r="O275" s="6">
        <v>0</v>
      </c>
      <c r="P275" s="6">
        <v>0</v>
      </c>
      <c r="Q275" s="2">
        <f t="shared" si="36"/>
        <v>743.35950000000003</v>
      </c>
      <c r="R275" s="2">
        <f t="shared" si="37"/>
        <v>0</v>
      </c>
      <c r="S275" s="2">
        <f t="shared" si="38"/>
        <v>8090.1545999999998</v>
      </c>
      <c r="T275" s="2">
        <f t="shared" si="39"/>
        <v>2707.9983000000002</v>
      </c>
      <c r="U275" s="2">
        <f t="shared" si="40"/>
        <v>313</v>
      </c>
      <c r="V275" s="2">
        <f t="shared" si="41"/>
        <v>8056</v>
      </c>
      <c r="W275" s="2">
        <f t="shared" si="42"/>
        <v>28</v>
      </c>
      <c r="X275" s="9">
        <f t="shared" si="43"/>
        <v>35</v>
      </c>
    </row>
    <row r="276" spans="1:24" x14ac:dyDescent="0.3">
      <c r="A276" s="6">
        <v>275</v>
      </c>
      <c r="B276" s="1" t="s">
        <v>17</v>
      </c>
      <c r="C276" s="6">
        <v>37</v>
      </c>
      <c r="D276" s="6">
        <v>2</v>
      </c>
      <c r="E276" s="6">
        <v>0</v>
      </c>
      <c r="F276" s="6">
        <v>0</v>
      </c>
      <c r="G276" s="12">
        <v>0.1421</v>
      </c>
      <c r="H276" s="12">
        <v>0</v>
      </c>
      <c r="I276" s="12">
        <v>0.98360000000000003</v>
      </c>
      <c r="J276" s="12">
        <v>0.37030000000000002</v>
      </c>
      <c r="K276" s="12">
        <v>3.2899999999999999E-2</v>
      </c>
      <c r="L276" s="12">
        <v>0.81689999999999996</v>
      </c>
      <c r="M276" s="12">
        <v>2.8E-3</v>
      </c>
      <c r="N276" s="13">
        <v>3.0000000000000001E-3</v>
      </c>
      <c r="O276" s="6">
        <v>0</v>
      </c>
      <c r="P276" s="6">
        <v>0</v>
      </c>
      <c r="Q276" s="2">
        <f t="shared" si="36"/>
        <v>620.26650000000006</v>
      </c>
      <c r="R276" s="2">
        <f t="shared" si="37"/>
        <v>0</v>
      </c>
      <c r="S276" s="2">
        <f t="shared" si="38"/>
        <v>8164.8635999999997</v>
      </c>
      <c r="T276" s="2">
        <f t="shared" si="39"/>
        <v>2646.5341000000003</v>
      </c>
      <c r="U276" s="2">
        <f t="shared" si="40"/>
        <v>329</v>
      </c>
      <c r="V276" s="2">
        <f t="shared" si="41"/>
        <v>8169</v>
      </c>
      <c r="W276" s="2">
        <f t="shared" si="42"/>
        <v>28</v>
      </c>
      <c r="X276" s="9">
        <f t="shared" si="43"/>
        <v>30</v>
      </c>
    </row>
    <row r="277" spans="1:24" x14ac:dyDescent="0.3">
      <c r="A277" s="6">
        <v>276</v>
      </c>
      <c r="B277" s="1" t="s">
        <v>17</v>
      </c>
      <c r="C277" s="6">
        <v>37</v>
      </c>
      <c r="D277" s="6">
        <v>3</v>
      </c>
      <c r="E277" s="6">
        <v>0</v>
      </c>
      <c r="F277" s="6">
        <v>0</v>
      </c>
      <c r="G277" s="12">
        <v>0.157</v>
      </c>
      <c r="H277" s="12">
        <v>0</v>
      </c>
      <c r="I277" s="12">
        <v>0.93310000000000004</v>
      </c>
      <c r="J277" s="12">
        <v>0.35649999999999998</v>
      </c>
      <c r="K277" s="12">
        <v>3.3300000000000003E-2</v>
      </c>
      <c r="L277" s="12">
        <v>0.81330000000000002</v>
      </c>
      <c r="M277" s="12">
        <v>2.5999999999999999E-3</v>
      </c>
      <c r="N277" s="13">
        <v>3.3999999999999998E-3</v>
      </c>
      <c r="O277" s="6">
        <v>0</v>
      </c>
      <c r="P277" s="6">
        <v>0</v>
      </c>
      <c r="Q277" s="2">
        <f t="shared" si="36"/>
        <v>685.30499999999995</v>
      </c>
      <c r="R277" s="2">
        <f t="shared" si="37"/>
        <v>0</v>
      </c>
      <c r="S277" s="2">
        <f t="shared" si="38"/>
        <v>7745.6630999999998</v>
      </c>
      <c r="T277" s="2">
        <f t="shared" si="39"/>
        <v>2547.9054999999998</v>
      </c>
      <c r="U277" s="2">
        <f t="shared" si="40"/>
        <v>333.00000000000006</v>
      </c>
      <c r="V277" s="2">
        <f t="shared" si="41"/>
        <v>8133</v>
      </c>
      <c r="W277" s="2">
        <f t="shared" si="42"/>
        <v>26</v>
      </c>
      <c r="X277" s="9">
        <f t="shared" si="43"/>
        <v>34</v>
      </c>
    </row>
    <row r="278" spans="1:24" x14ac:dyDescent="0.3">
      <c r="A278" s="6">
        <v>277</v>
      </c>
      <c r="B278" s="1" t="s">
        <v>17</v>
      </c>
      <c r="C278" s="6">
        <v>38</v>
      </c>
      <c r="D278" s="6">
        <v>1</v>
      </c>
      <c r="E278" s="6">
        <v>0</v>
      </c>
      <c r="F278" s="6">
        <v>0</v>
      </c>
      <c r="G278" s="12">
        <v>0.1656</v>
      </c>
      <c r="H278" s="12">
        <v>0</v>
      </c>
      <c r="I278" s="12">
        <v>1.018</v>
      </c>
      <c r="J278" s="12">
        <v>0.35439999999999999</v>
      </c>
      <c r="K278" s="12">
        <v>3.5900000000000001E-2</v>
      </c>
      <c r="L278" s="12">
        <v>0.8266</v>
      </c>
      <c r="M278" s="12">
        <v>2.7000000000000001E-3</v>
      </c>
      <c r="N278" s="13">
        <v>3.3999999999999998E-3</v>
      </c>
      <c r="O278" s="6">
        <v>0</v>
      </c>
      <c r="P278" s="6">
        <v>0</v>
      </c>
      <c r="Q278" s="2">
        <f t="shared" si="36"/>
        <v>722.84399999999994</v>
      </c>
      <c r="R278" s="2">
        <f t="shared" si="37"/>
        <v>0</v>
      </c>
      <c r="S278" s="2">
        <f t="shared" si="38"/>
        <v>8450.4179999999997</v>
      </c>
      <c r="T278" s="2">
        <f t="shared" si="39"/>
        <v>2532.8968</v>
      </c>
      <c r="U278" s="2">
        <f t="shared" si="40"/>
        <v>359</v>
      </c>
      <c r="V278" s="2">
        <f t="shared" si="41"/>
        <v>8266</v>
      </c>
      <c r="W278" s="2">
        <f t="shared" si="42"/>
        <v>27</v>
      </c>
      <c r="X278" s="9">
        <f t="shared" si="43"/>
        <v>34</v>
      </c>
    </row>
    <row r="279" spans="1:24" x14ac:dyDescent="0.3">
      <c r="A279" s="6">
        <v>278</v>
      </c>
      <c r="B279" s="1" t="s">
        <v>17</v>
      </c>
      <c r="C279" s="6">
        <v>38</v>
      </c>
      <c r="D279" s="6">
        <v>2</v>
      </c>
      <c r="E279" s="6">
        <v>0</v>
      </c>
      <c r="F279" s="6">
        <v>0</v>
      </c>
      <c r="G279" s="12">
        <v>0.1454</v>
      </c>
      <c r="H279" s="12">
        <v>0</v>
      </c>
      <c r="I279" s="12">
        <v>0.95369999999999999</v>
      </c>
      <c r="J279" s="12">
        <v>0.34200000000000003</v>
      </c>
      <c r="K279" s="12">
        <v>3.3799999999999997E-2</v>
      </c>
      <c r="L279" s="12">
        <v>0.8054</v>
      </c>
      <c r="M279" s="12">
        <v>2.5000000000000001E-3</v>
      </c>
      <c r="N279" s="13">
        <v>3.0999999999999999E-3</v>
      </c>
      <c r="O279" s="6">
        <v>0</v>
      </c>
      <c r="P279" s="6">
        <v>0</v>
      </c>
      <c r="Q279" s="2">
        <f t="shared" si="36"/>
        <v>634.67099999999994</v>
      </c>
      <c r="R279" s="2">
        <f t="shared" si="37"/>
        <v>0</v>
      </c>
      <c r="S279" s="2">
        <f t="shared" si="38"/>
        <v>7916.6636999999992</v>
      </c>
      <c r="T279" s="2">
        <f t="shared" si="39"/>
        <v>2444.2740000000003</v>
      </c>
      <c r="U279" s="2">
        <f t="shared" si="40"/>
        <v>337.99999999999994</v>
      </c>
      <c r="V279" s="2">
        <f t="shared" si="41"/>
        <v>8054</v>
      </c>
      <c r="W279" s="2">
        <f t="shared" si="42"/>
        <v>25</v>
      </c>
      <c r="X279" s="9">
        <f t="shared" si="43"/>
        <v>31</v>
      </c>
    </row>
    <row r="280" spans="1:24" x14ac:dyDescent="0.3">
      <c r="A280" s="6">
        <v>279</v>
      </c>
      <c r="B280" s="1" t="s">
        <v>17</v>
      </c>
      <c r="C280" s="6">
        <v>38</v>
      </c>
      <c r="D280" s="6">
        <v>3</v>
      </c>
      <c r="E280" s="6">
        <v>0</v>
      </c>
      <c r="F280" s="6">
        <v>0</v>
      </c>
      <c r="G280" s="12">
        <v>0.1603</v>
      </c>
      <c r="H280" s="12">
        <v>0</v>
      </c>
      <c r="I280" s="12">
        <v>0.96750000000000003</v>
      </c>
      <c r="J280" s="12">
        <v>0.33850000000000002</v>
      </c>
      <c r="K280" s="12">
        <v>3.1E-2</v>
      </c>
      <c r="L280" s="12">
        <v>0.82089999999999996</v>
      </c>
      <c r="M280" s="12">
        <v>3.0000000000000001E-3</v>
      </c>
      <c r="N280" s="13">
        <v>2.8999999999999998E-3</v>
      </c>
      <c r="O280" s="6">
        <v>0</v>
      </c>
      <c r="P280" s="6">
        <v>0</v>
      </c>
      <c r="Q280" s="2">
        <f t="shared" si="36"/>
        <v>699.70950000000005</v>
      </c>
      <c r="R280" s="2">
        <f t="shared" si="37"/>
        <v>0</v>
      </c>
      <c r="S280" s="2">
        <f t="shared" si="38"/>
        <v>8031.2174999999997</v>
      </c>
      <c r="T280" s="2">
        <f t="shared" si="39"/>
        <v>2419.2595000000001</v>
      </c>
      <c r="U280" s="2">
        <f t="shared" si="40"/>
        <v>310</v>
      </c>
      <c r="V280" s="2">
        <f t="shared" si="41"/>
        <v>8209</v>
      </c>
      <c r="W280" s="2">
        <f t="shared" si="42"/>
        <v>30</v>
      </c>
      <c r="X280" s="9">
        <f t="shared" si="43"/>
        <v>28.999999999999996</v>
      </c>
    </row>
    <row r="281" spans="1:24" x14ac:dyDescent="0.3">
      <c r="A281" s="6">
        <v>280</v>
      </c>
      <c r="B281" s="1" t="s">
        <v>17</v>
      </c>
      <c r="C281" s="6">
        <v>39</v>
      </c>
      <c r="D281" s="6">
        <v>1</v>
      </c>
      <c r="E281" s="6">
        <v>0</v>
      </c>
      <c r="F281" s="6">
        <v>0</v>
      </c>
      <c r="G281" s="12">
        <v>0.16569999999999999</v>
      </c>
      <c r="H281" s="12">
        <v>0</v>
      </c>
      <c r="I281" s="12">
        <v>1.0550999999999999</v>
      </c>
      <c r="J281" s="12">
        <v>0.44669999999999999</v>
      </c>
      <c r="K281" s="12">
        <v>3.9100000000000003E-2</v>
      </c>
      <c r="L281" s="12">
        <v>0.97030000000000005</v>
      </c>
      <c r="M281" s="12">
        <v>2.3999999999999998E-3</v>
      </c>
      <c r="N281" s="13">
        <v>3.3E-3</v>
      </c>
      <c r="O281" s="6">
        <v>0</v>
      </c>
      <c r="P281" s="6">
        <v>0</v>
      </c>
      <c r="Q281" s="2">
        <f t="shared" si="36"/>
        <v>723.28049999999996</v>
      </c>
      <c r="R281" s="2">
        <f t="shared" si="37"/>
        <v>0</v>
      </c>
      <c r="S281" s="2">
        <f t="shared" si="38"/>
        <v>8758.3850999999995</v>
      </c>
      <c r="T281" s="2">
        <f t="shared" si="39"/>
        <v>3192.5648999999999</v>
      </c>
      <c r="U281" s="2">
        <f t="shared" si="40"/>
        <v>391</v>
      </c>
      <c r="V281" s="2">
        <f t="shared" si="41"/>
        <v>9703</v>
      </c>
      <c r="W281" s="2">
        <f t="shared" si="42"/>
        <v>23.999999999999996</v>
      </c>
      <c r="X281" s="9">
        <f t="shared" si="43"/>
        <v>33</v>
      </c>
    </row>
    <row r="282" spans="1:24" x14ac:dyDescent="0.3">
      <c r="A282" s="6">
        <v>281</v>
      </c>
      <c r="B282" s="1" t="s">
        <v>17</v>
      </c>
      <c r="C282" s="6">
        <v>39</v>
      </c>
      <c r="D282" s="6">
        <v>2</v>
      </c>
      <c r="E282" s="6">
        <v>0</v>
      </c>
      <c r="F282" s="6">
        <v>0</v>
      </c>
      <c r="G282" s="12">
        <v>0.15770000000000001</v>
      </c>
      <c r="H282" s="12">
        <v>0</v>
      </c>
      <c r="I282" s="12">
        <v>1.0751999999999999</v>
      </c>
      <c r="J282" s="12">
        <v>0.47249999999999998</v>
      </c>
      <c r="K282" s="12">
        <v>4.0399999999999998E-2</v>
      </c>
      <c r="L282" s="12">
        <v>0.95420000000000005</v>
      </c>
      <c r="M282" s="12">
        <v>2.8999999999999998E-3</v>
      </c>
      <c r="N282" s="13">
        <v>3.3999999999999998E-3</v>
      </c>
      <c r="O282" s="6">
        <v>0</v>
      </c>
      <c r="P282" s="6">
        <v>0</v>
      </c>
      <c r="Q282" s="2">
        <f t="shared" si="36"/>
        <v>688.36050000000012</v>
      </c>
      <c r="R282" s="2">
        <f t="shared" si="37"/>
        <v>0</v>
      </c>
      <c r="S282" s="2">
        <f t="shared" si="38"/>
        <v>8925.2351999999992</v>
      </c>
      <c r="T282" s="2">
        <f t="shared" si="39"/>
        <v>3376.9574999999995</v>
      </c>
      <c r="U282" s="2">
        <f t="shared" si="40"/>
        <v>404</v>
      </c>
      <c r="V282" s="2">
        <f t="shared" si="41"/>
        <v>9542</v>
      </c>
      <c r="W282" s="2">
        <f t="shared" si="42"/>
        <v>28.999999999999996</v>
      </c>
      <c r="X282" s="9">
        <f t="shared" si="43"/>
        <v>34</v>
      </c>
    </row>
    <row r="283" spans="1:24" x14ac:dyDescent="0.3">
      <c r="A283" s="6">
        <v>282</v>
      </c>
      <c r="B283" s="1" t="s">
        <v>17</v>
      </c>
      <c r="C283" s="6">
        <v>39</v>
      </c>
      <c r="D283" s="6">
        <v>3</v>
      </c>
      <c r="E283" s="6">
        <v>0</v>
      </c>
      <c r="F283" s="6">
        <v>0</v>
      </c>
      <c r="G283" s="12">
        <v>0.16489999999999999</v>
      </c>
      <c r="H283" s="12">
        <v>0</v>
      </c>
      <c r="I283" s="12">
        <v>1.0327999999999999</v>
      </c>
      <c r="J283" s="12">
        <v>0.44109999999999999</v>
      </c>
      <c r="K283" s="12">
        <v>3.7400000000000003E-2</v>
      </c>
      <c r="L283" s="12">
        <v>0.96350000000000002</v>
      </c>
      <c r="M283" s="12">
        <v>2.7000000000000001E-3</v>
      </c>
      <c r="N283" s="13">
        <v>3.3999999999999998E-3</v>
      </c>
      <c r="O283" s="6">
        <v>0</v>
      </c>
      <c r="P283" s="6">
        <v>0</v>
      </c>
      <c r="Q283" s="2">
        <f t="shared" si="36"/>
        <v>719.7885</v>
      </c>
      <c r="R283" s="2">
        <f t="shared" si="37"/>
        <v>0</v>
      </c>
      <c r="S283" s="2">
        <f t="shared" si="38"/>
        <v>8573.2727999999988</v>
      </c>
      <c r="T283" s="2">
        <f t="shared" si="39"/>
        <v>3152.5417000000002</v>
      </c>
      <c r="U283" s="2">
        <f t="shared" si="40"/>
        <v>374</v>
      </c>
      <c r="V283" s="2">
        <f t="shared" si="41"/>
        <v>9635</v>
      </c>
      <c r="W283" s="2">
        <f t="shared" si="42"/>
        <v>27</v>
      </c>
      <c r="X283" s="9">
        <f t="shared" si="43"/>
        <v>34</v>
      </c>
    </row>
    <row r="284" spans="1:24" x14ac:dyDescent="0.3">
      <c r="A284" s="6">
        <v>283</v>
      </c>
      <c r="B284" s="1" t="s">
        <v>17</v>
      </c>
      <c r="C284" s="6">
        <v>40</v>
      </c>
      <c r="D284" s="6">
        <v>1</v>
      </c>
      <c r="E284" s="6">
        <v>0</v>
      </c>
      <c r="F284" s="6">
        <v>0</v>
      </c>
      <c r="G284" s="12">
        <v>0.14990000000000001</v>
      </c>
      <c r="H284" s="12">
        <v>0</v>
      </c>
      <c r="I284" s="12">
        <v>1.1753</v>
      </c>
      <c r="J284" s="12">
        <v>0.49120000000000003</v>
      </c>
      <c r="K284" s="12">
        <v>4.6600000000000003E-2</v>
      </c>
      <c r="L284" s="12">
        <v>1.2266999999999999</v>
      </c>
      <c r="M284" s="12">
        <v>2.8999999999999998E-3</v>
      </c>
      <c r="N284" s="13">
        <v>3.0000000000000001E-3</v>
      </c>
      <c r="O284" s="6">
        <v>0</v>
      </c>
      <c r="P284" s="6">
        <v>0</v>
      </c>
      <c r="Q284" s="2">
        <f t="shared" si="36"/>
        <v>654.31349999999998</v>
      </c>
      <c r="R284" s="2">
        <f t="shared" si="37"/>
        <v>0</v>
      </c>
      <c r="S284" s="2">
        <f t="shared" si="38"/>
        <v>9756.1652999999988</v>
      </c>
      <c r="T284" s="2">
        <f t="shared" si="39"/>
        <v>3510.6064000000006</v>
      </c>
      <c r="U284" s="2">
        <f t="shared" si="40"/>
        <v>466</v>
      </c>
      <c r="V284" s="2">
        <f t="shared" si="41"/>
        <v>12266.999999999998</v>
      </c>
      <c r="W284" s="2">
        <f t="shared" si="42"/>
        <v>28.999999999999996</v>
      </c>
      <c r="X284" s="9">
        <f t="shared" si="43"/>
        <v>30</v>
      </c>
    </row>
    <row r="285" spans="1:24" x14ac:dyDescent="0.3">
      <c r="A285" s="6">
        <v>284</v>
      </c>
      <c r="B285" s="1" t="s">
        <v>17</v>
      </c>
      <c r="C285" s="6">
        <v>40</v>
      </c>
      <c r="D285" s="6">
        <v>2</v>
      </c>
      <c r="E285" s="6">
        <v>0</v>
      </c>
      <c r="F285" s="6">
        <v>0</v>
      </c>
      <c r="G285" s="12">
        <v>0.1744</v>
      </c>
      <c r="H285" s="12">
        <v>0</v>
      </c>
      <c r="I285" s="12">
        <v>1.2265999999999999</v>
      </c>
      <c r="J285" s="12">
        <v>0.49640000000000001</v>
      </c>
      <c r="K285" s="12">
        <v>4.1300000000000003E-2</v>
      </c>
      <c r="L285" s="12">
        <v>1.1789000000000001</v>
      </c>
      <c r="M285" s="12">
        <v>2.8999999999999998E-3</v>
      </c>
      <c r="N285" s="13">
        <v>3.3999999999999998E-3</v>
      </c>
      <c r="O285" s="6">
        <v>0</v>
      </c>
      <c r="P285" s="6">
        <v>0</v>
      </c>
      <c r="Q285" s="2">
        <f t="shared" si="36"/>
        <v>761.25599999999997</v>
      </c>
      <c r="R285" s="2">
        <f t="shared" si="37"/>
        <v>0</v>
      </c>
      <c r="S285" s="2">
        <f t="shared" si="38"/>
        <v>10182.006599999997</v>
      </c>
      <c r="T285" s="2">
        <f t="shared" si="39"/>
        <v>3547.7708000000002</v>
      </c>
      <c r="U285" s="2">
        <f t="shared" si="40"/>
        <v>413.00000000000006</v>
      </c>
      <c r="V285" s="2">
        <f t="shared" si="41"/>
        <v>11789</v>
      </c>
      <c r="W285" s="2">
        <f t="shared" si="42"/>
        <v>28.999999999999996</v>
      </c>
      <c r="X285" s="9">
        <f t="shared" si="43"/>
        <v>34</v>
      </c>
    </row>
    <row r="286" spans="1:24" x14ac:dyDescent="0.3">
      <c r="A286" s="6">
        <v>285</v>
      </c>
      <c r="B286" s="1" t="s">
        <v>17</v>
      </c>
      <c r="C286" s="6">
        <v>40</v>
      </c>
      <c r="D286" s="6">
        <v>3</v>
      </c>
      <c r="E286" s="6">
        <v>0</v>
      </c>
      <c r="F286" s="6">
        <v>0</v>
      </c>
      <c r="G286" s="12">
        <v>0.16500000000000001</v>
      </c>
      <c r="H286" s="12">
        <v>0</v>
      </c>
      <c r="I286" s="12">
        <v>1.1573</v>
      </c>
      <c r="J286" s="12">
        <v>0.4728</v>
      </c>
      <c r="K286" s="12">
        <v>3.9699999999999999E-2</v>
      </c>
      <c r="L286" s="12">
        <v>1.2171000000000001</v>
      </c>
      <c r="M286" s="12">
        <v>2.7000000000000001E-3</v>
      </c>
      <c r="N286" s="13">
        <v>3.0000000000000001E-3</v>
      </c>
      <c r="O286" s="6">
        <v>0</v>
      </c>
      <c r="P286" s="6">
        <v>0</v>
      </c>
      <c r="Q286" s="2">
        <f t="shared" si="36"/>
        <v>720.22500000000002</v>
      </c>
      <c r="R286" s="2">
        <f t="shared" si="37"/>
        <v>0</v>
      </c>
      <c r="S286" s="2">
        <f t="shared" si="38"/>
        <v>9606.7472999999991</v>
      </c>
      <c r="T286" s="2">
        <f t="shared" si="39"/>
        <v>3379.1016</v>
      </c>
      <c r="U286" s="2">
        <f t="shared" si="40"/>
        <v>397</v>
      </c>
      <c r="V286" s="2">
        <f t="shared" si="41"/>
        <v>12171</v>
      </c>
      <c r="W286" s="2">
        <f t="shared" si="42"/>
        <v>27</v>
      </c>
      <c r="X286" s="9">
        <f t="shared" si="43"/>
        <v>30</v>
      </c>
    </row>
    <row r="287" spans="1:24" x14ac:dyDescent="0.3">
      <c r="A287" s="6">
        <v>286</v>
      </c>
      <c r="B287" s="1" t="s">
        <v>17</v>
      </c>
      <c r="C287" s="6">
        <v>41</v>
      </c>
      <c r="D287" s="6">
        <v>1</v>
      </c>
      <c r="E287" s="6">
        <v>0</v>
      </c>
      <c r="F287" s="6">
        <v>0</v>
      </c>
      <c r="G287" s="12">
        <v>0.1938</v>
      </c>
      <c r="H287" s="12">
        <v>0</v>
      </c>
      <c r="I287" s="12">
        <v>1.1172</v>
      </c>
      <c r="J287" s="12">
        <v>0.49580000000000002</v>
      </c>
      <c r="K287" s="12">
        <v>4.3700000000000003E-2</v>
      </c>
      <c r="L287" s="12">
        <v>1.0502</v>
      </c>
      <c r="M287" s="12">
        <v>2.8999999999999998E-3</v>
      </c>
      <c r="N287" s="13">
        <v>3.5999999999999999E-3</v>
      </c>
      <c r="O287" s="6">
        <v>0</v>
      </c>
      <c r="P287" s="6">
        <v>0</v>
      </c>
      <c r="Q287" s="2">
        <f t="shared" si="36"/>
        <v>845.9369999999999</v>
      </c>
      <c r="R287" s="2">
        <f t="shared" si="37"/>
        <v>0</v>
      </c>
      <c r="S287" s="2">
        <f t="shared" si="38"/>
        <v>9273.877199999999</v>
      </c>
      <c r="T287" s="2">
        <f t="shared" si="39"/>
        <v>3543.4826000000003</v>
      </c>
      <c r="U287" s="2">
        <f t="shared" si="40"/>
        <v>437</v>
      </c>
      <c r="V287" s="2">
        <f t="shared" si="41"/>
        <v>10502</v>
      </c>
      <c r="W287" s="2">
        <f t="shared" si="42"/>
        <v>28.999999999999996</v>
      </c>
      <c r="X287" s="9">
        <f t="shared" si="43"/>
        <v>36</v>
      </c>
    </row>
    <row r="288" spans="1:24" x14ac:dyDescent="0.3">
      <c r="A288" s="6">
        <v>287</v>
      </c>
      <c r="B288" s="1" t="s">
        <v>17</v>
      </c>
      <c r="C288" s="6">
        <v>41</v>
      </c>
      <c r="D288" s="6">
        <v>2</v>
      </c>
      <c r="E288" s="6">
        <v>0</v>
      </c>
      <c r="F288" s="6">
        <v>0</v>
      </c>
      <c r="G288" s="12">
        <v>0.19819999999999999</v>
      </c>
      <c r="H288" s="12">
        <v>0</v>
      </c>
      <c r="I288" s="12">
        <v>1.0872999999999999</v>
      </c>
      <c r="J288" s="12">
        <v>0.48920000000000002</v>
      </c>
      <c r="K288" s="12">
        <v>4.2200000000000001E-2</v>
      </c>
      <c r="L288" s="12">
        <v>1.0271999999999999</v>
      </c>
      <c r="M288" s="12">
        <v>2.5999999999999999E-3</v>
      </c>
      <c r="N288" s="13">
        <v>3.0000000000000001E-3</v>
      </c>
      <c r="O288" s="6">
        <v>0</v>
      </c>
      <c r="P288" s="6">
        <v>0</v>
      </c>
      <c r="Q288" s="2">
        <f t="shared" si="36"/>
        <v>865.14299999999992</v>
      </c>
      <c r="R288" s="2">
        <f t="shared" si="37"/>
        <v>0</v>
      </c>
      <c r="S288" s="2">
        <f t="shared" si="38"/>
        <v>9025.6772999999994</v>
      </c>
      <c r="T288" s="2">
        <f t="shared" si="39"/>
        <v>3496.3124000000003</v>
      </c>
      <c r="U288" s="2">
        <f t="shared" si="40"/>
        <v>422</v>
      </c>
      <c r="V288" s="2">
        <f t="shared" si="41"/>
        <v>10271.999999999998</v>
      </c>
      <c r="W288" s="2">
        <f t="shared" si="42"/>
        <v>26</v>
      </c>
      <c r="X288" s="9">
        <f t="shared" si="43"/>
        <v>30</v>
      </c>
    </row>
    <row r="289" spans="1:24" x14ac:dyDescent="0.3">
      <c r="A289" s="6">
        <v>288</v>
      </c>
      <c r="B289" s="1" t="s">
        <v>17</v>
      </c>
      <c r="C289" s="6">
        <v>41</v>
      </c>
      <c r="D289" s="6">
        <v>3</v>
      </c>
      <c r="E289" s="6">
        <v>0</v>
      </c>
      <c r="F289" s="6">
        <v>0</v>
      </c>
      <c r="G289" s="12">
        <v>0.17249999999999999</v>
      </c>
      <c r="H289" s="12">
        <v>0</v>
      </c>
      <c r="I289" s="12">
        <v>1.1037999999999999</v>
      </c>
      <c r="J289" s="12">
        <v>0.48549999999999999</v>
      </c>
      <c r="K289" s="12">
        <v>4.4299999999999999E-2</v>
      </c>
      <c r="L289" s="12">
        <v>1.0294000000000001</v>
      </c>
      <c r="M289" s="12">
        <v>2.7000000000000001E-3</v>
      </c>
      <c r="N289" s="13">
        <v>3.2000000000000002E-3</v>
      </c>
      <c r="O289" s="6">
        <v>0</v>
      </c>
      <c r="P289" s="6">
        <v>0</v>
      </c>
      <c r="Q289" s="2">
        <f t="shared" si="36"/>
        <v>752.96249999999998</v>
      </c>
      <c r="R289" s="2">
        <f t="shared" si="37"/>
        <v>0</v>
      </c>
      <c r="S289" s="2">
        <f t="shared" si="38"/>
        <v>9162.643799999998</v>
      </c>
      <c r="T289" s="2">
        <f t="shared" si="39"/>
        <v>3469.8685</v>
      </c>
      <c r="U289" s="2">
        <f t="shared" si="40"/>
        <v>443</v>
      </c>
      <c r="V289" s="2">
        <f t="shared" si="41"/>
        <v>10294.000000000002</v>
      </c>
      <c r="W289" s="2">
        <f t="shared" si="42"/>
        <v>27</v>
      </c>
      <c r="X289" s="9">
        <f t="shared" si="43"/>
        <v>32</v>
      </c>
    </row>
    <row r="290" spans="1:24" x14ac:dyDescent="0.3">
      <c r="A290" s="6">
        <v>289</v>
      </c>
      <c r="B290" s="1" t="s">
        <v>17</v>
      </c>
      <c r="C290" s="6">
        <v>42</v>
      </c>
      <c r="D290" s="6">
        <v>1</v>
      </c>
      <c r="E290" s="6">
        <v>0</v>
      </c>
      <c r="F290" s="6">
        <v>0</v>
      </c>
      <c r="G290" s="12">
        <v>0.1855</v>
      </c>
      <c r="H290" s="12">
        <v>0</v>
      </c>
      <c r="I290" s="12">
        <v>0.97789999999999999</v>
      </c>
      <c r="J290" s="12">
        <v>0.47520000000000001</v>
      </c>
      <c r="K290" s="12">
        <v>4.6100000000000002E-2</v>
      </c>
      <c r="L290" s="12">
        <v>1.1064000000000001</v>
      </c>
      <c r="M290" s="12">
        <v>3.0000000000000001E-3</v>
      </c>
      <c r="N290" s="13">
        <v>3.2000000000000002E-3</v>
      </c>
      <c r="O290" s="6">
        <v>0</v>
      </c>
      <c r="P290" s="6">
        <v>0</v>
      </c>
      <c r="Q290" s="2">
        <f t="shared" si="36"/>
        <v>809.70749999999998</v>
      </c>
      <c r="R290" s="2">
        <f t="shared" si="37"/>
        <v>0</v>
      </c>
      <c r="S290" s="2">
        <f t="shared" si="38"/>
        <v>8117.5478999999996</v>
      </c>
      <c r="T290" s="2">
        <f t="shared" si="39"/>
        <v>3396.2543999999998</v>
      </c>
      <c r="U290" s="2">
        <f t="shared" si="40"/>
        <v>461</v>
      </c>
      <c r="V290" s="2">
        <f t="shared" si="41"/>
        <v>11064</v>
      </c>
      <c r="W290" s="2">
        <f t="shared" si="42"/>
        <v>30</v>
      </c>
      <c r="X290" s="9">
        <f t="shared" si="43"/>
        <v>32</v>
      </c>
    </row>
    <row r="291" spans="1:24" x14ac:dyDescent="0.3">
      <c r="A291" s="6">
        <v>290</v>
      </c>
      <c r="B291" s="1" t="s">
        <v>17</v>
      </c>
      <c r="C291" s="6">
        <v>42</v>
      </c>
      <c r="D291" s="6">
        <v>2</v>
      </c>
      <c r="E291" s="6">
        <v>0</v>
      </c>
      <c r="F291" s="6">
        <v>0</v>
      </c>
      <c r="G291" s="12">
        <v>0.18559999999999999</v>
      </c>
      <c r="H291" s="12">
        <v>0</v>
      </c>
      <c r="I291" s="12">
        <v>0.94299999999999995</v>
      </c>
      <c r="J291" s="12">
        <v>0.45860000000000001</v>
      </c>
      <c r="K291" s="12">
        <v>4.4400000000000002E-2</v>
      </c>
      <c r="L291" s="12">
        <v>1.0397000000000001</v>
      </c>
      <c r="M291" s="12">
        <v>2.7000000000000001E-3</v>
      </c>
      <c r="N291" s="13">
        <v>3.0000000000000001E-3</v>
      </c>
      <c r="O291" s="6">
        <v>0</v>
      </c>
      <c r="P291" s="6">
        <v>0</v>
      </c>
      <c r="Q291" s="2">
        <f t="shared" si="36"/>
        <v>810.14400000000001</v>
      </c>
      <c r="R291" s="2">
        <f t="shared" si="37"/>
        <v>0</v>
      </c>
      <c r="S291" s="2">
        <f t="shared" si="38"/>
        <v>7827.8429999999989</v>
      </c>
      <c r="T291" s="2">
        <f t="shared" si="39"/>
        <v>3277.6142000000004</v>
      </c>
      <c r="U291" s="2">
        <f t="shared" si="40"/>
        <v>444</v>
      </c>
      <c r="V291" s="2">
        <f t="shared" si="41"/>
        <v>10397</v>
      </c>
      <c r="W291" s="2">
        <f t="shared" si="42"/>
        <v>27</v>
      </c>
      <c r="X291" s="9">
        <f t="shared" si="43"/>
        <v>30</v>
      </c>
    </row>
    <row r="292" spans="1:24" x14ac:dyDescent="0.3">
      <c r="A292" s="6">
        <v>291</v>
      </c>
      <c r="B292" s="1" t="s">
        <v>17</v>
      </c>
      <c r="C292" s="6">
        <v>42</v>
      </c>
      <c r="D292" s="6">
        <v>3</v>
      </c>
      <c r="E292" s="6">
        <v>0</v>
      </c>
      <c r="F292" s="6">
        <v>0</v>
      </c>
      <c r="G292" s="12">
        <v>0.16209999999999999</v>
      </c>
      <c r="H292" s="12">
        <v>0</v>
      </c>
      <c r="I292" s="12">
        <v>0.91390000000000005</v>
      </c>
      <c r="J292" s="12">
        <v>0.44080000000000003</v>
      </c>
      <c r="K292" s="12">
        <v>4.19E-2</v>
      </c>
      <c r="L292" s="12">
        <v>1.0405</v>
      </c>
      <c r="M292" s="12">
        <v>2.5000000000000001E-3</v>
      </c>
      <c r="N292" s="13">
        <v>3.0999999999999999E-3</v>
      </c>
      <c r="O292" s="6">
        <v>0</v>
      </c>
      <c r="P292" s="6">
        <v>0</v>
      </c>
      <c r="Q292" s="2">
        <f t="shared" si="36"/>
        <v>707.56649999999991</v>
      </c>
      <c r="R292" s="2">
        <f t="shared" si="37"/>
        <v>0</v>
      </c>
      <c r="S292" s="2">
        <f t="shared" si="38"/>
        <v>7586.2839000000004</v>
      </c>
      <c r="T292" s="2">
        <f t="shared" si="39"/>
        <v>3150.3976000000002</v>
      </c>
      <c r="U292" s="2">
        <f t="shared" si="40"/>
        <v>419</v>
      </c>
      <c r="V292" s="2">
        <f t="shared" si="41"/>
        <v>10405</v>
      </c>
      <c r="W292" s="2">
        <f t="shared" si="42"/>
        <v>25</v>
      </c>
      <c r="X292" s="9">
        <f t="shared" si="43"/>
        <v>31</v>
      </c>
    </row>
    <row r="293" spans="1:24" x14ac:dyDescent="0.3">
      <c r="A293" s="6">
        <v>292</v>
      </c>
      <c r="B293" s="1" t="s">
        <v>17</v>
      </c>
      <c r="C293" s="6">
        <v>43</v>
      </c>
      <c r="D293" s="6">
        <v>1</v>
      </c>
      <c r="E293" s="6">
        <v>0</v>
      </c>
      <c r="F293" s="6">
        <v>0</v>
      </c>
      <c r="G293" s="12">
        <v>0.2177</v>
      </c>
      <c r="H293" s="12">
        <v>0</v>
      </c>
      <c r="I293" s="12">
        <v>0.98529999999999995</v>
      </c>
      <c r="J293" s="12">
        <v>0.4733</v>
      </c>
      <c r="K293" s="12">
        <v>4.0500000000000001E-2</v>
      </c>
      <c r="L293" s="12">
        <v>0.94940000000000002</v>
      </c>
      <c r="M293" s="12">
        <v>3.0000000000000001E-3</v>
      </c>
      <c r="N293" s="13">
        <v>3.7000000000000002E-3</v>
      </c>
      <c r="O293" s="6">
        <v>0</v>
      </c>
      <c r="P293" s="6">
        <v>0</v>
      </c>
      <c r="Q293" s="2">
        <f t="shared" si="36"/>
        <v>950.26049999999998</v>
      </c>
      <c r="R293" s="2">
        <f t="shared" si="37"/>
        <v>0</v>
      </c>
      <c r="S293" s="2">
        <f t="shared" si="38"/>
        <v>8178.9752999999992</v>
      </c>
      <c r="T293" s="2">
        <f t="shared" si="39"/>
        <v>3382.6750999999999</v>
      </c>
      <c r="U293" s="2">
        <f t="shared" si="40"/>
        <v>405</v>
      </c>
      <c r="V293" s="2">
        <f t="shared" si="41"/>
        <v>9494</v>
      </c>
      <c r="W293" s="2">
        <f t="shared" si="42"/>
        <v>30</v>
      </c>
      <c r="X293" s="9">
        <f t="shared" si="43"/>
        <v>37</v>
      </c>
    </row>
    <row r="294" spans="1:24" x14ac:dyDescent="0.3">
      <c r="A294" s="6">
        <v>293</v>
      </c>
      <c r="B294" s="1" t="s">
        <v>17</v>
      </c>
      <c r="C294" s="6">
        <v>43</v>
      </c>
      <c r="D294" s="6">
        <v>2</v>
      </c>
      <c r="E294" s="6">
        <v>0</v>
      </c>
      <c r="F294" s="6">
        <v>0</v>
      </c>
      <c r="G294" s="12">
        <v>0.22459999999999999</v>
      </c>
      <c r="H294" s="12">
        <v>0</v>
      </c>
      <c r="I294" s="12">
        <v>0.9173</v>
      </c>
      <c r="J294" s="12">
        <v>0.4415</v>
      </c>
      <c r="K294" s="12">
        <v>3.3799999999999997E-2</v>
      </c>
      <c r="L294" s="12">
        <v>0.91710000000000003</v>
      </c>
      <c r="M294" s="12">
        <v>2.7000000000000001E-3</v>
      </c>
      <c r="N294" s="13">
        <v>3.8999999999999998E-3</v>
      </c>
      <c r="O294" s="6">
        <v>0</v>
      </c>
      <c r="P294" s="6">
        <v>0</v>
      </c>
      <c r="Q294" s="2">
        <f t="shared" si="36"/>
        <v>980.37900000000002</v>
      </c>
      <c r="R294" s="2">
        <f t="shared" si="37"/>
        <v>0</v>
      </c>
      <c r="S294" s="2">
        <f t="shared" si="38"/>
        <v>7614.5072999999993</v>
      </c>
      <c r="T294" s="2">
        <f t="shared" si="39"/>
        <v>3155.4005000000002</v>
      </c>
      <c r="U294" s="2">
        <f t="shared" si="40"/>
        <v>337.99999999999994</v>
      </c>
      <c r="V294" s="2">
        <f t="shared" si="41"/>
        <v>9171</v>
      </c>
      <c r="W294" s="2">
        <f t="shared" si="42"/>
        <v>27</v>
      </c>
      <c r="X294" s="9">
        <f t="shared" si="43"/>
        <v>39</v>
      </c>
    </row>
    <row r="295" spans="1:24" x14ac:dyDescent="0.3">
      <c r="A295" s="6">
        <v>294</v>
      </c>
      <c r="B295" s="1" t="s">
        <v>17</v>
      </c>
      <c r="C295" s="6">
        <v>43</v>
      </c>
      <c r="D295" s="6">
        <v>3</v>
      </c>
      <c r="E295" s="6">
        <v>0</v>
      </c>
      <c r="F295" s="6">
        <v>0</v>
      </c>
      <c r="G295" s="12">
        <v>0.21615000000000001</v>
      </c>
      <c r="H295" s="12">
        <v>0</v>
      </c>
      <c r="I295" s="12">
        <v>0.9224</v>
      </c>
      <c r="J295" s="12">
        <v>0.43140000000000001</v>
      </c>
      <c r="K295" s="12">
        <v>3.465E-2</v>
      </c>
      <c r="L295" s="12">
        <v>0.91139999999999999</v>
      </c>
      <c r="M295" s="12">
        <v>2.3999999999999998E-3</v>
      </c>
      <c r="N295" s="13">
        <v>3.5999999999999999E-3</v>
      </c>
      <c r="O295" s="6">
        <v>0</v>
      </c>
      <c r="P295" s="6">
        <v>0</v>
      </c>
      <c r="Q295" s="2">
        <f t="shared" si="36"/>
        <v>943.49475000000007</v>
      </c>
      <c r="R295" s="2">
        <f t="shared" si="37"/>
        <v>0</v>
      </c>
      <c r="S295" s="2">
        <f t="shared" si="38"/>
        <v>7656.8423999999986</v>
      </c>
      <c r="T295" s="2">
        <f t="shared" si="39"/>
        <v>3083.2157999999999</v>
      </c>
      <c r="U295" s="2">
        <f t="shared" si="40"/>
        <v>346.5</v>
      </c>
      <c r="V295" s="2">
        <f t="shared" si="41"/>
        <v>9114</v>
      </c>
      <c r="W295" s="2">
        <f t="shared" si="42"/>
        <v>23.999999999999996</v>
      </c>
      <c r="X295" s="9">
        <f t="shared" si="43"/>
        <v>36</v>
      </c>
    </row>
    <row r="296" spans="1:24" x14ac:dyDescent="0.3">
      <c r="A296" s="6">
        <v>295</v>
      </c>
      <c r="B296" s="1" t="s">
        <v>17</v>
      </c>
      <c r="C296" s="6">
        <v>44</v>
      </c>
      <c r="D296" s="6">
        <v>1</v>
      </c>
      <c r="E296" s="6">
        <v>0</v>
      </c>
      <c r="F296" s="6">
        <v>0</v>
      </c>
      <c r="G296" s="12">
        <v>0.2417</v>
      </c>
      <c r="H296" s="12">
        <v>0</v>
      </c>
      <c r="I296" s="12">
        <v>0.95779999999999998</v>
      </c>
      <c r="J296" s="12">
        <v>0.43190000000000001</v>
      </c>
      <c r="K296" s="12">
        <v>3.8100000000000002E-2</v>
      </c>
      <c r="L296" s="12">
        <v>0.9224</v>
      </c>
      <c r="M296" s="12">
        <v>2.5999999999999999E-3</v>
      </c>
      <c r="N296" s="13">
        <v>3.5999999999999999E-3</v>
      </c>
      <c r="O296" s="6">
        <v>0</v>
      </c>
      <c r="P296" s="6">
        <v>0</v>
      </c>
      <c r="Q296" s="2">
        <f t="shared" ref="Q296:Q346" si="44">G296*0.4365*10000</f>
        <v>1055.0205000000001</v>
      </c>
      <c r="R296" s="2">
        <f t="shared" ref="R296:R346" si="45">H296*10000</f>
        <v>0</v>
      </c>
      <c r="S296" s="2">
        <f t="shared" ref="S296:S346" si="46">I296*0.8301*10000</f>
        <v>7950.6977999999999</v>
      </c>
      <c r="T296" s="2">
        <f t="shared" ref="T296:T346" si="47">J296*0.7147*10000</f>
        <v>3086.7893000000004</v>
      </c>
      <c r="U296" s="2">
        <f t="shared" ref="U296:U346" si="48">K296*10000</f>
        <v>381</v>
      </c>
      <c r="V296" s="2">
        <f t="shared" ref="V296:V346" si="49">L296*10000</f>
        <v>9224</v>
      </c>
      <c r="W296" s="2">
        <f t="shared" ref="W296:W346" si="50">M296*10000</f>
        <v>26</v>
      </c>
      <c r="X296" s="9">
        <f t="shared" ref="X296:X346" si="51">N296*10000</f>
        <v>36</v>
      </c>
    </row>
    <row r="297" spans="1:24" x14ac:dyDescent="0.3">
      <c r="A297" s="6">
        <v>296</v>
      </c>
      <c r="B297" s="1" t="s">
        <v>17</v>
      </c>
      <c r="C297" s="6">
        <v>44</v>
      </c>
      <c r="D297" s="6">
        <v>2</v>
      </c>
      <c r="E297" s="6">
        <v>0</v>
      </c>
      <c r="F297" s="6">
        <v>0</v>
      </c>
      <c r="G297" s="12">
        <v>0.19040000000000001</v>
      </c>
      <c r="H297" s="12">
        <v>0</v>
      </c>
      <c r="I297" s="12">
        <v>0.99209999999999998</v>
      </c>
      <c r="J297" s="12">
        <v>0.44719999999999999</v>
      </c>
      <c r="K297" s="12">
        <v>4.0500000000000001E-2</v>
      </c>
      <c r="L297" s="12">
        <v>0.92769999999999997</v>
      </c>
      <c r="M297" s="12">
        <v>2.7000000000000001E-3</v>
      </c>
      <c r="N297" s="13">
        <v>3.5999999999999999E-3</v>
      </c>
      <c r="O297" s="6">
        <v>0</v>
      </c>
      <c r="P297" s="6">
        <v>0</v>
      </c>
      <c r="Q297" s="2">
        <f t="shared" si="44"/>
        <v>831.096</v>
      </c>
      <c r="R297" s="2">
        <f t="shared" si="45"/>
        <v>0</v>
      </c>
      <c r="S297" s="2">
        <f t="shared" si="46"/>
        <v>8235.4220999999998</v>
      </c>
      <c r="T297" s="2">
        <f t="shared" si="47"/>
        <v>3196.1383999999998</v>
      </c>
      <c r="U297" s="2">
        <f t="shared" si="48"/>
        <v>405</v>
      </c>
      <c r="V297" s="2">
        <f t="shared" si="49"/>
        <v>9277</v>
      </c>
      <c r="W297" s="2">
        <f t="shared" si="50"/>
        <v>27</v>
      </c>
      <c r="X297" s="9">
        <f t="shared" si="51"/>
        <v>36</v>
      </c>
    </row>
    <row r="298" spans="1:24" x14ac:dyDescent="0.3">
      <c r="A298" s="6">
        <v>297</v>
      </c>
      <c r="B298" s="1" t="s">
        <v>17</v>
      </c>
      <c r="C298" s="6">
        <v>44</v>
      </c>
      <c r="D298" s="6">
        <v>3</v>
      </c>
      <c r="E298" s="6">
        <v>0</v>
      </c>
      <c r="F298" s="6">
        <v>0</v>
      </c>
      <c r="G298" s="12">
        <v>0.23619999999999999</v>
      </c>
      <c r="H298" s="12">
        <v>0</v>
      </c>
      <c r="I298" s="12">
        <v>0.97119999999999995</v>
      </c>
      <c r="J298" s="12">
        <v>0.43480000000000002</v>
      </c>
      <c r="K298" s="12">
        <v>3.9399999999999998E-2</v>
      </c>
      <c r="L298" s="12">
        <v>0.92120000000000002</v>
      </c>
      <c r="M298" s="12">
        <v>2.5000000000000001E-3</v>
      </c>
      <c r="N298" s="13">
        <v>3.0999999999999999E-3</v>
      </c>
      <c r="O298" s="6">
        <v>0</v>
      </c>
      <c r="P298" s="6">
        <v>0</v>
      </c>
      <c r="Q298" s="2">
        <f t="shared" si="44"/>
        <v>1031.0129999999999</v>
      </c>
      <c r="R298" s="2">
        <f t="shared" si="45"/>
        <v>0</v>
      </c>
      <c r="S298" s="2">
        <f t="shared" si="46"/>
        <v>8061.9311999999991</v>
      </c>
      <c r="T298" s="2">
        <f t="shared" si="47"/>
        <v>3107.5156000000002</v>
      </c>
      <c r="U298" s="2">
        <f t="shared" si="48"/>
        <v>394</v>
      </c>
      <c r="V298" s="2">
        <f t="shared" si="49"/>
        <v>9212</v>
      </c>
      <c r="W298" s="2">
        <f t="shared" si="50"/>
        <v>25</v>
      </c>
      <c r="X298" s="9">
        <f t="shared" si="51"/>
        <v>31</v>
      </c>
    </row>
    <row r="299" spans="1:24" x14ac:dyDescent="0.3">
      <c r="A299" s="6">
        <v>298</v>
      </c>
      <c r="B299" s="1" t="s">
        <v>17</v>
      </c>
      <c r="C299" s="6">
        <v>45</v>
      </c>
      <c r="D299" s="6">
        <v>1</v>
      </c>
      <c r="E299" s="6">
        <v>0</v>
      </c>
      <c r="F299" s="6">
        <v>0</v>
      </c>
      <c r="G299" s="12">
        <v>0.20230000000000001</v>
      </c>
      <c r="H299" s="12">
        <v>0</v>
      </c>
      <c r="I299" s="12">
        <v>0.93989999999999996</v>
      </c>
      <c r="J299" s="12">
        <v>0.45329999999999998</v>
      </c>
      <c r="K299" s="12">
        <v>3.8300000000000001E-2</v>
      </c>
      <c r="L299" s="12">
        <v>0.95809999999999995</v>
      </c>
      <c r="M299" s="12">
        <v>2.0999999999999999E-3</v>
      </c>
      <c r="N299" s="13">
        <v>3.5000000000000001E-3</v>
      </c>
      <c r="O299" s="6">
        <v>0</v>
      </c>
      <c r="P299" s="6">
        <v>0</v>
      </c>
      <c r="Q299" s="2">
        <f t="shared" si="44"/>
        <v>883.03950000000009</v>
      </c>
      <c r="R299" s="2">
        <f t="shared" si="45"/>
        <v>0</v>
      </c>
      <c r="S299" s="2">
        <f t="shared" si="46"/>
        <v>7802.1098999999995</v>
      </c>
      <c r="T299" s="2">
        <f t="shared" si="47"/>
        <v>3239.7350999999994</v>
      </c>
      <c r="U299" s="2">
        <f t="shared" si="48"/>
        <v>383</v>
      </c>
      <c r="V299" s="2">
        <f t="shared" si="49"/>
        <v>9581</v>
      </c>
      <c r="W299" s="2">
        <f t="shared" si="50"/>
        <v>21</v>
      </c>
      <c r="X299" s="9">
        <f t="shared" si="51"/>
        <v>35</v>
      </c>
    </row>
    <row r="300" spans="1:24" x14ac:dyDescent="0.3">
      <c r="A300" s="6">
        <v>299</v>
      </c>
      <c r="B300" s="1" t="s">
        <v>17</v>
      </c>
      <c r="C300" s="6">
        <v>45</v>
      </c>
      <c r="D300" s="6">
        <v>2</v>
      </c>
      <c r="E300" s="6">
        <v>0</v>
      </c>
      <c r="F300" s="6">
        <v>0</v>
      </c>
      <c r="G300" s="12">
        <v>0.18840000000000001</v>
      </c>
      <c r="H300" s="12">
        <v>0</v>
      </c>
      <c r="I300" s="12">
        <v>0.93799999999999994</v>
      </c>
      <c r="J300" s="12">
        <v>0.44080000000000003</v>
      </c>
      <c r="K300" s="12">
        <v>3.8399999999999997E-2</v>
      </c>
      <c r="L300" s="12">
        <v>0.97019999999999995</v>
      </c>
      <c r="M300" s="12">
        <v>3.0000000000000001E-3</v>
      </c>
      <c r="N300" s="13">
        <v>3.3999999999999998E-3</v>
      </c>
      <c r="O300" s="6">
        <v>0</v>
      </c>
      <c r="P300" s="6">
        <v>0</v>
      </c>
      <c r="Q300" s="2">
        <f t="shared" si="44"/>
        <v>822.3660000000001</v>
      </c>
      <c r="R300" s="2">
        <f t="shared" si="45"/>
        <v>0</v>
      </c>
      <c r="S300" s="2">
        <f t="shared" si="46"/>
        <v>7786.3379999999997</v>
      </c>
      <c r="T300" s="2">
        <f t="shared" si="47"/>
        <v>3150.3976000000002</v>
      </c>
      <c r="U300" s="2">
        <f t="shared" si="48"/>
        <v>383.99999999999994</v>
      </c>
      <c r="V300" s="2">
        <f t="shared" si="49"/>
        <v>9702</v>
      </c>
      <c r="W300" s="2">
        <f t="shared" si="50"/>
        <v>30</v>
      </c>
      <c r="X300" s="9">
        <f t="shared" si="51"/>
        <v>34</v>
      </c>
    </row>
    <row r="301" spans="1:24" x14ac:dyDescent="0.3">
      <c r="A301" s="6">
        <v>300</v>
      </c>
      <c r="B301" s="1" t="s">
        <v>17</v>
      </c>
      <c r="C301" s="6">
        <v>45</v>
      </c>
      <c r="D301" s="6">
        <v>3</v>
      </c>
      <c r="E301" s="6">
        <v>0</v>
      </c>
      <c r="F301" s="6">
        <v>0</v>
      </c>
      <c r="G301" s="12">
        <v>0.18659999999999999</v>
      </c>
      <c r="H301" s="12">
        <v>0</v>
      </c>
      <c r="I301" s="12">
        <v>0.95809999999999995</v>
      </c>
      <c r="J301" s="12">
        <v>0.4546</v>
      </c>
      <c r="K301" s="12">
        <v>3.5700000000000003E-2</v>
      </c>
      <c r="L301" s="12">
        <v>0.92649999999999999</v>
      </c>
      <c r="M301" s="12">
        <v>2.5999999999999999E-3</v>
      </c>
      <c r="N301" s="13">
        <v>3.5999999999999999E-3</v>
      </c>
      <c r="O301" s="6">
        <v>0</v>
      </c>
      <c r="P301" s="6">
        <v>0</v>
      </c>
      <c r="Q301" s="2">
        <f t="shared" si="44"/>
        <v>814.5089999999999</v>
      </c>
      <c r="R301" s="2">
        <f t="shared" si="45"/>
        <v>0</v>
      </c>
      <c r="S301" s="2">
        <f t="shared" si="46"/>
        <v>7953.1880999999994</v>
      </c>
      <c r="T301" s="2">
        <f t="shared" si="47"/>
        <v>3249.0262000000002</v>
      </c>
      <c r="U301" s="2">
        <f t="shared" si="48"/>
        <v>357</v>
      </c>
      <c r="V301" s="2">
        <f t="shared" si="49"/>
        <v>9265</v>
      </c>
      <c r="W301" s="2">
        <f t="shared" si="50"/>
        <v>26</v>
      </c>
      <c r="X301" s="9">
        <f t="shared" si="51"/>
        <v>36</v>
      </c>
    </row>
    <row r="302" spans="1:24" x14ac:dyDescent="0.3">
      <c r="A302" s="6">
        <v>301</v>
      </c>
      <c r="B302" s="1" t="s">
        <v>17</v>
      </c>
      <c r="C302" s="6">
        <v>46</v>
      </c>
      <c r="D302" s="6">
        <v>1</v>
      </c>
      <c r="E302" s="6">
        <v>0</v>
      </c>
      <c r="F302" s="6">
        <v>0</v>
      </c>
      <c r="G302" s="12">
        <v>0.16950000000000001</v>
      </c>
      <c r="H302" s="12">
        <v>0</v>
      </c>
      <c r="I302" s="12">
        <v>0.94630000000000003</v>
      </c>
      <c r="J302" s="12">
        <v>0.42730000000000001</v>
      </c>
      <c r="K302" s="12">
        <v>3.2000000000000001E-2</v>
      </c>
      <c r="L302" s="12">
        <v>0.86380000000000001</v>
      </c>
      <c r="M302" s="12">
        <v>2.5999999999999999E-3</v>
      </c>
      <c r="N302" s="13">
        <v>3.0999999999999999E-3</v>
      </c>
      <c r="O302" s="6">
        <v>0</v>
      </c>
      <c r="P302" s="6">
        <v>0</v>
      </c>
      <c r="Q302" s="2">
        <f t="shared" si="44"/>
        <v>739.86750000000006</v>
      </c>
      <c r="R302" s="2">
        <f t="shared" si="45"/>
        <v>0</v>
      </c>
      <c r="S302" s="2">
        <f t="shared" si="46"/>
        <v>7855.2363000000005</v>
      </c>
      <c r="T302" s="2">
        <f t="shared" si="47"/>
        <v>3053.9131000000002</v>
      </c>
      <c r="U302" s="2">
        <f t="shared" si="48"/>
        <v>320</v>
      </c>
      <c r="V302" s="2">
        <f t="shared" si="49"/>
        <v>8638</v>
      </c>
      <c r="W302" s="2">
        <f t="shared" si="50"/>
        <v>26</v>
      </c>
      <c r="X302" s="9">
        <f t="shared" si="51"/>
        <v>31</v>
      </c>
    </row>
    <row r="303" spans="1:24" x14ac:dyDescent="0.3">
      <c r="A303" s="6">
        <v>302</v>
      </c>
      <c r="B303" s="1" t="s">
        <v>17</v>
      </c>
      <c r="C303" s="6">
        <v>46</v>
      </c>
      <c r="D303" s="6">
        <v>2</v>
      </c>
      <c r="E303" s="6">
        <v>0</v>
      </c>
      <c r="F303" s="6">
        <v>0</v>
      </c>
      <c r="G303" s="12">
        <v>0.18310000000000001</v>
      </c>
      <c r="H303" s="12">
        <v>0</v>
      </c>
      <c r="I303" s="12">
        <v>0.97529999999999994</v>
      </c>
      <c r="J303" s="12">
        <v>0.46489999999999998</v>
      </c>
      <c r="K303" s="12">
        <v>3.0700000000000002E-2</v>
      </c>
      <c r="L303" s="12">
        <v>0.96309999999999996</v>
      </c>
      <c r="M303" s="12">
        <v>2.8999999999999998E-3</v>
      </c>
      <c r="N303" s="13">
        <v>3.0999999999999999E-3</v>
      </c>
      <c r="O303" s="6">
        <v>0</v>
      </c>
      <c r="P303" s="6">
        <v>0</v>
      </c>
      <c r="Q303" s="2">
        <f t="shared" si="44"/>
        <v>799.2315000000001</v>
      </c>
      <c r="R303" s="2">
        <f t="shared" si="45"/>
        <v>0</v>
      </c>
      <c r="S303" s="2">
        <f t="shared" si="46"/>
        <v>8095.9652999999989</v>
      </c>
      <c r="T303" s="2">
        <f t="shared" si="47"/>
        <v>3322.6403</v>
      </c>
      <c r="U303" s="2">
        <f t="shared" si="48"/>
        <v>307</v>
      </c>
      <c r="V303" s="2">
        <f t="shared" si="49"/>
        <v>9631</v>
      </c>
      <c r="W303" s="2">
        <f t="shared" si="50"/>
        <v>28.999999999999996</v>
      </c>
      <c r="X303" s="9">
        <f t="shared" si="51"/>
        <v>31</v>
      </c>
    </row>
    <row r="304" spans="1:24" x14ac:dyDescent="0.3">
      <c r="A304" s="6">
        <v>303</v>
      </c>
      <c r="B304" s="1" t="s">
        <v>17</v>
      </c>
      <c r="C304" s="6">
        <v>46</v>
      </c>
      <c r="D304" s="6">
        <v>3</v>
      </c>
      <c r="E304" s="6">
        <v>0</v>
      </c>
      <c r="F304" s="6">
        <v>0</v>
      </c>
      <c r="G304" s="12">
        <v>0.1865</v>
      </c>
      <c r="H304" s="12">
        <v>0</v>
      </c>
      <c r="I304" s="12">
        <v>0.95369999999999999</v>
      </c>
      <c r="J304" s="12">
        <v>0.42859999999999998</v>
      </c>
      <c r="K304" s="12">
        <v>3.2099999999999997E-2</v>
      </c>
      <c r="L304" s="12">
        <v>0.95050000000000001</v>
      </c>
      <c r="M304" s="12">
        <v>2.0999999999999999E-3</v>
      </c>
      <c r="N304" s="13">
        <v>2.8999999999999998E-3</v>
      </c>
      <c r="O304" s="6">
        <v>0</v>
      </c>
      <c r="P304" s="6">
        <v>0</v>
      </c>
      <c r="Q304" s="2">
        <f t="shared" si="44"/>
        <v>814.07249999999999</v>
      </c>
      <c r="R304" s="2">
        <f t="shared" si="45"/>
        <v>0</v>
      </c>
      <c r="S304" s="2">
        <f t="shared" si="46"/>
        <v>7916.6636999999992</v>
      </c>
      <c r="T304" s="2">
        <f t="shared" si="47"/>
        <v>3063.2041999999997</v>
      </c>
      <c r="U304" s="2">
        <f t="shared" si="48"/>
        <v>320.99999999999994</v>
      </c>
      <c r="V304" s="2">
        <f t="shared" si="49"/>
        <v>9505</v>
      </c>
      <c r="W304" s="2">
        <f t="shared" si="50"/>
        <v>21</v>
      </c>
      <c r="X304" s="9">
        <f t="shared" si="51"/>
        <v>28.999999999999996</v>
      </c>
    </row>
    <row r="305" spans="1:24" x14ac:dyDescent="0.3">
      <c r="A305" s="6">
        <v>304</v>
      </c>
      <c r="B305" s="1" t="s">
        <v>17</v>
      </c>
      <c r="C305" s="6">
        <v>47</v>
      </c>
      <c r="D305" s="6">
        <v>1</v>
      </c>
      <c r="E305" s="6">
        <v>0</v>
      </c>
      <c r="F305" s="6">
        <v>0</v>
      </c>
      <c r="G305" s="12">
        <v>0.1633</v>
      </c>
      <c r="H305" s="12">
        <v>0</v>
      </c>
      <c r="I305" s="12">
        <v>0.94350000000000001</v>
      </c>
      <c r="J305" s="12">
        <v>0.43099999999999999</v>
      </c>
      <c r="K305" s="12">
        <v>3.15E-2</v>
      </c>
      <c r="L305" s="12">
        <v>0.85260000000000002</v>
      </c>
      <c r="M305" s="12">
        <v>2.8E-3</v>
      </c>
      <c r="N305" s="13">
        <v>3.5999999999999999E-3</v>
      </c>
      <c r="O305" s="6">
        <v>0</v>
      </c>
      <c r="P305" s="6">
        <v>0</v>
      </c>
      <c r="Q305" s="2">
        <f t="shared" si="44"/>
        <v>712.80449999999996</v>
      </c>
      <c r="R305" s="2">
        <f t="shared" si="45"/>
        <v>0</v>
      </c>
      <c r="S305" s="2">
        <f t="shared" si="46"/>
        <v>7831.9934999999996</v>
      </c>
      <c r="T305" s="2">
        <f t="shared" si="47"/>
        <v>3080.3570000000004</v>
      </c>
      <c r="U305" s="2">
        <f t="shared" si="48"/>
        <v>315</v>
      </c>
      <c r="V305" s="2">
        <f t="shared" si="49"/>
        <v>8526</v>
      </c>
      <c r="W305" s="2">
        <f t="shared" si="50"/>
        <v>28</v>
      </c>
      <c r="X305" s="9">
        <f t="shared" si="51"/>
        <v>36</v>
      </c>
    </row>
    <row r="306" spans="1:24" x14ac:dyDescent="0.3">
      <c r="A306" s="6">
        <v>305</v>
      </c>
      <c r="B306" s="1" t="s">
        <v>17</v>
      </c>
      <c r="C306" s="6">
        <v>47</v>
      </c>
      <c r="D306" s="6">
        <v>2</v>
      </c>
      <c r="E306" s="6">
        <v>0</v>
      </c>
      <c r="F306" s="6">
        <v>0</v>
      </c>
      <c r="G306" s="12">
        <v>0.16209999999999999</v>
      </c>
      <c r="H306" s="12">
        <v>0</v>
      </c>
      <c r="I306" s="12">
        <v>0.89159999999999995</v>
      </c>
      <c r="J306" s="12">
        <v>0.433</v>
      </c>
      <c r="K306" s="12">
        <v>3.0499999999999999E-2</v>
      </c>
      <c r="L306" s="12">
        <v>0.87609999999999999</v>
      </c>
      <c r="M306" s="12">
        <v>2E-3</v>
      </c>
      <c r="N306" s="13">
        <v>4.0000000000000001E-3</v>
      </c>
      <c r="O306" s="6">
        <v>0</v>
      </c>
      <c r="P306" s="6">
        <v>0</v>
      </c>
      <c r="Q306" s="2">
        <f t="shared" si="44"/>
        <v>707.56649999999991</v>
      </c>
      <c r="R306" s="2">
        <f t="shared" si="45"/>
        <v>0</v>
      </c>
      <c r="S306" s="2">
        <f t="shared" si="46"/>
        <v>7401.1715999999997</v>
      </c>
      <c r="T306" s="2">
        <f t="shared" si="47"/>
        <v>3094.6509999999998</v>
      </c>
      <c r="U306" s="2">
        <f t="shared" si="48"/>
        <v>305</v>
      </c>
      <c r="V306" s="2">
        <f t="shared" si="49"/>
        <v>8761</v>
      </c>
      <c r="W306" s="2">
        <f t="shared" si="50"/>
        <v>20</v>
      </c>
      <c r="X306" s="9">
        <f t="shared" si="51"/>
        <v>40</v>
      </c>
    </row>
    <row r="307" spans="1:24" x14ac:dyDescent="0.3">
      <c r="A307" s="6">
        <v>306</v>
      </c>
      <c r="B307" s="1" t="s">
        <v>17</v>
      </c>
      <c r="C307" s="6">
        <v>47</v>
      </c>
      <c r="D307" s="6">
        <v>3</v>
      </c>
      <c r="E307" s="6">
        <v>0</v>
      </c>
      <c r="F307" s="6">
        <v>0</v>
      </c>
      <c r="G307" s="12">
        <v>0.17949999999999999</v>
      </c>
      <c r="H307" s="12">
        <v>0</v>
      </c>
      <c r="I307" s="12">
        <v>0.91700000000000004</v>
      </c>
      <c r="J307" s="12">
        <v>0.42080000000000001</v>
      </c>
      <c r="K307" s="12">
        <v>3.2199999999999999E-2</v>
      </c>
      <c r="L307" s="12">
        <v>0.81850000000000001</v>
      </c>
      <c r="M307" s="12">
        <v>2.8E-3</v>
      </c>
      <c r="N307" s="13">
        <v>3.8E-3</v>
      </c>
      <c r="O307" s="6">
        <v>0</v>
      </c>
      <c r="P307" s="6">
        <v>0</v>
      </c>
      <c r="Q307" s="2">
        <f t="shared" si="44"/>
        <v>783.51749999999993</v>
      </c>
      <c r="R307" s="2">
        <f t="shared" si="45"/>
        <v>0</v>
      </c>
      <c r="S307" s="2">
        <f t="shared" si="46"/>
        <v>7612.0169999999998</v>
      </c>
      <c r="T307" s="2">
        <f t="shared" si="47"/>
        <v>3007.4576000000002</v>
      </c>
      <c r="U307" s="2">
        <f t="shared" si="48"/>
        <v>322</v>
      </c>
      <c r="V307" s="2">
        <f t="shared" si="49"/>
        <v>8185</v>
      </c>
      <c r="W307" s="2">
        <f t="shared" si="50"/>
        <v>28</v>
      </c>
      <c r="X307" s="9">
        <f t="shared" si="51"/>
        <v>38</v>
      </c>
    </row>
    <row r="308" spans="1:24" x14ac:dyDescent="0.3">
      <c r="A308" s="6">
        <v>307</v>
      </c>
      <c r="B308" s="1" t="s">
        <v>17</v>
      </c>
      <c r="C308" s="6">
        <v>48</v>
      </c>
      <c r="D308" s="6">
        <v>1</v>
      </c>
      <c r="E308" s="6">
        <v>0</v>
      </c>
      <c r="F308" s="6">
        <v>0</v>
      </c>
      <c r="G308" s="12">
        <v>0.1696</v>
      </c>
      <c r="H308" s="12">
        <v>0</v>
      </c>
      <c r="I308" s="12">
        <v>1.0124</v>
      </c>
      <c r="J308" s="12">
        <v>0.46539999999999998</v>
      </c>
      <c r="K308" s="12">
        <v>2.93E-2</v>
      </c>
      <c r="L308" s="12">
        <v>0.83989999999999998</v>
      </c>
      <c r="M308" s="12">
        <v>2.3E-3</v>
      </c>
      <c r="N308" s="13">
        <v>3.3999999999999998E-3</v>
      </c>
      <c r="O308" s="6">
        <v>0</v>
      </c>
      <c r="P308" s="6">
        <v>0</v>
      </c>
      <c r="Q308" s="2">
        <f t="shared" si="44"/>
        <v>740.30399999999997</v>
      </c>
      <c r="R308" s="2">
        <f t="shared" si="45"/>
        <v>0</v>
      </c>
      <c r="S308" s="2">
        <f t="shared" si="46"/>
        <v>8403.9323999999997</v>
      </c>
      <c r="T308" s="2">
        <f t="shared" si="47"/>
        <v>3326.2137999999995</v>
      </c>
      <c r="U308" s="2">
        <f t="shared" si="48"/>
        <v>293</v>
      </c>
      <c r="V308" s="2">
        <f t="shared" si="49"/>
        <v>8399</v>
      </c>
      <c r="W308" s="2">
        <f t="shared" si="50"/>
        <v>23</v>
      </c>
      <c r="X308" s="9">
        <f t="shared" si="51"/>
        <v>34</v>
      </c>
    </row>
    <row r="309" spans="1:24" x14ac:dyDescent="0.3">
      <c r="A309" s="6">
        <v>308</v>
      </c>
      <c r="B309" s="1" t="s">
        <v>17</v>
      </c>
      <c r="C309" s="6">
        <v>48</v>
      </c>
      <c r="D309" s="6">
        <v>2</v>
      </c>
      <c r="E309" s="6">
        <v>0</v>
      </c>
      <c r="F309" s="6">
        <v>0</v>
      </c>
      <c r="G309" s="12">
        <v>0.2024</v>
      </c>
      <c r="H309" s="12">
        <v>0</v>
      </c>
      <c r="I309" s="12">
        <v>0.94579999999999997</v>
      </c>
      <c r="J309" s="12">
        <v>0.39539999999999997</v>
      </c>
      <c r="K309" s="12">
        <v>3.3700000000000001E-2</v>
      </c>
      <c r="L309" s="12">
        <v>0.79179999999999995</v>
      </c>
      <c r="M309" s="12">
        <v>2.3999999999999998E-3</v>
      </c>
      <c r="N309" s="13">
        <v>3.5999999999999999E-3</v>
      </c>
      <c r="O309" s="6">
        <v>0</v>
      </c>
      <c r="P309" s="6">
        <v>0</v>
      </c>
      <c r="Q309" s="2">
        <f t="shared" si="44"/>
        <v>883.476</v>
      </c>
      <c r="R309" s="2">
        <f t="shared" si="45"/>
        <v>0</v>
      </c>
      <c r="S309" s="2">
        <f t="shared" si="46"/>
        <v>7851.0857999999998</v>
      </c>
      <c r="T309" s="2">
        <f t="shared" si="47"/>
        <v>2825.9237999999996</v>
      </c>
      <c r="U309" s="2">
        <f t="shared" si="48"/>
        <v>337</v>
      </c>
      <c r="V309" s="2">
        <f t="shared" si="49"/>
        <v>7917.9999999999991</v>
      </c>
      <c r="W309" s="2">
        <f t="shared" si="50"/>
        <v>23.999999999999996</v>
      </c>
      <c r="X309" s="9">
        <f t="shared" si="51"/>
        <v>36</v>
      </c>
    </row>
    <row r="310" spans="1:24" x14ac:dyDescent="0.3">
      <c r="A310" s="6">
        <v>309</v>
      </c>
      <c r="B310" s="1" t="s">
        <v>17</v>
      </c>
      <c r="C310" s="6">
        <v>48</v>
      </c>
      <c r="D310" s="6">
        <v>3</v>
      </c>
      <c r="E310" s="6">
        <v>0</v>
      </c>
      <c r="F310" s="6">
        <v>0</v>
      </c>
      <c r="G310" s="12">
        <v>0.20300000000000001</v>
      </c>
      <c r="H310" s="12">
        <v>0</v>
      </c>
      <c r="I310" s="12">
        <v>1.0214000000000001</v>
      </c>
      <c r="J310" s="12">
        <v>0.45040000000000002</v>
      </c>
      <c r="K310" s="12">
        <v>3.2500000000000001E-2</v>
      </c>
      <c r="L310" s="12">
        <v>0.85209999999999997</v>
      </c>
      <c r="M310" s="12">
        <v>2.8E-3</v>
      </c>
      <c r="N310" s="13">
        <v>3.5000000000000001E-3</v>
      </c>
      <c r="O310" s="6">
        <v>0</v>
      </c>
      <c r="P310" s="6">
        <v>0</v>
      </c>
      <c r="Q310" s="2">
        <f t="shared" si="44"/>
        <v>886.09500000000003</v>
      </c>
      <c r="R310" s="2">
        <f t="shared" si="45"/>
        <v>0</v>
      </c>
      <c r="S310" s="2">
        <f t="shared" si="46"/>
        <v>8478.6414000000004</v>
      </c>
      <c r="T310" s="2">
        <f t="shared" si="47"/>
        <v>3219.0088000000001</v>
      </c>
      <c r="U310" s="2">
        <f t="shared" si="48"/>
        <v>325</v>
      </c>
      <c r="V310" s="2">
        <f t="shared" si="49"/>
        <v>8521</v>
      </c>
      <c r="W310" s="2">
        <f t="shared" si="50"/>
        <v>28</v>
      </c>
      <c r="X310" s="9">
        <f t="shared" si="51"/>
        <v>35</v>
      </c>
    </row>
    <row r="311" spans="1:24" x14ac:dyDescent="0.3">
      <c r="A311" s="6">
        <v>310</v>
      </c>
      <c r="B311" s="1" t="s">
        <v>17</v>
      </c>
      <c r="C311" s="6">
        <v>49</v>
      </c>
      <c r="D311" s="6">
        <v>1</v>
      </c>
      <c r="E311" s="6">
        <v>0</v>
      </c>
      <c r="F311" s="6">
        <v>0</v>
      </c>
      <c r="G311" s="12">
        <v>0.1857</v>
      </c>
      <c r="H311" s="12">
        <v>0</v>
      </c>
      <c r="I311" s="12">
        <v>1.0071000000000001</v>
      </c>
      <c r="J311" s="12">
        <v>0.42749999999999999</v>
      </c>
      <c r="K311" s="12">
        <v>3.6999999999999998E-2</v>
      </c>
      <c r="L311" s="12">
        <v>0.94679999999999997</v>
      </c>
      <c r="M311" s="12">
        <v>2.5000000000000001E-3</v>
      </c>
      <c r="N311" s="13">
        <v>3.5000000000000001E-3</v>
      </c>
      <c r="O311" s="6">
        <v>0</v>
      </c>
      <c r="P311" s="6">
        <v>0</v>
      </c>
      <c r="Q311" s="2">
        <f t="shared" si="44"/>
        <v>810.58050000000003</v>
      </c>
      <c r="R311" s="2">
        <f t="shared" si="45"/>
        <v>0</v>
      </c>
      <c r="S311" s="2">
        <f t="shared" si="46"/>
        <v>8359.9370999999992</v>
      </c>
      <c r="T311" s="2">
        <f t="shared" si="47"/>
        <v>3055.3425000000002</v>
      </c>
      <c r="U311" s="2">
        <f t="shared" si="48"/>
        <v>370</v>
      </c>
      <c r="V311" s="2">
        <f t="shared" si="49"/>
        <v>9468</v>
      </c>
      <c r="W311" s="2">
        <f t="shared" si="50"/>
        <v>25</v>
      </c>
      <c r="X311" s="9">
        <f t="shared" si="51"/>
        <v>35</v>
      </c>
    </row>
    <row r="312" spans="1:24" x14ac:dyDescent="0.3">
      <c r="A312" s="6">
        <v>311</v>
      </c>
      <c r="B312" s="1" t="s">
        <v>17</v>
      </c>
      <c r="C312" s="6">
        <v>49</v>
      </c>
      <c r="D312" s="6">
        <v>2</v>
      </c>
      <c r="E312" s="6">
        <v>0</v>
      </c>
      <c r="F312" s="6">
        <v>0</v>
      </c>
      <c r="G312" s="12">
        <v>0.18955</v>
      </c>
      <c r="H312" s="12">
        <v>0</v>
      </c>
      <c r="I312" s="12">
        <v>0.98845000000000005</v>
      </c>
      <c r="J312" s="12">
        <v>0.42399999999999999</v>
      </c>
      <c r="K312" s="12">
        <v>3.7949999999999998E-2</v>
      </c>
      <c r="L312" s="12">
        <v>0.89349999999999996</v>
      </c>
      <c r="M312" s="12">
        <v>2.4499999999999999E-3</v>
      </c>
      <c r="N312" s="13">
        <v>3.5000000000000001E-3</v>
      </c>
      <c r="O312" s="6">
        <v>0</v>
      </c>
      <c r="P312" s="6">
        <v>0</v>
      </c>
      <c r="Q312" s="2">
        <f t="shared" si="44"/>
        <v>827.38574999999992</v>
      </c>
      <c r="R312" s="2">
        <f t="shared" si="45"/>
        <v>0</v>
      </c>
      <c r="S312" s="2">
        <f t="shared" si="46"/>
        <v>8205.123450000001</v>
      </c>
      <c r="T312" s="2">
        <f t="shared" si="47"/>
        <v>3030.328</v>
      </c>
      <c r="U312" s="2">
        <f t="shared" si="48"/>
        <v>379.5</v>
      </c>
      <c r="V312" s="2">
        <f t="shared" si="49"/>
        <v>8935</v>
      </c>
      <c r="W312" s="2">
        <f t="shared" si="50"/>
        <v>24.5</v>
      </c>
      <c r="X312" s="9">
        <f t="shared" si="51"/>
        <v>35</v>
      </c>
    </row>
    <row r="313" spans="1:24" x14ac:dyDescent="0.3">
      <c r="A313" s="6">
        <v>312</v>
      </c>
      <c r="B313" s="1" t="s">
        <v>17</v>
      </c>
      <c r="C313" s="6">
        <v>49</v>
      </c>
      <c r="D313" s="6">
        <v>3</v>
      </c>
      <c r="E313" s="6">
        <v>0</v>
      </c>
      <c r="F313" s="6">
        <v>0</v>
      </c>
      <c r="G313" s="12">
        <v>0.16270000000000001</v>
      </c>
      <c r="H313" s="12">
        <v>0</v>
      </c>
      <c r="I313" s="12">
        <v>0.95079999999999998</v>
      </c>
      <c r="J313" s="12">
        <v>0.41810000000000003</v>
      </c>
      <c r="K313" s="12">
        <v>3.7199999999999997E-2</v>
      </c>
      <c r="L313" s="12">
        <v>0.88449999999999995</v>
      </c>
      <c r="M313" s="12">
        <v>3.2000000000000002E-3</v>
      </c>
      <c r="N313" s="13">
        <v>3.5000000000000001E-3</v>
      </c>
      <c r="O313" s="6">
        <v>0</v>
      </c>
      <c r="P313" s="6">
        <v>0</v>
      </c>
      <c r="Q313" s="2">
        <f t="shared" si="44"/>
        <v>710.18550000000005</v>
      </c>
      <c r="R313" s="2">
        <f t="shared" si="45"/>
        <v>0</v>
      </c>
      <c r="S313" s="2">
        <f t="shared" si="46"/>
        <v>7892.590799999999</v>
      </c>
      <c r="T313" s="2">
        <f t="shared" si="47"/>
        <v>2988.1607000000004</v>
      </c>
      <c r="U313" s="2">
        <f t="shared" si="48"/>
        <v>371.99999999999994</v>
      </c>
      <c r="V313" s="2">
        <f t="shared" si="49"/>
        <v>8845</v>
      </c>
      <c r="W313" s="2">
        <f t="shared" si="50"/>
        <v>32</v>
      </c>
      <c r="X313" s="9">
        <f t="shared" si="51"/>
        <v>35</v>
      </c>
    </row>
    <row r="314" spans="1:24" x14ac:dyDescent="0.3">
      <c r="A314" s="6">
        <v>313</v>
      </c>
      <c r="B314" s="1" t="s">
        <v>17</v>
      </c>
      <c r="C314" s="6">
        <v>50</v>
      </c>
      <c r="D314" s="6">
        <v>1</v>
      </c>
      <c r="E314" s="6">
        <v>0</v>
      </c>
      <c r="F314" s="6">
        <v>0</v>
      </c>
      <c r="G314" s="12">
        <v>0.16715000000000002</v>
      </c>
      <c r="H314" s="12">
        <v>0</v>
      </c>
      <c r="I314" s="12">
        <v>0.94774999999999998</v>
      </c>
      <c r="J314" s="12">
        <v>0.39849999999999997</v>
      </c>
      <c r="K314" s="12">
        <v>3.3700000000000001E-2</v>
      </c>
      <c r="L314" s="12">
        <v>0.90189999999999992</v>
      </c>
      <c r="M314" s="12">
        <v>2.5999999999999999E-3</v>
      </c>
      <c r="N314" s="13">
        <v>3.15E-3</v>
      </c>
      <c r="O314" s="6">
        <v>0</v>
      </c>
      <c r="P314" s="6">
        <v>0</v>
      </c>
      <c r="Q314" s="2">
        <f t="shared" si="44"/>
        <v>729.60975000000008</v>
      </c>
      <c r="R314" s="2">
        <f t="shared" si="45"/>
        <v>0</v>
      </c>
      <c r="S314" s="2">
        <f t="shared" si="46"/>
        <v>7867.2727499999992</v>
      </c>
      <c r="T314" s="2">
        <f t="shared" si="47"/>
        <v>2848.0794999999998</v>
      </c>
      <c r="U314" s="2">
        <f t="shared" si="48"/>
        <v>337</v>
      </c>
      <c r="V314" s="2">
        <f t="shared" si="49"/>
        <v>9019</v>
      </c>
      <c r="W314" s="2">
        <f t="shared" si="50"/>
        <v>26</v>
      </c>
      <c r="X314" s="9">
        <f t="shared" si="51"/>
        <v>31.5</v>
      </c>
    </row>
    <row r="315" spans="1:24" x14ac:dyDescent="0.3">
      <c r="A315" s="6">
        <v>314</v>
      </c>
      <c r="B315" s="1" t="s">
        <v>17</v>
      </c>
      <c r="C315" s="6">
        <v>50</v>
      </c>
      <c r="D315" s="6">
        <v>2</v>
      </c>
      <c r="E315" s="6">
        <v>0</v>
      </c>
      <c r="F315" s="6">
        <v>0</v>
      </c>
      <c r="G315" s="12">
        <v>0.17960000000000001</v>
      </c>
      <c r="H315" s="12">
        <v>0</v>
      </c>
      <c r="I315" s="12">
        <v>0.91839999999999999</v>
      </c>
      <c r="J315" s="12">
        <v>0.3715</v>
      </c>
      <c r="K315" s="12">
        <v>2.7400000000000001E-2</v>
      </c>
      <c r="L315" s="12">
        <v>0.89859999999999995</v>
      </c>
      <c r="M315" s="12">
        <v>2.5000000000000001E-3</v>
      </c>
      <c r="N315" s="13">
        <v>3.0000000000000001E-3</v>
      </c>
      <c r="O315" s="6">
        <v>0</v>
      </c>
      <c r="P315" s="6">
        <v>0</v>
      </c>
      <c r="Q315" s="2">
        <f t="shared" si="44"/>
        <v>783.95400000000006</v>
      </c>
      <c r="R315" s="2">
        <f t="shared" si="45"/>
        <v>0</v>
      </c>
      <c r="S315" s="2">
        <f t="shared" si="46"/>
        <v>7623.6383999999989</v>
      </c>
      <c r="T315" s="2">
        <f t="shared" si="47"/>
        <v>2655.1105000000002</v>
      </c>
      <c r="U315" s="2">
        <f t="shared" si="48"/>
        <v>274</v>
      </c>
      <c r="V315" s="2">
        <f t="shared" si="49"/>
        <v>8986</v>
      </c>
      <c r="W315" s="2">
        <f t="shared" si="50"/>
        <v>25</v>
      </c>
      <c r="X315" s="9">
        <f t="shared" si="51"/>
        <v>30</v>
      </c>
    </row>
    <row r="316" spans="1:24" x14ac:dyDescent="0.3">
      <c r="A316" s="6">
        <v>315</v>
      </c>
      <c r="B316" s="1" t="s">
        <v>17</v>
      </c>
      <c r="C316" s="6">
        <v>50</v>
      </c>
      <c r="D316" s="6">
        <v>3</v>
      </c>
      <c r="E316" s="6">
        <v>0</v>
      </c>
      <c r="F316" s="6">
        <v>0</v>
      </c>
      <c r="G316" s="12">
        <v>0.18179999999999999</v>
      </c>
      <c r="H316" s="12">
        <v>0</v>
      </c>
      <c r="I316" s="12">
        <v>0.96679999999999999</v>
      </c>
      <c r="J316" s="12">
        <v>0.36899999999999999</v>
      </c>
      <c r="K316" s="12">
        <v>2.7699999999999999E-2</v>
      </c>
      <c r="L316" s="12">
        <v>0.87270000000000003</v>
      </c>
      <c r="M316" s="12">
        <v>2.3E-3</v>
      </c>
      <c r="N316" s="13">
        <v>2.8999999999999998E-3</v>
      </c>
      <c r="O316" s="6">
        <v>0</v>
      </c>
      <c r="P316" s="6">
        <v>0</v>
      </c>
      <c r="Q316" s="2">
        <f t="shared" si="44"/>
        <v>793.55700000000002</v>
      </c>
      <c r="R316" s="2">
        <f t="shared" si="45"/>
        <v>0</v>
      </c>
      <c r="S316" s="2">
        <f t="shared" si="46"/>
        <v>8025.4067999999988</v>
      </c>
      <c r="T316" s="2">
        <f t="shared" si="47"/>
        <v>2637.2430000000004</v>
      </c>
      <c r="U316" s="2">
        <f t="shared" si="48"/>
        <v>277</v>
      </c>
      <c r="V316" s="2">
        <f t="shared" si="49"/>
        <v>8727</v>
      </c>
      <c r="W316" s="2">
        <f t="shared" si="50"/>
        <v>23</v>
      </c>
      <c r="X316" s="9">
        <f t="shared" si="51"/>
        <v>28.999999999999996</v>
      </c>
    </row>
    <row r="317" spans="1:24" x14ac:dyDescent="0.3">
      <c r="A317" s="6">
        <v>316</v>
      </c>
      <c r="B317" s="1" t="s">
        <v>17</v>
      </c>
      <c r="C317" s="6">
        <v>51</v>
      </c>
      <c r="D317" s="6">
        <v>1</v>
      </c>
      <c r="E317" s="6">
        <v>0</v>
      </c>
      <c r="F317" s="6">
        <v>0</v>
      </c>
      <c r="G317" s="12">
        <v>0.1658</v>
      </c>
      <c r="H317" s="12">
        <v>0</v>
      </c>
      <c r="I317" s="12">
        <v>0.93379999999999996</v>
      </c>
      <c r="J317" s="12">
        <v>0.37480000000000002</v>
      </c>
      <c r="K317" s="12">
        <v>3.4200000000000001E-2</v>
      </c>
      <c r="L317" s="12">
        <v>0.93489999999999995</v>
      </c>
      <c r="M317" s="12">
        <v>2.8E-3</v>
      </c>
      <c r="N317" s="13">
        <v>3.2000000000000002E-3</v>
      </c>
      <c r="O317" s="6">
        <v>0</v>
      </c>
      <c r="P317" s="6">
        <v>0</v>
      </c>
      <c r="Q317" s="2">
        <f t="shared" si="44"/>
        <v>723.71699999999998</v>
      </c>
      <c r="R317" s="2">
        <f t="shared" si="45"/>
        <v>0</v>
      </c>
      <c r="S317" s="2">
        <f t="shared" si="46"/>
        <v>7751.4737999999998</v>
      </c>
      <c r="T317" s="2">
        <f t="shared" si="47"/>
        <v>2678.6956</v>
      </c>
      <c r="U317" s="2">
        <f t="shared" si="48"/>
        <v>342</v>
      </c>
      <c r="V317" s="2">
        <f t="shared" si="49"/>
        <v>9349</v>
      </c>
      <c r="W317" s="2">
        <f t="shared" si="50"/>
        <v>28</v>
      </c>
      <c r="X317" s="9">
        <f t="shared" si="51"/>
        <v>32</v>
      </c>
    </row>
    <row r="318" spans="1:24" x14ac:dyDescent="0.3">
      <c r="A318" s="6">
        <v>317</v>
      </c>
      <c r="B318" s="1" t="s">
        <v>17</v>
      </c>
      <c r="C318" s="6">
        <v>51</v>
      </c>
      <c r="D318" s="6">
        <v>2</v>
      </c>
      <c r="E318" s="6">
        <v>0</v>
      </c>
      <c r="F318" s="6">
        <v>0</v>
      </c>
      <c r="G318" s="12">
        <v>0.18049999999999999</v>
      </c>
      <c r="H318" s="12">
        <v>0</v>
      </c>
      <c r="I318" s="12">
        <v>0.96440000000000003</v>
      </c>
      <c r="J318" s="12">
        <v>0.3841</v>
      </c>
      <c r="K318" s="12">
        <v>3.6999999999999998E-2</v>
      </c>
      <c r="L318" s="12">
        <v>0.95720000000000005</v>
      </c>
      <c r="M318" s="12">
        <v>2.5000000000000001E-3</v>
      </c>
      <c r="N318" s="13">
        <v>3.0999999999999999E-3</v>
      </c>
      <c r="O318" s="6">
        <v>0</v>
      </c>
      <c r="P318" s="6">
        <v>0</v>
      </c>
      <c r="Q318" s="2">
        <f t="shared" si="44"/>
        <v>787.88249999999994</v>
      </c>
      <c r="R318" s="2">
        <f t="shared" si="45"/>
        <v>0</v>
      </c>
      <c r="S318" s="2">
        <f t="shared" si="46"/>
        <v>8005.4844000000003</v>
      </c>
      <c r="T318" s="2">
        <f t="shared" si="47"/>
        <v>2745.1626999999999</v>
      </c>
      <c r="U318" s="2">
        <f t="shared" si="48"/>
        <v>370</v>
      </c>
      <c r="V318" s="2">
        <f t="shared" si="49"/>
        <v>9572</v>
      </c>
      <c r="W318" s="2">
        <f t="shared" si="50"/>
        <v>25</v>
      </c>
      <c r="X318" s="9">
        <f t="shared" si="51"/>
        <v>31</v>
      </c>
    </row>
    <row r="319" spans="1:24" x14ac:dyDescent="0.3">
      <c r="A319" s="6">
        <v>318</v>
      </c>
      <c r="B319" s="1" t="s">
        <v>17</v>
      </c>
      <c r="C319" s="6">
        <v>51</v>
      </c>
      <c r="D319" s="6">
        <v>3</v>
      </c>
      <c r="E319" s="6">
        <v>0</v>
      </c>
      <c r="F319" s="6">
        <v>0</v>
      </c>
      <c r="G319" s="12">
        <v>0.18</v>
      </c>
      <c r="H319" s="12">
        <v>0</v>
      </c>
      <c r="I319" s="12">
        <v>0.9647</v>
      </c>
      <c r="J319" s="12">
        <v>0.38719999999999999</v>
      </c>
      <c r="K319" s="12">
        <v>3.3500000000000002E-2</v>
      </c>
      <c r="L319" s="12">
        <v>0.95660000000000001</v>
      </c>
      <c r="M319" s="12">
        <v>2.5999999999999999E-3</v>
      </c>
      <c r="N319" s="13">
        <v>3.2000000000000002E-3</v>
      </c>
      <c r="O319" s="6">
        <v>0</v>
      </c>
      <c r="P319" s="6">
        <v>0</v>
      </c>
      <c r="Q319" s="2">
        <f t="shared" si="44"/>
        <v>785.7</v>
      </c>
      <c r="R319" s="2">
        <f t="shared" si="45"/>
        <v>0</v>
      </c>
      <c r="S319" s="2">
        <f t="shared" si="46"/>
        <v>8007.9746999999988</v>
      </c>
      <c r="T319" s="2">
        <f t="shared" si="47"/>
        <v>2767.3184000000001</v>
      </c>
      <c r="U319" s="2">
        <f t="shared" si="48"/>
        <v>335</v>
      </c>
      <c r="V319" s="2">
        <f t="shared" si="49"/>
        <v>9566</v>
      </c>
      <c r="W319" s="2">
        <f t="shared" si="50"/>
        <v>26</v>
      </c>
      <c r="X319" s="9">
        <f t="shared" si="51"/>
        <v>32</v>
      </c>
    </row>
    <row r="320" spans="1:24" x14ac:dyDescent="0.3">
      <c r="A320" s="6">
        <v>319</v>
      </c>
      <c r="B320" s="1" t="s">
        <v>17</v>
      </c>
      <c r="C320" s="6">
        <v>52</v>
      </c>
      <c r="D320" s="6">
        <v>1</v>
      </c>
      <c r="E320" s="6">
        <v>0</v>
      </c>
      <c r="F320" s="6">
        <v>0</v>
      </c>
      <c r="G320" s="12">
        <v>0.16289999999999999</v>
      </c>
      <c r="H320" s="12">
        <v>0</v>
      </c>
      <c r="I320" s="12">
        <v>0.95279999999999998</v>
      </c>
      <c r="J320" s="12">
        <v>0.44500000000000001</v>
      </c>
      <c r="K320" s="12">
        <v>3.8600000000000002E-2</v>
      </c>
      <c r="L320" s="12">
        <v>0.98089999999999999</v>
      </c>
      <c r="M320" s="12">
        <v>2.7000000000000001E-3</v>
      </c>
      <c r="N320" s="13">
        <v>3.5999999999999999E-3</v>
      </c>
      <c r="O320" s="6">
        <v>0</v>
      </c>
      <c r="P320" s="6">
        <v>0</v>
      </c>
      <c r="Q320" s="2">
        <f t="shared" si="44"/>
        <v>711.05849999999998</v>
      </c>
      <c r="R320" s="2">
        <f t="shared" si="45"/>
        <v>0</v>
      </c>
      <c r="S320" s="2">
        <f t="shared" si="46"/>
        <v>7909.1927999999989</v>
      </c>
      <c r="T320" s="2">
        <f t="shared" si="47"/>
        <v>3180.4150000000004</v>
      </c>
      <c r="U320" s="2">
        <f t="shared" si="48"/>
        <v>386</v>
      </c>
      <c r="V320" s="2">
        <f t="shared" si="49"/>
        <v>9809</v>
      </c>
      <c r="W320" s="2">
        <f t="shared" si="50"/>
        <v>27</v>
      </c>
      <c r="X320" s="9">
        <f t="shared" si="51"/>
        <v>36</v>
      </c>
    </row>
    <row r="321" spans="1:24" x14ac:dyDescent="0.3">
      <c r="A321" s="6">
        <v>320</v>
      </c>
      <c r="B321" s="1" t="s">
        <v>17</v>
      </c>
      <c r="C321" s="6">
        <v>52</v>
      </c>
      <c r="D321" s="6">
        <v>2</v>
      </c>
      <c r="E321" s="6">
        <v>0</v>
      </c>
      <c r="F321" s="6">
        <v>0</v>
      </c>
      <c r="G321" s="12">
        <v>0.23169999999999999</v>
      </c>
      <c r="H321" s="12">
        <v>0</v>
      </c>
      <c r="I321" s="12">
        <v>1.0262</v>
      </c>
      <c r="J321" s="12">
        <v>0.49130000000000001</v>
      </c>
      <c r="K321" s="12">
        <v>3.9600000000000003E-2</v>
      </c>
      <c r="L321" s="12">
        <v>0.97889999999999999</v>
      </c>
      <c r="M321" s="12">
        <v>2.5000000000000001E-3</v>
      </c>
      <c r="N321" s="13">
        <v>3.5000000000000001E-3</v>
      </c>
      <c r="O321" s="6">
        <v>0</v>
      </c>
      <c r="P321" s="6">
        <v>0</v>
      </c>
      <c r="Q321" s="2">
        <f t="shared" si="44"/>
        <v>1011.3704999999999</v>
      </c>
      <c r="R321" s="2">
        <f t="shared" si="45"/>
        <v>0</v>
      </c>
      <c r="S321" s="2">
        <f t="shared" si="46"/>
        <v>8518.4861999999994</v>
      </c>
      <c r="T321" s="2">
        <f t="shared" si="47"/>
        <v>3511.3211000000001</v>
      </c>
      <c r="U321" s="2">
        <f t="shared" si="48"/>
        <v>396.00000000000006</v>
      </c>
      <c r="V321" s="2">
        <f t="shared" si="49"/>
        <v>9789</v>
      </c>
      <c r="W321" s="2">
        <f t="shared" si="50"/>
        <v>25</v>
      </c>
      <c r="X321" s="9">
        <f t="shared" si="51"/>
        <v>35</v>
      </c>
    </row>
    <row r="322" spans="1:24" x14ac:dyDescent="0.3">
      <c r="A322" s="6">
        <v>321</v>
      </c>
      <c r="B322" s="1" t="s">
        <v>17</v>
      </c>
      <c r="C322" s="6">
        <v>52</v>
      </c>
      <c r="D322" s="6">
        <v>3</v>
      </c>
      <c r="E322" s="6">
        <v>0</v>
      </c>
      <c r="F322" s="6">
        <v>0</v>
      </c>
      <c r="G322" s="12">
        <v>0.19850000000000001</v>
      </c>
      <c r="H322" s="12">
        <v>0</v>
      </c>
      <c r="I322" s="12">
        <v>0.99660000000000004</v>
      </c>
      <c r="J322" s="12">
        <v>0.48430000000000001</v>
      </c>
      <c r="K322" s="12">
        <v>3.7900000000000003E-2</v>
      </c>
      <c r="L322" s="12">
        <v>1.0032000000000001</v>
      </c>
      <c r="M322" s="12">
        <v>2.5000000000000001E-3</v>
      </c>
      <c r="N322" s="13">
        <v>3.0999999999999999E-3</v>
      </c>
      <c r="O322" s="6">
        <v>0</v>
      </c>
      <c r="P322" s="6">
        <v>0</v>
      </c>
      <c r="Q322" s="2">
        <f t="shared" si="44"/>
        <v>866.4525000000001</v>
      </c>
      <c r="R322" s="2">
        <f t="shared" si="45"/>
        <v>0</v>
      </c>
      <c r="S322" s="2">
        <f t="shared" si="46"/>
        <v>8272.7766000000011</v>
      </c>
      <c r="T322" s="2">
        <f t="shared" si="47"/>
        <v>3461.2921000000001</v>
      </c>
      <c r="U322" s="2">
        <f t="shared" si="48"/>
        <v>379.00000000000006</v>
      </c>
      <c r="V322" s="2">
        <f t="shared" si="49"/>
        <v>10032.000000000002</v>
      </c>
      <c r="W322" s="2">
        <f t="shared" si="50"/>
        <v>25</v>
      </c>
      <c r="X322" s="9">
        <f t="shared" si="51"/>
        <v>31</v>
      </c>
    </row>
    <row r="323" spans="1:24" x14ac:dyDescent="0.3">
      <c r="A323" s="6">
        <v>322</v>
      </c>
      <c r="B323" s="1" t="s">
        <v>17</v>
      </c>
      <c r="C323" s="6">
        <v>53</v>
      </c>
      <c r="D323" s="6">
        <v>1</v>
      </c>
      <c r="E323" s="6">
        <v>0</v>
      </c>
      <c r="F323" s="6">
        <v>0</v>
      </c>
      <c r="G323" s="12">
        <v>0.18540000000000001</v>
      </c>
      <c r="H323" s="12">
        <v>1.9300000000000001E-2</v>
      </c>
      <c r="I323" s="12">
        <v>0.92720000000000002</v>
      </c>
      <c r="J323" s="12">
        <v>0.41980000000000001</v>
      </c>
      <c r="K323" s="12">
        <v>3.0200000000000001E-2</v>
      </c>
      <c r="L323" s="12">
        <v>0.96050000000000002</v>
      </c>
      <c r="M323" s="12">
        <v>2.5999999999999999E-3</v>
      </c>
      <c r="N323" s="13">
        <v>3.7000000000000002E-3</v>
      </c>
      <c r="O323" s="6">
        <v>0</v>
      </c>
      <c r="P323" s="6">
        <v>0</v>
      </c>
      <c r="Q323" s="2">
        <f t="shared" si="44"/>
        <v>809.27100000000007</v>
      </c>
      <c r="R323" s="2">
        <f t="shared" si="45"/>
        <v>193</v>
      </c>
      <c r="S323" s="2">
        <f t="shared" si="46"/>
        <v>7696.6871999999994</v>
      </c>
      <c r="T323" s="2">
        <f t="shared" si="47"/>
        <v>3000.3106000000002</v>
      </c>
      <c r="U323" s="2">
        <f t="shared" si="48"/>
        <v>302</v>
      </c>
      <c r="V323" s="2">
        <f t="shared" si="49"/>
        <v>9605</v>
      </c>
      <c r="W323" s="2">
        <f t="shared" si="50"/>
        <v>26</v>
      </c>
      <c r="X323" s="9">
        <f t="shared" si="51"/>
        <v>37</v>
      </c>
    </row>
    <row r="324" spans="1:24" x14ac:dyDescent="0.3">
      <c r="A324" s="6">
        <v>323</v>
      </c>
      <c r="B324" s="1" t="s">
        <v>17</v>
      </c>
      <c r="C324" s="6">
        <v>53</v>
      </c>
      <c r="D324" s="6">
        <v>2</v>
      </c>
      <c r="E324" s="6">
        <v>0</v>
      </c>
      <c r="F324" s="6">
        <v>0</v>
      </c>
      <c r="G324" s="12">
        <v>0.189</v>
      </c>
      <c r="H324" s="12">
        <v>0</v>
      </c>
      <c r="I324" s="12">
        <v>0.94199999999999995</v>
      </c>
      <c r="J324" s="12">
        <v>0.42020000000000002</v>
      </c>
      <c r="K324" s="12">
        <v>3.1199999999999999E-2</v>
      </c>
      <c r="L324" s="12">
        <v>0.92930000000000001</v>
      </c>
      <c r="M324" s="12">
        <v>2.8999999999999998E-3</v>
      </c>
      <c r="N324" s="13">
        <v>3.3E-3</v>
      </c>
      <c r="O324" s="6">
        <v>0</v>
      </c>
      <c r="P324" s="6">
        <v>0</v>
      </c>
      <c r="Q324" s="2">
        <f t="shared" si="44"/>
        <v>824.98500000000001</v>
      </c>
      <c r="R324" s="2">
        <f t="shared" si="45"/>
        <v>0</v>
      </c>
      <c r="S324" s="2">
        <f t="shared" si="46"/>
        <v>7819.5419999999995</v>
      </c>
      <c r="T324" s="2">
        <f t="shared" si="47"/>
        <v>3003.1694000000002</v>
      </c>
      <c r="U324" s="2">
        <f t="shared" si="48"/>
        <v>312</v>
      </c>
      <c r="V324" s="2">
        <f t="shared" si="49"/>
        <v>9293</v>
      </c>
      <c r="W324" s="2">
        <f t="shared" si="50"/>
        <v>28.999999999999996</v>
      </c>
      <c r="X324" s="9">
        <f t="shared" si="51"/>
        <v>33</v>
      </c>
    </row>
    <row r="325" spans="1:24" x14ac:dyDescent="0.3">
      <c r="A325" s="6">
        <v>324</v>
      </c>
      <c r="B325" s="1" t="s">
        <v>17</v>
      </c>
      <c r="C325" s="6">
        <v>53</v>
      </c>
      <c r="D325" s="6">
        <v>3</v>
      </c>
      <c r="E325" s="6">
        <v>0</v>
      </c>
      <c r="F325" s="6">
        <v>0</v>
      </c>
      <c r="G325" s="12">
        <v>0.1888</v>
      </c>
      <c r="H325" s="12">
        <v>0</v>
      </c>
      <c r="I325" s="12">
        <v>0.94299999999999995</v>
      </c>
      <c r="J325" s="12">
        <v>0.41860000000000003</v>
      </c>
      <c r="K325" s="12">
        <v>3.0700000000000002E-2</v>
      </c>
      <c r="L325" s="12">
        <v>0.93659999999999999</v>
      </c>
      <c r="M325" s="12">
        <v>3.0000000000000001E-3</v>
      </c>
      <c r="N325" s="13">
        <v>3.5999999999999999E-3</v>
      </c>
      <c r="O325" s="6">
        <v>0</v>
      </c>
      <c r="P325" s="6">
        <v>0</v>
      </c>
      <c r="Q325" s="2">
        <f t="shared" si="44"/>
        <v>824.11200000000008</v>
      </c>
      <c r="R325" s="2">
        <f t="shared" si="45"/>
        <v>0</v>
      </c>
      <c r="S325" s="2">
        <f t="shared" si="46"/>
        <v>7827.8429999999989</v>
      </c>
      <c r="T325" s="2">
        <f t="shared" si="47"/>
        <v>2991.7342000000003</v>
      </c>
      <c r="U325" s="2">
        <f t="shared" si="48"/>
        <v>307</v>
      </c>
      <c r="V325" s="2">
        <f t="shared" si="49"/>
        <v>9366</v>
      </c>
      <c r="W325" s="2">
        <f t="shared" si="50"/>
        <v>30</v>
      </c>
      <c r="X325" s="9">
        <f t="shared" si="51"/>
        <v>36</v>
      </c>
    </row>
    <row r="326" spans="1:24" x14ac:dyDescent="0.3">
      <c r="A326" s="6">
        <v>325</v>
      </c>
      <c r="B326" s="1" t="s">
        <v>17</v>
      </c>
      <c r="C326" s="6">
        <v>54</v>
      </c>
      <c r="D326" s="6">
        <v>1</v>
      </c>
      <c r="E326" s="6">
        <v>0</v>
      </c>
      <c r="F326" s="6">
        <v>0</v>
      </c>
      <c r="G326" s="12">
        <v>0.1983</v>
      </c>
      <c r="H326" s="12">
        <v>0</v>
      </c>
      <c r="I326" s="12">
        <v>0.95689999999999997</v>
      </c>
      <c r="J326" s="12">
        <v>0.45989999999999998</v>
      </c>
      <c r="K326" s="12">
        <v>2.9000000000000001E-2</v>
      </c>
      <c r="L326" s="12">
        <v>0.98129999999999995</v>
      </c>
      <c r="M326" s="12">
        <v>2.5999999999999999E-3</v>
      </c>
      <c r="N326" s="13">
        <v>3.5000000000000001E-3</v>
      </c>
      <c r="O326" s="6">
        <v>0</v>
      </c>
      <c r="P326" s="6">
        <v>0</v>
      </c>
      <c r="Q326" s="2">
        <f t="shared" si="44"/>
        <v>865.57950000000005</v>
      </c>
      <c r="R326" s="2">
        <f t="shared" si="45"/>
        <v>0</v>
      </c>
      <c r="S326" s="2">
        <f t="shared" si="46"/>
        <v>7943.2268999999987</v>
      </c>
      <c r="T326" s="2">
        <f t="shared" si="47"/>
        <v>3286.9052999999999</v>
      </c>
      <c r="U326" s="2">
        <f t="shared" si="48"/>
        <v>290</v>
      </c>
      <c r="V326" s="2">
        <f t="shared" si="49"/>
        <v>9813</v>
      </c>
      <c r="W326" s="2">
        <f t="shared" si="50"/>
        <v>26</v>
      </c>
      <c r="X326" s="9">
        <f t="shared" si="51"/>
        <v>35</v>
      </c>
    </row>
    <row r="327" spans="1:24" x14ac:dyDescent="0.3">
      <c r="A327" s="6">
        <v>326</v>
      </c>
      <c r="B327" s="1" t="s">
        <v>17</v>
      </c>
      <c r="C327" s="6">
        <v>54</v>
      </c>
      <c r="D327" s="6">
        <v>2</v>
      </c>
      <c r="E327" s="6">
        <v>0</v>
      </c>
      <c r="F327" s="6">
        <v>0</v>
      </c>
      <c r="G327" s="12">
        <v>0.17380000000000001</v>
      </c>
      <c r="H327" s="12">
        <v>0</v>
      </c>
      <c r="I327" s="12">
        <v>0.95030000000000003</v>
      </c>
      <c r="J327" s="12">
        <v>0.45069999999999999</v>
      </c>
      <c r="K327" s="12">
        <v>3.09E-2</v>
      </c>
      <c r="L327" s="12">
        <v>0.94310000000000005</v>
      </c>
      <c r="M327" s="12">
        <v>2.3999999999999998E-3</v>
      </c>
      <c r="N327" s="13">
        <v>3.0000000000000001E-3</v>
      </c>
      <c r="O327" s="6">
        <v>0</v>
      </c>
      <c r="P327" s="6">
        <v>0</v>
      </c>
      <c r="Q327" s="2">
        <f t="shared" si="44"/>
        <v>758.63700000000006</v>
      </c>
      <c r="R327" s="2">
        <f t="shared" si="45"/>
        <v>0</v>
      </c>
      <c r="S327" s="2">
        <f t="shared" si="46"/>
        <v>7888.4403000000002</v>
      </c>
      <c r="T327" s="2">
        <f t="shared" si="47"/>
        <v>3221.1529</v>
      </c>
      <c r="U327" s="2">
        <f t="shared" si="48"/>
        <v>309</v>
      </c>
      <c r="V327" s="2">
        <f t="shared" si="49"/>
        <v>9431</v>
      </c>
      <c r="W327" s="2">
        <f t="shared" si="50"/>
        <v>23.999999999999996</v>
      </c>
      <c r="X327" s="9">
        <f t="shared" si="51"/>
        <v>30</v>
      </c>
    </row>
    <row r="328" spans="1:24" x14ac:dyDescent="0.3">
      <c r="A328" s="6">
        <v>327</v>
      </c>
      <c r="B328" s="1" t="s">
        <v>17</v>
      </c>
      <c r="C328" s="6">
        <v>54</v>
      </c>
      <c r="D328" s="6">
        <v>3</v>
      </c>
      <c r="E328" s="6">
        <v>0</v>
      </c>
      <c r="F328" s="6">
        <v>0</v>
      </c>
      <c r="G328" s="12">
        <v>0.20780000000000001</v>
      </c>
      <c r="H328" s="12">
        <v>1.72E-2</v>
      </c>
      <c r="I328" s="12">
        <v>0.99419999999999997</v>
      </c>
      <c r="J328" s="12">
        <v>0.47339999999999999</v>
      </c>
      <c r="K328" s="12">
        <v>3.1199999999999999E-2</v>
      </c>
      <c r="L328" s="12">
        <v>1.0178</v>
      </c>
      <c r="M328" s="12">
        <v>2.5000000000000001E-3</v>
      </c>
      <c r="N328" s="13">
        <v>3.3E-3</v>
      </c>
      <c r="O328" s="6">
        <v>0</v>
      </c>
      <c r="P328" s="6">
        <v>0</v>
      </c>
      <c r="Q328" s="2">
        <f t="shared" si="44"/>
        <v>907.04700000000003</v>
      </c>
      <c r="R328" s="2">
        <f t="shared" si="45"/>
        <v>172</v>
      </c>
      <c r="S328" s="2">
        <f t="shared" si="46"/>
        <v>8252.8541999999998</v>
      </c>
      <c r="T328" s="2">
        <f t="shared" si="47"/>
        <v>3383.3897999999999</v>
      </c>
      <c r="U328" s="2">
        <f t="shared" si="48"/>
        <v>312</v>
      </c>
      <c r="V328" s="2">
        <f t="shared" si="49"/>
        <v>10178</v>
      </c>
      <c r="W328" s="2">
        <f t="shared" si="50"/>
        <v>25</v>
      </c>
      <c r="X328" s="9">
        <f t="shared" si="51"/>
        <v>33</v>
      </c>
    </row>
    <row r="329" spans="1:24" x14ac:dyDescent="0.3">
      <c r="A329" s="6">
        <v>328</v>
      </c>
      <c r="B329" s="1" t="s">
        <v>17</v>
      </c>
      <c r="C329" s="6">
        <v>55</v>
      </c>
      <c r="D329" s="6">
        <v>1</v>
      </c>
      <c r="E329" s="6">
        <v>0</v>
      </c>
      <c r="F329" s="6">
        <v>0</v>
      </c>
      <c r="G329" s="12">
        <v>0.2</v>
      </c>
      <c r="H329" s="12">
        <v>0</v>
      </c>
      <c r="I329" s="12">
        <v>1.0155000000000001</v>
      </c>
      <c r="J329" s="12">
        <v>0.50209999999999999</v>
      </c>
      <c r="K329" s="12">
        <v>4.4400000000000002E-2</v>
      </c>
      <c r="L329" s="12">
        <v>1.2204999999999999</v>
      </c>
      <c r="M329" s="12">
        <v>2.8E-3</v>
      </c>
      <c r="N329" s="13">
        <v>3.5999999999999999E-3</v>
      </c>
      <c r="O329" s="6">
        <v>0</v>
      </c>
      <c r="P329" s="6">
        <v>0</v>
      </c>
      <c r="Q329" s="2">
        <f t="shared" si="44"/>
        <v>873</v>
      </c>
      <c r="R329" s="2">
        <f t="shared" si="45"/>
        <v>0</v>
      </c>
      <c r="S329" s="2">
        <f t="shared" si="46"/>
        <v>8429.6654999999992</v>
      </c>
      <c r="T329" s="2">
        <f t="shared" si="47"/>
        <v>3588.5086999999999</v>
      </c>
      <c r="U329" s="2">
        <f t="shared" si="48"/>
        <v>444</v>
      </c>
      <c r="V329" s="2">
        <f t="shared" si="49"/>
        <v>12205</v>
      </c>
      <c r="W329" s="2">
        <f t="shared" si="50"/>
        <v>28</v>
      </c>
      <c r="X329" s="9">
        <f t="shared" si="51"/>
        <v>36</v>
      </c>
    </row>
    <row r="330" spans="1:24" x14ac:dyDescent="0.3">
      <c r="A330" s="6">
        <v>329</v>
      </c>
      <c r="B330" s="1" t="s">
        <v>17</v>
      </c>
      <c r="C330" s="6">
        <v>55</v>
      </c>
      <c r="D330" s="6">
        <v>2</v>
      </c>
      <c r="E330" s="6">
        <v>0</v>
      </c>
      <c r="F330" s="6">
        <v>0</v>
      </c>
      <c r="G330" s="12">
        <v>0.19900000000000001</v>
      </c>
      <c r="H330" s="12">
        <v>0</v>
      </c>
      <c r="I330" s="12">
        <v>1.0219</v>
      </c>
      <c r="J330" s="12">
        <v>0.48609999999999998</v>
      </c>
      <c r="K330" s="12">
        <v>4.8000000000000001E-2</v>
      </c>
      <c r="L330" s="12">
        <v>1.2261</v>
      </c>
      <c r="M330" s="12">
        <v>3.0999999999999999E-3</v>
      </c>
      <c r="N330" s="13">
        <v>3.5000000000000001E-3</v>
      </c>
      <c r="O330" s="6">
        <v>0</v>
      </c>
      <c r="P330" s="6">
        <v>0</v>
      </c>
      <c r="Q330" s="2">
        <f t="shared" si="44"/>
        <v>868.6350000000001</v>
      </c>
      <c r="R330" s="2">
        <f t="shared" si="45"/>
        <v>0</v>
      </c>
      <c r="S330" s="2">
        <f t="shared" si="46"/>
        <v>8482.7919000000002</v>
      </c>
      <c r="T330" s="2">
        <f t="shared" si="47"/>
        <v>3474.1567</v>
      </c>
      <c r="U330" s="2">
        <f t="shared" si="48"/>
        <v>480</v>
      </c>
      <c r="V330" s="2">
        <f t="shared" si="49"/>
        <v>12261</v>
      </c>
      <c r="W330" s="2">
        <f t="shared" si="50"/>
        <v>31</v>
      </c>
      <c r="X330" s="9">
        <f t="shared" si="51"/>
        <v>35</v>
      </c>
    </row>
    <row r="331" spans="1:24" x14ac:dyDescent="0.3">
      <c r="A331" s="6">
        <v>330</v>
      </c>
      <c r="B331" s="1" t="s">
        <v>17</v>
      </c>
      <c r="C331" s="6">
        <v>55</v>
      </c>
      <c r="D331" s="6">
        <v>3</v>
      </c>
      <c r="E331" s="6">
        <v>0</v>
      </c>
      <c r="F331" s="6">
        <v>0</v>
      </c>
      <c r="G331" s="12">
        <v>0.1867</v>
      </c>
      <c r="H331" s="12">
        <v>0</v>
      </c>
      <c r="I331" s="12">
        <v>1.0095000000000001</v>
      </c>
      <c r="J331" s="12">
        <v>0.4879</v>
      </c>
      <c r="K331" s="12">
        <v>4.58E-2</v>
      </c>
      <c r="L331" s="12">
        <v>1.1586000000000001</v>
      </c>
      <c r="M331" s="12">
        <v>3.0000000000000001E-3</v>
      </c>
      <c r="N331" s="13">
        <v>3.3E-3</v>
      </c>
      <c r="O331" s="6">
        <v>0</v>
      </c>
      <c r="P331" s="6">
        <v>0</v>
      </c>
      <c r="Q331" s="2">
        <f t="shared" si="44"/>
        <v>814.94550000000004</v>
      </c>
      <c r="R331" s="2">
        <f t="shared" si="45"/>
        <v>0</v>
      </c>
      <c r="S331" s="2">
        <f t="shared" si="46"/>
        <v>8379.8595000000005</v>
      </c>
      <c r="T331" s="2">
        <f t="shared" si="47"/>
        <v>3487.0212999999999</v>
      </c>
      <c r="U331" s="2">
        <f t="shared" si="48"/>
        <v>458</v>
      </c>
      <c r="V331" s="2">
        <f t="shared" si="49"/>
        <v>11586</v>
      </c>
      <c r="W331" s="2">
        <f t="shared" si="50"/>
        <v>30</v>
      </c>
      <c r="X331" s="9">
        <f t="shared" si="51"/>
        <v>33</v>
      </c>
    </row>
    <row r="332" spans="1:24" x14ac:dyDescent="0.3">
      <c r="A332" s="6">
        <v>331</v>
      </c>
      <c r="B332" s="1" t="s">
        <v>17</v>
      </c>
      <c r="C332" s="6">
        <v>56</v>
      </c>
      <c r="D332" s="6">
        <v>1</v>
      </c>
      <c r="E332" s="6">
        <v>0</v>
      </c>
      <c r="F332" s="6">
        <v>0</v>
      </c>
      <c r="G332" s="12">
        <v>0.26540000000000002</v>
      </c>
      <c r="H332" s="12">
        <v>0</v>
      </c>
      <c r="I332" s="12">
        <v>1.0629999999999999</v>
      </c>
      <c r="J332" s="12">
        <v>0.5665</v>
      </c>
      <c r="K332" s="12">
        <v>6.5699999999999995E-2</v>
      </c>
      <c r="L332" s="12">
        <v>1.2668999999999999</v>
      </c>
      <c r="M332" s="12">
        <v>2.8E-3</v>
      </c>
      <c r="N332" s="13">
        <v>3.8E-3</v>
      </c>
      <c r="O332" s="6">
        <v>0</v>
      </c>
      <c r="P332" s="6">
        <v>0</v>
      </c>
      <c r="Q332" s="2">
        <f t="shared" si="44"/>
        <v>1158.471</v>
      </c>
      <c r="R332" s="2">
        <f t="shared" si="45"/>
        <v>0</v>
      </c>
      <c r="S332" s="2">
        <f t="shared" si="46"/>
        <v>8823.9629999999997</v>
      </c>
      <c r="T332" s="2">
        <f t="shared" si="47"/>
        <v>4048.7755000000002</v>
      </c>
      <c r="U332" s="2">
        <f t="shared" si="48"/>
        <v>657</v>
      </c>
      <c r="V332" s="2">
        <f t="shared" si="49"/>
        <v>12669</v>
      </c>
      <c r="W332" s="2">
        <f t="shared" si="50"/>
        <v>28</v>
      </c>
      <c r="X332" s="9">
        <f t="shared" si="51"/>
        <v>38</v>
      </c>
    </row>
    <row r="333" spans="1:24" x14ac:dyDescent="0.3">
      <c r="A333" s="6">
        <v>332</v>
      </c>
      <c r="B333" s="1" t="s">
        <v>17</v>
      </c>
      <c r="C333" s="6">
        <v>56</v>
      </c>
      <c r="D333" s="6">
        <v>2</v>
      </c>
      <c r="E333" s="6">
        <v>0</v>
      </c>
      <c r="F333" s="6">
        <v>0</v>
      </c>
      <c r="G333" s="12">
        <v>0.28129999999999999</v>
      </c>
      <c r="H333" s="12">
        <v>2.01E-2</v>
      </c>
      <c r="I333" s="12">
        <v>1.0722</v>
      </c>
      <c r="J333" s="12">
        <v>0.55630000000000002</v>
      </c>
      <c r="K333" s="12">
        <v>6.0199999999999997E-2</v>
      </c>
      <c r="L333" s="12">
        <v>1.1950000000000001</v>
      </c>
      <c r="M333" s="12">
        <v>3.3999999999999998E-3</v>
      </c>
      <c r="N333" s="13">
        <v>3.7000000000000002E-3</v>
      </c>
      <c r="O333" s="6">
        <v>0</v>
      </c>
      <c r="P333" s="6">
        <v>0</v>
      </c>
      <c r="Q333" s="2">
        <f t="shared" si="44"/>
        <v>1227.8744999999999</v>
      </c>
      <c r="R333" s="2">
        <f t="shared" si="45"/>
        <v>201</v>
      </c>
      <c r="S333" s="2">
        <f t="shared" si="46"/>
        <v>8900.3321999999989</v>
      </c>
      <c r="T333" s="2">
        <f t="shared" si="47"/>
        <v>3975.8761000000004</v>
      </c>
      <c r="U333" s="2">
        <f t="shared" si="48"/>
        <v>602</v>
      </c>
      <c r="V333" s="2">
        <f t="shared" si="49"/>
        <v>11950</v>
      </c>
      <c r="W333" s="2">
        <f t="shared" si="50"/>
        <v>34</v>
      </c>
      <c r="X333" s="9">
        <f t="shared" si="51"/>
        <v>37</v>
      </c>
    </row>
    <row r="334" spans="1:24" x14ac:dyDescent="0.3">
      <c r="A334" s="6">
        <v>333</v>
      </c>
      <c r="B334" s="1" t="s">
        <v>17</v>
      </c>
      <c r="C334" s="6">
        <v>56</v>
      </c>
      <c r="D334" s="6">
        <v>3</v>
      </c>
      <c r="E334" s="6">
        <v>0</v>
      </c>
      <c r="F334" s="6">
        <v>0</v>
      </c>
      <c r="G334" s="12">
        <v>0.21590000000000001</v>
      </c>
      <c r="H334" s="12">
        <v>0</v>
      </c>
      <c r="I334" s="12">
        <v>1.0656000000000001</v>
      </c>
      <c r="J334" s="12">
        <v>0.57509999999999994</v>
      </c>
      <c r="K334" s="12">
        <v>5.9400000000000001E-2</v>
      </c>
      <c r="L334" s="12">
        <v>1.2079</v>
      </c>
      <c r="M334" s="12">
        <v>2.8E-3</v>
      </c>
      <c r="N334" s="13">
        <v>4.1000000000000003E-3</v>
      </c>
      <c r="O334" s="6">
        <v>0</v>
      </c>
      <c r="P334" s="6">
        <v>0</v>
      </c>
      <c r="Q334" s="2">
        <f t="shared" si="44"/>
        <v>942.40350000000001</v>
      </c>
      <c r="R334" s="2">
        <f t="shared" si="45"/>
        <v>0</v>
      </c>
      <c r="S334" s="2">
        <f t="shared" si="46"/>
        <v>8845.5455999999995</v>
      </c>
      <c r="T334" s="2">
        <f t="shared" si="47"/>
        <v>4110.2396999999992</v>
      </c>
      <c r="U334" s="2">
        <f t="shared" si="48"/>
        <v>594</v>
      </c>
      <c r="V334" s="2">
        <f t="shared" si="49"/>
        <v>12079</v>
      </c>
      <c r="W334" s="2">
        <f t="shared" si="50"/>
        <v>28</v>
      </c>
      <c r="X334" s="9">
        <f t="shared" si="51"/>
        <v>41</v>
      </c>
    </row>
    <row r="335" spans="1:24" x14ac:dyDescent="0.3">
      <c r="A335" s="6">
        <v>334</v>
      </c>
      <c r="B335" s="1" t="s">
        <v>17</v>
      </c>
      <c r="C335" s="6">
        <v>57</v>
      </c>
      <c r="D335" s="6">
        <v>1</v>
      </c>
      <c r="E335" s="6">
        <v>0</v>
      </c>
      <c r="F335" s="6">
        <v>0</v>
      </c>
      <c r="G335" s="12">
        <v>0.2056</v>
      </c>
      <c r="H335" s="12">
        <v>1.7100000000000001E-2</v>
      </c>
      <c r="I335" s="12">
        <v>1.2162999999999999</v>
      </c>
      <c r="J335" s="12">
        <v>0.53449999999999998</v>
      </c>
      <c r="K335" s="12">
        <v>4.3900000000000002E-2</v>
      </c>
      <c r="L335" s="12">
        <v>1.0363</v>
      </c>
      <c r="M335" s="12">
        <v>3.0000000000000001E-3</v>
      </c>
      <c r="N335" s="13">
        <v>3.8E-3</v>
      </c>
      <c r="O335" s="6">
        <v>0</v>
      </c>
      <c r="P335" s="6">
        <v>0</v>
      </c>
      <c r="Q335" s="2">
        <f t="shared" si="44"/>
        <v>897.44400000000007</v>
      </c>
      <c r="R335" s="2">
        <f t="shared" si="45"/>
        <v>171</v>
      </c>
      <c r="S335" s="2">
        <f t="shared" si="46"/>
        <v>10096.506299999999</v>
      </c>
      <c r="T335" s="2">
        <f t="shared" si="47"/>
        <v>3820.0714999999996</v>
      </c>
      <c r="U335" s="2">
        <f t="shared" si="48"/>
        <v>439</v>
      </c>
      <c r="V335" s="2">
        <f t="shared" si="49"/>
        <v>10363</v>
      </c>
      <c r="W335" s="2">
        <f t="shared" si="50"/>
        <v>30</v>
      </c>
      <c r="X335" s="9">
        <f t="shared" si="51"/>
        <v>38</v>
      </c>
    </row>
    <row r="336" spans="1:24" x14ac:dyDescent="0.3">
      <c r="A336" s="6">
        <v>335</v>
      </c>
      <c r="B336" s="1" t="s">
        <v>17</v>
      </c>
      <c r="C336" s="6">
        <v>57</v>
      </c>
      <c r="D336" s="6">
        <v>2</v>
      </c>
      <c r="E336" s="6">
        <v>0</v>
      </c>
      <c r="F336" s="6">
        <v>0</v>
      </c>
      <c r="G336" s="12">
        <v>0.19589999999999999</v>
      </c>
      <c r="H336" s="12">
        <v>0</v>
      </c>
      <c r="I336" s="12">
        <v>1.1237999999999999</v>
      </c>
      <c r="J336" s="12">
        <v>0.49559999999999998</v>
      </c>
      <c r="K336" s="12">
        <v>4.4900000000000002E-2</v>
      </c>
      <c r="L336" s="12">
        <v>1.0051000000000001</v>
      </c>
      <c r="M336" s="12">
        <v>2.8999999999999998E-3</v>
      </c>
      <c r="N336" s="13">
        <v>3.3E-3</v>
      </c>
      <c r="O336" s="6">
        <v>0</v>
      </c>
      <c r="P336" s="6">
        <v>0</v>
      </c>
      <c r="Q336" s="2">
        <f t="shared" si="44"/>
        <v>855.10349999999994</v>
      </c>
      <c r="R336" s="2">
        <f t="shared" si="45"/>
        <v>0</v>
      </c>
      <c r="S336" s="2">
        <f t="shared" si="46"/>
        <v>9328.6637999999984</v>
      </c>
      <c r="T336" s="2">
        <f t="shared" si="47"/>
        <v>3542.0531999999998</v>
      </c>
      <c r="U336" s="2">
        <f t="shared" si="48"/>
        <v>449</v>
      </c>
      <c r="V336" s="2">
        <f t="shared" si="49"/>
        <v>10051.000000000002</v>
      </c>
      <c r="W336" s="2">
        <f t="shared" si="50"/>
        <v>28.999999999999996</v>
      </c>
      <c r="X336" s="9">
        <f t="shared" si="51"/>
        <v>33</v>
      </c>
    </row>
    <row r="337" spans="1:24" x14ac:dyDescent="0.3">
      <c r="A337" s="6">
        <v>336</v>
      </c>
      <c r="B337" s="1" t="s">
        <v>17</v>
      </c>
      <c r="C337" s="6">
        <v>57</v>
      </c>
      <c r="D337" s="6">
        <v>3</v>
      </c>
      <c r="E337" s="6">
        <v>0</v>
      </c>
      <c r="F337" s="6">
        <v>0</v>
      </c>
      <c r="G337" s="12">
        <v>0.20019999999999999</v>
      </c>
      <c r="H337" s="12">
        <v>0</v>
      </c>
      <c r="I337" s="12">
        <v>1.1887000000000001</v>
      </c>
      <c r="J337" s="12">
        <v>0.52370000000000005</v>
      </c>
      <c r="K337" s="12">
        <v>4.3999999999999997E-2</v>
      </c>
      <c r="L337" s="12">
        <v>1.054</v>
      </c>
      <c r="M337" s="12">
        <v>2.8E-3</v>
      </c>
      <c r="N337" s="13">
        <v>3.5000000000000001E-3</v>
      </c>
      <c r="O337" s="6">
        <v>0</v>
      </c>
      <c r="P337" s="6">
        <v>0</v>
      </c>
      <c r="Q337" s="2">
        <f t="shared" si="44"/>
        <v>873.87300000000005</v>
      </c>
      <c r="R337" s="2">
        <f t="shared" si="45"/>
        <v>0</v>
      </c>
      <c r="S337" s="2">
        <f t="shared" si="46"/>
        <v>9867.3986999999997</v>
      </c>
      <c r="T337" s="2">
        <f t="shared" si="47"/>
        <v>3742.8839000000003</v>
      </c>
      <c r="U337" s="2">
        <f t="shared" si="48"/>
        <v>440</v>
      </c>
      <c r="V337" s="2">
        <f t="shared" si="49"/>
        <v>10540</v>
      </c>
      <c r="W337" s="2">
        <f t="shared" si="50"/>
        <v>28</v>
      </c>
      <c r="X337" s="9">
        <f t="shared" si="51"/>
        <v>35</v>
      </c>
    </row>
    <row r="338" spans="1:24" x14ac:dyDescent="0.3">
      <c r="A338" s="6">
        <v>337</v>
      </c>
      <c r="B338" s="1" t="s">
        <v>17</v>
      </c>
      <c r="C338" s="6">
        <v>58</v>
      </c>
      <c r="D338" s="6">
        <v>1</v>
      </c>
      <c r="E338" s="6">
        <v>0</v>
      </c>
      <c r="F338" s="6">
        <v>0</v>
      </c>
      <c r="G338" s="12">
        <v>0.1169</v>
      </c>
      <c r="H338" s="12">
        <v>0.1283</v>
      </c>
      <c r="I338" s="12">
        <v>1.0885</v>
      </c>
      <c r="J338" s="12">
        <v>0.54810000000000003</v>
      </c>
      <c r="K338" s="12">
        <v>2.7E-2</v>
      </c>
      <c r="L338" s="12">
        <v>0.87749999999999995</v>
      </c>
      <c r="M338" s="12">
        <v>2.3999999999999998E-3</v>
      </c>
      <c r="N338" s="13">
        <v>3.0000000000000001E-3</v>
      </c>
      <c r="O338" s="6">
        <v>0</v>
      </c>
      <c r="P338" s="6">
        <v>0</v>
      </c>
      <c r="Q338" s="2">
        <f t="shared" si="44"/>
        <v>510.26849999999996</v>
      </c>
      <c r="R338" s="2">
        <f t="shared" si="45"/>
        <v>1283</v>
      </c>
      <c r="S338" s="2">
        <f t="shared" si="46"/>
        <v>9035.6384999999991</v>
      </c>
      <c r="T338" s="2">
        <f t="shared" si="47"/>
        <v>3917.2707</v>
      </c>
      <c r="U338" s="2">
        <f t="shared" si="48"/>
        <v>270</v>
      </c>
      <c r="V338" s="2">
        <f t="shared" si="49"/>
        <v>8775</v>
      </c>
      <c r="W338" s="2">
        <f t="shared" si="50"/>
        <v>23.999999999999996</v>
      </c>
      <c r="X338" s="9">
        <f t="shared" si="51"/>
        <v>30</v>
      </c>
    </row>
    <row r="339" spans="1:24" x14ac:dyDescent="0.3">
      <c r="A339" s="6">
        <v>338</v>
      </c>
      <c r="B339" s="1" t="s">
        <v>17</v>
      </c>
      <c r="C339" s="6">
        <v>58</v>
      </c>
      <c r="D339" s="6">
        <v>2</v>
      </c>
      <c r="E339" s="6">
        <v>0</v>
      </c>
      <c r="F339" s="6">
        <v>0</v>
      </c>
      <c r="G339" s="12">
        <v>0.14050000000000001</v>
      </c>
      <c r="H339" s="12">
        <v>0.13919999999999999</v>
      </c>
      <c r="I339" s="12">
        <v>1.1047</v>
      </c>
      <c r="J339" s="12">
        <v>0.52249999999999996</v>
      </c>
      <c r="K339" s="12">
        <v>2.4E-2</v>
      </c>
      <c r="L339" s="12">
        <v>0.88549999999999995</v>
      </c>
      <c r="M339" s="12">
        <v>2E-3</v>
      </c>
      <c r="N339" s="13">
        <v>3.0000000000000001E-3</v>
      </c>
      <c r="O339" s="6">
        <v>0</v>
      </c>
      <c r="P339" s="6">
        <v>0</v>
      </c>
      <c r="Q339" s="2">
        <f t="shared" si="44"/>
        <v>613.28250000000003</v>
      </c>
      <c r="R339" s="2">
        <f t="shared" si="45"/>
        <v>1392</v>
      </c>
      <c r="S339" s="2">
        <f t="shared" si="46"/>
        <v>9170.1147000000001</v>
      </c>
      <c r="T339" s="2">
        <f t="shared" si="47"/>
        <v>3734.3074999999999</v>
      </c>
      <c r="U339" s="2">
        <f t="shared" si="48"/>
        <v>240</v>
      </c>
      <c r="V339" s="2">
        <f t="shared" si="49"/>
        <v>8855</v>
      </c>
      <c r="W339" s="2">
        <f t="shared" si="50"/>
        <v>20</v>
      </c>
      <c r="X339" s="9">
        <f t="shared" si="51"/>
        <v>30</v>
      </c>
    </row>
    <row r="340" spans="1:24" x14ac:dyDescent="0.3">
      <c r="A340" s="6">
        <v>339</v>
      </c>
      <c r="B340" s="1" t="s">
        <v>17</v>
      </c>
      <c r="C340" s="6">
        <v>58</v>
      </c>
      <c r="D340" s="6">
        <v>3</v>
      </c>
      <c r="E340" s="6">
        <v>0</v>
      </c>
      <c r="F340" s="6">
        <v>0</v>
      </c>
      <c r="G340" s="12">
        <v>0.14099999999999999</v>
      </c>
      <c r="H340" s="12">
        <v>0.1227</v>
      </c>
      <c r="I340" s="12">
        <v>1.083</v>
      </c>
      <c r="J340" s="12">
        <v>0.53339999999999999</v>
      </c>
      <c r="K340" s="12">
        <v>2.6800000000000001E-2</v>
      </c>
      <c r="L340" s="12">
        <v>0.84450000000000003</v>
      </c>
      <c r="M340" s="12">
        <v>2.5999999999999999E-3</v>
      </c>
      <c r="N340" s="13">
        <v>2.8E-3</v>
      </c>
      <c r="O340" s="6">
        <v>0</v>
      </c>
      <c r="P340" s="6">
        <v>0</v>
      </c>
      <c r="Q340" s="2">
        <f t="shared" si="44"/>
        <v>615.46499999999992</v>
      </c>
      <c r="R340" s="2">
        <f t="shared" si="45"/>
        <v>1227</v>
      </c>
      <c r="S340" s="2">
        <f t="shared" si="46"/>
        <v>8989.9829999999984</v>
      </c>
      <c r="T340" s="2">
        <f t="shared" si="47"/>
        <v>3812.2098000000001</v>
      </c>
      <c r="U340" s="2">
        <f t="shared" si="48"/>
        <v>268</v>
      </c>
      <c r="V340" s="2">
        <f t="shared" si="49"/>
        <v>8445</v>
      </c>
      <c r="W340" s="2">
        <f t="shared" si="50"/>
        <v>26</v>
      </c>
      <c r="X340" s="9">
        <f t="shared" si="51"/>
        <v>28</v>
      </c>
    </row>
    <row r="341" spans="1:24" x14ac:dyDescent="0.3">
      <c r="A341" s="6">
        <v>340</v>
      </c>
      <c r="B341" s="1" t="s">
        <v>17</v>
      </c>
      <c r="C341" s="6">
        <v>59</v>
      </c>
      <c r="D341" s="6">
        <v>1</v>
      </c>
      <c r="E341" s="6">
        <v>0</v>
      </c>
      <c r="F341" s="6">
        <v>0</v>
      </c>
      <c r="G341" s="12">
        <v>0.156</v>
      </c>
      <c r="H341" s="12">
        <v>1.95E-2</v>
      </c>
      <c r="I341" s="12">
        <v>1.1675</v>
      </c>
      <c r="J341" s="12">
        <v>0.48309999999999997</v>
      </c>
      <c r="K341" s="12">
        <v>2.87E-2</v>
      </c>
      <c r="L341" s="12">
        <v>0.90710000000000002</v>
      </c>
      <c r="M341" s="12">
        <v>2.8999999999999998E-3</v>
      </c>
      <c r="N341" s="13">
        <v>3.0000000000000001E-3</v>
      </c>
      <c r="O341" s="6">
        <v>0</v>
      </c>
      <c r="P341" s="6">
        <v>0</v>
      </c>
      <c r="Q341" s="2">
        <f t="shared" si="44"/>
        <v>680.94</v>
      </c>
      <c r="R341" s="2">
        <f t="shared" si="45"/>
        <v>195</v>
      </c>
      <c r="S341" s="2">
        <f t="shared" si="46"/>
        <v>9691.4174999999996</v>
      </c>
      <c r="T341" s="2">
        <f t="shared" si="47"/>
        <v>3452.7156999999997</v>
      </c>
      <c r="U341" s="2">
        <f t="shared" si="48"/>
        <v>287</v>
      </c>
      <c r="V341" s="2">
        <f t="shared" si="49"/>
        <v>9071</v>
      </c>
      <c r="W341" s="2">
        <f t="shared" si="50"/>
        <v>28.999999999999996</v>
      </c>
      <c r="X341" s="9">
        <f t="shared" si="51"/>
        <v>30</v>
      </c>
    </row>
    <row r="342" spans="1:24" x14ac:dyDescent="0.3">
      <c r="A342" s="6">
        <v>341</v>
      </c>
      <c r="B342" s="1" t="s">
        <v>17</v>
      </c>
      <c r="C342" s="6">
        <v>59</v>
      </c>
      <c r="D342" s="6">
        <v>2</v>
      </c>
      <c r="E342" s="6">
        <v>0</v>
      </c>
      <c r="F342" s="6">
        <v>0</v>
      </c>
      <c r="G342" s="12">
        <v>0.13639999999999999</v>
      </c>
      <c r="H342" s="12">
        <v>2.4899999999999999E-2</v>
      </c>
      <c r="I342" s="12">
        <v>1.0795999999999999</v>
      </c>
      <c r="J342" s="12">
        <v>0.44529999999999997</v>
      </c>
      <c r="K342" s="12">
        <v>2.7199999999999998E-2</v>
      </c>
      <c r="L342" s="12">
        <v>0.85560000000000003</v>
      </c>
      <c r="M342" s="12">
        <v>2.8E-3</v>
      </c>
      <c r="N342" s="13">
        <v>3.0999999999999999E-3</v>
      </c>
      <c r="O342" s="6">
        <v>0</v>
      </c>
      <c r="P342" s="6">
        <v>0</v>
      </c>
      <c r="Q342" s="2">
        <f t="shared" si="44"/>
        <v>595.38599999999997</v>
      </c>
      <c r="R342" s="2">
        <f t="shared" si="45"/>
        <v>248.99999999999997</v>
      </c>
      <c r="S342" s="2">
        <f t="shared" si="46"/>
        <v>8961.7595999999994</v>
      </c>
      <c r="T342" s="2">
        <f t="shared" si="47"/>
        <v>3182.5590999999999</v>
      </c>
      <c r="U342" s="2">
        <f t="shared" si="48"/>
        <v>272</v>
      </c>
      <c r="V342" s="2">
        <f t="shared" si="49"/>
        <v>8556</v>
      </c>
      <c r="W342" s="2">
        <f t="shared" si="50"/>
        <v>28</v>
      </c>
      <c r="X342" s="9">
        <f t="shared" si="51"/>
        <v>31</v>
      </c>
    </row>
    <row r="343" spans="1:24" x14ac:dyDescent="0.3">
      <c r="A343" s="6">
        <v>342</v>
      </c>
      <c r="B343" s="1" t="s">
        <v>17</v>
      </c>
      <c r="C343" s="6">
        <v>59</v>
      </c>
      <c r="D343" s="6">
        <v>3</v>
      </c>
      <c r="E343" s="6">
        <v>0</v>
      </c>
      <c r="F343" s="6">
        <v>0</v>
      </c>
      <c r="G343" s="12">
        <v>0.12959999999999999</v>
      </c>
      <c r="H343" s="12">
        <v>1.7899999999999999E-2</v>
      </c>
      <c r="I343" s="12">
        <v>1.1182000000000001</v>
      </c>
      <c r="J343" s="12">
        <v>0.45140000000000002</v>
      </c>
      <c r="K343" s="12">
        <v>0.03</v>
      </c>
      <c r="L343" s="12">
        <v>0.90259999999999996</v>
      </c>
      <c r="M343" s="12">
        <v>2.5000000000000001E-3</v>
      </c>
      <c r="N343" s="13">
        <v>3.2000000000000002E-3</v>
      </c>
      <c r="O343" s="6">
        <v>0</v>
      </c>
      <c r="P343" s="6">
        <v>0</v>
      </c>
      <c r="Q343" s="2">
        <f t="shared" si="44"/>
        <v>565.70399999999995</v>
      </c>
      <c r="R343" s="2">
        <f t="shared" si="45"/>
        <v>179</v>
      </c>
      <c r="S343" s="2">
        <f t="shared" si="46"/>
        <v>9282.1782000000003</v>
      </c>
      <c r="T343" s="2">
        <f t="shared" si="47"/>
        <v>3226.1558</v>
      </c>
      <c r="U343" s="2">
        <f t="shared" si="48"/>
        <v>300</v>
      </c>
      <c r="V343" s="2">
        <f t="shared" si="49"/>
        <v>9026</v>
      </c>
      <c r="W343" s="2">
        <f t="shared" si="50"/>
        <v>25</v>
      </c>
      <c r="X343" s="9">
        <f t="shared" si="51"/>
        <v>32</v>
      </c>
    </row>
    <row r="344" spans="1:24" x14ac:dyDescent="0.3">
      <c r="A344" s="6">
        <v>343</v>
      </c>
      <c r="B344" s="1" t="s">
        <v>17</v>
      </c>
      <c r="C344" s="6">
        <v>60</v>
      </c>
      <c r="D344" s="6">
        <v>1</v>
      </c>
      <c r="E344" s="6">
        <v>0</v>
      </c>
      <c r="F344" s="6">
        <v>0</v>
      </c>
      <c r="G344" s="12">
        <v>0.15279999999999999</v>
      </c>
      <c r="H344" s="12">
        <v>0</v>
      </c>
      <c r="I344" s="12">
        <v>1.0509999999999999</v>
      </c>
      <c r="J344" s="12">
        <v>0.38619999999999999</v>
      </c>
      <c r="K344" s="12">
        <v>2.6800000000000001E-2</v>
      </c>
      <c r="L344" s="12">
        <v>0.87729999999999997</v>
      </c>
      <c r="M344" s="12">
        <v>2.3E-3</v>
      </c>
      <c r="N344" s="13">
        <v>3.0999999999999999E-3</v>
      </c>
      <c r="O344" s="6">
        <v>0</v>
      </c>
      <c r="P344" s="6">
        <v>0</v>
      </c>
      <c r="Q344" s="2">
        <f t="shared" si="44"/>
        <v>666.97199999999998</v>
      </c>
      <c r="R344" s="2">
        <f t="shared" si="45"/>
        <v>0</v>
      </c>
      <c r="S344" s="2">
        <f t="shared" si="46"/>
        <v>8724.3509999999987</v>
      </c>
      <c r="T344" s="2">
        <f t="shared" si="47"/>
        <v>2760.1713999999997</v>
      </c>
      <c r="U344" s="2">
        <f t="shared" si="48"/>
        <v>268</v>
      </c>
      <c r="V344" s="2">
        <f t="shared" si="49"/>
        <v>8773</v>
      </c>
      <c r="W344" s="2">
        <f t="shared" si="50"/>
        <v>23</v>
      </c>
      <c r="X344" s="9">
        <f t="shared" si="51"/>
        <v>31</v>
      </c>
    </row>
    <row r="345" spans="1:24" x14ac:dyDescent="0.3">
      <c r="A345" s="6">
        <v>344</v>
      </c>
      <c r="B345" s="1" t="s">
        <v>17</v>
      </c>
      <c r="C345" s="6">
        <v>60</v>
      </c>
      <c r="D345" s="6">
        <v>2</v>
      </c>
      <c r="E345" s="6">
        <v>0</v>
      </c>
      <c r="F345" s="6">
        <v>0</v>
      </c>
      <c r="G345" s="12">
        <v>0.155</v>
      </c>
      <c r="H345" s="12">
        <v>0</v>
      </c>
      <c r="I345" s="12">
        <v>1.0662</v>
      </c>
      <c r="J345" s="12">
        <v>0.39839999999999998</v>
      </c>
      <c r="K345" s="12">
        <v>2.7300000000000001E-2</v>
      </c>
      <c r="L345" s="12">
        <v>0.83930000000000005</v>
      </c>
      <c r="M345" s="12">
        <v>2.3999999999999998E-3</v>
      </c>
      <c r="N345" s="13">
        <v>3.0999999999999999E-3</v>
      </c>
      <c r="O345" s="6">
        <v>0</v>
      </c>
      <c r="P345" s="6">
        <v>0</v>
      </c>
      <c r="Q345" s="2">
        <f t="shared" si="44"/>
        <v>676.57499999999993</v>
      </c>
      <c r="R345" s="2">
        <f t="shared" si="45"/>
        <v>0</v>
      </c>
      <c r="S345" s="2">
        <f t="shared" si="46"/>
        <v>8850.5262000000002</v>
      </c>
      <c r="T345" s="2">
        <f t="shared" si="47"/>
        <v>2847.3647999999994</v>
      </c>
      <c r="U345" s="2">
        <f t="shared" si="48"/>
        <v>273</v>
      </c>
      <c r="V345" s="2">
        <f t="shared" si="49"/>
        <v>8393</v>
      </c>
      <c r="W345" s="2">
        <f t="shared" si="50"/>
        <v>23.999999999999996</v>
      </c>
      <c r="X345" s="9">
        <f t="shared" si="51"/>
        <v>31</v>
      </c>
    </row>
    <row r="346" spans="1:24" ht="15" thickBot="1" x14ac:dyDescent="0.35">
      <c r="A346" s="22">
        <v>345</v>
      </c>
      <c r="B346" s="23" t="s">
        <v>17</v>
      </c>
      <c r="C346" s="22">
        <v>60</v>
      </c>
      <c r="D346" s="22">
        <v>3</v>
      </c>
      <c r="E346" s="22">
        <v>0</v>
      </c>
      <c r="F346" s="22">
        <v>0</v>
      </c>
      <c r="G346" s="24">
        <v>0.1638</v>
      </c>
      <c r="H346" s="24">
        <v>0</v>
      </c>
      <c r="I346" s="24">
        <v>1.0478000000000001</v>
      </c>
      <c r="J346" s="24">
        <v>0.41039999999999999</v>
      </c>
      <c r="K346" s="24">
        <v>2.7799999999999998E-2</v>
      </c>
      <c r="L346" s="24">
        <v>0.88739999999999997</v>
      </c>
      <c r="M346" s="24">
        <v>2.5999999999999999E-3</v>
      </c>
      <c r="N346" s="25">
        <v>2.8999999999999998E-3</v>
      </c>
      <c r="O346" s="28">
        <v>0</v>
      </c>
      <c r="P346" s="22">
        <v>0</v>
      </c>
      <c r="Q346" s="26">
        <f t="shared" si="44"/>
        <v>714.98699999999997</v>
      </c>
      <c r="R346" s="26">
        <f t="shared" si="45"/>
        <v>0</v>
      </c>
      <c r="S346" s="26">
        <f t="shared" si="46"/>
        <v>8697.7878000000001</v>
      </c>
      <c r="T346" s="26">
        <f t="shared" si="47"/>
        <v>2933.1288</v>
      </c>
      <c r="U346" s="26">
        <f t="shared" si="48"/>
        <v>278</v>
      </c>
      <c r="V346" s="26">
        <f t="shared" si="49"/>
        <v>8874</v>
      </c>
      <c r="W346" s="26">
        <f t="shared" si="50"/>
        <v>26</v>
      </c>
      <c r="X346" s="27">
        <f t="shared" si="51"/>
        <v>28.999999999999996</v>
      </c>
    </row>
    <row r="347" spans="1:24" ht="15" thickTop="1" x14ac:dyDescent="0.3">
      <c r="A347" s="6">
        <v>346</v>
      </c>
      <c r="B347" s="1" t="s">
        <v>19</v>
      </c>
      <c r="C347" s="6">
        <v>1</v>
      </c>
      <c r="D347" s="6">
        <v>1</v>
      </c>
      <c r="E347" s="6">
        <v>0</v>
      </c>
      <c r="F347" s="6">
        <v>0</v>
      </c>
      <c r="G347" s="12">
        <v>0.15659999999999999</v>
      </c>
      <c r="H347" s="12">
        <v>0</v>
      </c>
      <c r="I347" s="12">
        <v>0.84770000000000001</v>
      </c>
      <c r="J347" s="12">
        <v>0.31900000000000001</v>
      </c>
      <c r="K347" s="18">
        <v>2.5700000000000001E-2</v>
      </c>
      <c r="L347" s="12">
        <v>0.8367</v>
      </c>
      <c r="M347" s="12">
        <v>3.0000000000000001E-3</v>
      </c>
      <c r="N347" s="12">
        <v>3.3E-3</v>
      </c>
      <c r="O347" s="19">
        <v>0</v>
      </c>
      <c r="P347" s="20">
        <v>0</v>
      </c>
      <c r="Q347" s="2">
        <f t="shared" ref="Q347:Q400" si="52">G347*0.4365*10000</f>
        <v>683.55899999999997</v>
      </c>
      <c r="R347" s="2">
        <f>H347*10000</f>
        <v>0</v>
      </c>
      <c r="S347" s="2">
        <f t="shared" ref="S347:S400" si="53">I347*0.8301*10000</f>
        <v>7036.7576999999992</v>
      </c>
      <c r="T347" s="2">
        <f t="shared" ref="T347:T400" si="54">J347*0.7147*10000</f>
        <v>2279.893</v>
      </c>
      <c r="U347" s="2">
        <f>K347*10000</f>
        <v>257</v>
      </c>
      <c r="V347" s="2">
        <f t="shared" ref="V347:X347" si="55">L347*10000</f>
        <v>8367</v>
      </c>
      <c r="W347" s="2">
        <f t="shared" si="55"/>
        <v>30</v>
      </c>
      <c r="X347" s="17">
        <f t="shared" si="55"/>
        <v>33</v>
      </c>
    </row>
    <row r="348" spans="1:24" x14ac:dyDescent="0.3">
      <c r="A348" s="6">
        <v>347</v>
      </c>
      <c r="B348" s="1" t="s">
        <v>19</v>
      </c>
      <c r="C348" s="6">
        <v>1</v>
      </c>
      <c r="D348" s="6">
        <v>2</v>
      </c>
      <c r="E348" s="6">
        <v>0</v>
      </c>
      <c r="F348" s="6">
        <v>0</v>
      </c>
      <c r="G348" s="12">
        <v>0.15459999999999999</v>
      </c>
      <c r="H348" s="12">
        <v>0</v>
      </c>
      <c r="I348" s="12">
        <v>0.82550000000000001</v>
      </c>
      <c r="J348" s="12">
        <v>0.30359999999999998</v>
      </c>
      <c r="K348" s="18">
        <v>2.81E-2</v>
      </c>
      <c r="L348" s="12">
        <v>0.84560000000000002</v>
      </c>
      <c r="M348" s="12">
        <v>2.8E-3</v>
      </c>
      <c r="N348" s="12">
        <v>2.8E-3</v>
      </c>
      <c r="O348" s="21">
        <v>0</v>
      </c>
      <c r="P348" s="6">
        <v>0</v>
      </c>
      <c r="Q348" s="2">
        <f t="shared" si="52"/>
        <v>674.82899999999995</v>
      </c>
      <c r="R348" s="2">
        <f t="shared" ref="R348:R400" si="56">H348*10000</f>
        <v>0</v>
      </c>
      <c r="S348" s="2">
        <f t="shared" si="53"/>
        <v>6852.4754999999996</v>
      </c>
      <c r="T348" s="2">
        <f t="shared" si="54"/>
        <v>2169.8292000000001</v>
      </c>
      <c r="U348" s="2">
        <f t="shared" ref="U348:U400" si="57">K348*10000</f>
        <v>281</v>
      </c>
      <c r="V348" s="2">
        <f t="shared" ref="V348:V400" si="58">L348*10000</f>
        <v>8456</v>
      </c>
      <c r="W348" s="2">
        <f t="shared" ref="W348:W400" si="59">M348*10000</f>
        <v>28</v>
      </c>
      <c r="X348" s="9">
        <f t="shared" ref="X348:X400" si="60">N348*10000</f>
        <v>28</v>
      </c>
    </row>
    <row r="349" spans="1:24" x14ac:dyDescent="0.3">
      <c r="A349" s="6">
        <v>348</v>
      </c>
      <c r="B349" s="1" t="s">
        <v>19</v>
      </c>
      <c r="C349" s="6">
        <v>1</v>
      </c>
      <c r="D349" s="6">
        <v>3</v>
      </c>
      <c r="E349" s="6">
        <v>0</v>
      </c>
      <c r="F349" s="6">
        <v>0</v>
      </c>
      <c r="G349" s="12">
        <v>0.16750000000000001</v>
      </c>
      <c r="H349" s="12">
        <v>0</v>
      </c>
      <c r="I349" s="12">
        <v>0.83140000000000003</v>
      </c>
      <c r="J349" s="12">
        <v>0.2994</v>
      </c>
      <c r="K349" s="18">
        <v>2.81E-2</v>
      </c>
      <c r="L349" s="12">
        <v>0.83350000000000002</v>
      </c>
      <c r="M349" s="12">
        <v>2.5999999999999999E-3</v>
      </c>
      <c r="N349" s="12">
        <v>3.3E-3</v>
      </c>
      <c r="O349" s="21">
        <v>0</v>
      </c>
      <c r="P349" s="6">
        <v>0</v>
      </c>
      <c r="Q349" s="2">
        <f t="shared" si="52"/>
        <v>731.13750000000005</v>
      </c>
      <c r="R349" s="2">
        <f t="shared" si="56"/>
        <v>0</v>
      </c>
      <c r="S349" s="2">
        <f t="shared" si="53"/>
        <v>6901.451399999999</v>
      </c>
      <c r="T349" s="2">
        <f t="shared" si="54"/>
        <v>2139.8117999999999</v>
      </c>
      <c r="U349" s="2">
        <f t="shared" si="57"/>
        <v>281</v>
      </c>
      <c r="V349" s="2">
        <f t="shared" si="58"/>
        <v>8335</v>
      </c>
      <c r="W349" s="2">
        <f t="shared" si="59"/>
        <v>26</v>
      </c>
      <c r="X349" s="9">
        <f t="shared" si="60"/>
        <v>33</v>
      </c>
    </row>
    <row r="350" spans="1:24" x14ac:dyDescent="0.3">
      <c r="A350" s="6">
        <v>349</v>
      </c>
      <c r="B350" s="1" t="s">
        <v>19</v>
      </c>
      <c r="C350" s="6">
        <v>2</v>
      </c>
      <c r="D350" s="6">
        <v>1</v>
      </c>
      <c r="E350" s="6">
        <v>0</v>
      </c>
      <c r="F350" s="6">
        <v>0</v>
      </c>
      <c r="G350" s="12">
        <v>0.16350000000000001</v>
      </c>
      <c r="H350" s="12">
        <v>0</v>
      </c>
      <c r="I350" s="12">
        <v>0.92210000000000003</v>
      </c>
      <c r="J350" s="12">
        <v>0.36070000000000002</v>
      </c>
      <c r="K350" s="18">
        <v>1.7500000000000002E-2</v>
      </c>
      <c r="L350" s="12">
        <v>0.80920000000000003</v>
      </c>
      <c r="M350" s="12">
        <v>2.8E-3</v>
      </c>
      <c r="N350" s="12">
        <v>2.8E-3</v>
      </c>
      <c r="O350" s="21">
        <v>0</v>
      </c>
      <c r="P350" s="6">
        <v>0</v>
      </c>
      <c r="Q350" s="2">
        <f t="shared" si="52"/>
        <v>713.67750000000012</v>
      </c>
      <c r="R350" s="2">
        <f t="shared" si="56"/>
        <v>0</v>
      </c>
      <c r="S350" s="2">
        <f t="shared" si="53"/>
        <v>7654.3521000000001</v>
      </c>
      <c r="T350" s="2">
        <f t="shared" si="54"/>
        <v>2577.9229000000005</v>
      </c>
      <c r="U350" s="2">
        <f t="shared" si="57"/>
        <v>175.00000000000003</v>
      </c>
      <c r="V350" s="2">
        <f t="shared" si="58"/>
        <v>8092</v>
      </c>
      <c r="W350" s="2">
        <f t="shared" si="59"/>
        <v>28</v>
      </c>
      <c r="X350" s="9">
        <f t="shared" si="60"/>
        <v>28</v>
      </c>
    </row>
    <row r="351" spans="1:24" x14ac:dyDescent="0.3">
      <c r="A351" s="6">
        <v>350</v>
      </c>
      <c r="B351" s="1" t="s">
        <v>19</v>
      </c>
      <c r="C351" s="6">
        <v>2</v>
      </c>
      <c r="D351" s="6">
        <v>2</v>
      </c>
      <c r="E351" s="6">
        <v>0</v>
      </c>
      <c r="F351" s="6">
        <v>0</v>
      </c>
      <c r="G351" s="12">
        <v>0.16070000000000001</v>
      </c>
      <c r="H351" s="12">
        <v>0</v>
      </c>
      <c r="I351" s="12">
        <v>0.91930000000000001</v>
      </c>
      <c r="J351" s="12">
        <v>0.3271</v>
      </c>
      <c r="K351" s="18">
        <v>1.5699999999999999E-2</v>
      </c>
      <c r="L351" s="12">
        <v>0.77400000000000002</v>
      </c>
      <c r="M351" s="12">
        <v>2.8999999999999998E-3</v>
      </c>
      <c r="N351" s="12">
        <v>3.0000000000000001E-3</v>
      </c>
      <c r="O351" s="21">
        <v>0</v>
      </c>
      <c r="P351" s="6">
        <v>0</v>
      </c>
      <c r="Q351" s="2">
        <f t="shared" si="52"/>
        <v>701.45550000000003</v>
      </c>
      <c r="R351" s="2">
        <f t="shared" si="56"/>
        <v>0</v>
      </c>
      <c r="S351" s="2">
        <f t="shared" si="53"/>
        <v>7631.1093000000001</v>
      </c>
      <c r="T351" s="2">
        <f t="shared" si="54"/>
        <v>2337.7837</v>
      </c>
      <c r="U351" s="2">
        <f t="shared" si="57"/>
        <v>157</v>
      </c>
      <c r="V351" s="2">
        <f t="shared" si="58"/>
        <v>7740</v>
      </c>
      <c r="W351" s="2">
        <f t="shared" si="59"/>
        <v>28.999999999999996</v>
      </c>
      <c r="X351" s="9">
        <f t="shared" si="60"/>
        <v>30</v>
      </c>
    </row>
    <row r="352" spans="1:24" x14ac:dyDescent="0.3">
      <c r="A352" s="6">
        <v>351</v>
      </c>
      <c r="B352" s="1" t="s">
        <v>19</v>
      </c>
      <c r="C352" s="6">
        <v>2</v>
      </c>
      <c r="D352" s="6">
        <v>3</v>
      </c>
      <c r="E352" s="6">
        <v>0</v>
      </c>
      <c r="F352" s="6">
        <v>0</v>
      </c>
      <c r="G352" s="12">
        <v>0.15559999999999999</v>
      </c>
      <c r="H352" s="12">
        <v>0</v>
      </c>
      <c r="I352" s="12">
        <v>0.94340000000000002</v>
      </c>
      <c r="J352" s="12">
        <v>0.34789999999999999</v>
      </c>
      <c r="K352" s="18">
        <v>1.9199999999999998E-2</v>
      </c>
      <c r="L352" s="12">
        <v>0.80710000000000004</v>
      </c>
      <c r="M352" s="12">
        <v>2.7000000000000001E-3</v>
      </c>
      <c r="N352" s="12">
        <v>2.8E-3</v>
      </c>
      <c r="O352" s="21">
        <v>0</v>
      </c>
      <c r="P352" s="6">
        <v>0</v>
      </c>
      <c r="Q352" s="2">
        <f t="shared" si="52"/>
        <v>679.19399999999996</v>
      </c>
      <c r="R352" s="2">
        <f t="shared" si="56"/>
        <v>0</v>
      </c>
      <c r="S352" s="2">
        <f t="shared" si="53"/>
        <v>7831.1633999999995</v>
      </c>
      <c r="T352" s="2">
        <f t="shared" si="54"/>
        <v>2486.4413</v>
      </c>
      <c r="U352" s="2">
        <f t="shared" si="57"/>
        <v>191.99999999999997</v>
      </c>
      <c r="V352" s="2">
        <f t="shared" si="58"/>
        <v>8071</v>
      </c>
      <c r="W352" s="2">
        <f t="shared" si="59"/>
        <v>27</v>
      </c>
      <c r="X352" s="9">
        <f t="shared" si="60"/>
        <v>28</v>
      </c>
    </row>
    <row r="353" spans="1:24" x14ac:dyDescent="0.3">
      <c r="A353" s="6">
        <v>352</v>
      </c>
      <c r="B353" s="1" t="s">
        <v>19</v>
      </c>
      <c r="C353" s="6">
        <v>3</v>
      </c>
      <c r="D353" s="6">
        <v>1</v>
      </c>
      <c r="E353" s="6">
        <v>0</v>
      </c>
      <c r="F353" s="6">
        <v>0</v>
      </c>
      <c r="G353" s="12">
        <v>0.2127</v>
      </c>
      <c r="H353" s="12">
        <v>0</v>
      </c>
      <c r="I353" s="12">
        <v>0.98860000000000003</v>
      </c>
      <c r="J353" s="12">
        <v>0.38119999999999998</v>
      </c>
      <c r="K353" s="18">
        <v>1.8599999999999998E-2</v>
      </c>
      <c r="L353" s="12">
        <v>0.69989999999999997</v>
      </c>
      <c r="M353" s="12">
        <v>2.5000000000000001E-3</v>
      </c>
      <c r="N353" s="12">
        <v>2.8E-3</v>
      </c>
      <c r="O353" s="21">
        <v>0</v>
      </c>
      <c r="P353" s="6">
        <v>0</v>
      </c>
      <c r="Q353" s="2">
        <f t="shared" si="52"/>
        <v>928.43549999999993</v>
      </c>
      <c r="R353" s="2">
        <f t="shared" si="56"/>
        <v>0</v>
      </c>
      <c r="S353" s="2">
        <f t="shared" si="53"/>
        <v>8206.3685999999998</v>
      </c>
      <c r="T353" s="2">
        <f t="shared" si="54"/>
        <v>2724.4364</v>
      </c>
      <c r="U353" s="2">
        <f t="shared" si="57"/>
        <v>185.99999999999997</v>
      </c>
      <c r="V353" s="2">
        <f t="shared" si="58"/>
        <v>6999</v>
      </c>
      <c r="W353" s="2">
        <f t="shared" si="59"/>
        <v>25</v>
      </c>
      <c r="X353" s="9">
        <f t="shared" si="60"/>
        <v>28</v>
      </c>
    </row>
    <row r="354" spans="1:24" x14ac:dyDescent="0.3">
      <c r="A354" s="6">
        <v>353</v>
      </c>
      <c r="B354" s="1" t="s">
        <v>19</v>
      </c>
      <c r="C354" s="6">
        <v>3</v>
      </c>
      <c r="D354" s="6">
        <v>2</v>
      </c>
      <c r="E354" s="6">
        <v>0</v>
      </c>
      <c r="F354" s="6">
        <v>0</v>
      </c>
      <c r="G354" s="12">
        <v>0.15670000000000001</v>
      </c>
      <c r="H354" s="12">
        <v>0</v>
      </c>
      <c r="I354" s="12">
        <v>0.93540000000000001</v>
      </c>
      <c r="J354" s="12">
        <v>0.3614</v>
      </c>
      <c r="K354" s="18">
        <v>2.0799999999999999E-2</v>
      </c>
      <c r="L354" s="12">
        <v>0.71189999999999998</v>
      </c>
      <c r="M354" s="12">
        <v>2.3999999999999998E-3</v>
      </c>
      <c r="N354" s="12">
        <v>3.8999999999999998E-3</v>
      </c>
      <c r="O354" s="21">
        <v>0</v>
      </c>
      <c r="P354" s="6">
        <v>0</v>
      </c>
      <c r="Q354" s="2">
        <f t="shared" si="52"/>
        <v>683.99549999999999</v>
      </c>
      <c r="R354" s="2">
        <f t="shared" si="56"/>
        <v>0</v>
      </c>
      <c r="S354" s="2">
        <f t="shared" si="53"/>
        <v>7764.7554</v>
      </c>
      <c r="T354" s="2">
        <f t="shared" si="54"/>
        <v>2582.9258</v>
      </c>
      <c r="U354" s="2">
        <f t="shared" si="57"/>
        <v>208</v>
      </c>
      <c r="V354" s="2">
        <f t="shared" si="58"/>
        <v>7119</v>
      </c>
      <c r="W354" s="2">
        <f t="shared" si="59"/>
        <v>23.999999999999996</v>
      </c>
      <c r="X354" s="9">
        <f t="shared" si="60"/>
        <v>39</v>
      </c>
    </row>
    <row r="355" spans="1:24" x14ac:dyDescent="0.3">
      <c r="A355" s="6">
        <v>354</v>
      </c>
      <c r="B355" s="1" t="s">
        <v>19</v>
      </c>
      <c r="C355" s="6">
        <v>3</v>
      </c>
      <c r="D355" s="6">
        <v>3</v>
      </c>
      <c r="E355" s="6">
        <v>0</v>
      </c>
      <c r="F355" s="6">
        <v>0</v>
      </c>
      <c r="G355" s="12">
        <v>0.17249999999999999</v>
      </c>
      <c r="H355" s="12">
        <v>0</v>
      </c>
      <c r="I355" s="12">
        <v>0.94899999999999995</v>
      </c>
      <c r="J355" s="12">
        <v>0.35820000000000002</v>
      </c>
      <c r="K355" s="18">
        <v>1.7899999999999999E-2</v>
      </c>
      <c r="L355" s="12">
        <v>0.69489999999999996</v>
      </c>
      <c r="M355" s="12">
        <v>2.2000000000000001E-3</v>
      </c>
      <c r="N355" s="12">
        <v>2.8E-3</v>
      </c>
      <c r="O355" s="21">
        <v>0</v>
      </c>
      <c r="P355" s="6">
        <v>0</v>
      </c>
      <c r="Q355" s="2">
        <f t="shared" si="52"/>
        <v>752.96249999999998</v>
      </c>
      <c r="R355" s="2">
        <f t="shared" si="56"/>
        <v>0</v>
      </c>
      <c r="S355" s="2">
        <f t="shared" si="53"/>
        <v>7877.6489999999985</v>
      </c>
      <c r="T355" s="2">
        <f t="shared" si="54"/>
        <v>2560.0554000000002</v>
      </c>
      <c r="U355" s="2">
        <f t="shared" si="57"/>
        <v>179</v>
      </c>
      <c r="V355" s="2">
        <f t="shared" si="58"/>
        <v>6949</v>
      </c>
      <c r="W355" s="2">
        <f t="shared" si="59"/>
        <v>22</v>
      </c>
      <c r="X355" s="9">
        <f t="shared" si="60"/>
        <v>28</v>
      </c>
    </row>
    <row r="356" spans="1:24" x14ac:dyDescent="0.3">
      <c r="A356" s="6">
        <v>355</v>
      </c>
      <c r="B356" s="1" t="s">
        <v>19</v>
      </c>
      <c r="C356" s="6">
        <v>4</v>
      </c>
      <c r="D356" s="6">
        <v>1</v>
      </c>
      <c r="E356" s="6">
        <v>0</v>
      </c>
      <c r="F356" s="6">
        <v>0</v>
      </c>
      <c r="G356" s="12">
        <v>0.18179999999999999</v>
      </c>
      <c r="H356" s="12">
        <v>0</v>
      </c>
      <c r="I356" s="12">
        <v>0.89129999999999998</v>
      </c>
      <c r="J356" s="12">
        <v>0.3337</v>
      </c>
      <c r="K356" s="18">
        <v>2.1700000000000001E-2</v>
      </c>
      <c r="L356" s="12">
        <v>0.67720000000000002</v>
      </c>
      <c r="M356" s="12">
        <v>2.5999999999999999E-3</v>
      </c>
      <c r="N356" s="12">
        <v>2.5999999999999999E-3</v>
      </c>
      <c r="O356" s="21">
        <v>0</v>
      </c>
      <c r="P356" s="6">
        <v>0</v>
      </c>
      <c r="Q356" s="2">
        <f t="shared" si="52"/>
        <v>793.55700000000002</v>
      </c>
      <c r="R356" s="2">
        <f t="shared" si="56"/>
        <v>0</v>
      </c>
      <c r="S356" s="2">
        <f t="shared" si="53"/>
        <v>7398.6812999999993</v>
      </c>
      <c r="T356" s="2">
        <f t="shared" si="54"/>
        <v>2384.9539</v>
      </c>
      <c r="U356" s="2">
        <f t="shared" si="57"/>
        <v>217</v>
      </c>
      <c r="V356" s="2">
        <f t="shared" si="58"/>
        <v>6772</v>
      </c>
      <c r="W356" s="2">
        <f t="shared" si="59"/>
        <v>26</v>
      </c>
      <c r="X356" s="9">
        <f t="shared" si="60"/>
        <v>26</v>
      </c>
    </row>
    <row r="357" spans="1:24" x14ac:dyDescent="0.3">
      <c r="A357" s="6">
        <v>356</v>
      </c>
      <c r="B357" s="1" t="s">
        <v>19</v>
      </c>
      <c r="C357" s="6">
        <v>4</v>
      </c>
      <c r="D357" s="6">
        <v>2</v>
      </c>
      <c r="E357" s="6">
        <v>0</v>
      </c>
      <c r="F357" s="6">
        <v>0</v>
      </c>
      <c r="G357" s="12">
        <v>0.17050000000000001</v>
      </c>
      <c r="H357" s="12">
        <v>0</v>
      </c>
      <c r="I357" s="12">
        <v>0.85440000000000005</v>
      </c>
      <c r="J357" s="12">
        <v>0.31419999999999998</v>
      </c>
      <c r="K357" s="18">
        <v>2.0299999999999999E-2</v>
      </c>
      <c r="L357" s="12">
        <v>0.69299999999999995</v>
      </c>
      <c r="M357" s="12">
        <v>2.7000000000000001E-3</v>
      </c>
      <c r="N357" s="12">
        <v>2.8999999999999998E-3</v>
      </c>
      <c r="O357" s="21">
        <v>0</v>
      </c>
      <c r="P357" s="6">
        <v>0</v>
      </c>
      <c r="Q357" s="2">
        <f t="shared" si="52"/>
        <v>744.23250000000007</v>
      </c>
      <c r="R357" s="2">
        <f t="shared" si="56"/>
        <v>0</v>
      </c>
      <c r="S357" s="2">
        <f t="shared" si="53"/>
        <v>7092.3743999999997</v>
      </c>
      <c r="T357" s="2">
        <f t="shared" si="54"/>
        <v>2245.5873999999999</v>
      </c>
      <c r="U357" s="2">
        <f t="shared" si="57"/>
        <v>203</v>
      </c>
      <c r="V357" s="2">
        <f t="shared" si="58"/>
        <v>6929.9999999999991</v>
      </c>
      <c r="W357" s="2">
        <f t="shared" si="59"/>
        <v>27</v>
      </c>
      <c r="X357" s="9">
        <f t="shared" si="60"/>
        <v>28.999999999999996</v>
      </c>
    </row>
    <row r="358" spans="1:24" x14ac:dyDescent="0.3">
      <c r="A358" s="6">
        <v>357</v>
      </c>
      <c r="B358" s="1" t="s">
        <v>19</v>
      </c>
      <c r="C358" s="6">
        <v>4</v>
      </c>
      <c r="D358" s="6">
        <v>3</v>
      </c>
      <c r="E358" s="6">
        <v>0</v>
      </c>
      <c r="F358" s="6">
        <v>0</v>
      </c>
      <c r="G358" s="12">
        <v>0.18160000000000001</v>
      </c>
      <c r="H358" s="12">
        <v>0</v>
      </c>
      <c r="I358" s="12">
        <v>0.85089999999999999</v>
      </c>
      <c r="J358" s="12">
        <v>0.30059999999999998</v>
      </c>
      <c r="K358" s="18">
        <v>1.7100000000000001E-2</v>
      </c>
      <c r="L358" s="12">
        <v>0.6522</v>
      </c>
      <c r="M358" s="12">
        <v>2.3999999999999998E-3</v>
      </c>
      <c r="N358" s="12">
        <v>2.5000000000000001E-3</v>
      </c>
      <c r="O358" s="21">
        <v>0</v>
      </c>
      <c r="P358" s="6">
        <v>0</v>
      </c>
      <c r="Q358" s="2">
        <f t="shared" si="52"/>
        <v>792.68400000000008</v>
      </c>
      <c r="R358" s="2">
        <f t="shared" si="56"/>
        <v>0</v>
      </c>
      <c r="S358" s="2">
        <f t="shared" si="53"/>
        <v>7063.3208999999997</v>
      </c>
      <c r="T358" s="2">
        <f t="shared" si="54"/>
        <v>2148.3881999999999</v>
      </c>
      <c r="U358" s="2">
        <f t="shared" si="57"/>
        <v>171</v>
      </c>
      <c r="V358" s="2">
        <f t="shared" si="58"/>
        <v>6522</v>
      </c>
      <c r="W358" s="2">
        <f t="shared" si="59"/>
        <v>23.999999999999996</v>
      </c>
      <c r="X358" s="9">
        <f t="shared" si="60"/>
        <v>25</v>
      </c>
    </row>
    <row r="359" spans="1:24" x14ac:dyDescent="0.3">
      <c r="A359" s="6">
        <v>358</v>
      </c>
      <c r="B359" s="1" t="s">
        <v>19</v>
      </c>
      <c r="C359" s="6">
        <v>5</v>
      </c>
      <c r="D359" s="6">
        <v>1</v>
      </c>
      <c r="E359" s="6">
        <v>0</v>
      </c>
      <c r="F359" s="6">
        <v>0</v>
      </c>
      <c r="G359" s="12">
        <v>0.16750000000000001</v>
      </c>
      <c r="H359" s="12">
        <v>0</v>
      </c>
      <c r="I359" s="12">
        <v>0.97309999999999997</v>
      </c>
      <c r="J359" s="12">
        <v>0.3306</v>
      </c>
      <c r="K359" s="18">
        <v>2.2200000000000001E-2</v>
      </c>
      <c r="L359" s="12">
        <v>0.77429999999999999</v>
      </c>
      <c r="M359" s="12">
        <v>2.5000000000000001E-3</v>
      </c>
      <c r="N359" s="12">
        <v>2.8E-3</v>
      </c>
      <c r="O359" s="21">
        <v>0</v>
      </c>
      <c r="P359" s="6">
        <v>0</v>
      </c>
      <c r="Q359" s="2">
        <f t="shared" si="52"/>
        <v>731.13750000000005</v>
      </c>
      <c r="R359" s="2">
        <f t="shared" si="56"/>
        <v>0</v>
      </c>
      <c r="S359" s="2">
        <f t="shared" si="53"/>
        <v>8077.7030999999988</v>
      </c>
      <c r="T359" s="2">
        <f t="shared" si="54"/>
        <v>2362.7982000000002</v>
      </c>
      <c r="U359" s="2">
        <f t="shared" si="57"/>
        <v>222</v>
      </c>
      <c r="V359" s="2">
        <f t="shared" si="58"/>
        <v>7743</v>
      </c>
      <c r="W359" s="2">
        <f t="shared" si="59"/>
        <v>25</v>
      </c>
      <c r="X359" s="9">
        <f t="shared" si="60"/>
        <v>28</v>
      </c>
    </row>
    <row r="360" spans="1:24" x14ac:dyDescent="0.3">
      <c r="A360" s="6">
        <v>359</v>
      </c>
      <c r="B360" s="1" t="s">
        <v>19</v>
      </c>
      <c r="C360" s="6">
        <v>5</v>
      </c>
      <c r="D360" s="6">
        <v>2</v>
      </c>
      <c r="E360" s="6">
        <v>0</v>
      </c>
      <c r="F360" s="6">
        <v>0</v>
      </c>
      <c r="G360" s="12">
        <v>0.16550000000000001</v>
      </c>
      <c r="H360" s="12">
        <v>0</v>
      </c>
      <c r="I360" s="12">
        <v>1.0014000000000001</v>
      </c>
      <c r="J360" s="12">
        <v>0.33710000000000001</v>
      </c>
      <c r="K360" s="18">
        <v>2.2200000000000001E-2</v>
      </c>
      <c r="L360" s="12">
        <v>0.79069999999999996</v>
      </c>
      <c r="M360" s="12">
        <v>2.3E-3</v>
      </c>
      <c r="N360" s="12">
        <v>2.8999999999999998E-3</v>
      </c>
      <c r="O360" s="21">
        <v>0</v>
      </c>
      <c r="P360" s="6">
        <v>0</v>
      </c>
      <c r="Q360" s="2">
        <f t="shared" si="52"/>
        <v>722.40750000000003</v>
      </c>
      <c r="R360" s="2">
        <f t="shared" si="56"/>
        <v>0</v>
      </c>
      <c r="S360" s="2">
        <f t="shared" si="53"/>
        <v>8312.6214</v>
      </c>
      <c r="T360" s="2">
        <f t="shared" si="54"/>
        <v>2409.2537000000002</v>
      </c>
      <c r="U360" s="2">
        <f t="shared" si="57"/>
        <v>222</v>
      </c>
      <c r="V360" s="2">
        <f t="shared" si="58"/>
        <v>7907</v>
      </c>
      <c r="W360" s="2">
        <f t="shared" si="59"/>
        <v>23</v>
      </c>
      <c r="X360" s="9">
        <f t="shared" si="60"/>
        <v>28.999999999999996</v>
      </c>
    </row>
    <row r="361" spans="1:24" x14ac:dyDescent="0.3">
      <c r="A361" s="6">
        <v>360</v>
      </c>
      <c r="B361" s="1" t="s">
        <v>19</v>
      </c>
      <c r="C361" s="6">
        <v>5</v>
      </c>
      <c r="D361" s="6">
        <v>3</v>
      </c>
      <c r="E361" s="6">
        <v>0</v>
      </c>
      <c r="F361" s="6">
        <v>0</v>
      </c>
      <c r="G361" s="12">
        <v>0.14799999999999999</v>
      </c>
      <c r="H361" s="12">
        <v>0</v>
      </c>
      <c r="I361" s="12">
        <v>0.97829999999999995</v>
      </c>
      <c r="J361" s="12">
        <v>0.33779999999999999</v>
      </c>
      <c r="K361" s="18">
        <v>2.3099999999999999E-2</v>
      </c>
      <c r="L361" s="12">
        <v>0.80189999999999995</v>
      </c>
      <c r="M361" s="12">
        <v>2.3999999999999998E-3</v>
      </c>
      <c r="N361" s="12">
        <v>2.3999999999999998E-3</v>
      </c>
      <c r="O361" s="21">
        <v>0</v>
      </c>
      <c r="P361" s="6">
        <v>0</v>
      </c>
      <c r="Q361" s="2">
        <f t="shared" si="52"/>
        <v>646.02</v>
      </c>
      <c r="R361" s="2">
        <f t="shared" si="56"/>
        <v>0</v>
      </c>
      <c r="S361" s="2">
        <f t="shared" si="53"/>
        <v>8120.8682999999992</v>
      </c>
      <c r="T361" s="2">
        <f t="shared" si="54"/>
        <v>2414.2565999999997</v>
      </c>
      <c r="U361" s="2">
        <f t="shared" si="57"/>
        <v>231</v>
      </c>
      <c r="V361" s="2">
        <f t="shared" si="58"/>
        <v>8018.9999999999991</v>
      </c>
      <c r="W361" s="2">
        <f t="shared" si="59"/>
        <v>23.999999999999996</v>
      </c>
      <c r="X361" s="9">
        <f t="shared" si="60"/>
        <v>23.999999999999996</v>
      </c>
    </row>
    <row r="362" spans="1:24" x14ac:dyDescent="0.3">
      <c r="A362" s="6">
        <v>361</v>
      </c>
      <c r="B362" s="1" t="s">
        <v>19</v>
      </c>
      <c r="C362" s="6">
        <v>6</v>
      </c>
      <c r="D362" s="6">
        <v>1</v>
      </c>
      <c r="E362" s="6">
        <v>0</v>
      </c>
      <c r="F362" s="6">
        <v>0</v>
      </c>
      <c r="G362" s="12">
        <v>0.13950000000000001</v>
      </c>
      <c r="H362" s="12">
        <v>0</v>
      </c>
      <c r="I362" s="12">
        <v>0.82750000000000001</v>
      </c>
      <c r="J362" s="12">
        <v>0.34129999999999999</v>
      </c>
      <c r="K362" s="18">
        <v>1.9599999999999999E-2</v>
      </c>
      <c r="L362" s="12">
        <v>0.78410000000000002</v>
      </c>
      <c r="M362" s="12">
        <v>2.5999999999999999E-3</v>
      </c>
      <c r="N362" s="12">
        <v>2.8E-3</v>
      </c>
      <c r="O362" s="21">
        <v>0</v>
      </c>
      <c r="P362" s="6">
        <v>0</v>
      </c>
      <c r="Q362" s="2">
        <f t="shared" si="52"/>
        <v>608.91750000000013</v>
      </c>
      <c r="R362" s="2">
        <f t="shared" si="56"/>
        <v>0</v>
      </c>
      <c r="S362" s="2">
        <f t="shared" si="53"/>
        <v>6869.0774999999994</v>
      </c>
      <c r="T362" s="2">
        <f t="shared" si="54"/>
        <v>2439.2710999999999</v>
      </c>
      <c r="U362" s="2">
        <f t="shared" si="57"/>
        <v>196</v>
      </c>
      <c r="V362" s="2">
        <f t="shared" si="58"/>
        <v>7841</v>
      </c>
      <c r="W362" s="2">
        <f t="shared" si="59"/>
        <v>26</v>
      </c>
      <c r="X362" s="9">
        <f t="shared" si="60"/>
        <v>28</v>
      </c>
    </row>
    <row r="363" spans="1:24" x14ac:dyDescent="0.3">
      <c r="A363" s="6">
        <v>362</v>
      </c>
      <c r="B363" s="1" t="s">
        <v>19</v>
      </c>
      <c r="C363" s="6">
        <v>6</v>
      </c>
      <c r="D363" s="6">
        <v>2</v>
      </c>
      <c r="E363" s="6">
        <v>0</v>
      </c>
      <c r="F363" s="6">
        <v>0</v>
      </c>
      <c r="G363" s="12">
        <v>0.18360000000000001</v>
      </c>
      <c r="H363" s="12">
        <v>0</v>
      </c>
      <c r="I363" s="12">
        <v>0.83040000000000003</v>
      </c>
      <c r="J363" s="12">
        <v>0.36049999999999999</v>
      </c>
      <c r="K363" s="18">
        <v>2.3599999999999999E-2</v>
      </c>
      <c r="L363" s="12">
        <v>0.79659999999999997</v>
      </c>
      <c r="M363" s="12">
        <v>2.5999999999999999E-3</v>
      </c>
      <c r="N363" s="12">
        <v>2.5999999999999999E-3</v>
      </c>
      <c r="O363" s="21">
        <v>0</v>
      </c>
      <c r="P363" s="6">
        <v>0</v>
      </c>
      <c r="Q363" s="2">
        <f t="shared" si="52"/>
        <v>801.41399999999999</v>
      </c>
      <c r="R363" s="2">
        <f t="shared" si="56"/>
        <v>0</v>
      </c>
      <c r="S363" s="2">
        <f t="shared" si="53"/>
        <v>6893.1503999999995</v>
      </c>
      <c r="T363" s="2">
        <f t="shared" si="54"/>
        <v>2576.4935</v>
      </c>
      <c r="U363" s="2">
        <f t="shared" si="57"/>
        <v>236</v>
      </c>
      <c r="V363" s="2">
        <f t="shared" si="58"/>
        <v>7966</v>
      </c>
      <c r="W363" s="2">
        <f t="shared" si="59"/>
        <v>26</v>
      </c>
      <c r="X363" s="9">
        <f t="shared" si="60"/>
        <v>26</v>
      </c>
    </row>
    <row r="364" spans="1:24" x14ac:dyDescent="0.3">
      <c r="A364" s="6">
        <v>363</v>
      </c>
      <c r="B364" s="1" t="s">
        <v>19</v>
      </c>
      <c r="C364" s="6">
        <v>6</v>
      </c>
      <c r="D364" s="6">
        <v>3</v>
      </c>
      <c r="E364" s="6">
        <v>0</v>
      </c>
      <c r="F364" s="6">
        <v>0</v>
      </c>
      <c r="G364" s="12">
        <v>0.1641</v>
      </c>
      <c r="H364" s="12">
        <v>0</v>
      </c>
      <c r="I364" s="12">
        <v>0.82799999999999996</v>
      </c>
      <c r="J364" s="12">
        <v>0.3407</v>
      </c>
      <c r="K364" s="18">
        <v>2.12E-2</v>
      </c>
      <c r="L364" s="12">
        <v>0.80759999999999998</v>
      </c>
      <c r="M364" s="12">
        <v>3.0000000000000001E-3</v>
      </c>
      <c r="N364" s="12">
        <v>2.5000000000000001E-3</v>
      </c>
      <c r="O364" s="21">
        <v>0</v>
      </c>
      <c r="P364" s="6">
        <v>0</v>
      </c>
      <c r="Q364" s="2">
        <f t="shared" si="52"/>
        <v>716.29650000000004</v>
      </c>
      <c r="R364" s="2">
        <f t="shared" si="56"/>
        <v>0</v>
      </c>
      <c r="S364" s="2">
        <f t="shared" si="53"/>
        <v>6873.2279999999992</v>
      </c>
      <c r="T364" s="2">
        <f t="shared" si="54"/>
        <v>2434.9829</v>
      </c>
      <c r="U364" s="2">
        <f t="shared" si="57"/>
        <v>212</v>
      </c>
      <c r="V364" s="2">
        <f t="shared" si="58"/>
        <v>8076</v>
      </c>
      <c r="W364" s="2">
        <f t="shared" si="59"/>
        <v>30</v>
      </c>
      <c r="X364" s="9">
        <f t="shared" si="60"/>
        <v>25</v>
      </c>
    </row>
    <row r="365" spans="1:24" x14ac:dyDescent="0.3">
      <c r="A365" s="6">
        <v>364</v>
      </c>
      <c r="B365" s="1" t="s">
        <v>19</v>
      </c>
      <c r="C365" s="6">
        <v>7</v>
      </c>
      <c r="D365" s="6">
        <v>1</v>
      </c>
      <c r="E365" s="6">
        <v>0</v>
      </c>
      <c r="F365" s="6">
        <v>0</v>
      </c>
      <c r="G365" s="12">
        <v>0.16700000000000001</v>
      </c>
      <c r="H365" s="12">
        <v>0</v>
      </c>
      <c r="I365" s="12">
        <v>0.87109999999999999</v>
      </c>
      <c r="J365" s="12">
        <v>0.37759999999999999</v>
      </c>
      <c r="K365" s="18">
        <v>2.4299999999999999E-2</v>
      </c>
      <c r="L365" s="12">
        <v>0.83899999999999997</v>
      </c>
      <c r="M365" s="12">
        <v>2.5000000000000001E-3</v>
      </c>
      <c r="N365" s="12">
        <v>2.7000000000000001E-3</v>
      </c>
      <c r="O365" s="21">
        <v>0</v>
      </c>
      <c r="P365" s="6">
        <v>0</v>
      </c>
      <c r="Q365" s="2">
        <f t="shared" si="52"/>
        <v>728.95500000000004</v>
      </c>
      <c r="R365" s="2">
        <f t="shared" si="56"/>
        <v>0</v>
      </c>
      <c r="S365" s="2">
        <f t="shared" si="53"/>
        <v>7231.0010999999995</v>
      </c>
      <c r="T365" s="2">
        <f t="shared" si="54"/>
        <v>2698.7072000000003</v>
      </c>
      <c r="U365" s="2">
        <f t="shared" si="57"/>
        <v>243</v>
      </c>
      <c r="V365" s="2">
        <f t="shared" si="58"/>
        <v>8390</v>
      </c>
      <c r="W365" s="2">
        <f t="shared" si="59"/>
        <v>25</v>
      </c>
      <c r="X365" s="9">
        <f t="shared" si="60"/>
        <v>27</v>
      </c>
    </row>
    <row r="366" spans="1:24" x14ac:dyDescent="0.3">
      <c r="A366" s="6">
        <v>365</v>
      </c>
      <c r="B366" s="1" t="s">
        <v>19</v>
      </c>
      <c r="C366" s="6">
        <v>7</v>
      </c>
      <c r="D366" s="6">
        <v>2</v>
      </c>
      <c r="E366" s="6">
        <v>0</v>
      </c>
      <c r="F366" s="6">
        <v>0</v>
      </c>
      <c r="G366" s="12">
        <v>0.17349999999999999</v>
      </c>
      <c r="H366" s="12">
        <v>0</v>
      </c>
      <c r="I366" s="12">
        <v>0.86780000000000002</v>
      </c>
      <c r="J366" s="12">
        <v>0.36680000000000001</v>
      </c>
      <c r="K366" s="18">
        <v>2.7099999999999999E-2</v>
      </c>
      <c r="L366" s="12">
        <v>0.83730000000000004</v>
      </c>
      <c r="M366" s="12">
        <v>2.5000000000000001E-3</v>
      </c>
      <c r="N366" s="12">
        <v>2.3E-3</v>
      </c>
      <c r="O366" s="21">
        <v>0</v>
      </c>
      <c r="P366" s="6">
        <v>0</v>
      </c>
      <c r="Q366" s="2">
        <f t="shared" si="52"/>
        <v>757.32749999999987</v>
      </c>
      <c r="R366" s="2">
        <f t="shared" si="56"/>
        <v>0</v>
      </c>
      <c r="S366" s="2">
        <f t="shared" si="53"/>
        <v>7203.6077999999989</v>
      </c>
      <c r="T366" s="2">
        <f t="shared" si="54"/>
        <v>2621.5196000000001</v>
      </c>
      <c r="U366" s="2">
        <f t="shared" si="57"/>
        <v>271</v>
      </c>
      <c r="V366" s="2">
        <f t="shared" si="58"/>
        <v>8373</v>
      </c>
      <c r="W366" s="2">
        <f t="shared" si="59"/>
        <v>25</v>
      </c>
      <c r="X366" s="9">
        <f t="shared" si="60"/>
        <v>23</v>
      </c>
    </row>
    <row r="367" spans="1:24" x14ac:dyDescent="0.3">
      <c r="A367" s="6">
        <v>366</v>
      </c>
      <c r="B367" s="1" t="s">
        <v>19</v>
      </c>
      <c r="C367" s="6">
        <v>7</v>
      </c>
      <c r="D367" s="6">
        <v>3</v>
      </c>
      <c r="E367" s="6">
        <v>0</v>
      </c>
      <c r="F367" s="6">
        <v>0</v>
      </c>
      <c r="G367" s="12">
        <v>0.14230000000000001</v>
      </c>
      <c r="H367" s="12">
        <v>0</v>
      </c>
      <c r="I367" s="12">
        <v>0.82389999999999997</v>
      </c>
      <c r="J367" s="12">
        <v>0.36880000000000002</v>
      </c>
      <c r="K367" s="18">
        <v>2.5399999999999999E-2</v>
      </c>
      <c r="L367" s="12">
        <v>0.83309999999999995</v>
      </c>
      <c r="M367" s="12">
        <v>2.5999999999999999E-3</v>
      </c>
      <c r="N367" s="12">
        <v>2.5000000000000001E-3</v>
      </c>
      <c r="O367" s="21">
        <v>0</v>
      </c>
      <c r="P367" s="6">
        <v>0</v>
      </c>
      <c r="Q367" s="2">
        <f t="shared" si="52"/>
        <v>621.1395</v>
      </c>
      <c r="R367" s="2">
        <f t="shared" si="56"/>
        <v>0</v>
      </c>
      <c r="S367" s="2">
        <f t="shared" si="53"/>
        <v>6839.1938999999993</v>
      </c>
      <c r="T367" s="2">
        <f t="shared" si="54"/>
        <v>2635.8136</v>
      </c>
      <c r="U367" s="2">
        <f t="shared" si="57"/>
        <v>254</v>
      </c>
      <c r="V367" s="2">
        <f t="shared" si="58"/>
        <v>8331</v>
      </c>
      <c r="W367" s="2">
        <f t="shared" si="59"/>
        <v>26</v>
      </c>
      <c r="X367" s="9">
        <f t="shared" si="60"/>
        <v>25</v>
      </c>
    </row>
    <row r="368" spans="1:24" x14ac:dyDescent="0.3">
      <c r="A368" s="6">
        <v>367</v>
      </c>
      <c r="B368" s="1" t="s">
        <v>19</v>
      </c>
      <c r="C368" s="6">
        <v>8</v>
      </c>
      <c r="D368" s="6">
        <v>1</v>
      </c>
      <c r="E368" s="6">
        <v>0</v>
      </c>
      <c r="F368" s="6">
        <v>0</v>
      </c>
      <c r="G368" s="12">
        <v>0.15060000000000001</v>
      </c>
      <c r="H368" s="12">
        <v>0</v>
      </c>
      <c r="I368" s="12">
        <v>0.88519999999999999</v>
      </c>
      <c r="J368" s="12">
        <v>0.31090000000000001</v>
      </c>
      <c r="K368" s="18">
        <v>2.9100000000000001E-2</v>
      </c>
      <c r="L368" s="12">
        <v>0.751</v>
      </c>
      <c r="M368" s="12">
        <v>2.3999999999999998E-3</v>
      </c>
      <c r="N368" s="12">
        <v>2.5000000000000001E-3</v>
      </c>
      <c r="O368" s="21">
        <v>0</v>
      </c>
      <c r="P368" s="6">
        <v>0</v>
      </c>
      <c r="Q368" s="2">
        <f t="shared" si="52"/>
        <v>657.36900000000003</v>
      </c>
      <c r="R368" s="2">
        <f t="shared" si="56"/>
        <v>0</v>
      </c>
      <c r="S368" s="2">
        <f t="shared" si="53"/>
        <v>7348.0451999999996</v>
      </c>
      <c r="T368" s="2">
        <f t="shared" si="54"/>
        <v>2222.0023000000001</v>
      </c>
      <c r="U368" s="2">
        <f t="shared" si="57"/>
        <v>291</v>
      </c>
      <c r="V368" s="2">
        <f t="shared" si="58"/>
        <v>7510</v>
      </c>
      <c r="W368" s="2">
        <f t="shared" si="59"/>
        <v>23.999999999999996</v>
      </c>
      <c r="X368" s="9">
        <f t="shared" si="60"/>
        <v>25</v>
      </c>
    </row>
    <row r="369" spans="1:24" x14ac:dyDescent="0.3">
      <c r="A369" s="6">
        <v>368</v>
      </c>
      <c r="B369" s="1" t="s">
        <v>19</v>
      </c>
      <c r="C369" s="6">
        <v>8</v>
      </c>
      <c r="D369" s="6">
        <v>2</v>
      </c>
      <c r="E369" s="6">
        <v>0</v>
      </c>
      <c r="F369" s="6">
        <v>0</v>
      </c>
      <c r="G369" s="12">
        <v>0.16950000000000001</v>
      </c>
      <c r="H369" s="12">
        <v>0</v>
      </c>
      <c r="I369" s="12">
        <v>0.87280000000000002</v>
      </c>
      <c r="J369" s="12">
        <v>0.31059999999999999</v>
      </c>
      <c r="K369" s="18">
        <v>2.6599999999999999E-2</v>
      </c>
      <c r="L369" s="12">
        <v>0.74990000000000001</v>
      </c>
      <c r="M369" s="12">
        <v>2.8999999999999998E-3</v>
      </c>
      <c r="N369" s="12">
        <v>2.5000000000000001E-3</v>
      </c>
      <c r="O369" s="21">
        <v>0</v>
      </c>
      <c r="P369" s="6">
        <v>0</v>
      </c>
      <c r="Q369" s="2">
        <f t="shared" si="52"/>
        <v>739.86750000000006</v>
      </c>
      <c r="R369" s="2">
        <f t="shared" si="56"/>
        <v>0</v>
      </c>
      <c r="S369" s="2">
        <f t="shared" si="53"/>
        <v>7245.1127999999999</v>
      </c>
      <c r="T369" s="2">
        <f t="shared" si="54"/>
        <v>2219.8582000000001</v>
      </c>
      <c r="U369" s="2">
        <f t="shared" si="57"/>
        <v>266</v>
      </c>
      <c r="V369" s="2">
        <f t="shared" si="58"/>
        <v>7499</v>
      </c>
      <c r="W369" s="2">
        <f t="shared" si="59"/>
        <v>28.999999999999996</v>
      </c>
      <c r="X369" s="9">
        <f t="shared" si="60"/>
        <v>25</v>
      </c>
    </row>
    <row r="370" spans="1:24" x14ac:dyDescent="0.3">
      <c r="A370" s="6">
        <v>369</v>
      </c>
      <c r="B370" s="1" t="s">
        <v>19</v>
      </c>
      <c r="C370" s="6">
        <v>8</v>
      </c>
      <c r="D370" s="6">
        <v>3</v>
      </c>
      <c r="E370" s="6">
        <v>0</v>
      </c>
      <c r="F370" s="6">
        <v>0</v>
      </c>
      <c r="G370" s="12">
        <v>0.1837</v>
      </c>
      <c r="H370" s="12">
        <v>0</v>
      </c>
      <c r="I370" s="12">
        <v>0.88890000000000002</v>
      </c>
      <c r="J370" s="12">
        <v>0.3236</v>
      </c>
      <c r="K370" s="18">
        <v>2.98E-2</v>
      </c>
      <c r="L370" s="12">
        <v>0.77990000000000004</v>
      </c>
      <c r="M370" s="12">
        <v>2.7000000000000001E-3</v>
      </c>
      <c r="N370" s="12">
        <v>2.0999999999999999E-3</v>
      </c>
      <c r="O370" s="21">
        <v>0</v>
      </c>
      <c r="P370" s="6">
        <v>0</v>
      </c>
      <c r="Q370" s="2">
        <f t="shared" si="52"/>
        <v>801.85050000000012</v>
      </c>
      <c r="R370" s="2">
        <f t="shared" si="56"/>
        <v>0</v>
      </c>
      <c r="S370" s="2">
        <f t="shared" si="53"/>
        <v>7378.7588999999998</v>
      </c>
      <c r="T370" s="2">
        <f t="shared" si="54"/>
        <v>2312.7692000000002</v>
      </c>
      <c r="U370" s="2">
        <f t="shared" si="57"/>
        <v>298</v>
      </c>
      <c r="V370" s="2">
        <f t="shared" si="58"/>
        <v>7799</v>
      </c>
      <c r="W370" s="2">
        <f t="shared" si="59"/>
        <v>27</v>
      </c>
      <c r="X370" s="9">
        <f t="shared" si="60"/>
        <v>21</v>
      </c>
    </row>
    <row r="371" spans="1:24" x14ac:dyDescent="0.3">
      <c r="A371" s="6">
        <v>370</v>
      </c>
      <c r="B371" s="1" t="s">
        <v>19</v>
      </c>
      <c r="C371" s="6">
        <v>9</v>
      </c>
      <c r="D371" s="6">
        <v>1</v>
      </c>
      <c r="E371" s="6">
        <v>0</v>
      </c>
      <c r="F371" s="6">
        <v>0</v>
      </c>
      <c r="G371" s="12">
        <v>0.19550000000000001</v>
      </c>
      <c r="H371" s="12">
        <v>1.7999999999999999E-2</v>
      </c>
      <c r="I371" s="12">
        <v>0.97760000000000002</v>
      </c>
      <c r="J371" s="12">
        <v>0.44040000000000001</v>
      </c>
      <c r="K371" s="18">
        <v>2.4199999999999999E-2</v>
      </c>
      <c r="L371" s="12">
        <v>0.77629999999999999</v>
      </c>
      <c r="M371" s="12">
        <v>2.7000000000000001E-3</v>
      </c>
      <c r="N371" s="12">
        <v>2.8999999999999998E-3</v>
      </c>
      <c r="O371" s="21">
        <v>0</v>
      </c>
      <c r="P371" s="6">
        <v>0</v>
      </c>
      <c r="Q371" s="2">
        <f t="shared" si="52"/>
        <v>853.35750000000007</v>
      </c>
      <c r="R371" s="2">
        <f t="shared" si="56"/>
        <v>180</v>
      </c>
      <c r="S371" s="2">
        <f t="shared" si="53"/>
        <v>8115.0576000000001</v>
      </c>
      <c r="T371" s="2">
        <f t="shared" si="54"/>
        <v>3147.5387999999998</v>
      </c>
      <c r="U371" s="2">
        <f t="shared" si="57"/>
        <v>242</v>
      </c>
      <c r="V371" s="2">
        <f t="shared" si="58"/>
        <v>7763</v>
      </c>
      <c r="W371" s="2">
        <f t="shared" si="59"/>
        <v>27</v>
      </c>
      <c r="X371" s="9">
        <f t="shared" si="60"/>
        <v>28.999999999999996</v>
      </c>
    </row>
    <row r="372" spans="1:24" x14ac:dyDescent="0.3">
      <c r="A372" s="6">
        <v>371</v>
      </c>
      <c r="B372" s="1" t="s">
        <v>19</v>
      </c>
      <c r="C372" s="6">
        <v>9</v>
      </c>
      <c r="D372" s="6">
        <v>2</v>
      </c>
      <c r="E372" s="6">
        <v>0</v>
      </c>
      <c r="F372" s="6">
        <v>0</v>
      </c>
      <c r="G372" s="12">
        <v>0.18090000000000001</v>
      </c>
      <c r="H372" s="12">
        <v>0</v>
      </c>
      <c r="I372" s="12">
        <v>0.95620000000000005</v>
      </c>
      <c r="J372" s="12">
        <v>0.43569999999999998</v>
      </c>
      <c r="K372" s="18">
        <v>2.5000000000000001E-2</v>
      </c>
      <c r="L372" s="12">
        <v>0.77280000000000004</v>
      </c>
      <c r="M372" s="12">
        <v>2.3999999999999998E-3</v>
      </c>
      <c r="N372" s="12">
        <v>2.8E-3</v>
      </c>
      <c r="O372" s="21">
        <v>0</v>
      </c>
      <c r="P372" s="6">
        <v>0</v>
      </c>
      <c r="Q372" s="2">
        <f t="shared" si="52"/>
        <v>789.62850000000003</v>
      </c>
      <c r="R372" s="2">
        <f t="shared" si="56"/>
        <v>0</v>
      </c>
      <c r="S372" s="2">
        <f t="shared" si="53"/>
        <v>7937.4162000000006</v>
      </c>
      <c r="T372" s="2">
        <f t="shared" si="54"/>
        <v>3113.9478999999997</v>
      </c>
      <c r="U372" s="2">
        <f t="shared" si="57"/>
        <v>250</v>
      </c>
      <c r="V372" s="2">
        <f t="shared" si="58"/>
        <v>7728</v>
      </c>
      <c r="W372" s="2">
        <f t="shared" si="59"/>
        <v>23.999999999999996</v>
      </c>
      <c r="X372" s="9">
        <f t="shared" si="60"/>
        <v>28</v>
      </c>
    </row>
    <row r="373" spans="1:24" x14ac:dyDescent="0.3">
      <c r="A373" s="6">
        <v>372</v>
      </c>
      <c r="B373" s="1" t="s">
        <v>19</v>
      </c>
      <c r="C373" s="6">
        <v>9</v>
      </c>
      <c r="D373" s="6">
        <v>3</v>
      </c>
      <c r="E373" s="6">
        <v>0</v>
      </c>
      <c r="F373" s="6">
        <v>0</v>
      </c>
      <c r="G373" s="12">
        <v>0.2117</v>
      </c>
      <c r="H373" s="12">
        <v>1.89E-2</v>
      </c>
      <c r="I373" s="12">
        <v>0.97130000000000005</v>
      </c>
      <c r="J373" s="12">
        <v>0.46689999999999998</v>
      </c>
      <c r="K373" s="18">
        <v>2.23E-2</v>
      </c>
      <c r="L373" s="12">
        <v>0.78469999999999995</v>
      </c>
      <c r="M373" s="12">
        <v>2.7000000000000001E-3</v>
      </c>
      <c r="N373" s="12">
        <v>3.0000000000000001E-3</v>
      </c>
      <c r="O373" s="21">
        <v>0</v>
      </c>
      <c r="P373" s="6">
        <v>0</v>
      </c>
      <c r="Q373" s="2">
        <f t="shared" si="52"/>
        <v>924.07050000000004</v>
      </c>
      <c r="R373" s="2">
        <f t="shared" si="56"/>
        <v>189</v>
      </c>
      <c r="S373" s="2">
        <f t="shared" si="53"/>
        <v>8062.7613000000001</v>
      </c>
      <c r="T373" s="2">
        <f t="shared" si="54"/>
        <v>3336.9343000000003</v>
      </c>
      <c r="U373" s="2">
        <f t="shared" si="57"/>
        <v>223</v>
      </c>
      <c r="V373" s="2">
        <f t="shared" si="58"/>
        <v>7846.9999999999991</v>
      </c>
      <c r="W373" s="2">
        <f t="shared" si="59"/>
        <v>27</v>
      </c>
      <c r="X373" s="9">
        <f t="shared" si="60"/>
        <v>30</v>
      </c>
    </row>
    <row r="374" spans="1:24" x14ac:dyDescent="0.3">
      <c r="A374" s="6">
        <v>373</v>
      </c>
      <c r="B374" s="1" t="s">
        <v>19</v>
      </c>
      <c r="C374" s="6">
        <v>10</v>
      </c>
      <c r="D374" s="6">
        <v>1</v>
      </c>
      <c r="E374" s="6">
        <v>0</v>
      </c>
      <c r="F374" s="6">
        <v>0</v>
      </c>
      <c r="G374" s="12">
        <v>0.17349999999999999</v>
      </c>
      <c r="H374" s="12">
        <v>0</v>
      </c>
      <c r="I374" s="12">
        <v>0.96940000000000004</v>
      </c>
      <c r="J374" s="12">
        <v>0.39240000000000003</v>
      </c>
      <c r="K374" s="18">
        <v>3.09E-2</v>
      </c>
      <c r="L374" s="12">
        <v>0.86609999999999998</v>
      </c>
      <c r="M374" s="12">
        <v>2.3E-3</v>
      </c>
      <c r="N374" s="12">
        <v>3.8E-3</v>
      </c>
      <c r="O374" s="21">
        <v>0</v>
      </c>
      <c r="P374" s="6">
        <v>0</v>
      </c>
      <c r="Q374" s="2">
        <f t="shared" si="52"/>
        <v>757.32749999999987</v>
      </c>
      <c r="R374" s="2">
        <f t="shared" si="56"/>
        <v>0</v>
      </c>
      <c r="S374" s="2">
        <f t="shared" si="53"/>
        <v>8046.9893999999995</v>
      </c>
      <c r="T374" s="2">
        <f t="shared" si="54"/>
        <v>2804.4827999999998</v>
      </c>
      <c r="U374" s="2">
        <f t="shared" si="57"/>
        <v>309</v>
      </c>
      <c r="V374" s="2">
        <f t="shared" si="58"/>
        <v>8661</v>
      </c>
      <c r="W374" s="2">
        <f t="shared" si="59"/>
        <v>23</v>
      </c>
      <c r="X374" s="9">
        <f t="shared" si="60"/>
        <v>38</v>
      </c>
    </row>
    <row r="375" spans="1:24" x14ac:dyDescent="0.3">
      <c r="A375" s="6">
        <v>374</v>
      </c>
      <c r="B375" s="1" t="s">
        <v>19</v>
      </c>
      <c r="C375" s="6">
        <v>10</v>
      </c>
      <c r="D375" s="6">
        <v>2</v>
      </c>
      <c r="E375" s="6">
        <v>0</v>
      </c>
      <c r="F375" s="6">
        <v>0</v>
      </c>
      <c r="G375" s="12">
        <v>0.16789999999999999</v>
      </c>
      <c r="H375" s="12">
        <v>0</v>
      </c>
      <c r="I375" s="12">
        <v>0.97589999999999999</v>
      </c>
      <c r="J375" s="12">
        <v>0.41349999999999998</v>
      </c>
      <c r="K375" s="18">
        <v>3.1E-2</v>
      </c>
      <c r="L375" s="12">
        <v>0.86660000000000004</v>
      </c>
      <c r="M375" s="12">
        <v>2.7000000000000001E-3</v>
      </c>
      <c r="N375" s="12">
        <v>3.3999999999999998E-3</v>
      </c>
      <c r="O375" s="21">
        <v>0</v>
      </c>
      <c r="P375" s="6">
        <v>0</v>
      </c>
      <c r="Q375" s="2">
        <f t="shared" si="52"/>
        <v>732.88350000000003</v>
      </c>
      <c r="R375" s="2">
        <f t="shared" si="56"/>
        <v>0</v>
      </c>
      <c r="S375" s="2">
        <f t="shared" si="53"/>
        <v>8100.9458999999997</v>
      </c>
      <c r="T375" s="2">
        <f t="shared" si="54"/>
        <v>2955.2845000000002</v>
      </c>
      <c r="U375" s="2">
        <f t="shared" si="57"/>
        <v>310</v>
      </c>
      <c r="V375" s="2">
        <f t="shared" si="58"/>
        <v>8666</v>
      </c>
      <c r="W375" s="2">
        <f t="shared" si="59"/>
        <v>27</v>
      </c>
      <c r="X375" s="9">
        <f t="shared" si="60"/>
        <v>34</v>
      </c>
    </row>
    <row r="376" spans="1:24" x14ac:dyDescent="0.3">
      <c r="A376" s="6">
        <v>375</v>
      </c>
      <c r="B376" s="1" t="s">
        <v>19</v>
      </c>
      <c r="C376" s="6">
        <v>10</v>
      </c>
      <c r="D376" s="6">
        <v>3</v>
      </c>
      <c r="E376" s="6">
        <v>0</v>
      </c>
      <c r="F376" s="6">
        <v>0</v>
      </c>
      <c r="G376" s="12">
        <v>0.19209999999999999</v>
      </c>
      <c r="H376" s="12">
        <v>0</v>
      </c>
      <c r="I376" s="12">
        <v>0.98660000000000003</v>
      </c>
      <c r="J376" s="12">
        <v>0.42659999999999998</v>
      </c>
      <c r="K376" s="18">
        <v>2.9499999999999998E-2</v>
      </c>
      <c r="L376" s="12">
        <v>0.89</v>
      </c>
      <c r="M376" s="12">
        <v>2.7000000000000001E-3</v>
      </c>
      <c r="N376" s="12">
        <v>3.3E-3</v>
      </c>
      <c r="O376" s="21">
        <v>0</v>
      </c>
      <c r="P376" s="6">
        <v>0</v>
      </c>
      <c r="Q376" s="2">
        <f t="shared" si="52"/>
        <v>838.51649999999995</v>
      </c>
      <c r="R376" s="2">
        <f t="shared" si="56"/>
        <v>0</v>
      </c>
      <c r="S376" s="2">
        <f t="shared" si="53"/>
        <v>8189.7665999999999</v>
      </c>
      <c r="T376" s="2">
        <f t="shared" si="54"/>
        <v>3048.9102000000003</v>
      </c>
      <c r="U376" s="2">
        <f t="shared" si="57"/>
        <v>295</v>
      </c>
      <c r="V376" s="2">
        <f t="shared" si="58"/>
        <v>8900</v>
      </c>
      <c r="W376" s="2">
        <f t="shared" si="59"/>
        <v>27</v>
      </c>
      <c r="X376" s="9">
        <f t="shared" si="60"/>
        <v>33</v>
      </c>
    </row>
    <row r="377" spans="1:24" x14ac:dyDescent="0.3">
      <c r="A377" s="6">
        <v>376</v>
      </c>
      <c r="B377" s="1" t="s">
        <v>19</v>
      </c>
      <c r="C377" s="6">
        <v>11</v>
      </c>
      <c r="D377" s="6">
        <v>1</v>
      </c>
      <c r="E377" s="6">
        <v>0</v>
      </c>
      <c r="F377" s="6">
        <v>0</v>
      </c>
      <c r="G377" s="12">
        <v>0.22570000000000001</v>
      </c>
      <c r="H377" s="12">
        <v>0</v>
      </c>
      <c r="I377" s="12">
        <v>0.92800000000000005</v>
      </c>
      <c r="J377" s="12">
        <v>0.3805</v>
      </c>
      <c r="K377" s="18">
        <v>3.32E-2</v>
      </c>
      <c r="L377" s="12">
        <v>0.87639999999999996</v>
      </c>
      <c r="M377" s="12">
        <v>2.7000000000000001E-3</v>
      </c>
      <c r="N377" s="12">
        <v>2.7000000000000001E-3</v>
      </c>
      <c r="O377" s="21">
        <v>0</v>
      </c>
      <c r="P377" s="6">
        <v>0</v>
      </c>
      <c r="Q377" s="2">
        <f t="shared" si="52"/>
        <v>985.18050000000005</v>
      </c>
      <c r="R377" s="2">
        <f t="shared" si="56"/>
        <v>0</v>
      </c>
      <c r="S377" s="2">
        <f t="shared" si="53"/>
        <v>7703.3280000000004</v>
      </c>
      <c r="T377" s="2">
        <f t="shared" si="54"/>
        <v>2719.4335000000001</v>
      </c>
      <c r="U377" s="2">
        <f t="shared" si="57"/>
        <v>332</v>
      </c>
      <c r="V377" s="2">
        <f t="shared" si="58"/>
        <v>8764</v>
      </c>
      <c r="W377" s="2">
        <f t="shared" si="59"/>
        <v>27</v>
      </c>
      <c r="X377" s="9">
        <f t="shared" si="60"/>
        <v>27</v>
      </c>
    </row>
    <row r="378" spans="1:24" x14ac:dyDescent="0.3">
      <c r="A378" s="6">
        <v>377</v>
      </c>
      <c r="B378" s="1" t="s">
        <v>19</v>
      </c>
      <c r="C378" s="6">
        <v>11</v>
      </c>
      <c r="D378" s="6">
        <v>2</v>
      </c>
      <c r="E378" s="6">
        <v>0</v>
      </c>
      <c r="F378" s="6">
        <v>0</v>
      </c>
      <c r="G378" s="12">
        <v>0.19309999999999999</v>
      </c>
      <c r="H378" s="12">
        <v>0</v>
      </c>
      <c r="I378" s="12">
        <v>0.92859999999999998</v>
      </c>
      <c r="J378" s="12">
        <v>0.37090000000000001</v>
      </c>
      <c r="K378" s="18">
        <v>3.5999999999999997E-2</v>
      </c>
      <c r="L378" s="12">
        <v>0.9214</v>
      </c>
      <c r="M378" s="12">
        <v>2.5000000000000001E-3</v>
      </c>
      <c r="N378" s="12">
        <v>3.3999999999999998E-3</v>
      </c>
      <c r="O378" s="21">
        <v>0</v>
      </c>
      <c r="P378" s="6">
        <v>0</v>
      </c>
      <c r="Q378" s="2">
        <f t="shared" si="52"/>
        <v>842.88149999999996</v>
      </c>
      <c r="R378" s="2">
        <f t="shared" si="56"/>
        <v>0</v>
      </c>
      <c r="S378" s="2">
        <f t="shared" si="53"/>
        <v>7708.3085999999994</v>
      </c>
      <c r="T378" s="2">
        <f t="shared" si="54"/>
        <v>2650.8223000000003</v>
      </c>
      <c r="U378" s="2">
        <f t="shared" si="57"/>
        <v>360</v>
      </c>
      <c r="V378" s="2">
        <f t="shared" si="58"/>
        <v>9214</v>
      </c>
      <c r="W378" s="2">
        <f t="shared" si="59"/>
        <v>25</v>
      </c>
      <c r="X378" s="9">
        <f t="shared" si="60"/>
        <v>34</v>
      </c>
    </row>
    <row r="379" spans="1:24" x14ac:dyDescent="0.3">
      <c r="A379" s="6">
        <v>378</v>
      </c>
      <c r="B379" s="1" t="s">
        <v>19</v>
      </c>
      <c r="C379" s="6">
        <v>11</v>
      </c>
      <c r="D379" s="6">
        <v>3</v>
      </c>
      <c r="E379" s="6">
        <v>0</v>
      </c>
      <c r="F379" s="6">
        <v>0</v>
      </c>
      <c r="G379" s="12">
        <v>0.18210000000000001</v>
      </c>
      <c r="H379" s="12">
        <v>0</v>
      </c>
      <c r="I379" s="12">
        <v>0.86599999999999999</v>
      </c>
      <c r="J379" s="12">
        <v>0.34539999999999998</v>
      </c>
      <c r="K379" s="18">
        <v>3.2800000000000003E-2</v>
      </c>
      <c r="L379" s="12">
        <v>0.87590000000000001</v>
      </c>
      <c r="M379" s="12">
        <v>2.5999999999999999E-3</v>
      </c>
      <c r="N379" s="12">
        <v>2.8999999999999998E-3</v>
      </c>
      <c r="O379" s="21">
        <v>0</v>
      </c>
      <c r="P379" s="6">
        <v>0</v>
      </c>
      <c r="Q379" s="2">
        <f t="shared" si="52"/>
        <v>794.86650000000009</v>
      </c>
      <c r="R379" s="2">
        <f t="shared" si="56"/>
        <v>0</v>
      </c>
      <c r="S379" s="2">
        <f t="shared" si="53"/>
        <v>7188.6659999999993</v>
      </c>
      <c r="T379" s="2">
        <f t="shared" si="54"/>
        <v>2468.5737999999997</v>
      </c>
      <c r="U379" s="2">
        <f t="shared" si="57"/>
        <v>328</v>
      </c>
      <c r="V379" s="2">
        <f t="shared" si="58"/>
        <v>8759</v>
      </c>
      <c r="W379" s="2">
        <f t="shared" si="59"/>
        <v>26</v>
      </c>
      <c r="X379" s="9">
        <f t="shared" si="60"/>
        <v>28.999999999999996</v>
      </c>
    </row>
    <row r="380" spans="1:24" x14ac:dyDescent="0.3">
      <c r="A380" s="6">
        <v>379</v>
      </c>
      <c r="B380" s="1" t="s">
        <v>19</v>
      </c>
      <c r="C380" s="6">
        <v>12</v>
      </c>
      <c r="D380" s="6">
        <v>1</v>
      </c>
      <c r="E380" s="6">
        <v>0</v>
      </c>
      <c r="F380" s="6">
        <v>0</v>
      </c>
      <c r="G380" s="12">
        <v>0.1666</v>
      </c>
      <c r="H380" s="12">
        <v>0</v>
      </c>
      <c r="I380" s="12">
        <v>0.97809999999999997</v>
      </c>
      <c r="J380" s="12">
        <v>0.33250000000000002</v>
      </c>
      <c r="K380" s="18">
        <v>1.47E-2</v>
      </c>
      <c r="L380" s="12">
        <v>0.77090000000000003</v>
      </c>
      <c r="M380" s="12">
        <v>2.7000000000000001E-3</v>
      </c>
      <c r="N380" s="12">
        <v>2.8999999999999998E-3</v>
      </c>
      <c r="O380" s="21">
        <v>0</v>
      </c>
      <c r="P380" s="6">
        <v>0</v>
      </c>
      <c r="Q380" s="2">
        <f t="shared" si="52"/>
        <v>727.20900000000006</v>
      </c>
      <c r="R380" s="2">
        <f t="shared" si="56"/>
        <v>0</v>
      </c>
      <c r="S380" s="2">
        <f t="shared" si="53"/>
        <v>8119.2080999999989</v>
      </c>
      <c r="T380" s="2">
        <f t="shared" si="54"/>
        <v>2376.3775000000001</v>
      </c>
      <c r="U380" s="2">
        <f t="shared" si="57"/>
        <v>147</v>
      </c>
      <c r="V380" s="2">
        <f t="shared" si="58"/>
        <v>7709</v>
      </c>
      <c r="W380" s="2">
        <f t="shared" si="59"/>
        <v>27</v>
      </c>
      <c r="X380" s="9">
        <f t="shared" si="60"/>
        <v>28.999999999999996</v>
      </c>
    </row>
    <row r="381" spans="1:24" x14ac:dyDescent="0.3">
      <c r="A381" s="6">
        <v>380</v>
      </c>
      <c r="B381" s="1" t="s">
        <v>19</v>
      </c>
      <c r="C381" s="6">
        <v>12</v>
      </c>
      <c r="D381" s="6">
        <v>2</v>
      </c>
      <c r="E381" s="6">
        <v>0</v>
      </c>
      <c r="F381" s="6">
        <v>0</v>
      </c>
      <c r="G381" s="12">
        <v>0.15379999999999999</v>
      </c>
      <c r="H381" s="12">
        <v>0</v>
      </c>
      <c r="I381" s="12">
        <v>0.96940000000000004</v>
      </c>
      <c r="J381" s="12">
        <v>0.33489999999999998</v>
      </c>
      <c r="K381" s="18">
        <v>2.0899999999999998E-2</v>
      </c>
      <c r="L381" s="12">
        <v>0.78290000000000004</v>
      </c>
      <c r="M381" s="12">
        <v>2.5999999999999999E-3</v>
      </c>
      <c r="N381" s="12">
        <v>2.8E-3</v>
      </c>
      <c r="O381" s="21">
        <v>0</v>
      </c>
      <c r="P381" s="6">
        <v>0</v>
      </c>
      <c r="Q381" s="2">
        <f t="shared" si="52"/>
        <v>671.33699999999988</v>
      </c>
      <c r="R381" s="2">
        <f t="shared" si="56"/>
        <v>0</v>
      </c>
      <c r="S381" s="2">
        <f t="shared" si="53"/>
        <v>8046.9893999999995</v>
      </c>
      <c r="T381" s="2">
        <f t="shared" si="54"/>
        <v>2393.5302999999999</v>
      </c>
      <c r="U381" s="2">
        <f t="shared" si="57"/>
        <v>208.99999999999997</v>
      </c>
      <c r="V381" s="2">
        <f t="shared" si="58"/>
        <v>7829</v>
      </c>
      <c r="W381" s="2">
        <f t="shared" si="59"/>
        <v>26</v>
      </c>
      <c r="X381" s="9">
        <f t="shared" si="60"/>
        <v>28</v>
      </c>
    </row>
    <row r="382" spans="1:24" x14ac:dyDescent="0.3">
      <c r="A382" s="6">
        <v>381</v>
      </c>
      <c r="B382" s="1" t="s">
        <v>19</v>
      </c>
      <c r="C382" s="6">
        <v>12</v>
      </c>
      <c r="D382" s="6">
        <v>3</v>
      </c>
      <c r="E382" s="6">
        <v>0</v>
      </c>
      <c r="F382" s="6">
        <v>0</v>
      </c>
      <c r="G382" s="12">
        <v>0.17680000000000001</v>
      </c>
      <c r="H382" s="12">
        <v>0</v>
      </c>
      <c r="I382" s="12">
        <v>0.95230000000000004</v>
      </c>
      <c r="J382" s="12">
        <v>0.33150000000000002</v>
      </c>
      <c r="K382" s="18">
        <v>1.8499999999999999E-2</v>
      </c>
      <c r="L382" s="12">
        <v>0.78280000000000005</v>
      </c>
      <c r="M382" s="12">
        <v>2.2000000000000001E-3</v>
      </c>
      <c r="N382" s="12">
        <v>2.2000000000000001E-3</v>
      </c>
      <c r="O382" s="21">
        <v>0</v>
      </c>
      <c r="P382" s="6">
        <v>0</v>
      </c>
      <c r="Q382" s="2">
        <f t="shared" si="52"/>
        <v>771.73200000000008</v>
      </c>
      <c r="R382" s="2">
        <f t="shared" si="56"/>
        <v>0</v>
      </c>
      <c r="S382" s="2">
        <f t="shared" si="53"/>
        <v>7905.0423000000001</v>
      </c>
      <c r="T382" s="2">
        <f t="shared" si="54"/>
        <v>2369.2305000000001</v>
      </c>
      <c r="U382" s="2">
        <f t="shared" si="57"/>
        <v>185</v>
      </c>
      <c r="V382" s="2">
        <f t="shared" si="58"/>
        <v>7828.0000000000009</v>
      </c>
      <c r="W382" s="2">
        <f t="shared" si="59"/>
        <v>22</v>
      </c>
      <c r="X382" s="9">
        <f t="shared" si="60"/>
        <v>22</v>
      </c>
    </row>
    <row r="383" spans="1:24" x14ac:dyDescent="0.3">
      <c r="A383" s="6">
        <v>382</v>
      </c>
      <c r="B383" s="1" t="s">
        <v>19</v>
      </c>
      <c r="C383" s="6">
        <v>13</v>
      </c>
      <c r="D383" s="6">
        <v>1</v>
      </c>
      <c r="E383" s="6">
        <v>0</v>
      </c>
      <c r="F383" s="6">
        <v>0</v>
      </c>
      <c r="G383" s="12">
        <v>0.1867</v>
      </c>
      <c r="H383" s="12">
        <v>0</v>
      </c>
      <c r="I383" s="12">
        <v>1.0096000000000001</v>
      </c>
      <c r="J383" s="12">
        <v>0.38669999999999999</v>
      </c>
      <c r="K383" s="18">
        <v>2.92E-2</v>
      </c>
      <c r="L383" s="12">
        <v>0.88049999999999995</v>
      </c>
      <c r="M383" s="12">
        <v>3.0000000000000001E-3</v>
      </c>
      <c r="N383" s="12">
        <v>2.8999999999999998E-3</v>
      </c>
      <c r="O383" s="21">
        <v>0</v>
      </c>
      <c r="P383" s="6">
        <v>0</v>
      </c>
      <c r="Q383" s="2">
        <f t="shared" si="52"/>
        <v>814.94550000000004</v>
      </c>
      <c r="R383" s="2">
        <f t="shared" si="56"/>
        <v>0</v>
      </c>
      <c r="S383" s="2">
        <f t="shared" si="53"/>
        <v>8380.6895999999997</v>
      </c>
      <c r="T383" s="2">
        <f t="shared" si="54"/>
        <v>2763.7448999999997</v>
      </c>
      <c r="U383" s="2">
        <f t="shared" si="57"/>
        <v>292</v>
      </c>
      <c r="V383" s="2">
        <f t="shared" si="58"/>
        <v>8805</v>
      </c>
      <c r="W383" s="2">
        <f t="shared" si="59"/>
        <v>30</v>
      </c>
      <c r="X383" s="9">
        <f t="shared" si="60"/>
        <v>28.999999999999996</v>
      </c>
    </row>
    <row r="384" spans="1:24" x14ac:dyDescent="0.3">
      <c r="A384" s="6">
        <v>383</v>
      </c>
      <c r="B384" s="1" t="s">
        <v>19</v>
      </c>
      <c r="C384" s="6">
        <v>13</v>
      </c>
      <c r="D384" s="6">
        <v>2</v>
      </c>
      <c r="E384" s="6">
        <v>0</v>
      </c>
      <c r="F384" s="6">
        <v>0</v>
      </c>
      <c r="G384" s="12">
        <v>0.16930000000000001</v>
      </c>
      <c r="H384" s="12">
        <v>0</v>
      </c>
      <c r="I384" s="12">
        <v>0.98370000000000002</v>
      </c>
      <c r="J384" s="12">
        <v>0.38329999999999997</v>
      </c>
      <c r="K384" s="18">
        <v>2.9100000000000001E-2</v>
      </c>
      <c r="L384" s="12">
        <v>0.88039999999999996</v>
      </c>
      <c r="M384" s="12">
        <v>2.3999999999999998E-3</v>
      </c>
      <c r="N384" s="12">
        <v>2.8E-3</v>
      </c>
      <c r="O384" s="21">
        <v>0</v>
      </c>
      <c r="P384" s="6">
        <v>0</v>
      </c>
      <c r="Q384" s="2">
        <f t="shared" si="52"/>
        <v>738.99450000000002</v>
      </c>
      <c r="R384" s="2">
        <f t="shared" si="56"/>
        <v>0</v>
      </c>
      <c r="S384" s="2">
        <f t="shared" si="53"/>
        <v>8165.6936999999998</v>
      </c>
      <c r="T384" s="2">
        <f t="shared" si="54"/>
        <v>2739.4450999999999</v>
      </c>
      <c r="U384" s="2">
        <f t="shared" si="57"/>
        <v>291</v>
      </c>
      <c r="V384" s="2">
        <f t="shared" si="58"/>
        <v>8804</v>
      </c>
      <c r="W384" s="2">
        <f t="shared" si="59"/>
        <v>23.999999999999996</v>
      </c>
      <c r="X384" s="9">
        <f t="shared" si="60"/>
        <v>28</v>
      </c>
    </row>
    <row r="385" spans="1:24" x14ac:dyDescent="0.3">
      <c r="A385" s="6">
        <v>384</v>
      </c>
      <c r="B385" s="1" t="s">
        <v>19</v>
      </c>
      <c r="C385" s="6">
        <v>13</v>
      </c>
      <c r="D385" s="6">
        <v>3</v>
      </c>
      <c r="E385" s="6">
        <v>0</v>
      </c>
      <c r="F385" s="6">
        <v>0</v>
      </c>
      <c r="G385" s="12">
        <v>0.19600000000000001</v>
      </c>
      <c r="H385" s="12">
        <v>0</v>
      </c>
      <c r="I385" s="12">
        <v>1.0584</v>
      </c>
      <c r="J385" s="12">
        <v>0.40350000000000003</v>
      </c>
      <c r="K385" s="18">
        <v>2.8899999999999999E-2</v>
      </c>
      <c r="L385" s="12">
        <v>0.8831</v>
      </c>
      <c r="M385" s="12">
        <v>2.3999999999999998E-3</v>
      </c>
      <c r="N385" s="12">
        <v>2.7000000000000001E-3</v>
      </c>
      <c r="O385" s="21">
        <v>0</v>
      </c>
      <c r="P385" s="6">
        <v>0</v>
      </c>
      <c r="Q385" s="2">
        <f t="shared" si="52"/>
        <v>855.54000000000008</v>
      </c>
      <c r="R385" s="2">
        <f t="shared" si="56"/>
        <v>0</v>
      </c>
      <c r="S385" s="2">
        <f t="shared" si="53"/>
        <v>8785.7783999999992</v>
      </c>
      <c r="T385" s="2">
        <f t="shared" si="54"/>
        <v>2883.8145000000004</v>
      </c>
      <c r="U385" s="2">
        <f t="shared" si="57"/>
        <v>289</v>
      </c>
      <c r="V385" s="2">
        <f t="shared" si="58"/>
        <v>8831</v>
      </c>
      <c r="W385" s="2">
        <f t="shared" si="59"/>
        <v>23.999999999999996</v>
      </c>
      <c r="X385" s="9">
        <f t="shared" si="60"/>
        <v>27</v>
      </c>
    </row>
    <row r="386" spans="1:24" x14ac:dyDescent="0.3">
      <c r="A386" s="6">
        <v>385</v>
      </c>
      <c r="B386" s="1" t="s">
        <v>19</v>
      </c>
      <c r="C386" s="6">
        <v>14</v>
      </c>
      <c r="D386" s="6">
        <v>1</v>
      </c>
      <c r="E386" s="6">
        <v>0</v>
      </c>
      <c r="F386" s="6">
        <v>0</v>
      </c>
      <c r="G386" s="12">
        <v>0.16420000000000001</v>
      </c>
      <c r="H386" s="12">
        <v>0</v>
      </c>
      <c r="I386" s="12">
        <v>0.89500000000000002</v>
      </c>
      <c r="J386" s="12">
        <v>0.36280000000000001</v>
      </c>
      <c r="K386" s="18">
        <v>3.2000000000000001E-2</v>
      </c>
      <c r="L386" s="12">
        <v>0.88529999999999998</v>
      </c>
      <c r="M386" s="12">
        <v>2.5999999999999999E-3</v>
      </c>
      <c r="N386" s="12">
        <v>2.3999999999999998E-3</v>
      </c>
      <c r="O386" s="21">
        <v>0</v>
      </c>
      <c r="P386" s="6">
        <v>0</v>
      </c>
      <c r="Q386" s="2">
        <f t="shared" si="52"/>
        <v>716.73300000000006</v>
      </c>
      <c r="R386" s="2">
        <f t="shared" si="56"/>
        <v>0</v>
      </c>
      <c r="S386" s="2">
        <f t="shared" si="53"/>
        <v>7429.3949999999995</v>
      </c>
      <c r="T386" s="2">
        <f t="shared" si="54"/>
        <v>2592.9316000000003</v>
      </c>
      <c r="U386" s="2">
        <f t="shared" si="57"/>
        <v>320</v>
      </c>
      <c r="V386" s="2">
        <f t="shared" si="58"/>
        <v>8853</v>
      </c>
      <c r="W386" s="2">
        <f t="shared" si="59"/>
        <v>26</v>
      </c>
      <c r="X386" s="9">
        <f t="shared" si="60"/>
        <v>23.999999999999996</v>
      </c>
    </row>
    <row r="387" spans="1:24" x14ac:dyDescent="0.3">
      <c r="A387" s="6">
        <v>386</v>
      </c>
      <c r="B387" s="1" t="s">
        <v>19</v>
      </c>
      <c r="C387" s="6">
        <v>14</v>
      </c>
      <c r="D387" s="6">
        <v>2</v>
      </c>
      <c r="E387" s="6">
        <v>0</v>
      </c>
      <c r="F387" s="6">
        <v>0</v>
      </c>
      <c r="G387" s="12">
        <v>0.17419999999999999</v>
      </c>
      <c r="H387" s="12">
        <v>0</v>
      </c>
      <c r="I387" s="12">
        <v>0.89829999999999999</v>
      </c>
      <c r="J387" s="12">
        <v>0.3548</v>
      </c>
      <c r="K387" s="18">
        <v>2.9600000000000001E-2</v>
      </c>
      <c r="L387" s="12">
        <v>0.89590000000000003</v>
      </c>
      <c r="M387" s="12">
        <v>2.3999999999999998E-3</v>
      </c>
      <c r="N387" s="12">
        <v>3.0000000000000001E-3</v>
      </c>
      <c r="O387" s="21">
        <v>0</v>
      </c>
      <c r="P387" s="6">
        <v>0</v>
      </c>
      <c r="Q387" s="2">
        <f t="shared" si="52"/>
        <v>760.38300000000004</v>
      </c>
      <c r="R387" s="2">
        <f t="shared" si="56"/>
        <v>0</v>
      </c>
      <c r="S387" s="2">
        <f t="shared" si="53"/>
        <v>7456.7882999999993</v>
      </c>
      <c r="T387" s="2">
        <f t="shared" si="54"/>
        <v>2535.7556</v>
      </c>
      <c r="U387" s="2">
        <f t="shared" si="57"/>
        <v>296</v>
      </c>
      <c r="V387" s="2">
        <f t="shared" si="58"/>
        <v>8959</v>
      </c>
      <c r="W387" s="2">
        <f t="shared" si="59"/>
        <v>23.999999999999996</v>
      </c>
      <c r="X387" s="9">
        <f t="shared" si="60"/>
        <v>30</v>
      </c>
    </row>
    <row r="388" spans="1:24" x14ac:dyDescent="0.3">
      <c r="A388" s="6">
        <v>387</v>
      </c>
      <c r="B388" s="1" t="s">
        <v>19</v>
      </c>
      <c r="C388" s="6">
        <v>14</v>
      </c>
      <c r="D388" s="6">
        <v>3</v>
      </c>
      <c r="E388" s="6">
        <v>0</v>
      </c>
      <c r="F388" s="6">
        <v>0</v>
      </c>
      <c r="G388" s="12">
        <v>0.1744</v>
      </c>
      <c r="H388" s="12">
        <v>0</v>
      </c>
      <c r="I388" s="12">
        <v>0.88380000000000003</v>
      </c>
      <c r="J388" s="12">
        <v>0.3639</v>
      </c>
      <c r="K388" s="18">
        <v>3.0499999999999999E-2</v>
      </c>
      <c r="L388" s="12">
        <v>0.85570000000000002</v>
      </c>
      <c r="M388" s="12">
        <v>2.3E-3</v>
      </c>
      <c r="N388" s="12">
        <v>2.8E-3</v>
      </c>
      <c r="O388" s="21">
        <v>0</v>
      </c>
      <c r="P388" s="6">
        <v>0</v>
      </c>
      <c r="Q388" s="2">
        <f t="shared" si="52"/>
        <v>761.25599999999997</v>
      </c>
      <c r="R388" s="2">
        <f t="shared" si="56"/>
        <v>0</v>
      </c>
      <c r="S388" s="2">
        <f t="shared" si="53"/>
        <v>7336.4237999999996</v>
      </c>
      <c r="T388" s="2">
        <f t="shared" si="54"/>
        <v>2600.7932999999998</v>
      </c>
      <c r="U388" s="2">
        <f t="shared" si="57"/>
        <v>305</v>
      </c>
      <c r="V388" s="2">
        <f t="shared" si="58"/>
        <v>8557</v>
      </c>
      <c r="W388" s="2">
        <f t="shared" si="59"/>
        <v>23</v>
      </c>
      <c r="X388" s="9">
        <f t="shared" si="60"/>
        <v>28</v>
      </c>
    </row>
    <row r="389" spans="1:24" x14ac:dyDescent="0.3">
      <c r="A389" s="6">
        <v>388</v>
      </c>
      <c r="B389" s="1" t="s">
        <v>19</v>
      </c>
      <c r="C389" s="6">
        <v>15</v>
      </c>
      <c r="D389" s="6">
        <v>1</v>
      </c>
      <c r="E389" s="6">
        <v>0</v>
      </c>
      <c r="F389" s="6">
        <v>0</v>
      </c>
      <c r="G389" s="12">
        <v>0.19389999999999999</v>
      </c>
      <c r="H389" s="12">
        <v>0</v>
      </c>
      <c r="I389" s="12">
        <v>0.97360000000000002</v>
      </c>
      <c r="J389" s="12">
        <v>0.40949999999999998</v>
      </c>
      <c r="K389" s="18">
        <v>3.1099999999999999E-2</v>
      </c>
      <c r="L389" s="12">
        <v>0.88139999999999996</v>
      </c>
      <c r="M389" s="12">
        <v>2.5000000000000001E-3</v>
      </c>
      <c r="N389" s="12">
        <v>3.0999999999999999E-3</v>
      </c>
      <c r="O389" s="21">
        <v>0</v>
      </c>
      <c r="P389" s="6">
        <v>0</v>
      </c>
      <c r="Q389" s="2">
        <f t="shared" si="52"/>
        <v>846.37350000000004</v>
      </c>
      <c r="R389" s="2">
        <f t="shared" si="56"/>
        <v>0</v>
      </c>
      <c r="S389" s="2">
        <f t="shared" si="53"/>
        <v>8081.8535999999995</v>
      </c>
      <c r="T389" s="2">
        <f t="shared" si="54"/>
        <v>2926.6965</v>
      </c>
      <c r="U389" s="2">
        <f t="shared" si="57"/>
        <v>311</v>
      </c>
      <c r="V389" s="2">
        <f t="shared" si="58"/>
        <v>8814</v>
      </c>
      <c r="W389" s="2">
        <f t="shared" si="59"/>
        <v>25</v>
      </c>
      <c r="X389" s="9">
        <f t="shared" si="60"/>
        <v>31</v>
      </c>
    </row>
    <row r="390" spans="1:24" x14ac:dyDescent="0.3">
      <c r="A390" s="6">
        <v>389</v>
      </c>
      <c r="B390" s="1" t="s">
        <v>19</v>
      </c>
      <c r="C390" s="6">
        <v>15</v>
      </c>
      <c r="D390" s="6">
        <v>2</v>
      </c>
      <c r="E390" s="6">
        <v>0</v>
      </c>
      <c r="F390" s="6">
        <v>0</v>
      </c>
      <c r="G390" s="12">
        <v>0.21</v>
      </c>
      <c r="H390" s="12">
        <v>0</v>
      </c>
      <c r="I390" s="12">
        <v>0.99770000000000003</v>
      </c>
      <c r="J390" s="12">
        <v>0.3896</v>
      </c>
      <c r="K390" s="18">
        <v>3.0200000000000001E-2</v>
      </c>
      <c r="L390" s="12">
        <v>0.84899999999999998</v>
      </c>
      <c r="M390" s="12">
        <v>3.0999999999999999E-3</v>
      </c>
      <c r="N390" s="12">
        <v>3.0999999999999999E-3</v>
      </c>
      <c r="O390" s="21">
        <v>0</v>
      </c>
      <c r="P390" s="6">
        <v>0</v>
      </c>
      <c r="Q390" s="2">
        <f t="shared" si="52"/>
        <v>916.65</v>
      </c>
      <c r="R390" s="2">
        <f t="shared" si="56"/>
        <v>0</v>
      </c>
      <c r="S390" s="2">
        <f t="shared" si="53"/>
        <v>8281.9076999999997</v>
      </c>
      <c r="T390" s="2">
        <f t="shared" si="54"/>
        <v>2784.4712</v>
      </c>
      <c r="U390" s="2">
        <f t="shared" si="57"/>
        <v>302</v>
      </c>
      <c r="V390" s="2">
        <f t="shared" si="58"/>
        <v>8490</v>
      </c>
      <c r="W390" s="2">
        <f t="shared" si="59"/>
        <v>31</v>
      </c>
      <c r="X390" s="9">
        <f t="shared" si="60"/>
        <v>31</v>
      </c>
    </row>
    <row r="391" spans="1:24" x14ac:dyDescent="0.3">
      <c r="A391" s="6">
        <v>390</v>
      </c>
      <c r="B391" s="1" t="s">
        <v>19</v>
      </c>
      <c r="C391" s="6">
        <v>15</v>
      </c>
      <c r="D391" s="6">
        <v>3</v>
      </c>
      <c r="E391" s="6">
        <v>0</v>
      </c>
      <c r="F391" s="6">
        <v>0</v>
      </c>
      <c r="G391" s="12">
        <v>0.18029999999999999</v>
      </c>
      <c r="H391" s="12">
        <v>0</v>
      </c>
      <c r="I391" s="12">
        <v>0.93579999999999997</v>
      </c>
      <c r="J391" s="12">
        <v>0.37480000000000002</v>
      </c>
      <c r="K391" s="18">
        <v>0.03</v>
      </c>
      <c r="L391" s="12">
        <v>0.85880000000000001</v>
      </c>
      <c r="M391" s="12">
        <v>2.8E-3</v>
      </c>
      <c r="N391" s="12">
        <v>3.0999999999999999E-3</v>
      </c>
      <c r="O391" s="21">
        <v>0</v>
      </c>
      <c r="P391" s="6">
        <v>0</v>
      </c>
      <c r="Q391" s="2">
        <f t="shared" si="52"/>
        <v>787.00949999999989</v>
      </c>
      <c r="R391" s="2">
        <f t="shared" si="56"/>
        <v>0</v>
      </c>
      <c r="S391" s="2">
        <f t="shared" si="53"/>
        <v>7768.0757999999996</v>
      </c>
      <c r="T391" s="2">
        <f t="shared" si="54"/>
        <v>2678.6956</v>
      </c>
      <c r="U391" s="2">
        <f t="shared" si="57"/>
        <v>300</v>
      </c>
      <c r="V391" s="2">
        <f t="shared" si="58"/>
        <v>8588</v>
      </c>
      <c r="W391" s="2">
        <f t="shared" si="59"/>
        <v>28</v>
      </c>
      <c r="X391" s="9">
        <f t="shared" si="60"/>
        <v>31</v>
      </c>
    </row>
    <row r="392" spans="1:24" x14ac:dyDescent="0.3">
      <c r="A392" s="6">
        <v>391</v>
      </c>
      <c r="B392" s="1" t="s">
        <v>19</v>
      </c>
      <c r="C392" s="6">
        <v>16</v>
      </c>
      <c r="D392" s="6">
        <v>1</v>
      </c>
      <c r="E392" s="6">
        <v>0</v>
      </c>
      <c r="F392" s="6">
        <v>0</v>
      </c>
      <c r="G392" s="12">
        <v>0.19189999999999999</v>
      </c>
      <c r="H392" s="12">
        <v>0</v>
      </c>
      <c r="I392" s="12">
        <v>0.99450000000000005</v>
      </c>
      <c r="J392" s="12">
        <v>0.41649999999999998</v>
      </c>
      <c r="K392" s="18">
        <v>3.5400000000000001E-2</v>
      </c>
      <c r="L392" s="12">
        <v>0.87490000000000001</v>
      </c>
      <c r="M392" s="12">
        <v>2.5000000000000001E-3</v>
      </c>
      <c r="N392" s="12">
        <v>3.3999999999999998E-3</v>
      </c>
      <c r="O392" s="21">
        <v>0</v>
      </c>
      <c r="P392" s="6">
        <v>0</v>
      </c>
      <c r="Q392" s="2">
        <f t="shared" si="52"/>
        <v>837.6434999999999</v>
      </c>
      <c r="R392" s="2">
        <f t="shared" si="56"/>
        <v>0</v>
      </c>
      <c r="S392" s="2">
        <f t="shared" si="53"/>
        <v>8255.3445000000011</v>
      </c>
      <c r="T392" s="2">
        <f t="shared" si="54"/>
        <v>2976.7255</v>
      </c>
      <c r="U392" s="2">
        <f t="shared" si="57"/>
        <v>354</v>
      </c>
      <c r="V392" s="2">
        <f t="shared" si="58"/>
        <v>8749</v>
      </c>
      <c r="W392" s="2">
        <f t="shared" si="59"/>
        <v>25</v>
      </c>
      <c r="X392" s="9">
        <f t="shared" si="60"/>
        <v>34</v>
      </c>
    </row>
    <row r="393" spans="1:24" x14ac:dyDescent="0.3">
      <c r="A393" s="6">
        <v>392</v>
      </c>
      <c r="B393" s="1" t="s">
        <v>19</v>
      </c>
      <c r="C393" s="6">
        <v>16</v>
      </c>
      <c r="D393" s="6">
        <v>2</v>
      </c>
      <c r="E393" s="6">
        <v>0</v>
      </c>
      <c r="F393" s="6">
        <v>0</v>
      </c>
      <c r="G393" s="12">
        <v>0.18229999999999999</v>
      </c>
      <c r="H393" s="12">
        <v>0</v>
      </c>
      <c r="I393" s="12">
        <v>0.96650000000000003</v>
      </c>
      <c r="J393" s="12">
        <v>0.39150000000000001</v>
      </c>
      <c r="K393" s="18">
        <v>2.7900000000000001E-2</v>
      </c>
      <c r="L393" s="12">
        <v>0.86</v>
      </c>
      <c r="M393" s="12">
        <v>2.5999999999999999E-3</v>
      </c>
      <c r="N393" s="12">
        <v>3.0999999999999999E-3</v>
      </c>
      <c r="O393" s="21">
        <v>0</v>
      </c>
      <c r="P393" s="6">
        <v>0</v>
      </c>
      <c r="Q393" s="2">
        <f t="shared" si="52"/>
        <v>795.73949999999991</v>
      </c>
      <c r="R393" s="2">
        <f t="shared" si="56"/>
        <v>0</v>
      </c>
      <c r="S393" s="2">
        <f t="shared" si="53"/>
        <v>8022.9165000000003</v>
      </c>
      <c r="T393" s="2">
        <f t="shared" si="54"/>
        <v>2798.0504999999998</v>
      </c>
      <c r="U393" s="2">
        <f t="shared" si="57"/>
        <v>279</v>
      </c>
      <c r="V393" s="2">
        <f t="shared" si="58"/>
        <v>8600</v>
      </c>
      <c r="W393" s="2">
        <f t="shared" si="59"/>
        <v>26</v>
      </c>
      <c r="X393" s="9">
        <f t="shared" si="60"/>
        <v>31</v>
      </c>
    </row>
    <row r="394" spans="1:24" x14ac:dyDescent="0.3">
      <c r="A394" s="6">
        <v>393</v>
      </c>
      <c r="B394" s="1" t="s">
        <v>19</v>
      </c>
      <c r="C394" s="6">
        <v>16</v>
      </c>
      <c r="D394" s="6">
        <v>3</v>
      </c>
      <c r="E394" s="6">
        <v>0</v>
      </c>
      <c r="F394" s="6">
        <v>0</v>
      </c>
      <c r="G394" s="12">
        <v>0.1749</v>
      </c>
      <c r="H394" s="12">
        <v>0</v>
      </c>
      <c r="I394" s="12">
        <v>0.94940000000000002</v>
      </c>
      <c r="J394" s="12">
        <v>0.39319999999999999</v>
      </c>
      <c r="K394" s="18">
        <v>2.7E-2</v>
      </c>
      <c r="L394" s="12">
        <v>0.82569999999999999</v>
      </c>
      <c r="M394" s="12">
        <v>2.5999999999999999E-3</v>
      </c>
      <c r="N394" s="12">
        <v>3.0000000000000001E-3</v>
      </c>
      <c r="O394" s="21">
        <v>0</v>
      </c>
      <c r="P394" s="6">
        <v>0</v>
      </c>
      <c r="Q394" s="2">
        <f t="shared" si="52"/>
        <v>763.43850000000009</v>
      </c>
      <c r="R394" s="2">
        <f t="shared" si="56"/>
        <v>0</v>
      </c>
      <c r="S394" s="2">
        <f t="shared" si="53"/>
        <v>7880.9694</v>
      </c>
      <c r="T394" s="2">
        <f t="shared" si="54"/>
        <v>2810.2003999999997</v>
      </c>
      <c r="U394" s="2">
        <f t="shared" si="57"/>
        <v>270</v>
      </c>
      <c r="V394" s="2">
        <f t="shared" si="58"/>
        <v>8257</v>
      </c>
      <c r="W394" s="2">
        <f t="shared" si="59"/>
        <v>26</v>
      </c>
      <c r="X394" s="9">
        <f t="shared" si="60"/>
        <v>30</v>
      </c>
    </row>
    <row r="395" spans="1:24" x14ac:dyDescent="0.3">
      <c r="A395" s="6">
        <v>394</v>
      </c>
      <c r="B395" s="1" t="s">
        <v>19</v>
      </c>
      <c r="C395" s="6">
        <v>17</v>
      </c>
      <c r="D395" s="6">
        <v>1</v>
      </c>
      <c r="E395" s="6">
        <v>0</v>
      </c>
      <c r="F395" s="6">
        <v>0</v>
      </c>
      <c r="G395" s="12">
        <v>0.18559999999999999</v>
      </c>
      <c r="H395" s="12">
        <v>0</v>
      </c>
      <c r="I395" s="12">
        <v>0.87429999999999997</v>
      </c>
      <c r="J395" s="12">
        <v>0.33329999999999999</v>
      </c>
      <c r="K395" s="18">
        <v>3.1699999999999999E-2</v>
      </c>
      <c r="L395" s="12">
        <v>0.96250000000000002</v>
      </c>
      <c r="M395" s="12">
        <v>2.7000000000000001E-3</v>
      </c>
      <c r="N395" s="12">
        <v>3.3E-3</v>
      </c>
      <c r="O395" s="21">
        <v>0</v>
      </c>
      <c r="P395" s="6">
        <v>0</v>
      </c>
      <c r="Q395" s="2">
        <f t="shared" si="52"/>
        <v>810.14400000000001</v>
      </c>
      <c r="R395" s="2">
        <f t="shared" si="56"/>
        <v>0</v>
      </c>
      <c r="S395" s="2">
        <f t="shared" si="53"/>
        <v>7257.5642999999991</v>
      </c>
      <c r="T395" s="2">
        <f t="shared" si="54"/>
        <v>2382.0951</v>
      </c>
      <c r="U395" s="2">
        <f t="shared" si="57"/>
        <v>317</v>
      </c>
      <c r="V395" s="2">
        <f t="shared" si="58"/>
        <v>9625</v>
      </c>
      <c r="W395" s="2">
        <f t="shared" si="59"/>
        <v>27</v>
      </c>
      <c r="X395" s="9">
        <f t="shared" si="60"/>
        <v>33</v>
      </c>
    </row>
    <row r="396" spans="1:24" x14ac:dyDescent="0.3">
      <c r="A396" s="6">
        <v>395</v>
      </c>
      <c r="B396" s="1" t="s">
        <v>19</v>
      </c>
      <c r="C396" s="6">
        <v>17</v>
      </c>
      <c r="D396" s="6">
        <v>2</v>
      </c>
      <c r="E396" s="6">
        <v>0</v>
      </c>
      <c r="F396" s="6">
        <v>0</v>
      </c>
      <c r="G396" s="12">
        <v>0.16830000000000001</v>
      </c>
      <c r="H396" s="12">
        <v>0</v>
      </c>
      <c r="I396" s="12">
        <v>0.93169999999999997</v>
      </c>
      <c r="J396" s="12">
        <v>0.36659999999999998</v>
      </c>
      <c r="K396" s="18">
        <v>3.4200000000000001E-2</v>
      </c>
      <c r="L396" s="12">
        <v>1.014</v>
      </c>
      <c r="M396" s="12">
        <v>3.0000000000000001E-3</v>
      </c>
      <c r="N396" s="12">
        <v>3.3E-3</v>
      </c>
      <c r="O396" s="21">
        <v>0</v>
      </c>
      <c r="P396" s="6">
        <v>0</v>
      </c>
      <c r="Q396" s="2">
        <f t="shared" si="52"/>
        <v>734.62950000000001</v>
      </c>
      <c r="R396" s="2">
        <f t="shared" si="56"/>
        <v>0</v>
      </c>
      <c r="S396" s="2">
        <f t="shared" si="53"/>
        <v>7734.0416999999998</v>
      </c>
      <c r="T396" s="2">
        <f t="shared" si="54"/>
        <v>2620.0901999999996</v>
      </c>
      <c r="U396" s="2">
        <f t="shared" si="57"/>
        <v>342</v>
      </c>
      <c r="V396" s="2">
        <f t="shared" si="58"/>
        <v>10140</v>
      </c>
      <c r="W396" s="2">
        <f t="shared" si="59"/>
        <v>30</v>
      </c>
      <c r="X396" s="9">
        <f t="shared" si="60"/>
        <v>33</v>
      </c>
    </row>
    <row r="397" spans="1:24" x14ac:dyDescent="0.3">
      <c r="A397" s="6">
        <v>396</v>
      </c>
      <c r="B397" s="1" t="s">
        <v>19</v>
      </c>
      <c r="C397" s="6">
        <v>17</v>
      </c>
      <c r="D397" s="6">
        <v>3</v>
      </c>
      <c r="E397" s="6">
        <v>0</v>
      </c>
      <c r="F397" s="6">
        <v>0</v>
      </c>
      <c r="G397" s="12">
        <v>0.18179999999999999</v>
      </c>
      <c r="H397" s="12">
        <v>0</v>
      </c>
      <c r="I397" s="12">
        <v>0.94320000000000004</v>
      </c>
      <c r="J397" s="12">
        <v>0.35339999999999999</v>
      </c>
      <c r="K397" s="18">
        <v>3.1099999999999999E-2</v>
      </c>
      <c r="L397" s="12">
        <v>0.99570000000000003</v>
      </c>
      <c r="M397" s="12">
        <v>2.5000000000000001E-3</v>
      </c>
      <c r="N397" s="12">
        <v>3.2000000000000002E-3</v>
      </c>
      <c r="O397" s="21">
        <v>0</v>
      </c>
      <c r="P397" s="6">
        <v>0</v>
      </c>
      <c r="Q397" s="2">
        <f t="shared" si="52"/>
        <v>793.55700000000002</v>
      </c>
      <c r="R397" s="2">
        <f t="shared" si="56"/>
        <v>0</v>
      </c>
      <c r="S397" s="2">
        <f t="shared" si="53"/>
        <v>7829.5032000000001</v>
      </c>
      <c r="T397" s="2">
        <f t="shared" si="54"/>
        <v>2525.7498000000001</v>
      </c>
      <c r="U397" s="2">
        <f t="shared" si="57"/>
        <v>311</v>
      </c>
      <c r="V397" s="2">
        <f t="shared" si="58"/>
        <v>9957</v>
      </c>
      <c r="W397" s="2">
        <f t="shared" si="59"/>
        <v>25</v>
      </c>
      <c r="X397" s="9">
        <f t="shared" si="60"/>
        <v>32</v>
      </c>
    </row>
    <row r="398" spans="1:24" x14ac:dyDescent="0.3">
      <c r="A398" s="6">
        <v>397</v>
      </c>
      <c r="B398" s="1" t="s">
        <v>19</v>
      </c>
      <c r="C398" s="6">
        <v>18</v>
      </c>
      <c r="D398" s="6">
        <v>1</v>
      </c>
      <c r="E398" s="6">
        <v>0</v>
      </c>
      <c r="F398" s="6">
        <v>0</v>
      </c>
      <c r="G398" s="12">
        <v>0.20860000000000001</v>
      </c>
      <c r="H398" s="12">
        <v>0</v>
      </c>
      <c r="I398" s="12">
        <v>0.99609999999999999</v>
      </c>
      <c r="J398" s="12">
        <v>0.43140000000000001</v>
      </c>
      <c r="K398" s="18">
        <v>5.1499999999999997E-2</v>
      </c>
      <c r="L398" s="12">
        <v>1.0916999999999999</v>
      </c>
      <c r="M398" s="12">
        <v>2.5000000000000001E-3</v>
      </c>
      <c r="N398" s="12">
        <v>3.0999999999999999E-3</v>
      </c>
      <c r="O398" s="21">
        <v>0</v>
      </c>
      <c r="P398" s="6">
        <v>0</v>
      </c>
      <c r="Q398" s="2">
        <f t="shared" si="52"/>
        <v>910.5390000000001</v>
      </c>
      <c r="R398" s="2">
        <f t="shared" si="56"/>
        <v>0</v>
      </c>
      <c r="S398" s="2">
        <f t="shared" si="53"/>
        <v>8268.6260999999995</v>
      </c>
      <c r="T398" s="2">
        <f t="shared" si="54"/>
        <v>3083.2157999999999</v>
      </c>
      <c r="U398" s="2">
        <f t="shared" si="57"/>
        <v>515</v>
      </c>
      <c r="V398" s="2">
        <f t="shared" si="58"/>
        <v>10916.999999999998</v>
      </c>
      <c r="W398" s="2">
        <f t="shared" si="59"/>
        <v>25</v>
      </c>
      <c r="X398" s="9">
        <f t="shared" si="60"/>
        <v>31</v>
      </c>
    </row>
    <row r="399" spans="1:24" x14ac:dyDescent="0.3">
      <c r="A399" s="6">
        <v>398</v>
      </c>
      <c r="B399" s="1" t="s">
        <v>19</v>
      </c>
      <c r="C399" s="6">
        <v>18</v>
      </c>
      <c r="D399" s="6">
        <v>2</v>
      </c>
      <c r="E399" s="6">
        <v>0</v>
      </c>
      <c r="F399" s="6">
        <v>0</v>
      </c>
      <c r="G399" s="12">
        <v>0.22339999999999999</v>
      </c>
      <c r="H399" s="12">
        <v>0</v>
      </c>
      <c r="I399" s="12">
        <v>1.0727</v>
      </c>
      <c r="J399" s="12">
        <v>0.44379999999999997</v>
      </c>
      <c r="K399" s="18">
        <v>5.3699999999999998E-2</v>
      </c>
      <c r="L399" s="12">
        <v>1.0952999999999999</v>
      </c>
      <c r="M399" s="12">
        <v>3.3999999999999998E-3</v>
      </c>
      <c r="N399" s="12">
        <v>3.5999999999999999E-3</v>
      </c>
      <c r="O399" s="21">
        <v>0</v>
      </c>
      <c r="P399" s="6">
        <v>0</v>
      </c>
      <c r="Q399" s="2">
        <f t="shared" si="52"/>
        <v>975.14099999999996</v>
      </c>
      <c r="R399" s="2">
        <f t="shared" si="56"/>
        <v>0</v>
      </c>
      <c r="S399" s="2">
        <f t="shared" si="53"/>
        <v>8904.4826999999987</v>
      </c>
      <c r="T399" s="2">
        <f t="shared" si="54"/>
        <v>3171.8386</v>
      </c>
      <c r="U399" s="2">
        <f t="shared" si="57"/>
        <v>537</v>
      </c>
      <c r="V399" s="2">
        <f t="shared" si="58"/>
        <v>10953</v>
      </c>
      <c r="W399" s="2">
        <f t="shared" si="59"/>
        <v>34</v>
      </c>
      <c r="X399" s="9">
        <f t="shared" si="60"/>
        <v>36</v>
      </c>
    </row>
    <row r="400" spans="1:24" ht="15" thickBot="1" x14ac:dyDescent="0.35">
      <c r="A400" s="22">
        <v>399</v>
      </c>
      <c r="B400" s="23" t="s">
        <v>19</v>
      </c>
      <c r="C400" s="22">
        <v>18</v>
      </c>
      <c r="D400" s="22">
        <v>3</v>
      </c>
      <c r="E400" s="22">
        <v>0</v>
      </c>
      <c r="F400" s="22">
        <v>0</v>
      </c>
      <c r="G400" s="24">
        <v>0.22539999999999999</v>
      </c>
      <c r="H400" s="24">
        <v>0</v>
      </c>
      <c r="I400" s="24">
        <v>1.0127999999999999</v>
      </c>
      <c r="J400" s="24">
        <v>0.4294</v>
      </c>
      <c r="K400" s="29">
        <v>0.05</v>
      </c>
      <c r="L400" s="24">
        <v>1.0869</v>
      </c>
      <c r="M400" s="24">
        <v>2.7000000000000001E-3</v>
      </c>
      <c r="N400" s="24">
        <v>3.5000000000000001E-3</v>
      </c>
      <c r="O400" s="28">
        <v>0</v>
      </c>
      <c r="P400" s="22">
        <v>0</v>
      </c>
      <c r="Q400" s="26">
        <f t="shared" si="52"/>
        <v>983.87099999999987</v>
      </c>
      <c r="R400" s="26">
        <f t="shared" si="56"/>
        <v>0</v>
      </c>
      <c r="S400" s="26">
        <f t="shared" si="53"/>
        <v>8407.2527999999984</v>
      </c>
      <c r="T400" s="26">
        <f t="shared" si="54"/>
        <v>3068.9218000000001</v>
      </c>
      <c r="U400" s="26">
        <f t="shared" si="57"/>
        <v>500</v>
      </c>
      <c r="V400" s="26">
        <f t="shared" si="58"/>
        <v>10869</v>
      </c>
      <c r="W400" s="26">
        <f t="shared" si="59"/>
        <v>27</v>
      </c>
      <c r="X400" s="27">
        <f t="shared" si="60"/>
        <v>35</v>
      </c>
    </row>
    <row r="401" spans="1:24" ht="15" thickTop="1" x14ac:dyDescent="0.3">
      <c r="A401" s="6">
        <v>400</v>
      </c>
      <c r="B401" t="s">
        <v>26</v>
      </c>
      <c r="C401" s="6">
        <v>7</v>
      </c>
      <c r="D401" s="6">
        <v>2</v>
      </c>
      <c r="E401" s="6">
        <v>0</v>
      </c>
      <c r="F401" s="6">
        <v>0</v>
      </c>
      <c r="G401" s="12">
        <v>0.12640000000000001</v>
      </c>
      <c r="H401" s="12">
        <v>1.7100000000000001E-2</v>
      </c>
      <c r="I401" s="12">
        <v>0.93600000000000005</v>
      </c>
      <c r="J401" s="12">
        <v>0.3382</v>
      </c>
      <c r="K401" s="12">
        <v>3.3300000000000003E-2</v>
      </c>
      <c r="L401" s="12">
        <v>1.2889999999999999</v>
      </c>
      <c r="M401" s="12">
        <v>3.3E-3</v>
      </c>
      <c r="N401" s="30">
        <v>3.0999999999999999E-3</v>
      </c>
      <c r="O401" s="6">
        <v>0</v>
      </c>
      <c r="P401" s="6">
        <v>0</v>
      </c>
      <c r="Q401" s="2">
        <f t="shared" ref="Q401" si="61">G401*0.4365*10000</f>
        <v>551.73599999999999</v>
      </c>
      <c r="R401" s="2">
        <f t="shared" ref="R401" si="62">H401*10000</f>
        <v>171</v>
      </c>
      <c r="S401" s="2">
        <f t="shared" ref="S401" si="63">I401*0.8301*10000</f>
        <v>7769.7360000000008</v>
      </c>
      <c r="T401" s="2">
        <f t="shared" ref="T401" si="64">J401*0.7147*10000</f>
        <v>2417.1154000000001</v>
      </c>
      <c r="U401" s="2">
        <f t="shared" ref="U401" si="65">K401*10000</f>
        <v>333.00000000000006</v>
      </c>
      <c r="V401" s="2">
        <f t="shared" ref="V401" si="66">L401*10000</f>
        <v>12890</v>
      </c>
      <c r="W401" s="2">
        <f t="shared" ref="W401" si="67">M401*10000</f>
        <v>33</v>
      </c>
      <c r="X401" s="9">
        <f t="shared" ref="X401" si="68">N401*10000</f>
        <v>31</v>
      </c>
    </row>
    <row r="402" spans="1:24" x14ac:dyDescent="0.3">
      <c r="A402" s="6">
        <v>401</v>
      </c>
      <c r="B402" t="s">
        <v>26</v>
      </c>
      <c r="C402" s="6">
        <v>7</v>
      </c>
      <c r="D402" s="6">
        <v>3</v>
      </c>
      <c r="E402" s="6">
        <v>0</v>
      </c>
      <c r="F402" s="6">
        <v>0</v>
      </c>
      <c r="G402" s="12">
        <v>0.12839999999999999</v>
      </c>
      <c r="H402" s="12">
        <v>0</v>
      </c>
      <c r="I402" s="12">
        <v>0.93620000000000003</v>
      </c>
      <c r="J402" s="12">
        <v>0.34710000000000002</v>
      </c>
      <c r="K402" s="12">
        <v>3.3700000000000001E-2</v>
      </c>
      <c r="L402" s="12">
        <v>1.3008999999999999</v>
      </c>
      <c r="M402" s="12">
        <v>3.3E-3</v>
      </c>
      <c r="N402" s="13">
        <v>3.0000000000000001E-3</v>
      </c>
      <c r="O402" s="6">
        <v>0</v>
      </c>
      <c r="P402" s="6">
        <v>0</v>
      </c>
      <c r="Q402" s="2">
        <f t="shared" ref="Q402:Q465" si="69">G402*0.4365*10000</f>
        <v>560.46599999999989</v>
      </c>
      <c r="R402" s="2">
        <f t="shared" ref="R402:R465" si="70">H402*10000</f>
        <v>0</v>
      </c>
      <c r="S402" s="2">
        <f t="shared" ref="S402:S465" si="71">I402*0.8301*10000</f>
        <v>7771.3962000000001</v>
      </c>
      <c r="T402" s="2">
        <f t="shared" ref="T402:T465" si="72">J402*0.7147*10000</f>
        <v>2480.7237</v>
      </c>
      <c r="U402" s="2">
        <f t="shared" ref="U402:U465" si="73">K402*10000</f>
        <v>337</v>
      </c>
      <c r="V402" s="2">
        <f t="shared" ref="V402:V465" si="74">L402*10000</f>
        <v>13009</v>
      </c>
      <c r="W402" s="2">
        <f t="shared" ref="W402:W465" si="75">M402*10000</f>
        <v>33</v>
      </c>
      <c r="X402" s="9">
        <f t="shared" ref="X402:X465" si="76">N402*10000</f>
        <v>30</v>
      </c>
    </row>
    <row r="403" spans="1:24" x14ac:dyDescent="0.3">
      <c r="A403" s="6">
        <v>402</v>
      </c>
      <c r="B403" t="s">
        <v>26</v>
      </c>
      <c r="C403" s="6">
        <v>8</v>
      </c>
      <c r="D403" s="6">
        <v>1</v>
      </c>
      <c r="E403" s="6">
        <v>0</v>
      </c>
      <c r="F403" s="6">
        <v>0</v>
      </c>
      <c r="G403" s="12">
        <v>0.15629999999999999</v>
      </c>
      <c r="H403" s="12">
        <v>2.1100000000000001E-2</v>
      </c>
      <c r="I403" s="12">
        <v>0.87029999999999996</v>
      </c>
      <c r="J403" s="12">
        <v>0.3291</v>
      </c>
      <c r="K403" s="12">
        <v>3.0700000000000002E-2</v>
      </c>
      <c r="L403" s="12">
        <v>1.3305</v>
      </c>
      <c r="M403" s="12">
        <v>2.8999999999999998E-3</v>
      </c>
      <c r="N403" s="13">
        <v>5.5999999999999999E-3</v>
      </c>
      <c r="O403" s="6">
        <v>0</v>
      </c>
      <c r="P403" s="6">
        <v>0</v>
      </c>
      <c r="Q403" s="2">
        <f t="shared" si="69"/>
        <v>682.2494999999999</v>
      </c>
      <c r="R403" s="2">
        <f t="shared" si="70"/>
        <v>211</v>
      </c>
      <c r="S403" s="2">
        <f t="shared" si="71"/>
        <v>7224.3602999999994</v>
      </c>
      <c r="T403" s="2">
        <f t="shared" si="72"/>
        <v>2352.0777000000003</v>
      </c>
      <c r="U403" s="2">
        <f t="shared" si="73"/>
        <v>307</v>
      </c>
      <c r="V403" s="2">
        <f t="shared" si="74"/>
        <v>13305</v>
      </c>
      <c r="W403" s="2">
        <f t="shared" si="75"/>
        <v>28.999999999999996</v>
      </c>
      <c r="X403" s="9">
        <f t="shared" si="76"/>
        <v>56</v>
      </c>
    </row>
    <row r="404" spans="1:24" x14ac:dyDescent="0.3">
      <c r="A404" s="6">
        <v>403</v>
      </c>
      <c r="B404" t="s">
        <v>26</v>
      </c>
      <c r="C404" s="6">
        <v>8</v>
      </c>
      <c r="D404" s="6">
        <v>2</v>
      </c>
      <c r="E404" s="6">
        <v>0</v>
      </c>
      <c r="F404" s="6">
        <v>0</v>
      </c>
      <c r="G404" s="12">
        <v>0.17499999999999999</v>
      </c>
      <c r="H404" s="12">
        <v>2.5100000000000001E-2</v>
      </c>
      <c r="I404" s="12">
        <v>0.87350000000000005</v>
      </c>
      <c r="J404" s="12">
        <v>0.3306</v>
      </c>
      <c r="K404" s="12">
        <v>3.4599999999999999E-2</v>
      </c>
      <c r="L404" s="12">
        <v>1.3395999999999999</v>
      </c>
      <c r="M404" s="12">
        <v>3.3E-3</v>
      </c>
      <c r="N404" s="13">
        <v>5.8999999999999999E-3</v>
      </c>
      <c r="O404" s="6">
        <v>0</v>
      </c>
      <c r="P404" s="6">
        <v>0</v>
      </c>
      <c r="Q404" s="2">
        <f t="shared" si="69"/>
        <v>763.875</v>
      </c>
      <c r="R404" s="2">
        <f t="shared" si="70"/>
        <v>251</v>
      </c>
      <c r="S404" s="2">
        <f t="shared" si="71"/>
        <v>7250.9235000000008</v>
      </c>
      <c r="T404" s="2">
        <f t="shared" si="72"/>
        <v>2362.7982000000002</v>
      </c>
      <c r="U404" s="2">
        <f t="shared" si="73"/>
        <v>346</v>
      </c>
      <c r="V404" s="2">
        <f t="shared" si="74"/>
        <v>13395.999999999998</v>
      </c>
      <c r="W404" s="2">
        <f t="shared" si="75"/>
        <v>33</v>
      </c>
      <c r="X404" s="9">
        <f t="shared" si="76"/>
        <v>59</v>
      </c>
    </row>
    <row r="405" spans="1:24" x14ac:dyDescent="0.3">
      <c r="A405" s="6">
        <v>404</v>
      </c>
      <c r="B405" t="s">
        <v>26</v>
      </c>
      <c r="C405" s="6">
        <v>8</v>
      </c>
      <c r="D405" s="6">
        <v>3</v>
      </c>
      <c r="E405" s="6">
        <v>0</v>
      </c>
      <c r="F405" s="6">
        <v>0</v>
      </c>
      <c r="G405" s="12">
        <v>0.1464</v>
      </c>
      <c r="H405" s="12">
        <v>1.7899999999999999E-2</v>
      </c>
      <c r="I405" s="12">
        <v>0.876</v>
      </c>
      <c r="J405" s="12">
        <v>0.33040000000000003</v>
      </c>
      <c r="K405" s="12">
        <v>3.2099999999999997E-2</v>
      </c>
      <c r="L405" s="12">
        <v>1.3368</v>
      </c>
      <c r="M405" s="12">
        <v>3.3E-3</v>
      </c>
      <c r="N405" s="13">
        <v>5.4999999999999997E-3</v>
      </c>
      <c r="O405" s="6">
        <v>0</v>
      </c>
      <c r="P405" s="6">
        <v>0</v>
      </c>
      <c r="Q405" s="2">
        <f t="shared" si="69"/>
        <v>639.03600000000006</v>
      </c>
      <c r="R405" s="2">
        <f t="shared" si="70"/>
        <v>179</v>
      </c>
      <c r="S405" s="2">
        <f t="shared" si="71"/>
        <v>7271.6759999999995</v>
      </c>
      <c r="T405" s="2">
        <f t="shared" si="72"/>
        <v>2361.3688000000002</v>
      </c>
      <c r="U405" s="2">
        <f t="shared" si="73"/>
        <v>320.99999999999994</v>
      </c>
      <c r="V405" s="2">
        <f t="shared" si="74"/>
        <v>13368</v>
      </c>
      <c r="W405" s="2">
        <f t="shared" si="75"/>
        <v>33</v>
      </c>
      <c r="X405" s="9">
        <f t="shared" si="76"/>
        <v>55</v>
      </c>
    </row>
    <row r="406" spans="1:24" x14ac:dyDescent="0.3">
      <c r="A406" s="6">
        <v>405</v>
      </c>
      <c r="B406" t="s">
        <v>26</v>
      </c>
      <c r="C406" s="6">
        <v>9</v>
      </c>
      <c r="D406" s="6">
        <v>1</v>
      </c>
      <c r="E406" s="6">
        <v>0</v>
      </c>
      <c r="F406" s="6">
        <v>0</v>
      </c>
      <c r="G406" s="12">
        <v>0.14169999999999999</v>
      </c>
      <c r="H406" s="12">
        <v>1.7999999999999999E-2</v>
      </c>
      <c r="I406" s="12">
        <v>0.87990000000000002</v>
      </c>
      <c r="J406" s="12">
        <v>0.39839999999999998</v>
      </c>
      <c r="K406" s="12">
        <v>4.7899999999999998E-2</v>
      </c>
      <c r="L406" s="12">
        <v>1.363</v>
      </c>
      <c r="M406" s="12">
        <v>3.2000000000000002E-3</v>
      </c>
      <c r="N406" s="13">
        <v>5.4999999999999997E-3</v>
      </c>
      <c r="O406" s="6">
        <v>0</v>
      </c>
      <c r="P406" s="6">
        <v>0</v>
      </c>
      <c r="Q406" s="2">
        <f t="shared" si="69"/>
        <v>618.52049999999997</v>
      </c>
      <c r="R406" s="2">
        <f t="shared" si="70"/>
        <v>180</v>
      </c>
      <c r="S406" s="2">
        <f t="shared" si="71"/>
        <v>7304.0498999999991</v>
      </c>
      <c r="T406" s="2">
        <f t="shared" si="72"/>
        <v>2847.3647999999994</v>
      </c>
      <c r="U406" s="2">
        <f t="shared" si="73"/>
        <v>479</v>
      </c>
      <c r="V406" s="2">
        <f t="shared" si="74"/>
        <v>13630</v>
      </c>
      <c r="W406" s="2">
        <f t="shared" si="75"/>
        <v>32</v>
      </c>
      <c r="X406" s="9">
        <f t="shared" si="76"/>
        <v>55</v>
      </c>
    </row>
    <row r="407" spans="1:24" x14ac:dyDescent="0.3">
      <c r="A407" s="6">
        <v>406</v>
      </c>
      <c r="B407" t="s">
        <v>26</v>
      </c>
      <c r="C407" s="6">
        <v>9</v>
      </c>
      <c r="D407" s="6">
        <v>2</v>
      </c>
      <c r="E407" s="6">
        <v>0</v>
      </c>
      <c r="F407" s="6">
        <v>0</v>
      </c>
      <c r="G407" s="12">
        <v>0.16170000000000001</v>
      </c>
      <c r="H407" s="12">
        <v>1.7500000000000002E-2</v>
      </c>
      <c r="I407" s="12">
        <v>0.88480000000000003</v>
      </c>
      <c r="J407" s="12">
        <v>0.4098</v>
      </c>
      <c r="K407" s="12">
        <v>4.9200000000000001E-2</v>
      </c>
      <c r="L407" s="12">
        <v>1.3612</v>
      </c>
      <c r="M407" s="12">
        <v>3.0999999999999999E-3</v>
      </c>
      <c r="N407" s="13">
        <v>5.1999999999999998E-3</v>
      </c>
      <c r="O407" s="6">
        <v>0</v>
      </c>
      <c r="P407" s="6">
        <v>0</v>
      </c>
      <c r="Q407" s="2">
        <f t="shared" si="69"/>
        <v>705.82050000000004</v>
      </c>
      <c r="R407" s="2">
        <f t="shared" si="70"/>
        <v>175.00000000000003</v>
      </c>
      <c r="S407" s="2">
        <f t="shared" si="71"/>
        <v>7344.7248</v>
      </c>
      <c r="T407" s="2">
        <f t="shared" si="72"/>
        <v>2928.8406</v>
      </c>
      <c r="U407" s="2">
        <f t="shared" si="73"/>
        <v>492</v>
      </c>
      <c r="V407" s="2">
        <f t="shared" si="74"/>
        <v>13612</v>
      </c>
      <c r="W407" s="2">
        <f t="shared" si="75"/>
        <v>31</v>
      </c>
      <c r="X407" s="9">
        <f t="shared" si="76"/>
        <v>52</v>
      </c>
    </row>
    <row r="408" spans="1:24" x14ac:dyDescent="0.3">
      <c r="A408" s="6">
        <v>407</v>
      </c>
      <c r="B408" t="s">
        <v>26</v>
      </c>
      <c r="C408" s="6">
        <v>9</v>
      </c>
      <c r="D408" s="6">
        <v>3</v>
      </c>
      <c r="E408" s="6">
        <v>0</v>
      </c>
      <c r="F408" s="6">
        <v>0</v>
      </c>
      <c r="G408" s="12">
        <v>0.17899999999999999</v>
      </c>
      <c r="H408" s="12">
        <v>0.02</v>
      </c>
      <c r="I408" s="12">
        <v>0.88280000000000003</v>
      </c>
      <c r="J408" s="12">
        <v>0.40860000000000002</v>
      </c>
      <c r="K408" s="12">
        <v>4.2999999999999997E-2</v>
      </c>
      <c r="L408" s="12">
        <v>1.3595999999999999</v>
      </c>
      <c r="M408" s="12">
        <v>3.2000000000000002E-3</v>
      </c>
      <c r="N408" s="13">
        <v>5.4999999999999997E-3</v>
      </c>
      <c r="O408" s="6">
        <v>0</v>
      </c>
      <c r="P408" s="6">
        <v>0</v>
      </c>
      <c r="Q408" s="2">
        <f t="shared" si="69"/>
        <v>781.33499999999992</v>
      </c>
      <c r="R408" s="2">
        <f t="shared" si="70"/>
        <v>200</v>
      </c>
      <c r="S408" s="2">
        <f t="shared" si="71"/>
        <v>7328.1228000000001</v>
      </c>
      <c r="T408" s="2">
        <f t="shared" si="72"/>
        <v>2920.2642000000001</v>
      </c>
      <c r="U408" s="2">
        <f t="shared" si="73"/>
        <v>429.99999999999994</v>
      </c>
      <c r="V408" s="2">
        <f t="shared" si="74"/>
        <v>13596</v>
      </c>
      <c r="W408" s="2">
        <f t="shared" si="75"/>
        <v>32</v>
      </c>
      <c r="X408" s="9">
        <f t="shared" si="76"/>
        <v>55</v>
      </c>
    </row>
    <row r="409" spans="1:24" x14ac:dyDescent="0.3">
      <c r="A409" s="6">
        <v>408</v>
      </c>
      <c r="B409" t="s">
        <v>26</v>
      </c>
      <c r="C409" s="6">
        <v>10</v>
      </c>
      <c r="D409" s="6">
        <v>1</v>
      </c>
      <c r="E409" s="6">
        <v>0</v>
      </c>
      <c r="F409" s="6">
        <v>0</v>
      </c>
      <c r="G409" s="12">
        <v>0.14119999999999999</v>
      </c>
      <c r="H409" s="12">
        <v>0</v>
      </c>
      <c r="I409" s="12">
        <v>0.76290000000000002</v>
      </c>
      <c r="J409" s="12">
        <v>0.34200000000000003</v>
      </c>
      <c r="K409" s="12">
        <v>4.41E-2</v>
      </c>
      <c r="L409" s="12">
        <v>1.2565</v>
      </c>
      <c r="M409" s="12">
        <v>3.3999999999999998E-3</v>
      </c>
      <c r="N409" s="13">
        <v>2.5999999999999999E-3</v>
      </c>
      <c r="O409" s="6">
        <v>0</v>
      </c>
      <c r="P409" s="6">
        <v>0</v>
      </c>
      <c r="Q409" s="2">
        <f t="shared" si="69"/>
        <v>616.33799999999997</v>
      </c>
      <c r="R409" s="2">
        <f t="shared" si="70"/>
        <v>0</v>
      </c>
      <c r="S409" s="2">
        <f t="shared" si="71"/>
        <v>6332.8328999999994</v>
      </c>
      <c r="T409" s="2">
        <f t="shared" si="72"/>
        <v>2444.2740000000003</v>
      </c>
      <c r="U409" s="2">
        <f t="shared" si="73"/>
        <v>441</v>
      </c>
      <c r="V409" s="2">
        <f t="shared" si="74"/>
        <v>12565</v>
      </c>
      <c r="W409" s="2">
        <f t="shared" si="75"/>
        <v>34</v>
      </c>
      <c r="X409" s="9">
        <f t="shared" si="76"/>
        <v>26</v>
      </c>
    </row>
    <row r="410" spans="1:24" x14ac:dyDescent="0.3">
      <c r="A410" s="6">
        <v>409</v>
      </c>
      <c r="B410" t="s">
        <v>26</v>
      </c>
      <c r="C410" s="6">
        <v>10</v>
      </c>
      <c r="D410" s="6">
        <v>2</v>
      </c>
      <c r="E410" s="6">
        <v>0</v>
      </c>
      <c r="F410" s="6">
        <v>0</v>
      </c>
      <c r="G410" s="12">
        <v>0.17960000000000001</v>
      </c>
      <c r="H410" s="12">
        <v>2.4199999999999999E-2</v>
      </c>
      <c r="I410" s="12">
        <v>0.75660000000000005</v>
      </c>
      <c r="J410" s="12">
        <v>0.34939999999999999</v>
      </c>
      <c r="K410" s="12">
        <v>4.6699999999999998E-2</v>
      </c>
      <c r="L410" s="12">
        <v>1.2599</v>
      </c>
      <c r="M410" s="12">
        <v>3.0999999999999999E-3</v>
      </c>
      <c r="N410" s="13">
        <v>2.7000000000000001E-3</v>
      </c>
      <c r="O410" s="6">
        <v>0</v>
      </c>
      <c r="P410" s="6">
        <v>0</v>
      </c>
      <c r="Q410" s="2">
        <f t="shared" si="69"/>
        <v>783.95400000000006</v>
      </c>
      <c r="R410" s="2">
        <f t="shared" si="70"/>
        <v>242</v>
      </c>
      <c r="S410" s="2">
        <f t="shared" si="71"/>
        <v>6280.5365999999995</v>
      </c>
      <c r="T410" s="2">
        <f t="shared" si="72"/>
        <v>2497.1617999999999</v>
      </c>
      <c r="U410" s="2">
        <f t="shared" si="73"/>
        <v>467</v>
      </c>
      <c r="V410" s="2">
        <f t="shared" si="74"/>
        <v>12599</v>
      </c>
      <c r="W410" s="2">
        <f t="shared" si="75"/>
        <v>31</v>
      </c>
      <c r="X410" s="9">
        <f t="shared" si="76"/>
        <v>27</v>
      </c>
    </row>
    <row r="411" spans="1:24" x14ac:dyDescent="0.3">
      <c r="A411" s="6">
        <v>410</v>
      </c>
      <c r="B411" t="s">
        <v>26</v>
      </c>
      <c r="C411" s="6">
        <v>10</v>
      </c>
      <c r="D411" s="6">
        <v>3</v>
      </c>
      <c r="E411" s="6">
        <v>0</v>
      </c>
      <c r="F411" s="6">
        <v>0</v>
      </c>
      <c r="G411" s="12">
        <v>0.19009999999999999</v>
      </c>
      <c r="H411" s="12">
        <v>3.0499999999999999E-2</v>
      </c>
      <c r="I411" s="12">
        <v>0.76980000000000004</v>
      </c>
      <c r="J411" s="12">
        <v>0.34510000000000002</v>
      </c>
      <c r="K411" s="12">
        <v>4.4299999999999999E-2</v>
      </c>
      <c r="L411" s="12">
        <v>1.2515000000000001</v>
      </c>
      <c r="M411" s="12">
        <v>2.7000000000000001E-3</v>
      </c>
      <c r="N411" s="13">
        <v>2.5000000000000001E-3</v>
      </c>
      <c r="O411" s="6">
        <v>0</v>
      </c>
      <c r="P411" s="6">
        <v>0</v>
      </c>
      <c r="Q411" s="2">
        <f t="shared" si="69"/>
        <v>829.78650000000005</v>
      </c>
      <c r="R411" s="2">
        <f t="shared" si="70"/>
        <v>305</v>
      </c>
      <c r="S411" s="2">
        <f t="shared" si="71"/>
        <v>6390.1098000000002</v>
      </c>
      <c r="T411" s="2">
        <f t="shared" si="72"/>
        <v>2466.4297000000001</v>
      </c>
      <c r="U411" s="2">
        <f t="shared" si="73"/>
        <v>443</v>
      </c>
      <c r="V411" s="2">
        <f t="shared" si="74"/>
        <v>12515</v>
      </c>
      <c r="W411" s="2">
        <f t="shared" si="75"/>
        <v>27</v>
      </c>
      <c r="X411" s="9">
        <f t="shared" si="76"/>
        <v>25</v>
      </c>
    </row>
    <row r="412" spans="1:24" x14ac:dyDescent="0.3">
      <c r="A412" s="6">
        <v>411</v>
      </c>
      <c r="B412" t="s">
        <v>26</v>
      </c>
      <c r="C412" s="6">
        <v>11</v>
      </c>
      <c r="D412" s="6">
        <v>1</v>
      </c>
      <c r="E412" s="6">
        <v>0</v>
      </c>
      <c r="F412" s="6">
        <v>0</v>
      </c>
      <c r="G412" s="12">
        <v>0.15110000000000001</v>
      </c>
      <c r="H412" s="12">
        <v>0</v>
      </c>
      <c r="I412" s="12">
        <v>0.72070000000000001</v>
      </c>
      <c r="J412" s="12">
        <v>0.56179999999999997</v>
      </c>
      <c r="K412" s="12">
        <v>3.0099999999999998E-2</v>
      </c>
      <c r="L412" s="12">
        <v>1.4869000000000001</v>
      </c>
      <c r="M412" s="12">
        <v>3.0999999999999999E-3</v>
      </c>
      <c r="N412" s="13">
        <v>2.3E-3</v>
      </c>
      <c r="O412" s="6">
        <v>0</v>
      </c>
      <c r="P412" s="6">
        <v>0</v>
      </c>
      <c r="Q412" s="2">
        <f t="shared" si="69"/>
        <v>659.55150000000003</v>
      </c>
      <c r="R412" s="2">
        <f t="shared" si="70"/>
        <v>0</v>
      </c>
      <c r="S412" s="2">
        <f t="shared" si="71"/>
        <v>5982.5306999999993</v>
      </c>
      <c r="T412" s="2">
        <f t="shared" si="72"/>
        <v>4015.1845999999996</v>
      </c>
      <c r="U412" s="2">
        <f t="shared" si="73"/>
        <v>301</v>
      </c>
      <c r="V412" s="2">
        <f t="shared" si="74"/>
        <v>14869.000000000002</v>
      </c>
      <c r="W412" s="2">
        <f t="shared" si="75"/>
        <v>31</v>
      </c>
      <c r="X412" s="9">
        <f t="shared" si="76"/>
        <v>23</v>
      </c>
    </row>
    <row r="413" spans="1:24" x14ac:dyDescent="0.3">
      <c r="A413" s="6">
        <v>412</v>
      </c>
      <c r="B413" t="s">
        <v>26</v>
      </c>
      <c r="C413" s="6">
        <v>11</v>
      </c>
      <c r="D413" s="6">
        <v>2</v>
      </c>
      <c r="E413" s="6">
        <v>0</v>
      </c>
      <c r="F413" s="6">
        <v>0</v>
      </c>
      <c r="G413" s="12">
        <v>0.1318</v>
      </c>
      <c r="H413" s="12">
        <v>0</v>
      </c>
      <c r="I413" s="12">
        <v>0.72109999999999996</v>
      </c>
      <c r="J413" s="12">
        <v>0.56040000000000001</v>
      </c>
      <c r="K413" s="12">
        <v>2.8199999999999999E-2</v>
      </c>
      <c r="L413" s="12">
        <v>1.4825999999999999</v>
      </c>
      <c r="M413" s="12">
        <v>3.2000000000000002E-3</v>
      </c>
      <c r="N413" s="13">
        <v>2E-3</v>
      </c>
      <c r="O413" s="6">
        <v>0</v>
      </c>
      <c r="P413" s="6">
        <v>0</v>
      </c>
      <c r="Q413" s="2">
        <f t="shared" si="69"/>
        <v>575.30700000000002</v>
      </c>
      <c r="R413" s="2">
        <f t="shared" si="70"/>
        <v>0</v>
      </c>
      <c r="S413" s="2">
        <f t="shared" si="71"/>
        <v>5985.851099999999</v>
      </c>
      <c r="T413" s="2">
        <f t="shared" si="72"/>
        <v>4005.1788000000001</v>
      </c>
      <c r="U413" s="2">
        <f t="shared" si="73"/>
        <v>282</v>
      </c>
      <c r="V413" s="2">
        <f t="shared" si="74"/>
        <v>14826</v>
      </c>
      <c r="W413" s="2">
        <f t="shared" si="75"/>
        <v>32</v>
      </c>
      <c r="X413" s="9">
        <f t="shared" si="76"/>
        <v>20</v>
      </c>
    </row>
    <row r="414" spans="1:24" x14ac:dyDescent="0.3">
      <c r="A414" s="6">
        <v>413</v>
      </c>
      <c r="B414" t="s">
        <v>26</v>
      </c>
      <c r="C414" s="6">
        <v>11</v>
      </c>
      <c r="D414" s="6">
        <v>3</v>
      </c>
      <c r="E414" s="6">
        <v>0</v>
      </c>
      <c r="F414" s="6">
        <v>0</v>
      </c>
      <c r="G414" s="12">
        <v>0.1394</v>
      </c>
      <c r="H414" s="12">
        <v>0</v>
      </c>
      <c r="I414" s="12">
        <v>0.72960000000000003</v>
      </c>
      <c r="J414" s="12">
        <v>0.55820000000000003</v>
      </c>
      <c r="K414" s="12">
        <v>2.6200000000000001E-2</v>
      </c>
      <c r="L414" s="12">
        <v>1.4842</v>
      </c>
      <c r="M414" s="12">
        <v>3.3999999999999998E-3</v>
      </c>
      <c r="N414" s="13">
        <v>2.0999999999999999E-3</v>
      </c>
      <c r="O414" s="6">
        <v>0</v>
      </c>
      <c r="P414" s="6">
        <v>0</v>
      </c>
      <c r="Q414" s="2">
        <f t="shared" si="69"/>
        <v>608.48099999999999</v>
      </c>
      <c r="R414" s="2">
        <f t="shared" si="70"/>
        <v>0</v>
      </c>
      <c r="S414" s="2">
        <f t="shared" si="71"/>
        <v>6056.4096</v>
      </c>
      <c r="T414" s="2">
        <f t="shared" si="72"/>
        <v>3989.4554000000003</v>
      </c>
      <c r="U414" s="2">
        <f t="shared" si="73"/>
        <v>262</v>
      </c>
      <c r="V414" s="2">
        <f t="shared" si="74"/>
        <v>14842</v>
      </c>
      <c r="W414" s="2">
        <f t="shared" si="75"/>
        <v>34</v>
      </c>
      <c r="X414" s="9">
        <f t="shared" si="76"/>
        <v>21</v>
      </c>
    </row>
    <row r="415" spans="1:24" x14ac:dyDescent="0.3">
      <c r="A415" s="6">
        <v>414</v>
      </c>
      <c r="B415" t="s">
        <v>26</v>
      </c>
      <c r="C415" s="6">
        <v>12</v>
      </c>
      <c r="D415" s="6">
        <v>1</v>
      </c>
      <c r="E415" s="6">
        <v>0</v>
      </c>
      <c r="F415" s="6">
        <v>0</v>
      </c>
      <c r="G415" s="12">
        <v>0.15</v>
      </c>
      <c r="H415" s="12">
        <v>0</v>
      </c>
      <c r="I415" s="12">
        <v>0.80530000000000002</v>
      </c>
      <c r="J415" s="12">
        <v>0.95760000000000001</v>
      </c>
      <c r="K415" s="12">
        <v>3.1099999999999999E-2</v>
      </c>
      <c r="L415" s="12">
        <v>1.5923</v>
      </c>
      <c r="M415" s="12">
        <v>3.8E-3</v>
      </c>
      <c r="N415" s="13">
        <v>2.7000000000000001E-3</v>
      </c>
      <c r="O415" s="6">
        <v>0</v>
      </c>
      <c r="P415" s="6">
        <v>0</v>
      </c>
      <c r="Q415" s="2">
        <f t="shared" si="69"/>
        <v>654.74999999999989</v>
      </c>
      <c r="R415" s="2">
        <f t="shared" si="70"/>
        <v>0</v>
      </c>
      <c r="S415" s="2">
        <f t="shared" si="71"/>
        <v>6684.7952999999998</v>
      </c>
      <c r="T415" s="2">
        <f t="shared" si="72"/>
        <v>6843.9671999999991</v>
      </c>
      <c r="U415" s="2">
        <f t="shared" si="73"/>
        <v>311</v>
      </c>
      <c r="V415" s="2">
        <f t="shared" si="74"/>
        <v>15923</v>
      </c>
      <c r="W415" s="2">
        <f t="shared" si="75"/>
        <v>38</v>
      </c>
      <c r="X415" s="9">
        <f t="shared" si="76"/>
        <v>27</v>
      </c>
    </row>
    <row r="416" spans="1:24" x14ac:dyDescent="0.3">
      <c r="A416" s="6">
        <v>415</v>
      </c>
      <c r="B416" t="s">
        <v>26</v>
      </c>
      <c r="C416" s="6">
        <v>12</v>
      </c>
      <c r="D416" s="6">
        <v>2</v>
      </c>
      <c r="E416" s="6">
        <v>0</v>
      </c>
      <c r="F416" s="6">
        <v>0</v>
      </c>
      <c r="G416" s="12">
        <v>0.14760000000000001</v>
      </c>
      <c r="H416" s="12">
        <v>0</v>
      </c>
      <c r="I416" s="12">
        <v>0.81310000000000004</v>
      </c>
      <c r="J416" s="12">
        <v>0.95289999999999997</v>
      </c>
      <c r="K416" s="12">
        <v>2.9499999999999998E-2</v>
      </c>
      <c r="L416" s="12">
        <v>1.6031</v>
      </c>
      <c r="M416" s="12">
        <v>3.2000000000000002E-3</v>
      </c>
      <c r="N416" s="13">
        <v>2.5000000000000001E-3</v>
      </c>
      <c r="O416" s="6">
        <v>0</v>
      </c>
      <c r="P416" s="6">
        <v>0</v>
      </c>
      <c r="Q416" s="2">
        <f t="shared" si="69"/>
        <v>644.27400000000011</v>
      </c>
      <c r="R416" s="2">
        <f t="shared" si="70"/>
        <v>0</v>
      </c>
      <c r="S416" s="2">
        <f t="shared" si="71"/>
        <v>6749.5430999999999</v>
      </c>
      <c r="T416" s="2">
        <f t="shared" si="72"/>
        <v>6810.3762999999999</v>
      </c>
      <c r="U416" s="2">
        <f t="shared" si="73"/>
        <v>295</v>
      </c>
      <c r="V416" s="2">
        <f t="shared" si="74"/>
        <v>16031</v>
      </c>
      <c r="W416" s="2">
        <f t="shared" si="75"/>
        <v>32</v>
      </c>
      <c r="X416" s="9">
        <f t="shared" si="76"/>
        <v>25</v>
      </c>
    </row>
    <row r="417" spans="1:24" x14ac:dyDescent="0.3">
      <c r="A417" s="6">
        <v>416</v>
      </c>
      <c r="B417" t="s">
        <v>26</v>
      </c>
      <c r="C417" s="6">
        <v>12</v>
      </c>
      <c r="D417" s="6">
        <v>3</v>
      </c>
      <c r="E417" s="6">
        <v>0</v>
      </c>
      <c r="F417" s="6">
        <v>0</v>
      </c>
      <c r="G417" s="12">
        <v>0.13650000000000001</v>
      </c>
      <c r="H417" s="12">
        <v>0</v>
      </c>
      <c r="I417" s="12">
        <v>0.80649999999999999</v>
      </c>
      <c r="J417" s="12">
        <v>0.94340000000000002</v>
      </c>
      <c r="K417" s="12">
        <v>2.8199999999999999E-2</v>
      </c>
      <c r="L417" s="12">
        <v>1.6093</v>
      </c>
      <c r="M417" s="12">
        <v>3.5000000000000001E-3</v>
      </c>
      <c r="N417" s="13">
        <v>2.3E-3</v>
      </c>
      <c r="O417" s="6">
        <v>0</v>
      </c>
      <c r="P417" s="6">
        <v>0</v>
      </c>
      <c r="Q417" s="2">
        <f t="shared" si="69"/>
        <v>595.82249999999999</v>
      </c>
      <c r="R417" s="2">
        <f t="shared" si="70"/>
        <v>0</v>
      </c>
      <c r="S417" s="2">
        <f t="shared" si="71"/>
        <v>6694.7564999999995</v>
      </c>
      <c r="T417" s="2">
        <f t="shared" si="72"/>
        <v>6742.4798000000001</v>
      </c>
      <c r="U417" s="2">
        <f t="shared" si="73"/>
        <v>282</v>
      </c>
      <c r="V417" s="2">
        <f t="shared" si="74"/>
        <v>16093</v>
      </c>
      <c r="W417" s="2">
        <f t="shared" si="75"/>
        <v>35</v>
      </c>
      <c r="X417" s="9">
        <f t="shared" si="76"/>
        <v>23</v>
      </c>
    </row>
    <row r="418" spans="1:24" x14ac:dyDescent="0.3">
      <c r="A418" s="6">
        <v>417</v>
      </c>
      <c r="B418" t="s">
        <v>26</v>
      </c>
      <c r="C418" s="6">
        <v>13</v>
      </c>
      <c r="D418" s="6">
        <v>1</v>
      </c>
      <c r="E418" s="6">
        <v>0</v>
      </c>
      <c r="F418" s="6">
        <v>0</v>
      </c>
      <c r="G418" s="12">
        <v>0.16869999999999999</v>
      </c>
      <c r="H418" s="12">
        <v>0</v>
      </c>
      <c r="I418" s="12">
        <v>0.87239999999999995</v>
      </c>
      <c r="J418" s="12">
        <v>0.35799999999999998</v>
      </c>
      <c r="K418" s="12">
        <v>2.87E-2</v>
      </c>
      <c r="L418" s="12">
        <v>1.583</v>
      </c>
      <c r="M418" s="12">
        <v>3.0000000000000001E-3</v>
      </c>
      <c r="N418" s="13">
        <v>2.5999999999999999E-3</v>
      </c>
      <c r="O418" s="6">
        <v>0</v>
      </c>
      <c r="P418" s="6">
        <v>0</v>
      </c>
      <c r="Q418" s="2">
        <f t="shared" si="69"/>
        <v>736.37549999999999</v>
      </c>
      <c r="R418" s="2">
        <f t="shared" si="70"/>
        <v>0</v>
      </c>
      <c r="S418" s="2">
        <f t="shared" si="71"/>
        <v>7241.7923999999994</v>
      </c>
      <c r="T418" s="2">
        <f t="shared" si="72"/>
        <v>2558.6259999999997</v>
      </c>
      <c r="U418" s="2">
        <f t="shared" si="73"/>
        <v>287</v>
      </c>
      <c r="V418" s="2">
        <f t="shared" si="74"/>
        <v>15830</v>
      </c>
      <c r="W418" s="2">
        <f t="shared" si="75"/>
        <v>30</v>
      </c>
      <c r="X418" s="9">
        <f t="shared" si="76"/>
        <v>26</v>
      </c>
    </row>
    <row r="419" spans="1:24" x14ac:dyDescent="0.3">
      <c r="A419" s="6">
        <v>418</v>
      </c>
      <c r="B419" t="s">
        <v>26</v>
      </c>
      <c r="C419" s="6">
        <v>13</v>
      </c>
      <c r="D419" s="6">
        <v>2</v>
      </c>
      <c r="E419" s="6">
        <v>0</v>
      </c>
      <c r="F419" s="6">
        <v>0</v>
      </c>
      <c r="G419" s="12">
        <v>0.14779999999999999</v>
      </c>
      <c r="H419" s="12">
        <v>0</v>
      </c>
      <c r="I419" s="12">
        <v>0.85940000000000005</v>
      </c>
      <c r="J419" s="12">
        <v>0.35610000000000003</v>
      </c>
      <c r="K419" s="12">
        <v>2.9600000000000001E-2</v>
      </c>
      <c r="L419" s="12">
        <v>1.5865</v>
      </c>
      <c r="M419" s="12">
        <v>3.2000000000000002E-3</v>
      </c>
      <c r="N419" s="13">
        <v>2.8E-3</v>
      </c>
      <c r="O419" s="6">
        <v>0</v>
      </c>
      <c r="P419" s="6">
        <v>0</v>
      </c>
      <c r="Q419" s="2">
        <f t="shared" si="69"/>
        <v>645.14699999999993</v>
      </c>
      <c r="R419" s="2">
        <f t="shared" si="70"/>
        <v>0</v>
      </c>
      <c r="S419" s="2">
        <f t="shared" si="71"/>
        <v>7133.8794000000007</v>
      </c>
      <c r="T419" s="2">
        <f t="shared" si="72"/>
        <v>2545.0467000000003</v>
      </c>
      <c r="U419" s="2">
        <f t="shared" si="73"/>
        <v>296</v>
      </c>
      <c r="V419" s="2">
        <f t="shared" si="74"/>
        <v>15865</v>
      </c>
      <c r="W419" s="2">
        <f t="shared" si="75"/>
        <v>32</v>
      </c>
      <c r="X419" s="9">
        <f t="shared" si="76"/>
        <v>28</v>
      </c>
    </row>
    <row r="420" spans="1:24" x14ac:dyDescent="0.3">
      <c r="A420" s="6">
        <v>419</v>
      </c>
      <c r="B420" t="s">
        <v>26</v>
      </c>
      <c r="C420" s="6">
        <v>13</v>
      </c>
      <c r="D420" s="6">
        <v>3</v>
      </c>
      <c r="E420" s="6">
        <v>0</v>
      </c>
      <c r="F420" s="6">
        <v>0</v>
      </c>
      <c r="G420" s="12">
        <v>0.1673</v>
      </c>
      <c r="H420" s="12">
        <v>0</v>
      </c>
      <c r="I420" s="12">
        <v>0.86450000000000005</v>
      </c>
      <c r="J420" s="12">
        <v>0.35699999999999998</v>
      </c>
      <c r="K420" s="12">
        <v>2.3599999999999999E-2</v>
      </c>
      <c r="L420" s="12">
        <v>1.587</v>
      </c>
      <c r="M420" s="12">
        <v>3.0999999999999999E-3</v>
      </c>
      <c r="N420" s="13">
        <v>2.5999999999999999E-3</v>
      </c>
      <c r="O420" s="6">
        <v>0</v>
      </c>
      <c r="P420" s="6">
        <v>0</v>
      </c>
      <c r="Q420" s="2">
        <f t="shared" si="69"/>
        <v>730.26450000000011</v>
      </c>
      <c r="R420" s="2">
        <f t="shared" si="70"/>
        <v>0</v>
      </c>
      <c r="S420" s="2">
        <f t="shared" si="71"/>
        <v>7176.2145</v>
      </c>
      <c r="T420" s="2">
        <f t="shared" si="72"/>
        <v>2551.4789999999998</v>
      </c>
      <c r="U420" s="2">
        <f t="shared" si="73"/>
        <v>236</v>
      </c>
      <c r="V420" s="2">
        <f t="shared" si="74"/>
        <v>15870</v>
      </c>
      <c r="W420" s="2">
        <f t="shared" si="75"/>
        <v>31</v>
      </c>
      <c r="X420" s="9">
        <f t="shared" si="76"/>
        <v>26</v>
      </c>
    </row>
    <row r="421" spans="1:24" x14ac:dyDescent="0.3">
      <c r="A421" s="6">
        <v>420</v>
      </c>
      <c r="B421" t="s">
        <v>26</v>
      </c>
      <c r="C421" s="6">
        <v>14</v>
      </c>
      <c r="D421" s="6">
        <v>1</v>
      </c>
      <c r="E421" s="6">
        <v>0</v>
      </c>
      <c r="F421" s="6">
        <v>0</v>
      </c>
      <c r="G421" s="12">
        <v>0.17130000000000001</v>
      </c>
      <c r="H421" s="12">
        <v>0</v>
      </c>
      <c r="I421" s="12">
        <v>0.80859999999999999</v>
      </c>
      <c r="J421" s="12">
        <v>0.29599999999999999</v>
      </c>
      <c r="K421" s="12">
        <v>3.6299999999999999E-2</v>
      </c>
      <c r="L421" s="12">
        <v>1.2975000000000001</v>
      </c>
      <c r="M421" s="12">
        <v>3.0000000000000001E-3</v>
      </c>
      <c r="N421" s="13">
        <v>2.7000000000000001E-3</v>
      </c>
      <c r="O421" s="6">
        <v>0</v>
      </c>
      <c r="P421" s="6">
        <v>0</v>
      </c>
      <c r="Q421" s="2">
        <f t="shared" si="69"/>
        <v>747.72450000000003</v>
      </c>
      <c r="R421" s="2">
        <f t="shared" si="70"/>
        <v>0</v>
      </c>
      <c r="S421" s="2">
        <f t="shared" si="71"/>
        <v>6712.1885999999995</v>
      </c>
      <c r="T421" s="2">
        <f t="shared" si="72"/>
        <v>2115.5120000000002</v>
      </c>
      <c r="U421" s="2">
        <f t="shared" si="73"/>
        <v>363</v>
      </c>
      <c r="V421" s="2">
        <f t="shared" si="74"/>
        <v>12975.000000000002</v>
      </c>
      <c r="W421" s="2">
        <f t="shared" si="75"/>
        <v>30</v>
      </c>
      <c r="X421" s="9">
        <f t="shared" si="76"/>
        <v>27</v>
      </c>
    </row>
    <row r="422" spans="1:24" x14ac:dyDescent="0.3">
      <c r="A422" s="6">
        <v>421</v>
      </c>
      <c r="B422" t="s">
        <v>26</v>
      </c>
      <c r="C422" s="6">
        <v>14</v>
      </c>
      <c r="D422" s="6">
        <v>2</v>
      </c>
      <c r="E422" s="6">
        <v>0</v>
      </c>
      <c r="F422" s="6">
        <v>0</v>
      </c>
      <c r="G422" s="12">
        <v>0.1865</v>
      </c>
      <c r="H422" s="12">
        <v>2.87E-2</v>
      </c>
      <c r="I422" s="12">
        <v>0.79220000000000002</v>
      </c>
      <c r="J422" s="12">
        <v>0.29139999999999999</v>
      </c>
      <c r="K422" s="12">
        <v>3.8800000000000001E-2</v>
      </c>
      <c r="L422" s="12">
        <v>1.2907999999999999</v>
      </c>
      <c r="M422" s="12">
        <v>3.0999999999999999E-3</v>
      </c>
      <c r="N422" s="13">
        <v>2.7000000000000001E-3</v>
      </c>
      <c r="O422" s="6">
        <v>0</v>
      </c>
      <c r="P422" s="6">
        <v>0</v>
      </c>
      <c r="Q422" s="2">
        <f t="shared" si="69"/>
        <v>814.07249999999999</v>
      </c>
      <c r="R422" s="2">
        <f t="shared" si="70"/>
        <v>287</v>
      </c>
      <c r="S422" s="2">
        <f t="shared" si="71"/>
        <v>6576.0522000000001</v>
      </c>
      <c r="T422" s="2">
        <f t="shared" si="72"/>
        <v>2082.6358</v>
      </c>
      <c r="U422" s="2">
        <f t="shared" si="73"/>
        <v>388</v>
      </c>
      <c r="V422" s="2">
        <f t="shared" si="74"/>
        <v>12908</v>
      </c>
      <c r="W422" s="2">
        <f t="shared" si="75"/>
        <v>31</v>
      </c>
      <c r="X422" s="9">
        <f t="shared" si="76"/>
        <v>27</v>
      </c>
    </row>
    <row r="423" spans="1:24" x14ac:dyDescent="0.3">
      <c r="A423" s="6">
        <v>422</v>
      </c>
      <c r="B423" t="s">
        <v>26</v>
      </c>
      <c r="C423" s="6">
        <v>14</v>
      </c>
      <c r="D423" s="6">
        <v>3</v>
      </c>
      <c r="E423" s="6">
        <v>0</v>
      </c>
      <c r="F423" s="6">
        <v>0</v>
      </c>
      <c r="G423" s="12">
        <v>0.16159999999999999</v>
      </c>
      <c r="H423" s="12">
        <v>0</v>
      </c>
      <c r="I423" s="12">
        <v>0.8054</v>
      </c>
      <c r="J423" s="12">
        <v>0.2853</v>
      </c>
      <c r="K423" s="12">
        <v>3.4799999999999998E-2</v>
      </c>
      <c r="L423" s="12">
        <v>1.2930999999999999</v>
      </c>
      <c r="M423" s="12">
        <v>3.0000000000000001E-3</v>
      </c>
      <c r="N423" s="13">
        <v>3.0999999999999999E-3</v>
      </c>
      <c r="O423" s="6">
        <v>0</v>
      </c>
      <c r="P423" s="6">
        <v>0</v>
      </c>
      <c r="Q423" s="2">
        <f t="shared" si="69"/>
        <v>705.38400000000001</v>
      </c>
      <c r="R423" s="2">
        <f t="shared" si="70"/>
        <v>0</v>
      </c>
      <c r="S423" s="2">
        <f t="shared" si="71"/>
        <v>6685.625399999999</v>
      </c>
      <c r="T423" s="2">
        <f t="shared" si="72"/>
        <v>2039.0391</v>
      </c>
      <c r="U423" s="2">
        <f t="shared" si="73"/>
        <v>348</v>
      </c>
      <c r="V423" s="2">
        <f t="shared" si="74"/>
        <v>12931</v>
      </c>
      <c r="W423" s="2">
        <f t="shared" si="75"/>
        <v>30</v>
      </c>
      <c r="X423" s="9">
        <f t="shared" si="76"/>
        <v>31</v>
      </c>
    </row>
    <row r="424" spans="1:24" x14ac:dyDescent="0.3">
      <c r="A424" s="6">
        <v>423</v>
      </c>
      <c r="B424" t="s">
        <v>26</v>
      </c>
      <c r="C424" s="6">
        <v>15</v>
      </c>
      <c r="D424" s="6">
        <v>1</v>
      </c>
      <c r="E424" s="6">
        <v>0</v>
      </c>
      <c r="F424" s="6">
        <v>0</v>
      </c>
      <c r="G424" s="12">
        <v>0.1739</v>
      </c>
      <c r="H424" s="12">
        <v>0</v>
      </c>
      <c r="I424" s="12">
        <v>0.89329999999999998</v>
      </c>
      <c r="J424" s="12">
        <v>0.37409999999999999</v>
      </c>
      <c r="K424" s="12">
        <v>4.2200000000000001E-2</v>
      </c>
      <c r="L424" s="12">
        <v>1.4124000000000001</v>
      </c>
      <c r="M424" s="12">
        <v>3.8E-3</v>
      </c>
      <c r="N424" s="13">
        <v>3.3999999999999998E-3</v>
      </c>
      <c r="O424" s="6">
        <v>0</v>
      </c>
      <c r="P424" s="6">
        <v>0</v>
      </c>
      <c r="Q424" s="2">
        <f t="shared" si="69"/>
        <v>759.07349999999997</v>
      </c>
      <c r="R424" s="2">
        <f t="shared" si="70"/>
        <v>0</v>
      </c>
      <c r="S424" s="2">
        <f t="shared" si="71"/>
        <v>7415.2832999999991</v>
      </c>
      <c r="T424" s="2">
        <f t="shared" si="72"/>
        <v>2673.6927000000001</v>
      </c>
      <c r="U424" s="2">
        <f t="shared" si="73"/>
        <v>422</v>
      </c>
      <c r="V424" s="2">
        <f t="shared" si="74"/>
        <v>14124.000000000002</v>
      </c>
      <c r="W424" s="2">
        <f t="shared" si="75"/>
        <v>38</v>
      </c>
      <c r="X424" s="9">
        <f t="shared" si="76"/>
        <v>34</v>
      </c>
    </row>
    <row r="425" spans="1:24" x14ac:dyDescent="0.3">
      <c r="A425" s="6">
        <v>424</v>
      </c>
      <c r="B425" t="s">
        <v>26</v>
      </c>
      <c r="C425" s="6">
        <v>15</v>
      </c>
      <c r="D425" s="6">
        <v>2</v>
      </c>
      <c r="E425" s="6">
        <v>0</v>
      </c>
      <c r="F425" s="6">
        <v>0</v>
      </c>
      <c r="G425" s="12">
        <v>0.1653</v>
      </c>
      <c r="H425" s="12">
        <v>1.95E-2</v>
      </c>
      <c r="I425" s="12">
        <v>0.90090000000000003</v>
      </c>
      <c r="J425" s="12">
        <v>0.37859999999999999</v>
      </c>
      <c r="K425" s="12">
        <v>4.5999999999999999E-2</v>
      </c>
      <c r="L425" s="12">
        <v>1.4097999999999999</v>
      </c>
      <c r="M425" s="12">
        <v>3.5000000000000001E-3</v>
      </c>
      <c r="N425" s="13">
        <v>3.5999999999999999E-3</v>
      </c>
      <c r="O425" s="6">
        <v>0</v>
      </c>
      <c r="P425" s="6">
        <v>0</v>
      </c>
      <c r="Q425" s="2">
        <f t="shared" si="69"/>
        <v>721.53450000000009</v>
      </c>
      <c r="R425" s="2">
        <f t="shared" si="70"/>
        <v>195</v>
      </c>
      <c r="S425" s="2">
        <f t="shared" si="71"/>
        <v>7478.3708999999999</v>
      </c>
      <c r="T425" s="2">
        <f t="shared" si="72"/>
        <v>2705.8542000000002</v>
      </c>
      <c r="U425" s="2">
        <f t="shared" si="73"/>
        <v>460</v>
      </c>
      <c r="V425" s="2">
        <f t="shared" si="74"/>
        <v>14098</v>
      </c>
      <c r="W425" s="2">
        <f t="shared" si="75"/>
        <v>35</v>
      </c>
      <c r="X425" s="9">
        <f t="shared" si="76"/>
        <v>36</v>
      </c>
    </row>
    <row r="426" spans="1:24" x14ac:dyDescent="0.3">
      <c r="A426" s="6">
        <v>425</v>
      </c>
      <c r="B426" t="s">
        <v>26</v>
      </c>
      <c r="C426" s="6">
        <v>15</v>
      </c>
      <c r="D426" s="6">
        <v>3</v>
      </c>
      <c r="E426" s="6">
        <v>0</v>
      </c>
      <c r="F426" s="6">
        <v>0</v>
      </c>
      <c r="G426" s="12">
        <v>0.18720000000000001</v>
      </c>
      <c r="H426" s="12">
        <v>0</v>
      </c>
      <c r="I426" s="12">
        <v>0.90059999999999996</v>
      </c>
      <c r="J426" s="12">
        <v>0.37940000000000002</v>
      </c>
      <c r="K426" s="12">
        <v>4.4499999999999998E-2</v>
      </c>
      <c r="L426" s="12">
        <v>1.4038999999999999</v>
      </c>
      <c r="M426" s="12">
        <v>3.5999999999999999E-3</v>
      </c>
      <c r="N426" s="13">
        <v>3.3999999999999998E-3</v>
      </c>
      <c r="O426" s="6">
        <v>0</v>
      </c>
      <c r="P426" s="6">
        <v>0</v>
      </c>
      <c r="Q426" s="2">
        <f t="shared" si="69"/>
        <v>817.12800000000004</v>
      </c>
      <c r="R426" s="2">
        <f t="shared" si="70"/>
        <v>0</v>
      </c>
      <c r="S426" s="2">
        <f t="shared" si="71"/>
        <v>7475.8805999999986</v>
      </c>
      <c r="T426" s="2">
        <f t="shared" si="72"/>
        <v>2711.5718000000002</v>
      </c>
      <c r="U426" s="2">
        <f t="shared" si="73"/>
        <v>445</v>
      </c>
      <c r="V426" s="2">
        <f t="shared" si="74"/>
        <v>14039</v>
      </c>
      <c r="W426" s="2">
        <f t="shared" si="75"/>
        <v>36</v>
      </c>
      <c r="X426" s="9">
        <f t="shared" si="76"/>
        <v>34</v>
      </c>
    </row>
    <row r="427" spans="1:24" x14ac:dyDescent="0.3">
      <c r="A427" s="6">
        <v>426</v>
      </c>
      <c r="B427" t="s">
        <v>26</v>
      </c>
      <c r="C427" s="6">
        <v>16</v>
      </c>
      <c r="D427" s="6">
        <v>1</v>
      </c>
      <c r="E427" s="6">
        <v>0</v>
      </c>
      <c r="F427" s="6">
        <v>0</v>
      </c>
      <c r="G427" s="12">
        <v>0.16700000000000001</v>
      </c>
      <c r="H427" s="12">
        <v>0</v>
      </c>
      <c r="I427" s="12">
        <v>0.90069999999999995</v>
      </c>
      <c r="J427" s="12">
        <v>0.41620000000000001</v>
      </c>
      <c r="K427" s="12">
        <v>3.9800000000000002E-2</v>
      </c>
      <c r="L427" s="12">
        <v>1.3380000000000001</v>
      </c>
      <c r="M427" s="12">
        <v>3.0999999999999999E-3</v>
      </c>
      <c r="N427" s="13">
        <v>3.2000000000000002E-3</v>
      </c>
      <c r="O427" s="6">
        <v>0</v>
      </c>
      <c r="P427" s="6">
        <v>0</v>
      </c>
      <c r="Q427" s="2">
        <f t="shared" si="69"/>
        <v>728.95500000000004</v>
      </c>
      <c r="R427" s="2">
        <f t="shared" si="70"/>
        <v>0</v>
      </c>
      <c r="S427" s="2">
        <f t="shared" si="71"/>
        <v>7476.7106999999987</v>
      </c>
      <c r="T427" s="2">
        <f t="shared" si="72"/>
        <v>2974.5814000000005</v>
      </c>
      <c r="U427" s="2">
        <f t="shared" si="73"/>
        <v>398</v>
      </c>
      <c r="V427" s="2">
        <f t="shared" si="74"/>
        <v>13380</v>
      </c>
      <c r="W427" s="2">
        <f t="shared" si="75"/>
        <v>31</v>
      </c>
      <c r="X427" s="9">
        <f t="shared" si="76"/>
        <v>32</v>
      </c>
    </row>
    <row r="428" spans="1:24" x14ac:dyDescent="0.3">
      <c r="A428" s="6">
        <v>427</v>
      </c>
      <c r="B428" t="s">
        <v>26</v>
      </c>
      <c r="C428" s="6">
        <v>16</v>
      </c>
      <c r="D428" s="6">
        <v>2</v>
      </c>
      <c r="E428" s="6">
        <v>0</v>
      </c>
      <c r="F428" s="6">
        <v>0</v>
      </c>
      <c r="G428" s="12">
        <v>0.17680000000000001</v>
      </c>
      <c r="H428" s="12">
        <v>0</v>
      </c>
      <c r="I428" s="12">
        <v>0.90720000000000001</v>
      </c>
      <c r="J428" s="12">
        <v>0.41439999999999999</v>
      </c>
      <c r="K428" s="12">
        <v>3.8399999999999997E-2</v>
      </c>
      <c r="L428" s="12">
        <v>1.3261000000000001</v>
      </c>
      <c r="M428" s="12">
        <v>3.3E-3</v>
      </c>
      <c r="N428" s="13">
        <v>3.5000000000000001E-3</v>
      </c>
      <c r="O428" s="6">
        <v>0</v>
      </c>
      <c r="P428" s="6">
        <v>0</v>
      </c>
      <c r="Q428" s="2">
        <f t="shared" si="69"/>
        <v>771.73200000000008</v>
      </c>
      <c r="R428" s="2">
        <f t="shared" si="70"/>
        <v>0</v>
      </c>
      <c r="S428" s="2">
        <f t="shared" si="71"/>
        <v>7530.6671999999999</v>
      </c>
      <c r="T428" s="2">
        <f t="shared" si="72"/>
        <v>2961.7168000000001</v>
      </c>
      <c r="U428" s="2">
        <f t="shared" si="73"/>
        <v>383.99999999999994</v>
      </c>
      <c r="V428" s="2">
        <f t="shared" si="74"/>
        <v>13261</v>
      </c>
      <c r="W428" s="2">
        <f t="shared" si="75"/>
        <v>33</v>
      </c>
      <c r="X428" s="9">
        <f t="shared" si="76"/>
        <v>35</v>
      </c>
    </row>
    <row r="429" spans="1:24" x14ac:dyDescent="0.3">
      <c r="A429" s="6">
        <v>428</v>
      </c>
      <c r="B429" t="s">
        <v>26</v>
      </c>
      <c r="C429" s="6">
        <v>16</v>
      </c>
      <c r="D429" s="6">
        <v>3</v>
      </c>
      <c r="E429" s="6">
        <v>0</v>
      </c>
      <c r="F429" s="6">
        <v>0</v>
      </c>
      <c r="G429" s="12">
        <v>0.1895</v>
      </c>
      <c r="H429" s="12">
        <v>0</v>
      </c>
      <c r="I429" s="12">
        <v>0.91590000000000005</v>
      </c>
      <c r="J429" s="12">
        <v>0.4113</v>
      </c>
      <c r="K429" s="12">
        <v>3.8300000000000001E-2</v>
      </c>
      <c r="L429" s="12">
        <v>1.3309</v>
      </c>
      <c r="M429" s="12">
        <v>2.8999999999999998E-3</v>
      </c>
      <c r="N429" s="13">
        <v>3.5000000000000001E-3</v>
      </c>
      <c r="O429" s="6">
        <v>0</v>
      </c>
      <c r="P429" s="6">
        <v>0</v>
      </c>
      <c r="Q429" s="2">
        <f t="shared" si="69"/>
        <v>827.16750000000002</v>
      </c>
      <c r="R429" s="2">
        <f t="shared" si="70"/>
        <v>0</v>
      </c>
      <c r="S429" s="2">
        <f t="shared" si="71"/>
        <v>7602.8859000000002</v>
      </c>
      <c r="T429" s="2">
        <f t="shared" si="72"/>
        <v>2939.5610999999999</v>
      </c>
      <c r="U429" s="2">
        <f t="shared" si="73"/>
        <v>383</v>
      </c>
      <c r="V429" s="2">
        <f t="shared" si="74"/>
        <v>13309</v>
      </c>
      <c r="W429" s="2">
        <f t="shared" si="75"/>
        <v>28.999999999999996</v>
      </c>
      <c r="X429" s="9">
        <f t="shared" si="76"/>
        <v>35</v>
      </c>
    </row>
    <row r="430" spans="1:24" x14ac:dyDescent="0.3">
      <c r="A430" s="6">
        <v>429</v>
      </c>
      <c r="B430" t="s">
        <v>26</v>
      </c>
      <c r="C430" s="6">
        <v>17</v>
      </c>
      <c r="D430" s="6">
        <v>1</v>
      </c>
      <c r="E430" s="6">
        <v>0</v>
      </c>
      <c r="F430" s="6">
        <v>0</v>
      </c>
      <c r="G430" s="12">
        <v>0.1681</v>
      </c>
      <c r="H430" s="12">
        <v>1.9300000000000001E-2</v>
      </c>
      <c r="I430" s="12">
        <v>0.85160000000000002</v>
      </c>
      <c r="J430" s="12">
        <v>0.42209999999999998</v>
      </c>
      <c r="K430" s="12">
        <v>3.1899999999999998E-2</v>
      </c>
      <c r="L430" s="12">
        <v>1.2331000000000001</v>
      </c>
      <c r="M430" s="12">
        <v>3.2000000000000002E-3</v>
      </c>
      <c r="N430" s="13">
        <v>3.2000000000000002E-3</v>
      </c>
      <c r="O430" s="6">
        <v>0</v>
      </c>
      <c r="P430" s="6">
        <v>0</v>
      </c>
      <c r="Q430" s="2">
        <f t="shared" si="69"/>
        <v>733.75649999999996</v>
      </c>
      <c r="R430" s="2">
        <f t="shared" si="70"/>
        <v>193</v>
      </c>
      <c r="S430" s="2">
        <f t="shared" si="71"/>
        <v>7069.1315999999997</v>
      </c>
      <c r="T430" s="2">
        <f t="shared" si="72"/>
        <v>3016.7486999999996</v>
      </c>
      <c r="U430" s="2">
        <f t="shared" si="73"/>
        <v>319</v>
      </c>
      <c r="V430" s="2">
        <f t="shared" si="74"/>
        <v>12331</v>
      </c>
      <c r="W430" s="2">
        <f t="shared" si="75"/>
        <v>32</v>
      </c>
      <c r="X430" s="9">
        <f t="shared" si="76"/>
        <v>32</v>
      </c>
    </row>
    <row r="431" spans="1:24" x14ac:dyDescent="0.3">
      <c r="A431" s="6">
        <v>430</v>
      </c>
      <c r="B431" t="s">
        <v>26</v>
      </c>
      <c r="C431" s="6">
        <v>17</v>
      </c>
      <c r="D431" s="6">
        <v>2</v>
      </c>
      <c r="E431" s="6">
        <v>0</v>
      </c>
      <c r="F431" s="6">
        <v>0</v>
      </c>
      <c r="G431" s="12">
        <v>0.1595</v>
      </c>
      <c r="H431" s="12">
        <v>0</v>
      </c>
      <c r="I431" s="12">
        <v>0.85470000000000002</v>
      </c>
      <c r="J431" s="12">
        <v>0.42149999999999999</v>
      </c>
      <c r="K431" s="12">
        <v>3.49E-2</v>
      </c>
      <c r="L431" s="12">
        <v>1.2291000000000001</v>
      </c>
      <c r="M431" s="12">
        <v>3.3E-3</v>
      </c>
      <c r="N431" s="13">
        <v>3.5999999999999999E-3</v>
      </c>
      <c r="O431" s="6">
        <v>0</v>
      </c>
      <c r="P431" s="6">
        <v>0</v>
      </c>
      <c r="Q431" s="2">
        <f t="shared" si="69"/>
        <v>696.21749999999997</v>
      </c>
      <c r="R431" s="2">
        <f t="shared" si="70"/>
        <v>0</v>
      </c>
      <c r="S431" s="2">
        <f t="shared" si="71"/>
        <v>7094.8647000000001</v>
      </c>
      <c r="T431" s="2">
        <f t="shared" si="72"/>
        <v>3012.4604999999997</v>
      </c>
      <c r="U431" s="2">
        <f t="shared" si="73"/>
        <v>349</v>
      </c>
      <c r="V431" s="2">
        <f t="shared" si="74"/>
        <v>12291</v>
      </c>
      <c r="W431" s="2">
        <f t="shared" si="75"/>
        <v>33</v>
      </c>
      <c r="X431" s="9">
        <f t="shared" si="76"/>
        <v>36</v>
      </c>
    </row>
    <row r="432" spans="1:24" x14ac:dyDescent="0.3">
      <c r="A432" s="6">
        <v>431</v>
      </c>
      <c r="B432" t="s">
        <v>26</v>
      </c>
      <c r="C432" s="6">
        <v>17</v>
      </c>
      <c r="D432" s="6">
        <v>3</v>
      </c>
      <c r="E432" s="6">
        <v>0</v>
      </c>
      <c r="F432" s="6">
        <v>0</v>
      </c>
      <c r="G432" s="12">
        <v>0.17580000000000001</v>
      </c>
      <c r="H432" s="12">
        <v>0</v>
      </c>
      <c r="I432" s="12">
        <v>0.85470000000000002</v>
      </c>
      <c r="J432" s="12">
        <v>0.40970000000000001</v>
      </c>
      <c r="K432" s="12">
        <v>3.2399999999999998E-2</v>
      </c>
      <c r="L432" s="12">
        <v>1.2430000000000001</v>
      </c>
      <c r="M432" s="12">
        <v>3.8E-3</v>
      </c>
      <c r="N432" s="13">
        <v>3.3E-3</v>
      </c>
      <c r="O432" s="6">
        <v>0</v>
      </c>
      <c r="P432" s="6">
        <v>0</v>
      </c>
      <c r="Q432" s="2">
        <f t="shared" si="69"/>
        <v>767.36700000000008</v>
      </c>
      <c r="R432" s="2">
        <f t="shared" si="70"/>
        <v>0</v>
      </c>
      <c r="S432" s="2">
        <f t="shared" si="71"/>
        <v>7094.8647000000001</v>
      </c>
      <c r="T432" s="2">
        <f t="shared" si="72"/>
        <v>2928.1259</v>
      </c>
      <c r="U432" s="2">
        <f t="shared" si="73"/>
        <v>324</v>
      </c>
      <c r="V432" s="2">
        <f t="shared" si="74"/>
        <v>12430.000000000002</v>
      </c>
      <c r="W432" s="2">
        <f t="shared" si="75"/>
        <v>38</v>
      </c>
      <c r="X432" s="9">
        <f t="shared" si="76"/>
        <v>33</v>
      </c>
    </row>
    <row r="433" spans="1:24" x14ac:dyDescent="0.3">
      <c r="A433" s="6">
        <v>432</v>
      </c>
      <c r="B433" t="s">
        <v>26</v>
      </c>
      <c r="C433" s="6">
        <v>18</v>
      </c>
      <c r="D433" s="6">
        <v>1</v>
      </c>
      <c r="E433" s="6">
        <v>0</v>
      </c>
      <c r="F433" s="6">
        <v>0</v>
      </c>
      <c r="G433" s="12">
        <v>0.1542</v>
      </c>
      <c r="H433" s="12">
        <v>0</v>
      </c>
      <c r="I433" s="12">
        <v>0.95150000000000001</v>
      </c>
      <c r="J433" s="12">
        <v>0.41149999999999998</v>
      </c>
      <c r="K433" s="12">
        <v>4.36E-2</v>
      </c>
      <c r="L433" s="12">
        <v>1.4501999999999999</v>
      </c>
      <c r="M433" s="12">
        <v>3.5000000000000001E-3</v>
      </c>
      <c r="N433" s="13">
        <v>3.7000000000000002E-3</v>
      </c>
      <c r="O433" s="6">
        <v>0</v>
      </c>
      <c r="P433" s="6">
        <v>0</v>
      </c>
      <c r="Q433" s="2">
        <f t="shared" si="69"/>
        <v>673.08299999999997</v>
      </c>
      <c r="R433" s="2">
        <f t="shared" si="70"/>
        <v>0</v>
      </c>
      <c r="S433" s="2">
        <f t="shared" si="71"/>
        <v>7898.4014999999999</v>
      </c>
      <c r="T433" s="2">
        <f t="shared" si="72"/>
        <v>2940.9904999999999</v>
      </c>
      <c r="U433" s="2">
        <f t="shared" si="73"/>
        <v>436</v>
      </c>
      <c r="V433" s="2">
        <f t="shared" si="74"/>
        <v>14502</v>
      </c>
      <c r="W433" s="2">
        <f t="shared" si="75"/>
        <v>35</v>
      </c>
      <c r="X433" s="9">
        <f t="shared" si="76"/>
        <v>37</v>
      </c>
    </row>
    <row r="434" spans="1:24" x14ac:dyDescent="0.3">
      <c r="A434" s="6">
        <v>433</v>
      </c>
      <c r="B434" t="s">
        <v>26</v>
      </c>
      <c r="C434" s="6">
        <v>18</v>
      </c>
      <c r="D434" s="6">
        <v>2</v>
      </c>
      <c r="E434" s="6">
        <v>0</v>
      </c>
      <c r="F434" s="6">
        <v>0</v>
      </c>
      <c r="G434" s="12">
        <v>0.183</v>
      </c>
      <c r="H434" s="12">
        <v>0</v>
      </c>
      <c r="I434" s="12">
        <v>0.95369999999999999</v>
      </c>
      <c r="J434" s="12">
        <v>0.41760000000000003</v>
      </c>
      <c r="K434" s="12">
        <v>4.58E-2</v>
      </c>
      <c r="L434" s="12">
        <v>1.4453</v>
      </c>
      <c r="M434" s="12">
        <v>3.8E-3</v>
      </c>
      <c r="N434" s="13">
        <v>3.7000000000000002E-3</v>
      </c>
      <c r="O434" s="6">
        <v>0</v>
      </c>
      <c r="P434" s="6">
        <v>0</v>
      </c>
      <c r="Q434" s="2">
        <f t="shared" si="69"/>
        <v>798.79499999999996</v>
      </c>
      <c r="R434" s="2">
        <f t="shared" si="70"/>
        <v>0</v>
      </c>
      <c r="S434" s="2">
        <f t="shared" si="71"/>
        <v>7916.6636999999992</v>
      </c>
      <c r="T434" s="2">
        <f t="shared" si="72"/>
        <v>2984.5871999999999</v>
      </c>
      <c r="U434" s="2">
        <f t="shared" si="73"/>
        <v>458</v>
      </c>
      <c r="V434" s="2">
        <f t="shared" si="74"/>
        <v>14453</v>
      </c>
      <c r="W434" s="2">
        <f t="shared" si="75"/>
        <v>38</v>
      </c>
      <c r="X434" s="9">
        <f t="shared" si="76"/>
        <v>37</v>
      </c>
    </row>
    <row r="435" spans="1:24" x14ac:dyDescent="0.3">
      <c r="A435" s="6">
        <v>434</v>
      </c>
      <c r="B435" t="s">
        <v>26</v>
      </c>
      <c r="C435" s="6">
        <v>18</v>
      </c>
      <c r="D435" s="6">
        <v>3</v>
      </c>
      <c r="E435" s="6">
        <v>0</v>
      </c>
      <c r="F435" s="6">
        <v>0</v>
      </c>
      <c r="G435" s="12">
        <v>0.16800000000000001</v>
      </c>
      <c r="H435" s="12">
        <v>0</v>
      </c>
      <c r="I435" s="12">
        <v>0.94889999999999997</v>
      </c>
      <c r="J435" s="12">
        <v>0.42699999999999999</v>
      </c>
      <c r="K435" s="12">
        <v>4.6300000000000001E-2</v>
      </c>
      <c r="L435" s="12">
        <v>1.4397</v>
      </c>
      <c r="M435" s="12">
        <v>3.3999999999999998E-3</v>
      </c>
      <c r="N435" s="13">
        <v>3.8999999999999998E-3</v>
      </c>
      <c r="O435" s="6">
        <v>0</v>
      </c>
      <c r="P435" s="6">
        <v>0</v>
      </c>
      <c r="Q435" s="2">
        <f t="shared" si="69"/>
        <v>733.32</v>
      </c>
      <c r="R435" s="2">
        <f t="shared" si="70"/>
        <v>0</v>
      </c>
      <c r="S435" s="2">
        <f t="shared" si="71"/>
        <v>7876.8188999999984</v>
      </c>
      <c r="T435" s="2">
        <f t="shared" si="72"/>
        <v>3051.7689999999998</v>
      </c>
      <c r="U435" s="2">
        <f t="shared" si="73"/>
        <v>463</v>
      </c>
      <c r="V435" s="2">
        <f t="shared" si="74"/>
        <v>14397</v>
      </c>
      <c r="W435" s="2">
        <f t="shared" si="75"/>
        <v>34</v>
      </c>
      <c r="X435" s="9">
        <f t="shared" si="76"/>
        <v>39</v>
      </c>
    </row>
    <row r="436" spans="1:24" x14ac:dyDescent="0.3">
      <c r="A436" s="6">
        <v>435</v>
      </c>
      <c r="B436" t="s">
        <v>26</v>
      </c>
      <c r="C436" s="6">
        <v>19</v>
      </c>
      <c r="D436" s="6">
        <v>1</v>
      </c>
      <c r="E436" s="6">
        <v>0</v>
      </c>
      <c r="F436" s="6">
        <v>0</v>
      </c>
      <c r="G436" s="12">
        <v>0.1188</v>
      </c>
      <c r="H436" s="12">
        <v>0</v>
      </c>
      <c r="I436" s="12">
        <v>0.88619999999999999</v>
      </c>
      <c r="J436" s="12">
        <v>0.35759999999999997</v>
      </c>
      <c r="K436" s="12">
        <v>4.0099999999999997E-2</v>
      </c>
      <c r="L436" s="12">
        <v>1.3635999999999999</v>
      </c>
      <c r="M436" s="12">
        <v>3.5999999999999999E-3</v>
      </c>
      <c r="N436" s="13">
        <v>3.5999999999999999E-3</v>
      </c>
      <c r="O436" s="6">
        <v>0</v>
      </c>
      <c r="P436" s="6">
        <v>0</v>
      </c>
      <c r="Q436" s="2">
        <f t="shared" si="69"/>
        <v>518.56200000000001</v>
      </c>
      <c r="R436" s="2">
        <f t="shared" si="70"/>
        <v>0</v>
      </c>
      <c r="S436" s="2">
        <f t="shared" si="71"/>
        <v>7356.346199999999</v>
      </c>
      <c r="T436" s="2">
        <f t="shared" si="72"/>
        <v>2555.7671999999998</v>
      </c>
      <c r="U436" s="2">
        <f t="shared" si="73"/>
        <v>400.99999999999994</v>
      </c>
      <c r="V436" s="2">
        <f t="shared" si="74"/>
        <v>13636</v>
      </c>
      <c r="W436" s="2">
        <f t="shared" si="75"/>
        <v>36</v>
      </c>
      <c r="X436" s="9">
        <f t="shared" si="76"/>
        <v>36</v>
      </c>
    </row>
    <row r="437" spans="1:24" x14ac:dyDescent="0.3">
      <c r="A437" s="6">
        <v>436</v>
      </c>
      <c r="B437" t="s">
        <v>26</v>
      </c>
      <c r="C437" s="6">
        <v>19</v>
      </c>
      <c r="D437" s="6">
        <v>2</v>
      </c>
      <c r="E437" s="6">
        <v>0</v>
      </c>
      <c r="F437" s="6">
        <v>0</v>
      </c>
      <c r="G437" s="12">
        <v>0.1439</v>
      </c>
      <c r="H437" s="12">
        <v>1.9199999999999998E-2</v>
      </c>
      <c r="I437" s="12">
        <v>0.88529999999999998</v>
      </c>
      <c r="J437" s="12">
        <v>0.35759999999999997</v>
      </c>
      <c r="K437" s="12">
        <v>3.8899999999999997E-2</v>
      </c>
      <c r="L437" s="12">
        <v>1.3741000000000001</v>
      </c>
      <c r="M437" s="12">
        <v>3.5999999999999999E-3</v>
      </c>
      <c r="N437" s="13">
        <v>3.3E-3</v>
      </c>
      <c r="O437" s="6">
        <v>0</v>
      </c>
      <c r="P437" s="6">
        <v>0</v>
      </c>
      <c r="Q437" s="2">
        <f t="shared" si="69"/>
        <v>628.12350000000004</v>
      </c>
      <c r="R437" s="2">
        <f t="shared" si="70"/>
        <v>191.99999999999997</v>
      </c>
      <c r="S437" s="2">
        <f t="shared" si="71"/>
        <v>7348.8752999999997</v>
      </c>
      <c r="T437" s="2">
        <f t="shared" si="72"/>
        <v>2555.7671999999998</v>
      </c>
      <c r="U437" s="2">
        <f t="shared" si="73"/>
        <v>388.99999999999994</v>
      </c>
      <c r="V437" s="2">
        <f t="shared" si="74"/>
        <v>13741.000000000002</v>
      </c>
      <c r="W437" s="2">
        <f t="shared" si="75"/>
        <v>36</v>
      </c>
      <c r="X437" s="9">
        <f t="shared" si="76"/>
        <v>33</v>
      </c>
    </row>
    <row r="438" spans="1:24" x14ac:dyDescent="0.3">
      <c r="A438" s="6">
        <v>437</v>
      </c>
      <c r="B438" t="s">
        <v>26</v>
      </c>
      <c r="C438" s="6">
        <v>19</v>
      </c>
      <c r="D438" s="6">
        <v>3</v>
      </c>
      <c r="E438" s="6">
        <v>0</v>
      </c>
      <c r="F438" s="6">
        <v>0</v>
      </c>
      <c r="G438" s="12">
        <v>0.1167</v>
      </c>
      <c r="H438" s="12">
        <v>0</v>
      </c>
      <c r="I438" s="12">
        <v>0.87090000000000001</v>
      </c>
      <c r="J438" s="12">
        <v>0.3553</v>
      </c>
      <c r="K438" s="12">
        <v>4.1799999999999997E-2</v>
      </c>
      <c r="L438" s="12">
        <v>1.3601000000000001</v>
      </c>
      <c r="M438" s="12">
        <v>3.5000000000000001E-3</v>
      </c>
      <c r="N438" s="13">
        <v>3.2000000000000002E-3</v>
      </c>
      <c r="O438" s="6">
        <v>0</v>
      </c>
      <c r="P438" s="6">
        <v>0</v>
      </c>
      <c r="Q438" s="2">
        <f t="shared" si="69"/>
        <v>509.39550000000003</v>
      </c>
      <c r="R438" s="2">
        <f t="shared" si="70"/>
        <v>0</v>
      </c>
      <c r="S438" s="2">
        <f t="shared" si="71"/>
        <v>7229.3409000000001</v>
      </c>
      <c r="T438" s="2">
        <f t="shared" si="72"/>
        <v>2539.3290999999999</v>
      </c>
      <c r="U438" s="2">
        <f t="shared" si="73"/>
        <v>417.99999999999994</v>
      </c>
      <c r="V438" s="2">
        <f t="shared" si="74"/>
        <v>13601</v>
      </c>
      <c r="W438" s="2">
        <f t="shared" si="75"/>
        <v>35</v>
      </c>
      <c r="X438" s="9">
        <f t="shared" si="76"/>
        <v>32</v>
      </c>
    </row>
    <row r="439" spans="1:24" x14ac:dyDescent="0.3">
      <c r="A439" s="6">
        <v>438</v>
      </c>
      <c r="B439" t="s">
        <v>26</v>
      </c>
      <c r="C439" s="6">
        <v>20</v>
      </c>
      <c r="D439" s="6">
        <v>1</v>
      </c>
      <c r="E439" s="6">
        <v>0</v>
      </c>
      <c r="F439" s="6">
        <v>0</v>
      </c>
      <c r="G439" s="12">
        <v>0.1507</v>
      </c>
      <c r="H439" s="12">
        <v>0</v>
      </c>
      <c r="I439" s="12">
        <v>0.85750000000000004</v>
      </c>
      <c r="J439" s="12">
        <v>0.36209999999999998</v>
      </c>
      <c r="K439" s="12">
        <v>3.6200000000000003E-2</v>
      </c>
      <c r="L439" s="12">
        <v>1.2938000000000001</v>
      </c>
      <c r="M439" s="12">
        <v>3.7000000000000002E-3</v>
      </c>
      <c r="N439" s="13">
        <v>3.7000000000000002E-3</v>
      </c>
      <c r="O439" s="6">
        <v>0</v>
      </c>
      <c r="P439" s="6">
        <v>0</v>
      </c>
      <c r="Q439" s="2">
        <f t="shared" si="69"/>
        <v>657.80550000000005</v>
      </c>
      <c r="R439" s="2">
        <f t="shared" si="70"/>
        <v>0</v>
      </c>
      <c r="S439" s="2">
        <f t="shared" si="71"/>
        <v>7118.1074999999992</v>
      </c>
      <c r="T439" s="2">
        <f t="shared" si="72"/>
        <v>2587.9286999999999</v>
      </c>
      <c r="U439" s="2">
        <f t="shared" si="73"/>
        <v>362.00000000000006</v>
      </c>
      <c r="V439" s="2">
        <f t="shared" si="74"/>
        <v>12938</v>
      </c>
      <c r="W439" s="2">
        <f t="shared" si="75"/>
        <v>37</v>
      </c>
      <c r="X439" s="9">
        <f t="shared" si="76"/>
        <v>37</v>
      </c>
    </row>
    <row r="440" spans="1:24" x14ac:dyDescent="0.3">
      <c r="A440" s="6">
        <v>439</v>
      </c>
      <c r="B440" t="s">
        <v>26</v>
      </c>
      <c r="C440" s="6">
        <v>20</v>
      </c>
      <c r="D440" s="6">
        <v>2</v>
      </c>
      <c r="E440" s="6">
        <v>0</v>
      </c>
      <c r="F440" s="6">
        <v>0</v>
      </c>
      <c r="G440" s="12">
        <v>0.15790000000000001</v>
      </c>
      <c r="H440" s="12">
        <v>0</v>
      </c>
      <c r="I440" s="12">
        <v>0.84240000000000004</v>
      </c>
      <c r="J440" s="12">
        <v>0.36599999999999999</v>
      </c>
      <c r="K440" s="12">
        <v>3.7600000000000001E-2</v>
      </c>
      <c r="L440" s="12">
        <v>1.3108</v>
      </c>
      <c r="M440" s="12">
        <v>3.8999999999999998E-3</v>
      </c>
      <c r="N440" s="13">
        <v>3.8E-3</v>
      </c>
      <c r="O440" s="6">
        <v>0</v>
      </c>
      <c r="P440" s="6">
        <v>0</v>
      </c>
      <c r="Q440" s="2">
        <f t="shared" si="69"/>
        <v>689.23350000000005</v>
      </c>
      <c r="R440" s="2">
        <f t="shared" si="70"/>
        <v>0</v>
      </c>
      <c r="S440" s="2">
        <f t="shared" si="71"/>
        <v>6992.7623999999996</v>
      </c>
      <c r="T440" s="2">
        <f t="shared" si="72"/>
        <v>2615.8019999999997</v>
      </c>
      <c r="U440" s="2">
        <f t="shared" si="73"/>
        <v>376</v>
      </c>
      <c r="V440" s="2">
        <f t="shared" si="74"/>
        <v>13108</v>
      </c>
      <c r="W440" s="2">
        <f t="shared" si="75"/>
        <v>39</v>
      </c>
      <c r="X440" s="9">
        <f t="shared" si="76"/>
        <v>38</v>
      </c>
    </row>
    <row r="441" spans="1:24" x14ac:dyDescent="0.3">
      <c r="A441" s="6">
        <v>440</v>
      </c>
      <c r="B441" t="s">
        <v>26</v>
      </c>
      <c r="C441" s="6">
        <v>20</v>
      </c>
      <c r="D441" s="6">
        <v>3</v>
      </c>
      <c r="E441" s="6">
        <v>0</v>
      </c>
      <c r="F441" s="6">
        <v>0</v>
      </c>
      <c r="G441" s="12">
        <v>0.18360000000000001</v>
      </c>
      <c r="H441" s="12">
        <v>0</v>
      </c>
      <c r="I441" s="12">
        <v>0.83530000000000004</v>
      </c>
      <c r="J441" s="12">
        <v>0.36099999999999999</v>
      </c>
      <c r="K441" s="12">
        <v>4.0300000000000002E-2</v>
      </c>
      <c r="L441" s="12">
        <v>1.2985</v>
      </c>
      <c r="M441" s="12">
        <v>3.0999999999999999E-3</v>
      </c>
      <c r="N441" s="13">
        <v>3.2000000000000002E-3</v>
      </c>
      <c r="O441" s="6">
        <v>0</v>
      </c>
      <c r="P441" s="6">
        <v>0</v>
      </c>
      <c r="Q441" s="2">
        <f t="shared" si="69"/>
        <v>801.41399999999999</v>
      </c>
      <c r="R441" s="2">
        <f t="shared" si="70"/>
        <v>0</v>
      </c>
      <c r="S441" s="2">
        <f t="shared" si="71"/>
        <v>6933.8252999999995</v>
      </c>
      <c r="T441" s="2">
        <f t="shared" si="72"/>
        <v>2580.0669999999996</v>
      </c>
      <c r="U441" s="2">
        <f t="shared" si="73"/>
        <v>403</v>
      </c>
      <c r="V441" s="2">
        <f t="shared" si="74"/>
        <v>12985</v>
      </c>
      <c r="W441" s="2">
        <f t="shared" si="75"/>
        <v>31</v>
      </c>
      <c r="X441" s="9">
        <f t="shared" si="76"/>
        <v>32</v>
      </c>
    </row>
    <row r="442" spans="1:24" x14ac:dyDescent="0.3">
      <c r="A442" s="6">
        <v>441</v>
      </c>
      <c r="B442" t="s">
        <v>26</v>
      </c>
      <c r="C442" s="6">
        <v>21</v>
      </c>
      <c r="D442" s="6">
        <v>1</v>
      </c>
      <c r="E442" s="6">
        <v>0</v>
      </c>
      <c r="F442" s="6">
        <v>0</v>
      </c>
      <c r="G442" s="12">
        <v>0.1681</v>
      </c>
      <c r="H442" s="12">
        <v>0</v>
      </c>
      <c r="I442" s="12">
        <v>0.86029999999999995</v>
      </c>
      <c r="J442" s="12">
        <v>0.34200000000000003</v>
      </c>
      <c r="K442" s="12">
        <v>4.0800000000000003E-2</v>
      </c>
      <c r="L442" s="12">
        <v>1.3579000000000001</v>
      </c>
      <c r="M442" s="12">
        <v>3.2000000000000002E-3</v>
      </c>
      <c r="N442" s="13">
        <v>3.3E-3</v>
      </c>
      <c r="O442" s="6">
        <v>0</v>
      </c>
      <c r="P442" s="6">
        <v>0</v>
      </c>
      <c r="Q442" s="2">
        <f t="shared" si="69"/>
        <v>733.75649999999996</v>
      </c>
      <c r="R442" s="2">
        <f t="shared" si="70"/>
        <v>0</v>
      </c>
      <c r="S442" s="2">
        <f t="shared" si="71"/>
        <v>7141.3502999999992</v>
      </c>
      <c r="T442" s="2">
        <f t="shared" si="72"/>
        <v>2444.2740000000003</v>
      </c>
      <c r="U442" s="2">
        <f t="shared" si="73"/>
        <v>408.00000000000006</v>
      </c>
      <c r="V442" s="2">
        <f t="shared" si="74"/>
        <v>13579.000000000002</v>
      </c>
      <c r="W442" s="2">
        <f t="shared" si="75"/>
        <v>32</v>
      </c>
      <c r="X442" s="9">
        <f t="shared" si="76"/>
        <v>33</v>
      </c>
    </row>
    <row r="443" spans="1:24" x14ac:dyDescent="0.3">
      <c r="A443" s="6">
        <v>442</v>
      </c>
      <c r="B443" t="s">
        <v>26</v>
      </c>
      <c r="C443" s="6">
        <v>21</v>
      </c>
      <c r="D443" s="6">
        <v>2</v>
      </c>
      <c r="E443" s="6">
        <v>0</v>
      </c>
      <c r="F443" s="6">
        <v>0</v>
      </c>
      <c r="G443" s="12">
        <v>0.1447</v>
      </c>
      <c r="H443" s="12">
        <v>0</v>
      </c>
      <c r="I443" s="12">
        <v>0.86919999999999997</v>
      </c>
      <c r="J443" s="12">
        <v>0.3392</v>
      </c>
      <c r="K443" s="12">
        <v>3.6999999999999998E-2</v>
      </c>
      <c r="L443" s="12">
        <v>1.3616999999999999</v>
      </c>
      <c r="M443" s="12">
        <v>3.0999999999999999E-3</v>
      </c>
      <c r="N443" s="13">
        <v>3.3999999999999998E-3</v>
      </c>
      <c r="O443" s="6">
        <v>0</v>
      </c>
      <c r="P443" s="6">
        <v>0</v>
      </c>
      <c r="Q443" s="2">
        <f t="shared" si="69"/>
        <v>631.6155</v>
      </c>
      <c r="R443" s="2">
        <f t="shared" si="70"/>
        <v>0</v>
      </c>
      <c r="S443" s="2">
        <f t="shared" si="71"/>
        <v>7215.2291999999998</v>
      </c>
      <c r="T443" s="2">
        <f t="shared" si="72"/>
        <v>2424.2624000000001</v>
      </c>
      <c r="U443" s="2">
        <f t="shared" si="73"/>
        <v>370</v>
      </c>
      <c r="V443" s="2">
        <f t="shared" si="74"/>
        <v>13617</v>
      </c>
      <c r="W443" s="2">
        <f t="shared" si="75"/>
        <v>31</v>
      </c>
      <c r="X443" s="9">
        <f t="shared" si="76"/>
        <v>34</v>
      </c>
    </row>
    <row r="444" spans="1:24" x14ac:dyDescent="0.3">
      <c r="A444" s="6">
        <v>443</v>
      </c>
      <c r="B444" t="s">
        <v>26</v>
      </c>
      <c r="C444" s="6">
        <v>21</v>
      </c>
      <c r="D444" s="6">
        <v>3</v>
      </c>
      <c r="E444" s="6">
        <v>0</v>
      </c>
      <c r="F444" s="6">
        <v>0</v>
      </c>
      <c r="G444" s="12">
        <v>0.15240000000000001</v>
      </c>
      <c r="H444" s="12">
        <v>0</v>
      </c>
      <c r="I444" s="12">
        <v>0.87560000000000004</v>
      </c>
      <c r="J444" s="12">
        <v>0.33439999999999998</v>
      </c>
      <c r="K444" s="12">
        <v>4.0800000000000003E-2</v>
      </c>
      <c r="L444" s="12">
        <v>1.3513999999999999</v>
      </c>
      <c r="M444" s="12">
        <v>3.3999999999999998E-3</v>
      </c>
      <c r="N444" s="13">
        <v>3.3E-3</v>
      </c>
      <c r="O444" s="6">
        <v>0</v>
      </c>
      <c r="P444" s="6">
        <v>0</v>
      </c>
      <c r="Q444" s="2">
        <f t="shared" si="69"/>
        <v>665.226</v>
      </c>
      <c r="R444" s="2">
        <f t="shared" si="70"/>
        <v>0</v>
      </c>
      <c r="S444" s="2">
        <f t="shared" si="71"/>
        <v>7268.3556000000008</v>
      </c>
      <c r="T444" s="2">
        <f t="shared" si="72"/>
        <v>2389.9567999999999</v>
      </c>
      <c r="U444" s="2">
        <f t="shared" si="73"/>
        <v>408.00000000000006</v>
      </c>
      <c r="V444" s="2">
        <f t="shared" si="74"/>
        <v>13514</v>
      </c>
      <c r="W444" s="2">
        <f t="shared" si="75"/>
        <v>34</v>
      </c>
      <c r="X444" s="9">
        <f t="shared" si="76"/>
        <v>33</v>
      </c>
    </row>
    <row r="445" spans="1:24" x14ac:dyDescent="0.3">
      <c r="A445" s="6">
        <v>444</v>
      </c>
      <c r="B445" t="s">
        <v>26</v>
      </c>
      <c r="C445" s="6">
        <v>22</v>
      </c>
      <c r="D445" s="6">
        <v>1</v>
      </c>
      <c r="E445" s="6">
        <v>0</v>
      </c>
      <c r="F445" s="6">
        <v>0</v>
      </c>
      <c r="G445" s="12">
        <v>0.13780000000000001</v>
      </c>
      <c r="H445" s="12">
        <v>0</v>
      </c>
      <c r="I445" s="12">
        <v>0.86960000000000004</v>
      </c>
      <c r="J445" s="12">
        <v>0.32129999999999997</v>
      </c>
      <c r="K445" s="12">
        <v>3.2199999999999999E-2</v>
      </c>
      <c r="L445" s="12">
        <v>1.2407999999999999</v>
      </c>
      <c r="M445" s="12">
        <v>3.3E-3</v>
      </c>
      <c r="N445" s="13">
        <v>2.7000000000000001E-3</v>
      </c>
      <c r="O445" s="6">
        <v>0</v>
      </c>
      <c r="P445" s="6">
        <v>0</v>
      </c>
      <c r="Q445" s="2">
        <f t="shared" si="69"/>
        <v>601.49699999999996</v>
      </c>
      <c r="R445" s="2">
        <f t="shared" si="70"/>
        <v>0</v>
      </c>
      <c r="S445" s="2">
        <f t="shared" si="71"/>
        <v>7218.5495999999994</v>
      </c>
      <c r="T445" s="2">
        <f t="shared" si="72"/>
        <v>2296.3310999999999</v>
      </c>
      <c r="U445" s="2">
        <f t="shared" si="73"/>
        <v>322</v>
      </c>
      <c r="V445" s="2">
        <f t="shared" si="74"/>
        <v>12407.999999999998</v>
      </c>
      <c r="W445" s="2">
        <f t="shared" si="75"/>
        <v>33</v>
      </c>
      <c r="X445" s="9">
        <f t="shared" si="76"/>
        <v>27</v>
      </c>
    </row>
    <row r="446" spans="1:24" x14ac:dyDescent="0.3">
      <c r="A446" s="6">
        <v>445</v>
      </c>
      <c r="B446" t="s">
        <v>26</v>
      </c>
      <c r="C446" s="6">
        <v>22</v>
      </c>
      <c r="D446" s="6">
        <v>2</v>
      </c>
      <c r="E446" s="6">
        <v>0</v>
      </c>
      <c r="F446" s="6">
        <v>0</v>
      </c>
      <c r="G446" s="12">
        <v>0.1867</v>
      </c>
      <c r="H446" s="12">
        <v>0</v>
      </c>
      <c r="I446" s="12">
        <v>0.87529999999999997</v>
      </c>
      <c r="J446" s="12">
        <v>0.31359999999999999</v>
      </c>
      <c r="K446" s="12">
        <v>2.76E-2</v>
      </c>
      <c r="L446" s="12">
        <v>1.2422</v>
      </c>
      <c r="M446" s="12">
        <v>3.8E-3</v>
      </c>
      <c r="N446" s="13">
        <v>2.8E-3</v>
      </c>
      <c r="O446" s="6">
        <v>0</v>
      </c>
      <c r="P446" s="6">
        <v>0</v>
      </c>
      <c r="Q446" s="2">
        <f t="shared" si="69"/>
        <v>814.94550000000004</v>
      </c>
      <c r="R446" s="2">
        <f t="shared" si="70"/>
        <v>0</v>
      </c>
      <c r="S446" s="2">
        <f t="shared" si="71"/>
        <v>7265.8652999999995</v>
      </c>
      <c r="T446" s="2">
        <f t="shared" si="72"/>
        <v>2241.2991999999999</v>
      </c>
      <c r="U446" s="2">
        <f t="shared" si="73"/>
        <v>276</v>
      </c>
      <c r="V446" s="2">
        <f t="shared" si="74"/>
        <v>12422</v>
      </c>
      <c r="W446" s="2">
        <f t="shared" si="75"/>
        <v>38</v>
      </c>
      <c r="X446" s="9">
        <f t="shared" si="76"/>
        <v>28</v>
      </c>
    </row>
    <row r="447" spans="1:24" x14ac:dyDescent="0.3">
      <c r="A447" s="6">
        <v>446</v>
      </c>
      <c r="B447" t="s">
        <v>26</v>
      </c>
      <c r="C447" s="6">
        <v>22</v>
      </c>
      <c r="D447" s="6">
        <v>3</v>
      </c>
      <c r="E447" s="6">
        <v>0</v>
      </c>
      <c r="F447" s="6">
        <v>0</v>
      </c>
      <c r="G447" s="12">
        <v>0.14990000000000001</v>
      </c>
      <c r="H447" s="12">
        <v>0</v>
      </c>
      <c r="I447" s="12">
        <v>0.86770000000000003</v>
      </c>
      <c r="J447" s="12">
        <v>0.31979999999999997</v>
      </c>
      <c r="K447" s="12">
        <v>3.09E-2</v>
      </c>
      <c r="L447" s="12">
        <v>1.2439</v>
      </c>
      <c r="M447" s="12">
        <v>3.5000000000000001E-3</v>
      </c>
      <c r="N447" s="13">
        <v>2.5999999999999999E-3</v>
      </c>
      <c r="O447" s="6">
        <v>0</v>
      </c>
      <c r="P447" s="6">
        <v>0</v>
      </c>
      <c r="Q447" s="2">
        <f t="shared" si="69"/>
        <v>654.31349999999998</v>
      </c>
      <c r="R447" s="2">
        <f t="shared" si="70"/>
        <v>0</v>
      </c>
      <c r="S447" s="2">
        <f t="shared" si="71"/>
        <v>7202.7776999999996</v>
      </c>
      <c r="T447" s="2">
        <f t="shared" si="72"/>
        <v>2285.6106</v>
      </c>
      <c r="U447" s="2">
        <f t="shared" si="73"/>
        <v>309</v>
      </c>
      <c r="V447" s="2">
        <f t="shared" si="74"/>
        <v>12439</v>
      </c>
      <c r="W447" s="2">
        <f t="shared" si="75"/>
        <v>35</v>
      </c>
      <c r="X447" s="9">
        <f t="shared" si="76"/>
        <v>26</v>
      </c>
    </row>
    <row r="448" spans="1:24" x14ac:dyDescent="0.3">
      <c r="A448" s="6">
        <v>447</v>
      </c>
      <c r="B448" t="s">
        <v>26</v>
      </c>
      <c r="C448" s="6">
        <v>23</v>
      </c>
      <c r="D448" s="6">
        <v>1</v>
      </c>
      <c r="E448" s="6">
        <v>0</v>
      </c>
      <c r="F448" s="6">
        <v>0</v>
      </c>
      <c r="G448" s="12">
        <v>0.17030000000000001</v>
      </c>
      <c r="H448" s="12">
        <v>0</v>
      </c>
      <c r="I448" s="12">
        <v>0.77939999999999998</v>
      </c>
      <c r="J448" s="12">
        <v>0.30520000000000003</v>
      </c>
      <c r="K448" s="12">
        <v>3.2199999999999999E-2</v>
      </c>
      <c r="L448" s="12">
        <v>1.2379</v>
      </c>
      <c r="M448" s="12">
        <v>3.2000000000000002E-3</v>
      </c>
      <c r="N448" s="13">
        <v>2.2000000000000001E-3</v>
      </c>
      <c r="O448" s="6">
        <v>0</v>
      </c>
      <c r="P448" s="6">
        <v>0</v>
      </c>
      <c r="Q448" s="2">
        <f t="shared" si="69"/>
        <v>743.35950000000003</v>
      </c>
      <c r="R448" s="2">
        <f t="shared" si="70"/>
        <v>0</v>
      </c>
      <c r="S448" s="2">
        <f t="shared" si="71"/>
        <v>6469.799399999999</v>
      </c>
      <c r="T448" s="2">
        <f t="shared" si="72"/>
        <v>2181.2644000000005</v>
      </c>
      <c r="U448" s="2">
        <f t="shared" si="73"/>
        <v>322</v>
      </c>
      <c r="V448" s="2">
        <f t="shared" si="74"/>
        <v>12379</v>
      </c>
      <c r="W448" s="2">
        <f t="shared" si="75"/>
        <v>32</v>
      </c>
      <c r="X448" s="9">
        <f t="shared" si="76"/>
        <v>22</v>
      </c>
    </row>
    <row r="449" spans="1:24" x14ac:dyDescent="0.3">
      <c r="A449" s="6">
        <v>448</v>
      </c>
      <c r="B449" t="s">
        <v>26</v>
      </c>
      <c r="C449" s="6">
        <v>23</v>
      </c>
      <c r="D449" s="6">
        <v>2</v>
      </c>
      <c r="E449" s="6">
        <v>0</v>
      </c>
      <c r="F449" s="6">
        <v>0</v>
      </c>
      <c r="G449" s="12">
        <v>0.15179999999999999</v>
      </c>
      <c r="H449" s="12">
        <v>1.7100000000000001E-2</v>
      </c>
      <c r="I449" s="12">
        <v>0.78369999999999995</v>
      </c>
      <c r="J449" s="12">
        <v>0.30909999999999999</v>
      </c>
      <c r="K449" s="12">
        <v>3.1600000000000003E-2</v>
      </c>
      <c r="L449" s="12">
        <v>1.2475000000000001</v>
      </c>
      <c r="M449" s="12">
        <v>3.3999999999999998E-3</v>
      </c>
      <c r="N449" s="13">
        <v>2.0999999999999999E-3</v>
      </c>
      <c r="O449" s="6">
        <v>0</v>
      </c>
      <c r="P449" s="6">
        <v>0</v>
      </c>
      <c r="Q449" s="2">
        <f t="shared" si="69"/>
        <v>662.60699999999997</v>
      </c>
      <c r="R449" s="2">
        <f t="shared" si="70"/>
        <v>171</v>
      </c>
      <c r="S449" s="2">
        <f t="shared" si="71"/>
        <v>6505.4936999999991</v>
      </c>
      <c r="T449" s="2">
        <f t="shared" si="72"/>
        <v>2209.1376999999998</v>
      </c>
      <c r="U449" s="2">
        <f t="shared" si="73"/>
        <v>316.00000000000006</v>
      </c>
      <c r="V449" s="2">
        <f t="shared" si="74"/>
        <v>12475</v>
      </c>
      <c r="W449" s="2">
        <f t="shared" si="75"/>
        <v>34</v>
      </c>
      <c r="X449" s="9">
        <f t="shared" si="76"/>
        <v>21</v>
      </c>
    </row>
    <row r="450" spans="1:24" x14ac:dyDescent="0.3">
      <c r="A450" s="6">
        <v>449</v>
      </c>
      <c r="B450" t="s">
        <v>26</v>
      </c>
      <c r="C450" s="6">
        <v>23</v>
      </c>
      <c r="D450" s="6">
        <v>3</v>
      </c>
      <c r="E450" s="6">
        <v>0</v>
      </c>
      <c r="F450" s="6">
        <v>0</v>
      </c>
      <c r="G450" s="12">
        <v>0.1464</v>
      </c>
      <c r="H450" s="12">
        <v>0</v>
      </c>
      <c r="I450" s="12">
        <v>0.78439999999999999</v>
      </c>
      <c r="J450" s="12">
        <v>0.3029</v>
      </c>
      <c r="K450" s="12">
        <v>2.93E-2</v>
      </c>
      <c r="L450" s="12">
        <v>1.2491000000000001</v>
      </c>
      <c r="M450" s="12">
        <v>3.0000000000000001E-3</v>
      </c>
      <c r="N450" s="13">
        <v>2.2000000000000001E-3</v>
      </c>
      <c r="O450" s="6">
        <v>0</v>
      </c>
      <c r="P450" s="6">
        <v>0</v>
      </c>
      <c r="Q450" s="2">
        <f t="shared" si="69"/>
        <v>639.03600000000006</v>
      </c>
      <c r="R450" s="2">
        <f t="shared" si="70"/>
        <v>0</v>
      </c>
      <c r="S450" s="2">
        <f t="shared" si="71"/>
        <v>6511.3044</v>
      </c>
      <c r="T450" s="2">
        <f t="shared" si="72"/>
        <v>2164.8263000000002</v>
      </c>
      <c r="U450" s="2">
        <f t="shared" si="73"/>
        <v>293</v>
      </c>
      <c r="V450" s="2">
        <f t="shared" si="74"/>
        <v>12491.000000000002</v>
      </c>
      <c r="W450" s="2">
        <f t="shared" si="75"/>
        <v>30</v>
      </c>
      <c r="X450" s="9">
        <f t="shared" si="76"/>
        <v>22</v>
      </c>
    </row>
    <row r="451" spans="1:24" x14ac:dyDescent="0.3">
      <c r="A451" s="6">
        <v>450</v>
      </c>
      <c r="B451" t="s">
        <v>26</v>
      </c>
      <c r="C451" s="6">
        <v>24</v>
      </c>
      <c r="D451" s="6">
        <v>1</v>
      </c>
      <c r="E451" s="6">
        <v>0</v>
      </c>
      <c r="F451" s="6">
        <v>0</v>
      </c>
      <c r="G451" s="12">
        <v>0.19620000000000001</v>
      </c>
      <c r="H451" s="12">
        <v>0</v>
      </c>
      <c r="I451" s="12">
        <v>0.87280000000000002</v>
      </c>
      <c r="J451" s="12">
        <v>3.0931000000000002</v>
      </c>
      <c r="K451" s="12">
        <v>3.9E-2</v>
      </c>
      <c r="L451" s="12">
        <v>1.4688000000000001</v>
      </c>
      <c r="M451" s="12">
        <v>3.5000000000000001E-3</v>
      </c>
      <c r="N451" s="13">
        <v>3.3999999999999998E-3</v>
      </c>
      <c r="O451" s="6">
        <v>0</v>
      </c>
      <c r="P451" s="6">
        <v>0</v>
      </c>
      <c r="Q451" s="2">
        <f t="shared" si="69"/>
        <v>856.41300000000001</v>
      </c>
      <c r="R451" s="2">
        <f t="shared" si="70"/>
        <v>0</v>
      </c>
      <c r="S451" s="2">
        <f t="shared" si="71"/>
        <v>7245.1127999999999</v>
      </c>
      <c r="T451" s="2">
        <f t="shared" si="72"/>
        <v>22106.385699999999</v>
      </c>
      <c r="U451" s="2">
        <f t="shared" si="73"/>
        <v>390</v>
      </c>
      <c r="V451" s="2">
        <f t="shared" si="74"/>
        <v>14688.000000000002</v>
      </c>
      <c r="W451" s="2">
        <f t="shared" si="75"/>
        <v>35</v>
      </c>
      <c r="X451" s="9">
        <f t="shared" si="76"/>
        <v>34</v>
      </c>
    </row>
    <row r="452" spans="1:24" x14ac:dyDescent="0.3">
      <c r="A452" s="6">
        <v>451</v>
      </c>
      <c r="B452" t="s">
        <v>26</v>
      </c>
      <c r="C452" s="6">
        <v>24</v>
      </c>
      <c r="D452" s="6">
        <v>2</v>
      </c>
      <c r="E452" s="6">
        <v>0</v>
      </c>
      <c r="F452" s="6">
        <v>0</v>
      </c>
      <c r="G452" s="12">
        <v>0.16769999999999999</v>
      </c>
      <c r="H452" s="12">
        <v>0</v>
      </c>
      <c r="I452" s="12">
        <v>0.85470000000000002</v>
      </c>
      <c r="J452" s="12">
        <v>3.0876999999999999</v>
      </c>
      <c r="K452" s="12">
        <v>3.9600000000000003E-2</v>
      </c>
      <c r="L452" s="12">
        <v>1.474</v>
      </c>
      <c r="M452" s="12">
        <v>3.3E-3</v>
      </c>
      <c r="N452" s="13">
        <v>3.0999999999999999E-3</v>
      </c>
      <c r="O452" s="6">
        <v>0</v>
      </c>
      <c r="P452" s="6">
        <v>0</v>
      </c>
      <c r="Q452" s="2">
        <f t="shared" si="69"/>
        <v>732.01049999999987</v>
      </c>
      <c r="R452" s="2">
        <f t="shared" si="70"/>
        <v>0</v>
      </c>
      <c r="S452" s="2">
        <f t="shared" si="71"/>
        <v>7094.8647000000001</v>
      </c>
      <c r="T452" s="2">
        <f t="shared" si="72"/>
        <v>22067.791899999997</v>
      </c>
      <c r="U452" s="2">
        <f t="shared" si="73"/>
        <v>396.00000000000006</v>
      </c>
      <c r="V452" s="2">
        <f t="shared" si="74"/>
        <v>14740</v>
      </c>
      <c r="W452" s="2">
        <f t="shared" si="75"/>
        <v>33</v>
      </c>
      <c r="X452" s="9">
        <f t="shared" si="76"/>
        <v>31</v>
      </c>
    </row>
    <row r="453" spans="1:24" x14ac:dyDescent="0.3">
      <c r="A453" s="6">
        <v>452</v>
      </c>
      <c r="B453" t="s">
        <v>26</v>
      </c>
      <c r="C453" s="6">
        <v>24</v>
      </c>
      <c r="D453" s="6">
        <v>3</v>
      </c>
      <c r="E453" s="6">
        <v>0</v>
      </c>
      <c r="F453" s="6">
        <v>0</v>
      </c>
      <c r="G453" s="12">
        <v>0.17879999999999999</v>
      </c>
      <c r="H453" s="12">
        <v>0</v>
      </c>
      <c r="I453" s="12">
        <v>0.86880000000000002</v>
      </c>
      <c r="J453" s="12">
        <v>3.0819999999999999</v>
      </c>
      <c r="K453" s="12">
        <v>3.7199999999999997E-2</v>
      </c>
      <c r="L453" s="12">
        <v>1.4752000000000001</v>
      </c>
      <c r="M453" s="12">
        <v>3.2000000000000002E-3</v>
      </c>
      <c r="N453" s="13">
        <v>3.0000000000000001E-3</v>
      </c>
      <c r="O453" s="6">
        <v>0</v>
      </c>
      <c r="P453" s="6">
        <v>0</v>
      </c>
      <c r="Q453" s="2">
        <f t="shared" si="69"/>
        <v>780.46199999999999</v>
      </c>
      <c r="R453" s="2">
        <f t="shared" si="70"/>
        <v>0</v>
      </c>
      <c r="S453" s="2">
        <f t="shared" si="71"/>
        <v>7211.9088000000002</v>
      </c>
      <c r="T453" s="2">
        <f t="shared" si="72"/>
        <v>22027.053999999996</v>
      </c>
      <c r="U453" s="2">
        <f t="shared" si="73"/>
        <v>371.99999999999994</v>
      </c>
      <c r="V453" s="2">
        <f t="shared" si="74"/>
        <v>14752</v>
      </c>
      <c r="W453" s="2">
        <f t="shared" si="75"/>
        <v>32</v>
      </c>
      <c r="X453" s="9">
        <f t="shared" si="76"/>
        <v>30</v>
      </c>
    </row>
    <row r="454" spans="1:24" x14ac:dyDescent="0.3">
      <c r="A454" s="6">
        <v>453</v>
      </c>
      <c r="B454" t="s">
        <v>26</v>
      </c>
      <c r="C454" s="6">
        <v>25</v>
      </c>
      <c r="D454" s="6">
        <v>1</v>
      </c>
      <c r="E454" s="6">
        <v>0</v>
      </c>
      <c r="F454" s="6">
        <v>0</v>
      </c>
      <c r="G454" s="12">
        <v>0.1923</v>
      </c>
      <c r="H454" s="12">
        <v>0</v>
      </c>
      <c r="I454" s="12">
        <v>0.80459999999999998</v>
      </c>
      <c r="J454" s="12">
        <v>0.4783</v>
      </c>
      <c r="K454" s="12">
        <v>2.5499999999999998E-2</v>
      </c>
      <c r="L454" s="12">
        <v>1.2028000000000001</v>
      </c>
      <c r="M454" s="12">
        <v>3.3999999999999998E-3</v>
      </c>
      <c r="N454" s="13">
        <v>2.8999999999999998E-3</v>
      </c>
      <c r="O454" s="6">
        <v>0</v>
      </c>
      <c r="P454" s="6">
        <v>0</v>
      </c>
      <c r="Q454" s="2">
        <f t="shared" si="69"/>
        <v>839.3895</v>
      </c>
      <c r="R454" s="2">
        <f t="shared" si="70"/>
        <v>0</v>
      </c>
      <c r="S454" s="2">
        <f t="shared" si="71"/>
        <v>6678.9845999999998</v>
      </c>
      <c r="T454" s="2">
        <f t="shared" si="72"/>
        <v>3418.4101000000001</v>
      </c>
      <c r="U454" s="2">
        <f t="shared" si="73"/>
        <v>254.99999999999997</v>
      </c>
      <c r="V454" s="2">
        <f t="shared" si="74"/>
        <v>12028.000000000002</v>
      </c>
      <c r="W454" s="2">
        <f t="shared" si="75"/>
        <v>34</v>
      </c>
      <c r="X454" s="9">
        <f t="shared" si="76"/>
        <v>28.999999999999996</v>
      </c>
    </row>
    <row r="455" spans="1:24" x14ac:dyDescent="0.3">
      <c r="A455" s="6">
        <v>454</v>
      </c>
      <c r="B455" t="s">
        <v>26</v>
      </c>
      <c r="C455" s="6">
        <v>25</v>
      </c>
      <c r="D455" s="6">
        <v>2</v>
      </c>
      <c r="E455" s="6">
        <v>0</v>
      </c>
      <c r="F455" s="6">
        <v>0</v>
      </c>
      <c r="G455" s="12">
        <v>0.17699999999999999</v>
      </c>
      <c r="H455" s="12">
        <v>0</v>
      </c>
      <c r="I455" s="12">
        <v>0.80110000000000003</v>
      </c>
      <c r="J455" s="12">
        <v>0.4844</v>
      </c>
      <c r="K455" s="12">
        <v>2.7E-2</v>
      </c>
      <c r="L455" s="12">
        <v>1.2044999999999999</v>
      </c>
      <c r="M455" s="12">
        <v>3.3999999999999998E-3</v>
      </c>
      <c r="N455" s="13">
        <v>2.7000000000000001E-3</v>
      </c>
      <c r="O455" s="6">
        <v>0</v>
      </c>
      <c r="P455" s="6">
        <v>0</v>
      </c>
      <c r="Q455" s="2">
        <f t="shared" si="69"/>
        <v>772.6049999999999</v>
      </c>
      <c r="R455" s="2">
        <f t="shared" si="70"/>
        <v>0</v>
      </c>
      <c r="S455" s="2">
        <f t="shared" si="71"/>
        <v>6649.9310999999998</v>
      </c>
      <c r="T455" s="2">
        <f t="shared" si="72"/>
        <v>3462.0067999999997</v>
      </c>
      <c r="U455" s="2">
        <f t="shared" si="73"/>
        <v>270</v>
      </c>
      <c r="V455" s="2">
        <f t="shared" si="74"/>
        <v>12044.999999999998</v>
      </c>
      <c r="W455" s="2">
        <f t="shared" si="75"/>
        <v>34</v>
      </c>
      <c r="X455" s="9">
        <f t="shared" si="76"/>
        <v>27</v>
      </c>
    </row>
    <row r="456" spans="1:24" x14ac:dyDescent="0.3">
      <c r="A456" s="6">
        <v>455</v>
      </c>
      <c r="B456" t="s">
        <v>26</v>
      </c>
      <c r="C456" s="6">
        <v>25</v>
      </c>
      <c r="D456" s="6">
        <v>3</v>
      </c>
      <c r="E456" s="6">
        <v>0</v>
      </c>
      <c r="F456" s="6">
        <v>0</v>
      </c>
      <c r="G456" s="12">
        <v>0.18459999999999999</v>
      </c>
      <c r="H456" s="12">
        <v>0</v>
      </c>
      <c r="I456" s="12">
        <v>0.79720000000000002</v>
      </c>
      <c r="J456" s="12">
        <v>0.47220000000000001</v>
      </c>
      <c r="K456" s="12">
        <v>2.3300000000000001E-2</v>
      </c>
      <c r="L456" s="12">
        <v>1.2027000000000001</v>
      </c>
      <c r="M456" s="12">
        <v>3.2000000000000002E-3</v>
      </c>
      <c r="N456" s="13">
        <v>2.5999999999999999E-3</v>
      </c>
      <c r="O456" s="6">
        <v>0</v>
      </c>
      <c r="P456" s="6">
        <v>0</v>
      </c>
      <c r="Q456" s="2">
        <f t="shared" si="69"/>
        <v>805.779</v>
      </c>
      <c r="R456" s="2">
        <f t="shared" si="70"/>
        <v>0</v>
      </c>
      <c r="S456" s="2">
        <f t="shared" si="71"/>
        <v>6617.5571999999993</v>
      </c>
      <c r="T456" s="2">
        <f t="shared" si="72"/>
        <v>3374.8134</v>
      </c>
      <c r="U456" s="2">
        <f t="shared" si="73"/>
        <v>233</v>
      </c>
      <c r="V456" s="2">
        <f t="shared" si="74"/>
        <v>12027.000000000002</v>
      </c>
      <c r="W456" s="2">
        <f t="shared" si="75"/>
        <v>32</v>
      </c>
      <c r="X456" s="9">
        <f t="shared" si="76"/>
        <v>26</v>
      </c>
    </row>
    <row r="457" spans="1:24" x14ac:dyDescent="0.3">
      <c r="A457" s="6">
        <v>456</v>
      </c>
      <c r="B457" t="s">
        <v>26</v>
      </c>
      <c r="C457" s="6">
        <v>26</v>
      </c>
      <c r="D457" s="6">
        <v>1</v>
      </c>
      <c r="E457" s="6">
        <v>0</v>
      </c>
      <c r="F457" s="6">
        <v>0</v>
      </c>
      <c r="G457" s="12">
        <v>0.15690000000000001</v>
      </c>
      <c r="H457" s="12">
        <v>0</v>
      </c>
      <c r="I457" s="12">
        <v>0.8216</v>
      </c>
      <c r="J457" s="12">
        <v>0.29549999999999998</v>
      </c>
      <c r="K457" s="12">
        <v>2.3400000000000001E-2</v>
      </c>
      <c r="L457" s="12">
        <v>1.131</v>
      </c>
      <c r="M457" s="12">
        <v>3.5000000000000001E-3</v>
      </c>
      <c r="N457" s="13">
        <v>2.7000000000000001E-3</v>
      </c>
      <c r="O457" s="6">
        <v>0</v>
      </c>
      <c r="P457" s="6">
        <v>0</v>
      </c>
      <c r="Q457" s="2">
        <f t="shared" si="69"/>
        <v>684.86850000000004</v>
      </c>
      <c r="R457" s="2">
        <f t="shared" si="70"/>
        <v>0</v>
      </c>
      <c r="S457" s="2">
        <f t="shared" si="71"/>
        <v>6820.1015999999991</v>
      </c>
      <c r="T457" s="2">
        <f t="shared" si="72"/>
        <v>2111.9384999999997</v>
      </c>
      <c r="U457" s="2">
        <f t="shared" si="73"/>
        <v>234</v>
      </c>
      <c r="V457" s="2">
        <f t="shared" si="74"/>
        <v>11310</v>
      </c>
      <c r="W457" s="2">
        <f t="shared" si="75"/>
        <v>35</v>
      </c>
      <c r="X457" s="9">
        <f t="shared" si="76"/>
        <v>27</v>
      </c>
    </row>
    <row r="458" spans="1:24" x14ac:dyDescent="0.3">
      <c r="A458" s="6">
        <v>457</v>
      </c>
      <c r="B458" t="s">
        <v>26</v>
      </c>
      <c r="C458" s="6">
        <v>26</v>
      </c>
      <c r="D458" s="6">
        <v>2</v>
      </c>
      <c r="E458" s="6">
        <v>0</v>
      </c>
      <c r="F458" s="6">
        <v>0</v>
      </c>
      <c r="G458" s="12">
        <v>0.16209999999999999</v>
      </c>
      <c r="H458" s="12">
        <v>0</v>
      </c>
      <c r="I458" s="12">
        <v>0.81599999999999995</v>
      </c>
      <c r="J458" s="12">
        <v>0.29220000000000002</v>
      </c>
      <c r="K458" s="12">
        <v>2.46E-2</v>
      </c>
      <c r="L458" s="12">
        <v>1.1275999999999999</v>
      </c>
      <c r="M458" s="12">
        <v>3.0000000000000001E-3</v>
      </c>
      <c r="N458" s="13">
        <v>2.5999999999999999E-3</v>
      </c>
      <c r="O458" s="6">
        <v>0</v>
      </c>
      <c r="P458" s="6">
        <v>0</v>
      </c>
      <c r="Q458" s="2">
        <f t="shared" si="69"/>
        <v>707.56649999999991</v>
      </c>
      <c r="R458" s="2">
        <f t="shared" si="70"/>
        <v>0</v>
      </c>
      <c r="S458" s="2">
        <f t="shared" si="71"/>
        <v>6773.6159999999991</v>
      </c>
      <c r="T458" s="2">
        <f t="shared" si="72"/>
        <v>2088.3534</v>
      </c>
      <c r="U458" s="2">
        <f t="shared" si="73"/>
        <v>246</v>
      </c>
      <c r="V458" s="2">
        <f t="shared" si="74"/>
        <v>11276</v>
      </c>
      <c r="W458" s="2">
        <f t="shared" si="75"/>
        <v>30</v>
      </c>
      <c r="X458" s="9">
        <f t="shared" si="76"/>
        <v>26</v>
      </c>
    </row>
    <row r="459" spans="1:24" x14ac:dyDescent="0.3">
      <c r="A459" s="6">
        <v>458</v>
      </c>
      <c r="B459" t="s">
        <v>26</v>
      </c>
      <c r="C459" s="6">
        <v>26</v>
      </c>
      <c r="D459" s="6">
        <v>3</v>
      </c>
      <c r="E459" s="6">
        <v>0</v>
      </c>
      <c r="F459" s="6">
        <v>0</v>
      </c>
      <c r="G459" s="12">
        <v>0.14849999999999999</v>
      </c>
      <c r="H459" s="12">
        <v>0</v>
      </c>
      <c r="I459" s="12">
        <v>0.81940000000000002</v>
      </c>
      <c r="J459" s="12">
        <v>0.29909999999999998</v>
      </c>
      <c r="K459" s="12">
        <v>2.3199999999999998E-2</v>
      </c>
      <c r="L459" s="12">
        <v>1.1194</v>
      </c>
      <c r="M459" s="12">
        <v>3.0000000000000001E-3</v>
      </c>
      <c r="N459" s="13">
        <v>2.3999999999999998E-3</v>
      </c>
      <c r="O459" s="6">
        <v>0</v>
      </c>
      <c r="P459" s="6">
        <v>0</v>
      </c>
      <c r="Q459" s="2">
        <f t="shared" si="69"/>
        <v>648.20249999999999</v>
      </c>
      <c r="R459" s="2">
        <f t="shared" si="70"/>
        <v>0</v>
      </c>
      <c r="S459" s="2">
        <f t="shared" si="71"/>
        <v>6801.8393999999989</v>
      </c>
      <c r="T459" s="2">
        <f t="shared" si="72"/>
        <v>2137.6677</v>
      </c>
      <c r="U459" s="2">
        <f t="shared" si="73"/>
        <v>231.99999999999997</v>
      </c>
      <c r="V459" s="2">
        <f t="shared" si="74"/>
        <v>11194</v>
      </c>
      <c r="W459" s="2">
        <f t="shared" si="75"/>
        <v>30</v>
      </c>
      <c r="X459" s="9">
        <f t="shared" si="76"/>
        <v>23.999999999999996</v>
      </c>
    </row>
    <row r="460" spans="1:24" x14ac:dyDescent="0.3">
      <c r="A460" s="6">
        <v>459</v>
      </c>
      <c r="B460" t="s">
        <v>26</v>
      </c>
      <c r="C460" s="6">
        <v>27</v>
      </c>
      <c r="D460" s="6">
        <v>1</v>
      </c>
      <c r="E460" s="6">
        <v>0</v>
      </c>
      <c r="F460" s="6">
        <v>0</v>
      </c>
      <c r="G460" s="12">
        <v>0.16400000000000001</v>
      </c>
      <c r="H460" s="12">
        <v>0</v>
      </c>
      <c r="I460" s="12">
        <v>0.87190000000000001</v>
      </c>
      <c r="J460" s="12">
        <v>0.36959999999999998</v>
      </c>
      <c r="K460" s="12">
        <v>3.6900000000000002E-2</v>
      </c>
      <c r="L460" s="12">
        <v>1.2892999999999999</v>
      </c>
      <c r="M460" s="12">
        <v>3.2000000000000002E-3</v>
      </c>
      <c r="N460" s="13">
        <v>3.5000000000000001E-3</v>
      </c>
      <c r="O460" s="6">
        <v>0</v>
      </c>
      <c r="P460" s="6">
        <v>0</v>
      </c>
      <c r="Q460" s="2">
        <f t="shared" si="69"/>
        <v>715.86</v>
      </c>
      <c r="R460" s="2">
        <f t="shared" si="70"/>
        <v>0</v>
      </c>
      <c r="S460" s="2">
        <f t="shared" si="71"/>
        <v>7237.6418999999996</v>
      </c>
      <c r="T460" s="2">
        <f t="shared" si="72"/>
        <v>2641.5311999999994</v>
      </c>
      <c r="U460" s="2">
        <f t="shared" si="73"/>
        <v>369</v>
      </c>
      <c r="V460" s="2">
        <f t="shared" si="74"/>
        <v>12892.999999999998</v>
      </c>
      <c r="W460" s="2">
        <f t="shared" si="75"/>
        <v>32</v>
      </c>
      <c r="X460" s="9">
        <f t="shared" si="76"/>
        <v>35</v>
      </c>
    </row>
    <row r="461" spans="1:24" x14ac:dyDescent="0.3">
      <c r="A461" s="6">
        <v>460</v>
      </c>
      <c r="B461" t="s">
        <v>26</v>
      </c>
      <c r="C461" s="6">
        <v>27</v>
      </c>
      <c r="D461" s="6">
        <v>2</v>
      </c>
      <c r="E461" s="6">
        <v>0</v>
      </c>
      <c r="F461" s="6">
        <v>0</v>
      </c>
      <c r="G461" s="12">
        <v>0.1676</v>
      </c>
      <c r="H461" s="12">
        <v>0</v>
      </c>
      <c r="I461" s="12">
        <v>0.87090000000000001</v>
      </c>
      <c r="J461" s="12">
        <v>0.38190000000000002</v>
      </c>
      <c r="K461" s="12">
        <v>3.5400000000000001E-2</v>
      </c>
      <c r="L461" s="12">
        <v>1.2951999999999999</v>
      </c>
      <c r="M461" s="12">
        <v>3.3E-3</v>
      </c>
      <c r="N461" s="13">
        <v>3.5000000000000001E-3</v>
      </c>
      <c r="O461" s="6">
        <v>0</v>
      </c>
      <c r="P461" s="6">
        <v>0</v>
      </c>
      <c r="Q461" s="2">
        <f t="shared" si="69"/>
        <v>731.57399999999996</v>
      </c>
      <c r="R461" s="2">
        <f t="shared" si="70"/>
        <v>0</v>
      </c>
      <c r="S461" s="2">
        <f t="shared" si="71"/>
        <v>7229.3409000000001</v>
      </c>
      <c r="T461" s="2">
        <f t="shared" si="72"/>
        <v>2729.4393</v>
      </c>
      <c r="U461" s="2">
        <f t="shared" si="73"/>
        <v>354</v>
      </c>
      <c r="V461" s="2">
        <f t="shared" si="74"/>
        <v>12951.999999999998</v>
      </c>
      <c r="W461" s="2">
        <f t="shared" si="75"/>
        <v>33</v>
      </c>
      <c r="X461" s="9">
        <f t="shared" si="76"/>
        <v>35</v>
      </c>
    </row>
    <row r="462" spans="1:24" x14ac:dyDescent="0.3">
      <c r="A462" s="6">
        <v>461</v>
      </c>
      <c r="B462" t="s">
        <v>26</v>
      </c>
      <c r="C462" s="6">
        <v>27</v>
      </c>
      <c r="D462" s="6">
        <v>3</v>
      </c>
      <c r="E462" s="6">
        <v>0</v>
      </c>
      <c r="F462" s="6">
        <v>0</v>
      </c>
      <c r="G462" s="12">
        <v>0.16619999999999999</v>
      </c>
      <c r="H462" s="12">
        <v>0</v>
      </c>
      <c r="I462" s="12">
        <v>0.87229999999999996</v>
      </c>
      <c r="J462" s="12">
        <v>0.37459999999999999</v>
      </c>
      <c r="K462" s="12">
        <v>3.7699999999999997E-2</v>
      </c>
      <c r="L462" s="12">
        <v>1.2926</v>
      </c>
      <c r="M462" s="12">
        <v>3.5999999999999999E-3</v>
      </c>
      <c r="N462" s="13">
        <v>3.3999999999999998E-3</v>
      </c>
      <c r="O462" s="6">
        <v>0</v>
      </c>
      <c r="P462" s="6">
        <v>0</v>
      </c>
      <c r="Q462" s="2">
        <f t="shared" si="69"/>
        <v>725.46299999999997</v>
      </c>
      <c r="R462" s="2">
        <f t="shared" si="70"/>
        <v>0</v>
      </c>
      <c r="S462" s="2">
        <f t="shared" si="71"/>
        <v>7240.9622999999992</v>
      </c>
      <c r="T462" s="2">
        <f t="shared" si="72"/>
        <v>2677.2661999999996</v>
      </c>
      <c r="U462" s="2">
        <f t="shared" si="73"/>
        <v>377</v>
      </c>
      <c r="V462" s="2">
        <f t="shared" si="74"/>
        <v>12926</v>
      </c>
      <c r="W462" s="2">
        <f t="shared" si="75"/>
        <v>36</v>
      </c>
      <c r="X462" s="9">
        <f t="shared" si="76"/>
        <v>34</v>
      </c>
    </row>
    <row r="463" spans="1:24" x14ac:dyDescent="0.3">
      <c r="A463" s="6">
        <v>462</v>
      </c>
      <c r="B463" t="s">
        <v>26</v>
      </c>
      <c r="C463" s="6">
        <v>28</v>
      </c>
      <c r="D463" s="6">
        <v>1</v>
      </c>
      <c r="E463" s="6">
        <v>0</v>
      </c>
      <c r="F463" s="6">
        <v>0</v>
      </c>
      <c r="G463" s="12">
        <v>0.1492</v>
      </c>
      <c r="H463" s="12">
        <v>0</v>
      </c>
      <c r="I463" s="12">
        <v>0.79900000000000004</v>
      </c>
      <c r="J463" s="12">
        <v>0.28649999999999998</v>
      </c>
      <c r="K463" s="12">
        <v>2.1899999999999999E-2</v>
      </c>
      <c r="L463" s="12">
        <v>1.2667999999999999</v>
      </c>
      <c r="M463" s="12">
        <v>3.7000000000000002E-3</v>
      </c>
      <c r="N463" s="13">
        <v>3.0000000000000001E-3</v>
      </c>
      <c r="O463" s="6">
        <v>0</v>
      </c>
      <c r="P463" s="6">
        <v>0</v>
      </c>
      <c r="Q463" s="2">
        <f t="shared" si="69"/>
        <v>651.25799999999992</v>
      </c>
      <c r="R463" s="2">
        <f t="shared" si="70"/>
        <v>0</v>
      </c>
      <c r="S463" s="2">
        <f t="shared" si="71"/>
        <v>6632.4989999999998</v>
      </c>
      <c r="T463" s="2">
        <f t="shared" si="72"/>
        <v>2047.6154999999999</v>
      </c>
      <c r="U463" s="2">
        <f t="shared" si="73"/>
        <v>219</v>
      </c>
      <c r="V463" s="2">
        <f t="shared" si="74"/>
        <v>12668</v>
      </c>
      <c r="W463" s="2">
        <f t="shared" si="75"/>
        <v>37</v>
      </c>
      <c r="X463" s="9">
        <f t="shared" si="76"/>
        <v>30</v>
      </c>
    </row>
    <row r="464" spans="1:24" x14ac:dyDescent="0.3">
      <c r="A464" s="6">
        <v>463</v>
      </c>
      <c r="B464" t="s">
        <v>26</v>
      </c>
      <c r="C464" s="6">
        <v>28</v>
      </c>
      <c r="D464" s="6">
        <v>2</v>
      </c>
      <c r="E464" s="6">
        <v>0</v>
      </c>
      <c r="F464" s="6">
        <v>0</v>
      </c>
      <c r="G464" s="12">
        <v>0.153</v>
      </c>
      <c r="H464" s="12">
        <v>0</v>
      </c>
      <c r="I464" s="12">
        <v>0.82850000000000001</v>
      </c>
      <c r="J464" s="12">
        <v>0.29609999999999997</v>
      </c>
      <c r="K464" s="12">
        <v>2.2100000000000002E-2</v>
      </c>
      <c r="L464" s="12">
        <v>1.2742</v>
      </c>
      <c r="M464" s="12">
        <v>4.1000000000000003E-3</v>
      </c>
      <c r="N464" s="13">
        <v>2.5999999999999999E-3</v>
      </c>
      <c r="O464" s="6">
        <v>0</v>
      </c>
      <c r="P464" s="6">
        <v>0</v>
      </c>
      <c r="Q464" s="2">
        <f t="shared" si="69"/>
        <v>667.84499999999991</v>
      </c>
      <c r="R464" s="2">
        <f t="shared" si="70"/>
        <v>0</v>
      </c>
      <c r="S464" s="2">
        <f t="shared" si="71"/>
        <v>6877.3784999999998</v>
      </c>
      <c r="T464" s="2">
        <f t="shared" si="72"/>
        <v>2116.2266999999997</v>
      </c>
      <c r="U464" s="2">
        <f t="shared" si="73"/>
        <v>221.00000000000003</v>
      </c>
      <c r="V464" s="2">
        <f t="shared" si="74"/>
        <v>12742</v>
      </c>
      <c r="W464" s="2">
        <f t="shared" si="75"/>
        <v>41</v>
      </c>
      <c r="X464" s="9">
        <f t="shared" si="76"/>
        <v>26</v>
      </c>
    </row>
    <row r="465" spans="1:24" x14ac:dyDescent="0.3">
      <c r="A465" s="6">
        <v>464</v>
      </c>
      <c r="B465" t="s">
        <v>26</v>
      </c>
      <c r="C465" s="6">
        <v>28</v>
      </c>
      <c r="D465" s="6">
        <v>3</v>
      </c>
      <c r="E465" s="6">
        <v>0</v>
      </c>
      <c r="F465" s="6">
        <v>0</v>
      </c>
      <c r="G465" s="12">
        <v>0.14449999999999999</v>
      </c>
      <c r="H465" s="12">
        <v>0</v>
      </c>
      <c r="I465" s="12">
        <v>0.80800000000000005</v>
      </c>
      <c r="J465" s="12">
        <v>0.29530000000000001</v>
      </c>
      <c r="K465" s="12">
        <v>2.3300000000000001E-2</v>
      </c>
      <c r="L465" s="12">
        <v>1.2777000000000001</v>
      </c>
      <c r="M465" s="12">
        <v>3.0999999999999999E-3</v>
      </c>
      <c r="N465" s="13">
        <v>2.8999999999999998E-3</v>
      </c>
      <c r="O465" s="6">
        <v>0</v>
      </c>
      <c r="P465" s="6">
        <v>0</v>
      </c>
      <c r="Q465" s="2">
        <f t="shared" si="69"/>
        <v>630.74249999999995</v>
      </c>
      <c r="R465" s="2">
        <f t="shared" si="70"/>
        <v>0</v>
      </c>
      <c r="S465" s="2">
        <f t="shared" si="71"/>
        <v>6707.2079999999996</v>
      </c>
      <c r="T465" s="2">
        <f t="shared" si="72"/>
        <v>2110.5091000000002</v>
      </c>
      <c r="U465" s="2">
        <f t="shared" si="73"/>
        <v>233</v>
      </c>
      <c r="V465" s="2">
        <f t="shared" si="74"/>
        <v>12777</v>
      </c>
      <c r="W465" s="2">
        <f t="shared" si="75"/>
        <v>31</v>
      </c>
      <c r="X465" s="9">
        <f t="shared" si="76"/>
        <v>28.999999999999996</v>
      </c>
    </row>
    <row r="466" spans="1:24" x14ac:dyDescent="0.3">
      <c r="A466" s="6">
        <v>465</v>
      </c>
      <c r="B466" t="s">
        <v>26</v>
      </c>
      <c r="C466" s="6">
        <v>29</v>
      </c>
      <c r="D466" s="6">
        <v>1</v>
      </c>
      <c r="E466" s="6">
        <v>0</v>
      </c>
      <c r="F466" s="6">
        <v>0</v>
      </c>
      <c r="G466" s="12">
        <v>0.1663</v>
      </c>
      <c r="H466" s="12">
        <v>0</v>
      </c>
      <c r="I466" s="12">
        <v>0.85519999999999996</v>
      </c>
      <c r="J466" s="12">
        <v>0.30759999999999998</v>
      </c>
      <c r="K466" s="12">
        <v>2.8500000000000001E-2</v>
      </c>
      <c r="L466" s="12">
        <v>1.266</v>
      </c>
      <c r="M466" s="12">
        <v>3.0000000000000001E-3</v>
      </c>
      <c r="N466" s="13">
        <v>2.8999999999999998E-3</v>
      </c>
      <c r="O466" s="6">
        <v>0</v>
      </c>
      <c r="P466" s="6">
        <v>0</v>
      </c>
      <c r="Q466" s="2">
        <f t="shared" ref="Q466:Q525" si="77">G466*0.4365*10000</f>
        <v>725.89949999999999</v>
      </c>
      <c r="R466" s="2">
        <f t="shared" ref="R466:R525" si="78">H466*10000</f>
        <v>0</v>
      </c>
      <c r="S466" s="2">
        <f t="shared" ref="S466:S525" si="79">I466*0.8301*10000</f>
        <v>7099.0151999999998</v>
      </c>
      <c r="T466" s="2">
        <f t="shared" ref="T466:T525" si="80">J466*0.7147*10000</f>
        <v>2198.4171999999999</v>
      </c>
      <c r="U466" s="2">
        <f t="shared" ref="U466:U525" si="81">K466*10000</f>
        <v>285</v>
      </c>
      <c r="V466" s="2">
        <f t="shared" ref="V466:V525" si="82">L466*10000</f>
        <v>12660</v>
      </c>
      <c r="W466" s="2">
        <f t="shared" ref="W466:W525" si="83">M466*10000</f>
        <v>30</v>
      </c>
      <c r="X466" s="9">
        <f t="shared" ref="X466:X525" si="84">N466*10000</f>
        <v>28.999999999999996</v>
      </c>
    </row>
    <row r="467" spans="1:24" x14ac:dyDescent="0.3">
      <c r="A467" s="6">
        <v>466</v>
      </c>
      <c r="B467" t="s">
        <v>26</v>
      </c>
      <c r="C467" s="6">
        <v>29</v>
      </c>
      <c r="D467" s="6">
        <v>2</v>
      </c>
      <c r="E467" s="6">
        <v>0</v>
      </c>
      <c r="F467" s="6">
        <v>0</v>
      </c>
      <c r="G467" s="12">
        <v>0.14449999999999999</v>
      </c>
      <c r="H467" s="12">
        <v>0</v>
      </c>
      <c r="I467" s="12">
        <v>0.83979999999999999</v>
      </c>
      <c r="J467" s="12">
        <v>0.30270000000000002</v>
      </c>
      <c r="K467" s="12">
        <v>2.7199999999999998E-2</v>
      </c>
      <c r="L467" s="12">
        <v>1.2663</v>
      </c>
      <c r="M467" s="12">
        <v>3.3999999999999998E-3</v>
      </c>
      <c r="N467" s="13">
        <v>3.0000000000000001E-3</v>
      </c>
      <c r="O467" s="6">
        <v>0</v>
      </c>
      <c r="P467" s="6">
        <v>0</v>
      </c>
      <c r="Q467" s="2">
        <f t="shared" si="77"/>
        <v>630.74249999999995</v>
      </c>
      <c r="R467" s="2">
        <f t="shared" si="78"/>
        <v>0</v>
      </c>
      <c r="S467" s="2">
        <f t="shared" si="79"/>
        <v>6971.179799999999</v>
      </c>
      <c r="T467" s="2">
        <f t="shared" si="80"/>
        <v>2163.3969000000002</v>
      </c>
      <c r="U467" s="2">
        <f t="shared" si="81"/>
        <v>272</v>
      </c>
      <c r="V467" s="2">
        <f t="shared" si="82"/>
        <v>12663</v>
      </c>
      <c r="W467" s="2">
        <f t="shared" si="83"/>
        <v>34</v>
      </c>
      <c r="X467" s="9">
        <f t="shared" si="84"/>
        <v>30</v>
      </c>
    </row>
    <row r="468" spans="1:24" x14ac:dyDescent="0.3">
      <c r="A468" s="6">
        <v>467</v>
      </c>
      <c r="B468" t="s">
        <v>26</v>
      </c>
      <c r="C468" s="6">
        <v>29</v>
      </c>
      <c r="D468" s="6">
        <v>3</v>
      </c>
      <c r="E468" s="6">
        <v>0</v>
      </c>
      <c r="F468" s="6">
        <v>0</v>
      </c>
      <c r="G468" s="12">
        <v>0.14460000000000001</v>
      </c>
      <c r="H468" s="12">
        <v>0</v>
      </c>
      <c r="I468" s="12">
        <v>0.83509999999999995</v>
      </c>
      <c r="J468" s="12">
        <v>0.30680000000000002</v>
      </c>
      <c r="K468" s="12">
        <v>2.81E-2</v>
      </c>
      <c r="L468" s="12">
        <v>1.2723</v>
      </c>
      <c r="M468" s="12">
        <v>3.7000000000000002E-3</v>
      </c>
      <c r="N468" s="13">
        <v>3.0999999999999999E-3</v>
      </c>
      <c r="O468" s="6">
        <v>0</v>
      </c>
      <c r="P468" s="6">
        <v>0</v>
      </c>
      <c r="Q468" s="2">
        <f t="shared" si="77"/>
        <v>631.17900000000009</v>
      </c>
      <c r="R468" s="2">
        <f t="shared" si="78"/>
        <v>0</v>
      </c>
      <c r="S468" s="2">
        <f t="shared" si="79"/>
        <v>6932.1650999999993</v>
      </c>
      <c r="T468" s="2">
        <f t="shared" si="80"/>
        <v>2192.6995999999999</v>
      </c>
      <c r="U468" s="2">
        <f t="shared" si="81"/>
        <v>281</v>
      </c>
      <c r="V468" s="2">
        <f t="shared" si="82"/>
        <v>12723</v>
      </c>
      <c r="W468" s="2">
        <f t="shared" si="83"/>
        <v>37</v>
      </c>
      <c r="X468" s="9">
        <f t="shared" si="84"/>
        <v>31</v>
      </c>
    </row>
    <row r="469" spans="1:24" x14ac:dyDescent="0.3">
      <c r="A469" s="6">
        <v>468</v>
      </c>
      <c r="B469" t="s">
        <v>26</v>
      </c>
      <c r="C469" s="6">
        <v>30</v>
      </c>
      <c r="D469" s="6">
        <v>1</v>
      </c>
      <c r="E469" s="6">
        <v>0</v>
      </c>
      <c r="F469" s="6">
        <v>0</v>
      </c>
      <c r="G469" s="12">
        <v>0.14030000000000001</v>
      </c>
      <c r="H469" s="12">
        <v>0</v>
      </c>
      <c r="I469" s="12">
        <v>0.84330000000000005</v>
      </c>
      <c r="J469" s="12">
        <v>0.3332</v>
      </c>
      <c r="K469" s="12">
        <v>2.0299999999999999E-2</v>
      </c>
      <c r="L469" s="12">
        <v>1.1739999999999999</v>
      </c>
      <c r="M469" s="12">
        <v>3.0999999999999999E-3</v>
      </c>
      <c r="N469" s="13">
        <v>2.7000000000000001E-3</v>
      </c>
      <c r="O469" s="6">
        <v>0</v>
      </c>
      <c r="P469" s="6">
        <v>0</v>
      </c>
      <c r="Q469" s="2">
        <f t="shared" si="77"/>
        <v>612.40949999999998</v>
      </c>
      <c r="R469" s="2">
        <f t="shared" si="78"/>
        <v>0</v>
      </c>
      <c r="S469" s="2">
        <f t="shared" si="79"/>
        <v>7000.2332999999999</v>
      </c>
      <c r="T469" s="2">
        <f t="shared" si="80"/>
        <v>2381.3804</v>
      </c>
      <c r="U469" s="2">
        <f t="shared" si="81"/>
        <v>203</v>
      </c>
      <c r="V469" s="2">
        <f t="shared" si="82"/>
        <v>11740</v>
      </c>
      <c r="W469" s="2">
        <f t="shared" si="83"/>
        <v>31</v>
      </c>
      <c r="X469" s="9">
        <f t="shared" si="84"/>
        <v>27</v>
      </c>
    </row>
    <row r="470" spans="1:24" x14ac:dyDescent="0.3">
      <c r="A470" s="6">
        <v>469</v>
      </c>
      <c r="B470" t="s">
        <v>26</v>
      </c>
      <c r="C470" s="6">
        <v>30</v>
      </c>
      <c r="D470" s="6">
        <v>2</v>
      </c>
      <c r="E470" s="6">
        <v>0</v>
      </c>
      <c r="F470" s="6">
        <v>0</v>
      </c>
      <c r="G470" s="12">
        <v>0.1447</v>
      </c>
      <c r="H470" s="12">
        <v>0</v>
      </c>
      <c r="I470" s="12">
        <v>0.84060000000000001</v>
      </c>
      <c r="J470" s="12">
        <v>0.33019999999999999</v>
      </c>
      <c r="K470" s="12">
        <v>2.06E-2</v>
      </c>
      <c r="L470" s="12">
        <v>1.1746000000000001</v>
      </c>
      <c r="M470" s="12">
        <v>3.2000000000000002E-3</v>
      </c>
      <c r="N470" s="13">
        <v>3.0999999999999999E-3</v>
      </c>
      <c r="O470" s="6">
        <v>0</v>
      </c>
      <c r="P470" s="6">
        <v>0</v>
      </c>
      <c r="Q470" s="2">
        <f t="shared" si="77"/>
        <v>631.6155</v>
      </c>
      <c r="R470" s="2">
        <f t="shared" si="78"/>
        <v>0</v>
      </c>
      <c r="S470" s="2">
        <f t="shared" si="79"/>
        <v>6977.8206</v>
      </c>
      <c r="T470" s="2">
        <f t="shared" si="80"/>
        <v>2359.9393999999998</v>
      </c>
      <c r="U470" s="2">
        <f t="shared" si="81"/>
        <v>206</v>
      </c>
      <c r="V470" s="2">
        <f t="shared" si="82"/>
        <v>11746</v>
      </c>
      <c r="W470" s="2">
        <f t="shared" si="83"/>
        <v>32</v>
      </c>
      <c r="X470" s="9">
        <f t="shared" si="84"/>
        <v>31</v>
      </c>
    </row>
    <row r="471" spans="1:24" x14ac:dyDescent="0.3">
      <c r="A471" s="6">
        <v>470</v>
      </c>
      <c r="B471" t="s">
        <v>26</v>
      </c>
      <c r="C471" s="6">
        <v>30</v>
      </c>
      <c r="D471" s="6">
        <v>3</v>
      </c>
      <c r="E471" s="6">
        <v>0</v>
      </c>
      <c r="F471" s="6">
        <v>0</v>
      </c>
      <c r="G471" s="12">
        <v>0.1353</v>
      </c>
      <c r="H471" s="12">
        <v>0</v>
      </c>
      <c r="I471" s="12">
        <v>0.85050000000000003</v>
      </c>
      <c r="J471" s="12">
        <v>0.33200000000000002</v>
      </c>
      <c r="K471" s="12">
        <v>2.1700000000000001E-2</v>
      </c>
      <c r="L471" s="12">
        <v>1.1722999999999999</v>
      </c>
      <c r="M471" s="12">
        <v>4.0000000000000001E-3</v>
      </c>
      <c r="N471" s="13">
        <v>2.7000000000000001E-3</v>
      </c>
      <c r="O471" s="6">
        <v>0</v>
      </c>
      <c r="P471" s="6">
        <v>0</v>
      </c>
      <c r="Q471" s="2">
        <f t="shared" si="77"/>
        <v>590.58449999999993</v>
      </c>
      <c r="R471" s="2">
        <f t="shared" si="78"/>
        <v>0</v>
      </c>
      <c r="S471" s="2">
        <f t="shared" si="79"/>
        <v>7060.0005000000001</v>
      </c>
      <c r="T471" s="2">
        <f t="shared" si="80"/>
        <v>2372.8040000000001</v>
      </c>
      <c r="U471" s="2">
        <f t="shared" si="81"/>
        <v>217</v>
      </c>
      <c r="V471" s="2">
        <f t="shared" si="82"/>
        <v>11722.999999999998</v>
      </c>
      <c r="W471" s="2">
        <f t="shared" si="83"/>
        <v>40</v>
      </c>
      <c r="X471" s="9">
        <f t="shared" si="84"/>
        <v>27</v>
      </c>
    </row>
    <row r="472" spans="1:24" x14ac:dyDescent="0.3">
      <c r="A472" s="6">
        <v>471</v>
      </c>
      <c r="B472" t="s">
        <v>26</v>
      </c>
      <c r="C472" s="6">
        <v>31</v>
      </c>
      <c r="D472" s="6">
        <v>1</v>
      </c>
      <c r="E472" s="6">
        <v>0</v>
      </c>
      <c r="F472" s="6">
        <v>0</v>
      </c>
      <c r="G472" s="12">
        <v>0.18920000000000001</v>
      </c>
      <c r="H472" s="12">
        <v>0</v>
      </c>
      <c r="I472" s="12">
        <v>0.80420000000000003</v>
      </c>
      <c r="J472" s="12">
        <v>0.29770000000000002</v>
      </c>
      <c r="K472" s="12">
        <v>3.8300000000000001E-2</v>
      </c>
      <c r="L472" s="12">
        <v>1.2435</v>
      </c>
      <c r="M472" s="12">
        <v>3.7000000000000002E-3</v>
      </c>
      <c r="N472" s="13">
        <v>3.2000000000000002E-3</v>
      </c>
      <c r="O472" s="6">
        <v>0</v>
      </c>
      <c r="P472" s="6">
        <v>0</v>
      </c>
      <c r="Q472" s="2">
        <f t="shared" si="77"/>
        <v>825.85800000000006</v>
      </c>
      <c r="R472" s="2">
        <f t="shared" si="78"/>
        <v>0</v>
      </c>
      <c r="S472" s="2">
        <f t="shared" si="79"/>
        <v>6675.6642000000002</v>
      </c>
      <c r="T472" s="2">
        <f t="shared" si="80"/>
        <v>2127.6619000000001</v>
      </c>
      <c r="U472" s="2">
        <f t="shared" si="81"/>
        <v>383</v>
      </c>
      <c r="V472" s="2">
        <f t="shared" si="82"/>
        <v>12435</v>
      </c>
      <c r="W472" s="2">
        <f t="shared" si="83"/>
        <v>37</v>
      </c>
      <c r="X472" s="9">
        <f t="shared" si="84"/>
        <v>32</v>
      </c>
    </row>
    <row r="473" spans="1:24" x14ac:dyDescent="0.3">
      <c r="A473" s="6">
        <v>472</v>
      </c>
      <c r="B473" t="s">
        <v>26</v>
      </c>
      <c r="C473" s="6">
        <v>31</v>
      </c>
      <c r="D473" s="6">
        <v>2</v>
      </c>
      <c r="E473" s="6">
        <v>0</v>
      </c>
      <c r="F473" s="6">
        <v>0</v>
      </c>
      <c r="G473" s="12">
        <v>0.2049</v>
      </c>
      <c r="H473" s="12">
        <v>0</v>
      </c>
      <c r="I473" s="12">
        <v>0.80289999999999995</v>
      </c>
      <c r="J473" s="12">
        <v>0.29520000000000002</v>
      </c>
      <c r="K473" s="12">
        <v>3.6600000000000001E-2</v>
      </c>
      <c r="L473" s="12">
        <v>1.2338</v>
      </c>
      <c r="M473" s="12">
        <v>3.5000000000000001E-3</v>
      </c>
      <c r="N473" s="13">
        <v>3.5999999999999999E-3</v>
      </c>
      <c r="O473" s="6">
        <v>0</v>
      </c>
      <c r="P473" s="6">
        <v>0</v>
      </c>
      <c r="Q473" s="2">
        <f t="shared" si="77"/>
        <v>894.38850000000002</v>
      </c>
      <c r="R473" s="2">
        <f t="shared" si="78"/>
        <v>0</v>
      </c>
      <c r="S473" s="2">
        <f t="shared" si="79"/>
        <v>6664.8728999999994</v>
      </c>
      <c r="T473" s="2">
        <f t="shared" si="80"/>
        <v>2109.7944000000002</v>
      </c>
      <c r="U473" s="2">
        <f t="shared" si="81"/>
        <v>366</v>
      </c>
      <c r="V473" s="2">
        <f t="shared" si="82"/>
        <v>12338</v>
      </c>
      <c r="W473" s="2">
        <f t="shared" si="83"/>
        <v>35</v>
      </c>
      <c r="X473" s="9">
        <f t="shared" si="84"/>
        <v>36</v>
      </c>
    </row>
    <row r="474" spans="1:24" x14ac:dyDescent="0.3">
      <c r="A474" s="6">
        <v>473</v>
      </c>
      <c r="B474" t="s">
        <v>26</v>
      </c>
      <c r="C474" s="6">
        <v>31</v>
      </c>
      <c r="D474" s="6">
        <v>3</v>
      </c>
      <c r="E474" s="6">
        <v>0</v>
      </c>
      <c r="F474" s="6">
        <v>0</v>
      </c>
      <c r="G474" s="12">
        <v>0.16489999999999999</v>
      </c>
      <c r="H474" s="12">
        <v>0</v>
      </c>
      <c r="I474" s="12">
        <v>0.7923</v>
      </c>
      <c r="J474" s="12">
        <v>0.29299999999999998</v>
      </c>
      <c r="K474" s="12">
        <v>3.7699999999999997E-2</v>
      </c>
      <c r="L474" s="12">
        <v>1.2494000000000001</v>
      </c>
      <c r="M474" s="12">
        <v>3.3999999999999998E-3</v>
      </c>
      <c r="N474" s="13">
        <v>3.3E-3</v>
      </c>
      <c r="O474" s="6">
        <v>0</v>
      </c>
      <c r="P474" s="6">
        <v>0</v>
      </c>
      <c r="Q474" s="2">
        <f t="shared" si="77"/>
        <v>719.7885</v>
      </c>
      <c r="R474" s="2">
        <f t="shared" si="78"/>
        <v>0</v>
      </c>
      <c r="S474" s="2">
        <f t="shared" si="79"/>
        <v>6576.8823000000002</v>
      </c>
      <c r="T474" s="2">
        <f t="shared" si="80"/>
        <v>2094.0709999999999</v>
      </c>
      <c r="U474" s="2">
        <f t="shared" si="81"/>
        <v>377</v>
      </c>
      <c r="V474" s="2">
        <f t="shared" si="82"/>
        <v>12494</v>
      </c>
      <c r="W474" s="2">
        <f t="shared" si="83"/>
        <v>34</v>
      </c>
      <c r="X474" s="9">
        <f t="shared" si="84"/>
        <v>33</v>
      </c>
    </row>
    <row r="475" spans="1:24" x14ac:dyDescent="0.3">
      <c r="A475" s="6">
        <v>474</v>
      </c>
      <c r="B475" t="s">
        <v>26</v>
      </c>
      <c r="C475" s="6">
        <v>32</v>
      </c>
      <c r="D475" s="6">
        <v>1</v>
      </c>
      <c r="E475" s="6">
        <v>0</v>
      </c>
      <c r="F475" s="6">
        <v>0</v>
      </c>
      <c r="G475" s="12">
        <v>0.1963</v>
      </c>
      <c r="H475" s="12">
        <v>0</v>
      </c>
      <c r="I475" s="12">
        <v>0.76770000000000005</v>
      </c>
      <c r="J475" s="12">
        <v>0.29520000000000002</v>
      </c>
      <c r="K475" s="12">
        <v>3.61E-2</v>
      </c>
      <c r="L475" s="12">
        <v>1.2462</v>
      </c>
      <c r="M475" s="12">
        <v>3.5000000000000001E-3</v>
      </c>
      <c r="N475" s="13">
        <v>3.0999999999999999E-3</v>
      </c>
      <c r="O475" s="6">
        <v>0</v>
      </c>
      <c r="P475" s="6">
        <v>0</v>
      </c>
      <c r="Q475" s="2">
        <f t="shared" si="77"/>
        <v>856.84949999999992</v>
      </c>
      <c r="R475" s="2">
        <f t="shared" si="78"/>
        <v>0</v>
      </c>
      <c r="S475" s="2">
        <f t="shared" si="79"/>
        <v>6372.6777000000002</v>
      </c>
      <c r="T475" s="2">
        <f t="shared" si="80"/>
        <v>2109.7944000000002</v>
      </c>
      <c r="U475" s="2">
        <f t="shared" si="81"/>
        <v>361</v>
      </c>
      <c r="V475" s="2">
        <f t="shared" si="82"/>
        <v>12462</v>
      </c>
      <c r="W475" s="2">
        <f t="shared" si="83"/>
        <v>35</v>
      </c>
      <c r="X475" s="9">
        <f t="shared" si="84"/>
        <v>31</v>
      </c>
    </row>
    <row r="476" spans="1:24" x14ac:dyDescent="0.3">
      <c r="A476" s="6">
        <v>475</v>
      </c>
      <c r="B476" t="s">
        <v>26</v>
      </c>
      <c r="C476" s="6">
        <v>32</v>
      </c>
      <c r="D476" s="6">
        <v>2</v>
      </c>
      <c r="E476" s="6">
        <v>0</v>
      </c>
      <c r="F476" s="6">
        <v>0</v>
      </c>
      <c r="G476" s="12">
        <v>0.17849999999999999</v>
      </c>
      <c r="H476" s="12">
        <v>0</v>
      </c>
      <c r="I476" s="12">
        <v>0.78669999999999995</v>
      </c>
      <c r="J476" s="12">
        <v>0.29289999999999999</v>
      </c>
      <c r="K476" s="12">
        <v>3.5900000000000001E-2</v>
      </c>
      <c r="L476" s="12">
        <v>1.2448999999999999</v>
      </c>
      <c r="M476" s="12">
        <v>3.8E-3</v>
      </c>
      <c r="N476" s="13">
        <v>3.0000000000000001E-3</v>
      </c>
      <c r="O476" s="6">
        <v>0</v>
      </c>
      <c r="P476" s="6">
        <v>0</v>
      </c>
      <c r="Q476" s="2">
        <f t="shared" si="77"/>
        <v>779.15249999999992</v>
      </c>
      <c r="R476" s="2">
        <f t="shared" si="78"/>
        <v>0</v>
      </c>
      <c r="S476" s="2">
        <f t="shared" si="79"/>
        <v>6530.3966999999993</v>
      </c>
      <c r="T476" s="2">
        <f t="shared" si="80"/>
        <v>2093.3562999999999</v>
      </c>
      <c r="U476" s="2">
        <f t="shared" si="81"/>
        <v>359</v>
      </c>
      <c r="V476" s="2">
        <f t="shared" si="82"/>
        <v>12448.999999999998</v>
      </c>
      <c r="W476" s="2">
        <f t="shared" si="83"/>
        <v>38</v>
      </c>
      <c r="X476" s="9">
        <f t="shared" si="84"/>
        <v>30</v>
      </c>
    </row>
    <row r="477" spans="1:24" x14ac:dyDescent="0.3">
      <c r="A477" s="6">
        <v>476</v>
      </c>
      <c r="B477" t="s">
        <v>26</v>
      </c>
      <c r="C477" s="6">
        <v>32</v>
      </c>
      <c r="D477" s="6">
        <v>3</v>
      </c>
      <c r="E477" s="6">
        <v>0</v>
      </c>
      <c r="F477" s="6">
        <v>0</v>
      </c>
      <c r="G477" s="12">
        <v>0.1618</v>
      </c>
      <c r="H477" s="12">
        <v>0</v>
      </c>
      <c r="I477" s="12">
        <v>0.77769999999999995</v>
      </c>
      <c r="J477" s="12">
        <v>0.29570000000000002</v>
      </c>
      <c r="K477" s="12">
        <v>3.5099999999999999E-2</v>
      </c>
      <c r="L477" s="12">
        <v>1.2586999999999999</v>
      </c>
      <c r="M477" s="12">
        <v>3.5999999999999999E-3</v>
      </c>
      <c r="N477" s="13">
        <v>2.7000000000000001E-3</v>
      </c>
      <c r="O477" s="6">
        <v>0</v>
      </c>
      <c r="P477" s="6">
        <v>0</v>
      </c>
      <c r="Q477" s="2">
        <f t="shared" si="77"/>
        <v>706.25699999999995</v>
      </c>
      <c r="R477" s="2">
        <f t="shared" si="78"/>
        <v>0</v>
      </c>
      <c r="S477" s="2">
        <f t="shared" si="79"/>
        <v>6455.6876999999986</v>
      </c>
      <c r="T477" s="2">
        <f t="shared" si="80"/>
        <v>2113.3679000000002</v>
      </c>
      <c r="U477" s="2">
        <f t="shared" si="81"/>
        <v>351</v>
      </c>
      <c r="V477" s="2">
        <f t="shared" si="82"/>
        <v>12587</v>
      </c>
      <c r="W477" s="2">
        <f t="shared" si="83"/>
        <v>36</v>
      </c>
      <c r="X477" s="9">
        <f t="shared" si="84"/>
        <v>27</v>
      </c>
    </row>
    <row r="478" spans="1:24" x14ac:dyDescent="0.3">
      <c r="A478" s="6">
        <v>477</v>
      </c>
      <c r="B478" t="s">
        <v>26</v>
      </c>
      <c r="C478" s="6">
        <v>33</v>
      </c>
      <c r="D478" s="6">
        <v>1</v>
      </c>
      <c r="E478" s="6">
        <v>0</v>
      </c>
      <c r="F478" s="6">
        <v>0</v>
      </c>
      <c r="G478" s="12">
        <v>0.23380000000000001</v>
      </c>
      <c r="H478" s="12">
        <v>2.06E-2</v>
      </c>
      <c r="I478" s="12">
        <v>0.93179999999999996</v>
      </c>
      <c r="J478" s="12">
        <v>0.35680000000000001</v>
      </c>
      <c r="K478" s="12">
        <v>4.6399999999999997E-2</v>
      </c>
      <c r="L478" s="12">
        <v>1.4262999999999999</v>
      </c>
      <c r="M478" s="12">
        <v>4.3E-3</v>
      </c>
      <c r="N478" s="13">
        <v>4.1999999999999997E-3</v>
      </c>
      <c r="O478" s="6">
        <v>0</v>
      </c>
      <c r="P478" s="6">
        <v>0</v>
      </c>
      <c r="Q478" s="2">
        <f t="shared" si="77"/>
        <v>1020.5369999999999</v>
      </c>
      <c r="R478" s="2">
        <f t="shared" si="78"/>
        <v>206</v>
      </c>
      <c r="S478" s="2">
        <f t="shared" si="79"/>
        <v>7734.871799999999</v>
      </c>
      <c r="T478" s="2">
        <f t="shared" si="80"/>
        <v>2550.0495999999998</v>
      </c>
      <c r="U478" s="2">
        <f t="shared" si="81"/>
        <v>463.99999999999994</v>
      </c>
      <c r="V478" s="2">
        <f t="shared" si="82"/>
        <v>14262.999999999998</v>
      </c>
      <c r="W478" s="2">
        <f t="shared" si="83"/>
        <v>43</v>
      </c>
      <c r="X478" s="9">
        <f t="shared" si="84"/>
        <v>42</v>
      </c>
    </row>
    <row r="479" spans="1:24" x14ac:dyDescent="0.3">
      <c r="A479" s="6">
        <v>478</v>
      </c>
      <c r="B479" t="s">
        <v>26</v>
      </c>
      <c r="C479" s="6">
        <v>33</v>
      </c>
      <c r="D479" s="6">
        <v>2</v>
      </c>
      <c r="E479" s="6">
        <v>0</v>
      </c>
      <c r="F479" s="6">
        <v>0</v>
      </c>
      <c r="G479" s="12">
        <v>0.23619999999999999</v>
      </c>
      <c r="H479" s="12">
        <v>0</v>
      </c>
      <c r="I479" s="12">
        <v>0.93569999999999998</v>
      </c>
      <c r="J479" s="12">
        <v>0.36480000000000001</v>
      </c>
      <c r="K479" s="12">
        <v>4.8399999999999999E-2</v>
      </c>
      <c r="L479" s="12">
        <v>1.4278999999999999</v>
      </c>
      <c r="M479" s="12">
        <v>3.8E-3</v>
      </c>
      <c r="N479" s="13">
        <v>4.0000000000000001E-3</v>
      </c>
      <c r="O479" s="6">
        <v>0</v>
      </c>
      <c r="P479" s="6">
        <v>0</v>
      </c>
      <c r="Q479" s="2">
        <f t="shared" si="77"/>
        <v>1031.0129999999999</v>
      </c>
      <c r="R479" s="2">
        <f t="shared" si="78"/>
        <v>0</v>
      </c>
      <c r="S479" s="2">
        <f t="shared" si="79"/>
        <v>7767.2456999999995</v>
      </c>
      <c r="T479" s="2">
        <f t="shared" si="80"/>
        <v>2607.2255999999998</v>
      </c>
      <c r="U479" s="2">
        <f t="shared" si="81"/>
        <v>484</v>
      </c>
      <c r="V479" s="2">
        <f t="shared" si="82"/>
        <v>14279</v>
      </c>
      <c r="W479" s="2">
        <f t="shared" si="83"/>
        <v>38</v>
      </c>
      <c r="X479" s="9">
        <f t="shared" si="84"/>
        <v>40</v>
      </c>
    </row>
    <row r="480" spans="1:24" x14ac:dyDescent="0.3">
      <c r="A480" s="6">
        <v>479</v>
      </c>
      <c r="B480" t="s">
        <v>26</v>
      </c>
      <c r="C480" s="6">
        <v>33</v>
      </c>
      <c r="D480" s="6">
        <v>3</v>
      </c>
      <c r="E480" s="6">
        <v>0</v>
      </c>
      <c r="F480" s="6">
        <v>0</v>
      </c>
      <c r="G480" s="12">
        <v>0.23649999999999999</v>
      </c>
      <c r="H480" s="12">
        <v>0</v>
      </c>
      <c r="I480" s="12">
        <v>0.92800000000000005</v>
      </c>
      <c r="J480" s="12">
        <v>0.35470000000000002</v>
      </c>
      <c r="K480" s="12">
        <v>4.5100000000000001E-2</v>
      </c>
      <c r="L480" s="12">
        <v>1.4267000000000001</v>
      </c>
      <c r="M480" s="12">
        <v>3.5999999999999999E-3</v>
      </c>
      <c r="N480" s="13">
        <v>4.4000000000000003E-3</v>
      </c>
      <c r="O480" s="6">
        <v>0</v>
      </c>
      <c r="P480" s="6">
        <v>0</v>
      </c>
      <c r="Q480" s="2">
        <f t="shared" si="77"/>
        <v>1032.3225</v>
      </c>
      <c r="R480" s="2">
        <f t="shared" si="78"/>
        <v>0</v>
      </c>
      <c r="S480" s="2">
        <f t="shared" si="79"/>
        <v>7703.3280000000004</v>
      </c>
      <c r="T480" s="2">
        <f t="shared" si="80"/>
        <v>2535.0409</v>
      </c>
      <c r="U480" s="2">
        <f t="shared" si="81"/>
        <v>451</v>
      </c>
      <c r="V480" s="2">
        <f t="shared" si="82"/>
        <v>14267</v>
      </c>
      <c r="W480" s="2">
        <f t="shared" si="83"/>
        <v>36</v>
      </c>
      <c r="X480" s="9">
        <f t="shared" si="84"/>
        <v>44</v>
      </c>
    </row>
    <row r="481" spans="1:24" x14ac:dyDescent="0.3">
      <c r="A481" s="6">
        <v>480</v>
      </c>
      <c r="B481" t="s">
        <v>26</v>
      </c>
      <c r="C481" s="6">
        <v>34</v>
      </c>
      <c r="D481" s="6">
        <v>1</v>
      </c>
      <c r="E481" s="6">
        <v>0</v>
      </c>
      <c r="F481" s="6">
        <v>0</v>
      </c>
      <c r="G481" s="12">
        <v>0.19539999999999999</v>
      </c>
      <c r="H481" s="12">
        <v>0</v>
      </c>
      <c r="I481" s="12">
        <v>0.84150000000000003</v>
      </c>
      <c r="J481" s="12">
        <v>0.31219999999999998</v>
      </c>
      <c r="K481" s="12">
        <v>3.2099999999999997E-2</v>
      </c>
      <c r="L481" s="12">
        <v>1.2178</v>
      </c>
      <c r="M481" s="12">
        <v>3.5000000000000001E-3</v>
      </c>
      <c r="N481" s="13">
        <v>3.0000000000000001E-3</v>
      </c>
      <c r="O481" s="6">
        <v>0</v>
      </c>
      <c r="P481" s="6">
        <v>0</v>
      </c>
      <c r="Q481" s="2">
        <f t="shared" si="77"/>
        <v>852.92099999999994</v>
      </c>
      <c r="R481" s="2">
        <f t="shared" si="78"/>
        <v>0</v>
      </c>
      <c r="S481" s="2">
        <f t="shared" si="79"/>
        <v>6985.2914999999994</v>
      </c>
      <c r="T481" s="2">
        <f t="shared" si="80"/>
        <v>2231.2934</v>
      </c>
      <c r="U481" s="2">
        <f t="shared" si="81"/>
        <v>320.99999999999994</v>
      </c>
      <c r="V481" s="2">
        <f t="shared" si="82"/>
        <v>12178</v>
      </c>
      <c r="W481" s="2">
        <f t="shared" si="83"/>
        <v>35</v>
      </c>
      <c r="X481" s="9">
        <f t="shared" si="84"/>
        <v>30</v>
      </c>
    </row>
    <row r="482" spans="1:24" x14ac:dyDescent="0.3">
      <c r="A482" s="6">
        <v>481</v>
      </c>
      <c r="B482" t="s">
        <v>26</v>
      </c>
      <c r="C482" s="6">
        <v>34</v>
      </c>
      <c r="D482" s="6">
        <v>2</v>
      </c>
      <c r="E482" s="6">
        <v>0</v>
      </c>
      <c r="F482" s="6">
        <v>0</v>
      </c>
      <c r="G482" s="12">
        <v>0.1726</v>
      </c>
      <c r="H482" s="12">
        <v>0</v>
      </c>
      <c r="I482" s="12">
        <v>0.82440000000000002</v>
      </c>
      <c r="J482" s="12">
        <v>0.30790000000000001</v>
      </c>
      <c r="K482" s="12">
        <v>3.4500000000000003E-2</v>
      </c>
      <c r="L482" s="12">
        <v>1.2128000000000001</v>
      </c>
      <c r="M482" s="12">
        <v>3.8E-3</v>
      </c>
      <c r="N482" s="13">
        <v>3.0999999999999999E-3</v>
      </c>
      <c r="O482" s="6">
        <v>0</v>
      </c>
      <c r="P482" s="6">
        <v>0</v>
      </c>
      <c r="Q482" s="2">
        <f t="shared" si="77"/>
        <v>753.399</v>
      </c>
      <c r="R482" s="2">
        <f t="shared" si="78"/>
        <v>0</v>
      </c>
      <c r="S482" s="2">
        <f t="shared" si="79"/>
        <v>6843.3444</v>
      </c>
      <c r="T482" s="2">
        <f t="shared" si="80"/>
        <v>2200.5613000000003</v>
      </c>
      <c r="U482" s="2">
        <f t="shared" si="81"/>
        <v>345.00000000000006</v>
      </c>
      <c r="V482" s="2">
        <f t="shared" si="82"/>
        <v>12128.000000000002</v>
      </c>
      <c r="W482" s="2">
        <f t="shared" si="83"/>
        <v>38</v>
      </c>
      <c r="X482" s="9">
        <f t="shared" si="84"/>
        <v>31</v>
      </c>
    </row>
    <row r="483" spans="1:24" x14ac:dyDescent="0.3">
      <c r="A483" s="6">
        <v>482</v>
      </c>
      <c r="B483" t="s">
        <v>26</v>
      </c>
      <c r="C483" s="6">
        <v>34</v>
      </c>
      <c r="D483" s="6">
        <v>3</v>
      </c>
      <c r="E483" s="6">
        <v>0</v>
      </c>
      <c r="F483" s="6">
        <v>0</v>
      </c>
      <c r="G483" s="12">
        <v>0.1719</v>
      </c>
      <c r="H483" s="12">
        <v>0</v>
      </c>
      <c r="I483" s="12">
        <v>0.83409999999999995</v>
      </c>
      <c r="J483" s="12">
        <v>0.30070000000000002</v>
      </c>
      <c r="K483" s="12">
        <v>3.2000000000000001E-2</v>
      </c>
      <c r="L483" s="12">
        <v>1.2088000000000001</v>
      </c>
      <c r="M483" s="12">
        <v>3.5000000000000001E-3</v>
      </c>
      <c r="N483" s="13">
        <v>3.0999999999999999E-3</v>
      </c>
      <c r="O483" s="6">
        <v>0</v>
      </c>
      <c r="P483" s="6">
        <v>0</v>
      </c>
      <c r="Q483" s="2">
        <f t="shared" si="77"/>
        <v>750.34349999999995</v>
      </c>
      <c r="R483" s="2">
        <f t="shared" si="78"/>
        <v>0</v>
      </c>
      <c r="S483" s="2">
        <f t="shared" si="79"/>
        <v>6923.8640999999989</v>
      </c>
      <c r="T483" s="2">
        <f t="shared" si="80"/>
        <v>2149.1028999999999</v>
      </c>
      <c r="U483" s="2">
        <f t="shared" si="81"/>
        <v>320</v>
      </c>
      <c r="V483" s="2">
        <f t="shared" si="82"/>
        <v>12088.000000000002</v>
      </c>
      <c r="W483" s="2">
        <f t="shared" si="83"/>
        <v>35</v>
      </c>
      <c r="X483" s="9">
        <f t="shared" si="84"/>
        <v>31</v>
      </c>
    </row>
    <row r="484" spans="1:24" x14ac:dyDescent="0.3">
      <c r="A484" s="6">
        <v>483</v>
      </c>
      <c r="B484" t="s">
        <v>26</v>
      </c>
      <c r="C484" s="6">
        <v>35</v>
      </c>
      <c r="D484" s="6">
        <v>1</v>
      </c>
      <c r="E484" s="6">
        <v>0</v>
      </c>
      <c r="F484" s="6">
        <v>0</v>
      </c>
      <c r="G484" s="12">
        <v>0.1618</v>
      </c>
      <c r="H484" s="12">
        <v>0</v>
      </c>
      <c r="I484" s="12">
        <v>0.82899999999999996</v>
      </c>
      <c r="J484" s="12">
        <v>0.3165</v>
      </c>
      <c r="K484" s="12">
        <v>2.2800000000000001E-2</v>
      </c>
      <c r="L484" s="12">
        <v>1.1473</v>
      </c>
      <c r="M484" s="12">
        <v>2.8E-3</v>
      </c>
      <c r="N484" s="13">
        <v>2.5999999999999999E-3</v>
      </c>
      <c r="O484" s="6">
        <v>0</v>
      </c>
      <c r="P484" s="6">
        <v>0</v>
      </c>
      <c r="Q484" s="2">
        <f t="shared" si="77"/>
        <v>706.25699999999995</v>
      </c>
      <c r="R484" s="2">
        <f t="shared" si="78"/>
        <v>0</v>
      </c>
      <c r="S484" s="2">
        <f t="shared" si="79"/>
        <v>6881.5289999999995</v>
      </c>
      <c r="T484" s="2">
        <f t="shared" si="80"/>
        <v>2262.0255000000002</v>
      </c>
      <c r="U484" s="2">
        <f t="shared" si="81"/>
        <v>228</v>
      </c>
      <c r="V484" s="2">
        <f t="shared" si="82"/>
        <v>11473</v>
      </c>
      <c r="W484" s="2">
        <f t="shared" si="83"/>
        <v>28</v>
      </c>
      <c r="X484" s="9">
        <f t="shared" si="84"/>
        <v>26</v>
      </c>
    </row>
    <row r="485" spans="1:24" x14ac:dyDescent="0.3">
      <c r="A485" s="6">
        <v>484</v>
      </c>
      <c r="B485" t="s">
        <v>26</v>
      </c>
      <c r="C485" s="6">
        <v>35</v>
      </c>
      <c r="D485" s="6">
        <v>2</v>
      </c>
      <c r="E485" s="6">
        <v>0</v>
      </c>
      <c r="F485" s="6">
        <v>0</v>
      </c>
      <c r="G485" s="12">
        <v>0.14399999999999999</v>
      </c>
      <c r="H485" s="12">
        <v>0</v>
      </c>
      <c r="I485" s="12">
        <v>0.84030000000000005</v>
      </c>
      <c r="J485" s="12">
        <v>0.31819999999999998</v>
      </c>
      <c r="K485" s="12">
        <v>2.24E-2</v>
      </c>
      <c r="L485" s="12">
        <v>1.1532</v>
      </c>
      <c r="M485" s="12">
        <v>3.5999999999999999E-3</v>
      </c>
      <c r="N485" s="13">
        <v>2.8E-3</v>
      </c>
      <c r="O485" s="6">
        <v>0</v>
      </c>
      <c r="P485" s="6">
        <v>0</v>
      </c>
      <c r="Q485" s="2">
        <f t="shared" si="77"/>
        <v>628.55999999999995</v>
      </c>
      <c r="R485" s="2">
        <f t="shared" si="78"/>
        <v>0</v>
      </c>
      <c r="S485" s="2">
        <f t="shared" si="79"/>
        <v>6975.3302999999996</v>
      </c>
      <c r="T485" s="2">
        <f t="shared" si="80"/>
        <v>2274.1754000000001</v>
      </c>
      <c r="U485" s="2">
        <f t="shared" si="81"/>
        <v>224</v>
      </c>
      <c r="V485" s="2">
        <f t="shared" si="82"/>
        <v>11532</v>
      </c>
      <c r="W485" s="2">
        <f t="shared" si="83"/>
        <v>36</v>
      </c>
      <c r="X485" s="9">
        <f t="shared" si="84"/>
        <v>28</v>
      </c>
    </row>
    <row r="486" spans="1:24" x14ac:dyDescent="0.3">
      <c r="A486" s="6">
        <v>485</v>
      </c>
      <c r="B486" t="s">
        <v>26</v>
      </c>
      <c r="C486" s="6">
        <v>35</v>
      </c>
      <c r="D486" s="6">
        <v>3</v>
      </c>
      <c r="E486" s="6">
        <v>0</v>
      </c>
      <c r="F486" s="6">
        <v>0</v>
      </c>
      <c r="G486" s="12">
        <v>0.18079999999999999</v>
      </c>
      <c r="H486" s="12">
        <v>0</v>
      </c>
      <c r="I486" s="12">
        <v>0.84440000000000004</v>
      </c>
      <c r="J486" s="12">
        <v>0.32329999999999998</v>
      </c>
      <c r="K486" s="12">
        <v>1.9900000000000001E-2</v>
      </c>
      <c r="L486" s="12">
        <v>1.1424000000000001</v>
      </c>
      <c r="M486" s="12">
        <v>3.3999999999999998E-3</v>
      </c>
      <c r="N486" s="13">
        <v>2.8E-3</v>
      </c>
      <c r="O486" s="6">
        <v>0</v>
      </c>
      <c r="P486" s="6">
        <v>0</v>
      </c>
      <c r="Q486" s="2">
        <f t="shared" si="77"/>
        <v>789.19199999999989</v>
      </c>
      <c r="R486" s="2">
        <f t="shared" si="78"/>
        <v>0</v>
      </c>
      <c r="S486" s="2">
        <f t="shared" si="79"/>
        <v>7009.3644000000004</v>
      </c>
      <c r="T486" s="2">
        <f t="shared" si="80"/>
        <v>2310.6250999999997</v>
      </c>
      <c r="U486" s="2">
        <f t="shared" si="81"/>
        <v>199</v>
      </c>
      <c r="V486" s="2">
        <f t="shared" si="82"/>
        <v>11424</v>
      </c>
      <c r="W486" s="2">
        <f t="shared" si="83"/>
        <v>34</v>
      </c>
      <c r="X486" s="9">
        <f t="shared" si="84"/>
        <v>28</v>
      </c>
    </row>
    <row r="487" spans="1:24" x14ac:dyDescent="0.3">
      <c r="A487" s="6">
        <v>486</v>
      </c>
      <c r="B487" t="s">
        <v>26</v>
      </c>
      <c r="C487" s="6">
        <v>36</v>
      </c>
      <c r="D487" s="6">
        <v>1</v>
      </c>
      <c r="E487" s="6">
        <v>0</v>
      </c>
      <c r="F487" s="6">
        <v>0</v>
      </c>
      <c r="G487" s="12">
        <v>0.1744</v>
      </c>
      <c r="H487" s="12">
        <v>1.7899999999999999E-2</v>
      </c>
      <c r="I487" s="12">
        <v>0.78669999999999995</v>
      </c>
      <c r="J487" s="12">
        <v>0.33560000000000001</v>
      </c>
      <c r="K487" s="12">
        <v>2.5000000000000001E-2</v>
      </c>
      <c r="L487" s="12">
        <v>1.1561999999999999</v>
      </c>
      <c r="M487" s="12">
        <v>2.8E-3</v>
      </c>
      <c r="N487" s="13">
        <v>2.8E-3</v>
      </c>
      <c r="O487" s="6">
        <v>0</v>
      </c>
      <c r="P487" s="6">
        <v>0</v>
      </c>
      <c r="Q487" s="2">
        <f t="shared" si="77"/>
        <v>761.25599999999997</v>
      </c>
      <c r="R487" s="2">
        <f t="shared" si="78"/>
        <v>179</v>
      </c>
      <c r="S487" s="2">
        <f t="shared" si="79"/>
        <v>6530.3966999999993</v>
      </c>
      <c r="T487" s="2">
        <f t="shared" si="80"/>
        <v>2398.5332000000003</v>
      </c>
      <c r="U487" s="2">
        <f t="shared" si="81"/>
        <v>250</v>
      </c>
      <c r="V487" s="2">
        <f t="shared" si="82"/>
        <v>11561.999999999998</v>
      </c>
      <c r="W487" s="2">
        <f t="shared" si="83"/>
        <v>28</v>
      </c>
      <c r="X487" s="9">
        <f t="shared" si="84"/>
        <v>28</v>
      </c>
    </row>
    <row r="488" spans="1:24" x14ac:dyDescent="0.3">
      <c r="A488" s="6">
        <v>487</v>
      </c>
      <c r="B488" t="s">
        <v>26</v>
      </c>
      <c r="C488" s="6">
        <v>36</v>
      </c>
      <c r="D488" s="6">
        <v>2</v>
      </c>
      <c r="E488" s="6">
        <v>0</v>
      </c>
      <c r="F488" s="6">
        <v>0</v>
      </c>
      <c r="G488" s="12">
        <v>0.17219999999999999</v>
      </c>
      <c r="H488" s="12">
        <v>0</v>
      </c>
      <c r="I488" s="12">
        <v>0.78610000000000002</v>
      </c>
      <c r="J488" s="12">
        <v>0.34250000000000003</v>
      </c>
      <c r="K488" s="12">
        <v>2.7699999999999999E-2</v>
      </c>
      <c r="L488" s="12">
        <v>1.1494</v>
      </c>
      <c r="M488" s="12">
        <v>3.0000000000000001E-3</v>
      </c>
      <c r="N488" s="13">
        <v>2.7000000000000001E-3</v>
      </c>
      <c r="O488" s="6">
        <v>0</v>
      </c>
      <c r="P488" s="6">
        <v>0</v>
      </c>
      <c r="Q488" s="2">
        <f t="shared" si="77"/>
        <v>751.65299999999991</v>
      </c>
      <c r="R488" s="2">
        <f t="shared" si="78"/>
        <v>0</v>
      </c>
      <c r="S488" s="2">
        <f t="shared" si="79"/>
        <v>6525.4161000000004</v>
      </c>
      <c r="T488" s="2">
        <f t="shared" si="80"/>
        <v>2447.8475000000003</v>
      </c>
      <c r="U488" s="2">
        <f t="shared" si="81"/>
        <v>277</v>
      </c>
      <c r="V488" s="2">
        <f t="shared" si="82"/>
        <v>11494</v>
      </c>
      <c r="W488" s="2">
        <f t="shared" si="83"/>
        <v>30</v>
      </c>
      <c r="X488" s="9">
        <f t="shared" si="84"/>
        <v>27</v>
      </c>
    </row>
    <row r="489" spans="1:24" x14ac:dyDescent="0.3">
      <c r="A489" s="6">
        <v>488</v>
      </c>
      <c r="B489" t="s">
        <v>26</v>
      </c>
      <c r="C489" s="6">
        <v>36</v>
      </c>
      <c r="D489" s="6">
        <v>3</v>
      </c>
      <c r="E489" s="6">
        <v>0</v>
      </c>
      <c r="F489" s="6">
        <v>0</v>
      </c>
      <c r="G489" s="12">
        <v>0.16980000000000001</v>
      </c>
      <c r="H489" s="12">
        <v>0</v>
      </c>
      <c r="I489" s="12">
        <v>0.79920000000000002</v>
      </c>
      <c r="J489" s="12">
        <v>0.34079999999999999</v>
      </c>
      <c r="K489" s="12">
        <v>2.5399999999999999E-2</v>
      </c>
      <c r="L489" s="12">
        <v>1.1451</v>
      </c>
      <c r="M489" s="12">
        <v>3.2000000000000002E-3</v>
      </c>
      <c r="N489" s="13">
        <v>2.8E-3</v>
      </c>
      <c r="O489" s="6">
        <v>0</v>
      </c>
      <c r="P489" s="6">
        <v>0</v>
      </c>
      <c r="Q489" s="2">
        <f t="shared" si="77"/>
        <v>741.17700000000013</v>
      </c>
      <c r="R489" s="2">
        <f t="shared" si="78"/>
        <v>0</v>
      </c>
      <c r="S489" s="2">
        <f t="shared" si="79"/>
        <v>6634.1591999999991</v>
      </c>
      <c r="T489" s="2">
        <f t="shared" si="80"/>
        <v>2435.6976</v>
      </c>
      <c r="U489" s="2">
        <f t="shared" si="81"/>
        <v>254</v>
      </c>
      <c r="V489" s="2">
        <f t="shared" si="82"/>
        <v>11451</v>
      </c>
      <c r="W489" s="2">
        <f t="shared" si="83"/>
        <v>32</v>
      </c>
      <c r="X489" s="9">
        <f t="shared" si="84"/>
        <v>28</v>
      </c>
    </row>
    <row r="490" spans="1:24" x14ac:dyDescent="0.3">
      <c r="A490" s="6">
        <v>489</v>
      </c>
      <c r="B490" t="s">
        <v>26</v>
      </c>
      <c r="C490" s="6">
        <v>37</v>
      </c>
      <c r="D490" s="6">
        <v>1</v>
      </c>
      <c r="E490" s="6">
        <v>0</v>
      </c>
      <c r="F490" s="6">
        <v>0</v>
      </c>
      <c r="G490" s="12">
        <v>0.15049999999999999</v>
      </c>
      <c r="H490" s="12">
        <v>0</v>
      </c>
      <c r="I490" s="12">
        <v>0.80010000000000003</v>
      </c>
      <c r="J490" s="12">
        <v>0.34060000000000001</v>
      </c>
      <c r="K490" s="12">
        <v>2.52E-2</v>
      </c>
      <c r="L490" s="12">
        <v>1.236</v>
      </c>
      <c r="M490" s="12">
        <v>3.5000000000000001E-3</v>
      </c>
      <c r="N490" s="13">
        <v>2.8E-3</v>
      </c>
      <c r="O490" s="6">
        <v>0</v>
      </c>
      <c r="P490" s="6">
        <v>0</v>
      </c>
      <c r="Q490" s="2">
        <f t="shared" si="77"/>
        <v>656.93249999999989</v>
      </c>
      <c r="R490" s="2">
        <f t="shared" si="78"/>
        <v>0</v>
      </c>
      <c r="S490" s="2">
        <f t="shared" si="79"/>
        <v>6641.6301000000003</v>
      </c>
      <c r="T490" s="2">
        <f t="shared" si="80"/>
        <v>2434.2682</v>
      </c>
      <c r="U490" s="2">
        <f t="shared" si="81"/>
        <v>252</v>
      </c>
      <c r="V490" s="2">
        <f t="shared" si="82"/>
        <v>12360</v>
      </c>
      <c r="W490" s="2">
        <f t="shared" si="83"/>
        <v>35</v>
      </c>
      <c r="X490" s="9">
        <f t="shared" si="84"/>
        <v>28</v>
      </c>
    </row>
    <row r="491" spans="1:24" x14ac:dyDescent="0.3">
      <c r="A491" s="6">
        <v>490</v>
      </c>
      <c r="B491" t="s">
        <v>26</v>
      </c>
      <c r="C491" s="6">
        <v>37</v>
      </c>
      <c r="D491" s="6">
        <v>2</v>
      </c>
      <c r="E491" s="6">
        <v>0</v>
      </c>
      <c r="F491" s="6">
        <v>0</v>
      </c>
      <c r="G491" s="12">
        <v>0.14749999999999999</v>
      </c>
      <c r="H491" s="12">
        <v>0</v>
      </c>
      <c r="I491" s="12">
        <v>0.7923</v>
      </c>
      <c r="J491" s="12">
        <v>0.34060000000000001</v>
      </c>
      <c r="K491" s="12">
        <v>2.47E-2</v>
      </c>
      <c r="L491" s="12">
        <v>1.2261</v>
      </c>
      <c r="M491" s="12">
        <v>3.7000000000000002E-3</v>
      </c>
      <c r="N491" s="13">
        <v>2.0999999999999999E-3</v>
      </c>
      <c r="O491" s="6">
        <v>0</v>
      </c>
      <c r="P491" s="6">
        <v>0</v>
      </c>
      <c r="Q491" s="2">
        <f t="shared" si="77"/>
        <v>643.83749999999986</v>
      </c>
      <c r="R491" s="2">
        <f t="shared" si="78"/>
        <v>0</v>
      </c>
      <c r="S491" s="2">
        <f t="shared" si="79"/>
        <v>6576.8823000000002</v>
      </c>
      <c r="T491" s="2">
        <f t="shared" si="80"/>
        <v>2434.2682</v>
      </c>
      <c r="U491" s="2">
        <f t="shared" si="81"/>
        <v>247</v>
      </c>
      <c r="V491" s="2">
        <f t="shared" si="82"/>
        <v>12261</v>
      </c>
      <c r="W491" s="2">
        <f t="shared" si="83"/>
        <v>37</v>
      </c>
      <c r="X491" s="9">
        <f t="shared" si="84"/>
        <v>21</v>
      </c>
    </row>
    <row r="492" spans="1:24" x14ac:dyDescent="0.3">
      <c r="A492" s="6">
        <v>491</v>
      </c>
      <c r="B492" t="s">
        <v>26</v>
      </c>
      <c r="C492" s="6">
        <v>37</v>
      </c>
      <c r="D492" s="6">
        <v>3</v>
      </c>
      <c r="E492" s="6">
        <v>0</v>
      </c>
      <c r="F492" s="6">
        <v>0</v>
      </c>
      <c r="G492" s="12">
        <v>0.14779999999999999</v>
      </c>
      <c r="H492" s="12">
        <v>0</v>
      </c>
      <c r="I492" s="12">
        <v>0.79859999999999998</v>
      </c>
      <c r="J492" s="12">
        <v>0.34279999999999999</v>
      </c>
      <c r="K492" s="12">
        <v>2.5700000000000001E-2</v>
      </c>
      <c r="L492" s="12">
        <v>1.2252000000000001</v>
      </c>
      <c r="M492" s="12">
        <v>3.5999999999999999E-3</v>
      </c>
      <c r="N492" s="13">
        <v>2.5000000000000001E-3</v>
      </c>
      <c r="O492" s="6">
        <v>0</v>
      </c>
      <c r="P492" s="6">
        <v>0</v>
      </c>
      <c r="Q492" s="2">
        <f t="shared" si="77"/>
        <v>645.14699999999993</v>
      </c>
      <c r="R492" s="2">
        <f t="shared" si="78"/>
        <v>0</v>
      </c>
      <c r="S492" s="2">
        <f t="shared" si="79"/>
        <v>6629.1785999999993</v>
      </c>
      <c r="T492" s="2">
        <f t="shared" si="80"/>
        <v>2449.9915999999998</v>
      </c>
      <c r="U492" s="2">
        <f t="shared" si="81"/>
        <v>257</v>
      </c>
      <c r="V492" s="2">
        <f t="shared" si="82"/>
        <v>12252</v>
      </c>
      <c r="W492" s="2">
        <f t="shared" si="83"/>
        <v>36</v>
      </c>
      <c r="X492" s="9">
        <f t="shared" si="84"/>
        <v>25</v>
      </c>
    </row>
    <row r="493" spans="1:24" x14ac:dyDescent="0.3">
      <c r="A493" s="6">
        <v>492</v>
      </c>
      <c r="B493" t="s">
        <v>26</v>
      </c>
      <c r="C493" s="6">
        <v>38</v>
      </c>
      <c r="D493" s="6">
        <v>1</v>
      </c>
      <c r="E493" s="6">
        <v>0</v>
      </c>
      <c r="F493" s="6">
        <v>0</v>
      </c>
      <c r="G493" s="12">
        <v>0.16370000000000001</v>
      </c>
      <c r="H493" s="12">
        <v>0</v>
      </c>
      <c r="I493" s="12">
        <v>0.87919999999999998</v>
      </c>
      <c r="J493" s="12">
        <v>0.3291</v>
      </c>
      <c r="K493" s="12">
        <v>1.9099999999999999E-2</v>
      </c>
      <c r="L493" s="12">
        <v>1.2546999999999999</v>
      </c>
      <c r="M493" s="12">
        <v>3.2000000000000002E-3</v>
      </c>
      <c r="N493" s="13">
        <v>2E-3</v>
      </c>
      <c r="O493" s="6">
        <v>0</v>
      </c>
      <c r="P493" s="6">
        <v>0</v>
      </c>
      <c r="Q493" s="2">
        <f t="shared" si="77"/>
        <v>714.55050000000006</v>
      </c>
      <c r="R493" s="2">
        <f t="shared" si="78"/>
        <v>0</v>
      </c>
      <c r="S493" s="2">
        <f t="shared" si="79"/>
        <v>7298.2392</v>
      </c>
      <c r="T493" s="2">
        <f t="shared" si="80"/>
        <v>2352.0777000000003</v>
      </c>
      <c r="U493" s="2">
        <f t="shared" si="81"/>
        <v>191</v>
      </c>
      <c r="V493" s="2">
        <f t="shared" si="82"/>
        <v>12547</v>
      </c>
      <c r="W493" s="2">
        <f t="shared" si="83"/>
        <v>32</v>
      </c>
      <c r="X493" s="9">
        <f t="shared" si="84"/>
        <v>20</v>
      </c>
    </row>
    <row r="494" spans="1:24" x14ac:dyDescent="0.3">
      <c r="A494" s="6">
        <v>493</v>
      </c>
      <c r="B494" t="s">
        <v>26</v>
      </c>
      <c r="C494" s="6">
        <v>38</v>
      </c>
      <c r="D494" s="6">
        <v>2</v>
      </c>
      <c r="E494" s="6">
        <v>0</v>
      </c>
      <c r="F494" s="6">
        <v>0</v>
      </c>
      <c r="G494" s="12">
        <v>0.1396</v>
      </c>
      <c r="H494" s="12">
        <v>0</v>
      </c>
      <c r="I494" s="12">
        <v>0.87770000000000004</v>
      </c>
      <c r="J494" s="12">
        <v>0.32979999999999998</v>
      </c>
      <c r="K494" s="12">
        <v>1.9900000000000001E-2</v>
      </c>
      <c r="L494" s="12">
        <v>1.2455000000000001</v>
      </c>
      <c r="M494" s="12">
        <v>3.2000000000000002E-3</v>
      </c>
      <c r="N494" s="13">
        <v>2.3999999999999998E-3</v>
      </c>
      <c r="O494" s="6">
        <v>0</v>
      </c>
      <c r="P494" s="6">
        <v>0</v>
      </c>
      <c r="Q494" s="2">
        <f t="shared" si="77"/>
        <v>609.35400000000004</v>
      </c>
      <c r="R494" s="2">
        <f t="shared" si="78"/>
        <v>0</v>
      </c>
      <c r="S494" s="2">
        <f t="shared" si="79"/>
        <v>7285.7876999999989</v>
      </c>
      <c r="T494" s="2">
        <f t="shared" si="80"/>
        <v>2357.0805999999998</v>
      </c>
      <c r="U494" s="2">
        <f t="shared" si="81"/>
        <v>199</v>
      </c>
      <c r="V494" s="2">
        <f t="shared" si="82"/>
        <v>12455</v>
      </c>
      <c r="W494" s="2">
        <f t="shared" si="83"/>
        <v>32</v>
      </c>
      <c r="X494" s="9">
        <f t="shared" si="84"/>
        <v>23.999999999999996</v>
      </c>
    </row>
    <row r="495" spans="1:24" x14ac:dyDescent="0.3">
      <c r="A495" s="6">
        <v>494</v>
      </c>
      <c r="B495" t="s">
        <v>26</v>
      </c>
      <c r="C495" s="6">
        <v>38</v>
      </c>
      <c r="D495" s="6">
        <v>3</v>
      </c>
      <c r="E495" s="6">
        <v>0</v>
      </c>
      <c r="F495" s="6">
        <v>0</v>
      </c>
      <c r="G495" s="12">
        <v>0.14169999999999999</v>
      </c>
      <c r="H495" s="12">
        <v>0</v>
      </c>
      <c r="I495" s="12">
        <v>0.88260000000000005</v>
      </c>
      <c r="J495" s="12">
        <v>0.33329999999999999</v>
      </c>
      <c r="K495" s="12">
        <v>1.9E-2</v>
      </c>
      <c r="L495" s="12">
        <v>1.2447999999999999</v>
      </c>
      <c r="M495" s="12">
        <v>3.5000000000000001E-3</v>
      </c>
      <c r="N495" s="13">
        <v>2.5000000000000001E-3</v>
      </c>
      <c r="O495" s="6">
        <v>0</v>
      </c>
      <c r="P495" s="6">
        <v>0</v>
      </c>
      <c r="Q495" s="2">
        <f t="shared" si="77"/>
        <v>618.52049999999997</v>
      </c>
      <c r="R495" s="2">
        <f t="shared" si="78"/>
        <v>0</v>
      </c>
      <c r="S495" s="2">
        <f t="shared" si="79"/>
        <v>7326.4625999999998</v>
      </c>
      <c r="T495" s="2">
        <f t="shared" si="80"/>
        <v>2382.0951</v>
      </c>
      <c r="U495" s="2">
        <f t="shared" si="81"/>
        <v>190</v>
      </c>
      <c r="V495" s="2">
        <f t="shared" si="82"/>
        <v>12447.999999999998</v>
      </c>
      <c r="W495" s="2">
        <f t="shared" si="83"/>
        <v>35</v>
      </c>
      <c r="X495" s="9">
        <f t="shared" si="84"/>
        <v>25</v>
      </c>
    </row>
    <row r="496" spans="1:24" x14ac:dyDescent="0.3">
      <c r="A496" s="6">
        <v>495</v>
      </c>
      <c r="B496" t="s">
        <v>26</v>
      </c>
      <c r="C496" s="6">
        <v>39</v>
      </c>
      <c r="D496" s="6">
        <v>1</v>
      </c>
      <c r="E496" s="6">
        <v>0</v>
      </c>
      <c r="F496" s="6">
        <v>0</v>
      </c>
      <c r="G496" s="12">
        <v>0.18229999999999999</v>
      </c>
      <c r="H496" s="12">
        <v>0</v>
      </c>
      <c r="I496" s="12">
        <v>0.87890000000000001</v>
      </c>
      <c r="J496" s="12">
        <v>0.39439999999999997</v>
      </c>
      <c r="K496" s="12">
        <v>4.2000000000000003E-2</v>
      </c>
      <c r="L496" s="12">
        <v>1.3773</v>
      </c>
      <c r="M496" s="12">
        <v>3.8999999999999998E-3</v>
      </c>
      <c r="N496" s="13">
        <v>3.8999999999999998E-3</v>
      </c>
      <c r="O496" s="6">
        <v>0</v>
      </c>
      <c r="P496" s="6">
        <v>0</v>
      </c>
      <c r="Q496" s="2">
        <f t="shared" si="77"/>
        <v>795.73949999999991</v>
      </c>
      <c r="R496" s="2">
        <f t="shared" si="78"/>
        <v>0</v>
      </c>
      <c r="S496" s="2">
        <f t="shared" si="79"/>
        <v>7295.7488999999996</v>
      </c>
      <c r="T496" s="2">
        <f t="shared" si="80"/>
        <v>2818.7767999999996</v>
      </c>
      <c r="U496" s="2">
        <f t="shared" si="81"/>
        <v>420</v>
      </c>
      <c r="V496" s="2">
        <f t="shared" si="82"/>
        <v>13773</v>
      </c>
      <c r="W496" s="2">
        <f t="shared" si="83"/>
        <v>39</v>
      </c>
      <c r="X496" s="9">
        <f t="shared" si="84"/>
        <v>39</v>
      </c>
    </row>
    <row r="497" spans="1:24" x14ac:dyDescent="0.3">
      <c r="A497" s="6">
        <v>496</v>
      </c>
      <c r="B497" t="s">
        <v>26</v>
      </c>
      <c r="C497" s="6">
        <v>39</v>
      </c>
      <c r="D497" s="6">
        <v>2</v>
      </c>
      <c r="E497" s="6">
        <v>0</v>
      </c>
      <c r="F497" s="6">
        <v>0</v>
      </c>
      <c r="G497" s="12">
        <v>0.16569999999999999</v>
      </c>
      <c r="H497" s="12">
        <v>0</v>
      </c>
      <c r="I497" s="12">
        <v>0.87450000000000006</v>
      </c>
      <c r="J497" s="12">
        <v>0.38940000000000002</v>
      </c>
      <c r="K497" s="12">
        <v>3.3799999999999997E-2</v>
      </c>
      <c r="L497" s="12">
        <v>1.3698999999999999</v>
      </c>
      <c r="M497" s="12">
        <v>3.5000000000000001E-3</v>
      </c>
      <c r="N497" s="13">
        <v>3.5000000000000001E-3</v>
      </c>
      <c r="O497" s="6">
        <v>0</v>
      </c>
      <c r="P497" s="6">
        <v>0</v>
      </c>
      <c r="Q497" s="2">
        <f t="shared" si="77"/>
        <v>723.28049999999996</v>
      </c>
      <c r="R497" s="2">
        <f t="shared" si="78"/>
        <v>0</v>
      </c>
      <c r="S497" s="2">
        <f t="shared" si="79"/>
        <v>7259.2245000000003</v>
      </c>
      <c r="T497" s="2">
        <f t="shared" si="80"/>
        <v>2783.0418</v>
      </c>
      <c r="U497" s="2">
        <f t="shared" si="81"/>
        <v>337.99999999999994</v>
      </c>
      <c r="V497" s="2">
        <f t="shared" si="82"/>
        <v>13698.999999999998</v>
      </c>
      <c r="W497" s="2">
        <f t="shared" si="83"/>
        <v>35</v>
      </c>
      <c r="X497" s="9">
        <f t="shared" si="84"/>
        <v>35</v>
      </c>
    </row>
    <row r="498" spans="1:24" x14ac:dyDescent="0.3">
      <c r="A498" s="6">
        <v>497</v>
      </c>
      <c r="B498" t="s">
        <v>26</v>
      </c>
      <c r="C498" s="6">
        <v>39</v>
      </c>
      <c r="D498" s="6">
        <v>3</v>
      </c>
      <c r="E498" s="6">
        <v>0</v>
      </c>
      <c r="F498" s="6">
        <v>0</v>
      </c>
      <c r="G498" s="12">
        <v>0.19170000000000001</v>
      </c>
      <c r="H498" s="12">
        <v>0</v>
      </c>
      <c r="I498" s="12">
        <v>0.84860000000000002</v>
      </c>
      <c r="J498" s="12">
        <v>0.38790000000000002</v>
      </c>
      <c r="K498" s="12">
        <v>3.6499999999999998E-2</v>
      </c>
      <c r="L498" s="12">
        <v>1.3783000000000001</v>
      </c>
      <c r="M498" s="12">
        <v>3.0999999999999999E-3</v>
      </c>
      <c r="N498" s="13">
        <v>3.2000000000000002E-3</v>
      </c>
      <c r="O498" s="6">
        <v>0</v>
      </c>
      <c r="P498" s="6">
        <v>0</v>
      </c>
      <c r="Q498" s="2">
        <f t="shared" si="77"/>
        <v>836.77050000000008</v>
      </c>
      <c r="R498" s="2">
        <f t="shared" si="78"/>
        <v>0</v>
      </c>
      <c r="S498" s="2">
        <f t="shared" si="79"/>
        <v>7044.2285999999995</v>
      </c>
      <c r="T498" s="2">
        <f t="shared" si="80"/>
        <v>2772.3213000000001</v>
      </c>
      <c r="U498" s="2">
        <f t="shared" si="81"/>
        <v>365</v>
      </c>
      <c r="V498" s="2">
        <f t="shared" si="82"/>
        <v>13783</v>
      </c>
      <c r="W498" s="2">
        <f t="shared" si="83"/>
        <v>31</v>
      </c>
      <c r="X498" s="9">
        <f t="shared" si="84"/>
        <v>32</v>
      </c>
    </row>
    <row r="499" spans="1:24" x14ac:dyDescent="0.3">
      <c r="A499" s="6">
        <v>498</v>
      </c>
      <c r="B499" t="s">
        <v>26</v>
      </c>
      <c r="C499" s="6">
        <v>40</v>
      </c>
      <c r="D499" s="6">
        <v>1</v>
      </c>
      <c r="E499" s="6">
        <v>0</v>
      </c>
      <c r="F499" s="6">
        <v>0</v>
      </c>
      <c r="G499" s="12">
        <v>0.15190000000000001</v>
      </c>
      <c r="H499" s="12">
        <v>0</v>
      </c>
      <c r="I499" s="12">
        <v>0.86650000000000005</v>
      </c>
      <c r="J499" s="12">
        <v>0.31630000000000003</v>
      </c>
      <c r="K499" s="12">
        <v>2.4199999999999999E-2</v>
      </c>
      <c r="L499" s="12">
        <v>1.1861999999999999</v>
      </c>
      <c r="M499" s="12">
        <v>3.0000000000000001E-3</v>
      </c>
      <c r="N499" s="13">
        <v>3.0999999999999999E-3</v>
      </c>
      <c r="O499" s="6">
        <v>0</v>
      </c>
      <c r="P499" s="6">
        <v>0</v>
      </c>
      <c r="Q499" s="2">
        <f t="shared" si="77"/>
        <v>663.04349999999999</v>
      </c>
      <c r="R499" s="2">
        <f t="shared" si="78"/>
        <v>0</v>
      </c>
      <c r="S499" s="2">
        <f t="shared" si="79"/>
        <v>7192.8164999999999</v>
      </c>
      <c r="T499" s="2">
        <f t="shared" si="80"/>
        <v>2260.5961000000002</v>
      </c>
      <c r="U499" s="2">
        <f t="shared" si="81"/>
        <v>242</v>
      </c>
      <c r="V499" s="2">
        <f t="shared" si="82"/>
        <v>11862</v>
      </c>
      <c r="W499" s="2">
        <f t="shared" si="83"/>
        <v>30</v>
      </c>
      <c r="X499" s="9">
        <f t="shared" si="84"/>
        <v>31</v>
      </c>
    </row>
    <row r="500" spans="1:24" x14ac:dyDescent="0.3">
      <c r="A500" s="6">
        <v>499</v>
      </c>
      <c r="B500" t="s">
        <v>26</v>
      </c>
      <c r="C500" s="6">
        <v>40</v>
      </c>
      <c r="D500" s="6">
        <v>2</v>
      </c>
      <c r="E500" s="6">
        <v>0</v>
      </c>
      <c r="F500" s="6">
        <v>0</v>
      </c>
      <c r="G500" s="12">
        <v>0.15939999999999999</v>
      </c>
      <c r="H500" s="12">
        <v>0</v>
      </c>
      <c r="I500" s="12">
        <v>0.86480000000000001</v>
      </c>
      <c r="J500" s="12">
        <v>0.3175</v>
      </c>
      <c r="K500" s="12">
        <v>2.3400000000000001E-2</v>
      </c>
      <c r="L500" s="12">
        <v>1.1849000000000001</v>
      </c>
      <c r="M500" s="12">
        <v>3.5999999999999999E-3</v>
      </c>
      <c r="N500" s="13">
        <v>3.2000000000000002E-3</v>
      </c>
      <c r="O500" s="6">
        <v>0</v>
      </c>
      <c r="P500" s="6">
        <v>0</v>
      </c>
      <c r="Q500" s="2">
        <f t="shared" si="77"/>
        <v>695.78099999999995</v>
      </c>
      <c r="R500" s="2">
        <f t="shared" si="78"/>
        <v>0</v>
      </c>
      <c r="S500" s="2">
        <f t="shared" si="79"/>
        <v>7178.7047999999995</v>
      </c>
      <c r="T500" s="2">
        <f t="shared" si="80"/>
        <v>2269.1725000000001</v>
      </c>
      <c r="U500" s="2">
        <f t="shared" si="81"/>
        <v>234</v>
      </c>
      <c r="V500" s="2">
        <f t="shared" si="82"/>
        <v>11849</v>
      </c>
      <c r="W500" s="2">
        <f t="shared" si="83"/>
        <v>36</v>
      </c>
      <c r="X500" s="9">
        <f t="shared" si="84"/>
        <v>32</v>
      </c>
    </row>
    <row r="501" spans="1:24" x14ac:dyDescent="0.3">
      <c r="A501" s="6">
        <v>500</v>
      </c>
      <c r="B501" t="s">
        <v>26</v>
      </c>
      <c r="C501" s="6">
        <v>40</v>
      </c>
      <c r="D501" s="6">
        <v>3</v>
      </c>
      <c r="E501" s="6">
        <v>0</v>
      </c>
      <c r="F501" s="6">
        <v>0</v>
      </c>
      <c r="G501" s="12">
        <v>0.1613</v>
      </c>
      <c r="H501" s="12">
        <v>0</v>
      </c>
      <c r="I501" s="12">
        <v>0.88080000000000003</v>
      </c>
      <c r="J501" s="12">
        <v>0.32040000000000002</v>
      </c>
      <c r="K501" s="12">
        <v>2.7699999999999999E-2</v>
      </c>
      <c r="L501" s="12">
        <v>1.194</v>
      </c>
      <c r="M501" s="12">
        <v>3.5000000000000001E-3</v>
      </c>
      <c r="N501" s="13">
        <v>2.7000000000000001E-3</v>
      </c>
      <c r="O501" s="6">
        <v>0</v>
      </c>
      <c r="P501" s="6">
        <v>0</v>
      </c>
      <c r="Q501" s="2">
        <f t="shared" si="77"/>
        <v>704.07449999999994</v>
      </c>
      <c r="R501" s="2">
        <f t="shared" si="78"/>
        <v>0</v>
      </c>
      <c r="S501" s="2">
        <f t="shared" si="79"/>
        <v>7311.5208000000002</v>
      </c>
      <c r="T501" s="2">
        <f t="shared" si="80"/>
        <v>2289.8987999999999</v>
      </c>
      <c r="U501" s="2">
        <f t="shared" si="81"/>
        <v>277</v>
      </c>
      <c r="V501" s="2">
        <f t="shared" si="82"/>
        <v>11940</v>
      </c>
      <c r="W501" s="2">
        <f t="shared" si="83"/>
        <v>35</v>
      </c>
      <c r="X501" s="9">
        <f t="shared" si="84"/>
        <v>27</v>
      </c>
    </row>
    <row r="502" spans="1:24" x14ac:dyDescent="0.3">
      <c r="A502" s="6">
        <v>501</v>
      </c>
      <c r="B502" t="s">
        <v>26</v>
      </c>
      <c r="C502" s="6">
        <v>41</v>
      </c>
      <c r="D502" s="6">
        <v>1</v>
      </c>
      <c r="E502" s="6">
        <v>0</v>
      </c>
      <c r="F502" s="6">
        <v>0</v>
      </c>
      <c r="G502" s="12">
        <v>0.1537</v>
      </c>
      <c r="H502" s="12">
        <v>0</v>
      </c>
      <c r="I502" s="12">
        <v>0.86409999999999998</v>
      </c>
      <c r="J502" s="12">
        <v>0.30509999999999998</v>
      </c>
      <c r="K502" s="12">
        <v>2.2200000000000001E-2</v>
      </c>
      <c r="L502" s="12">
        <v>1.0831999999999999</v>
      </c>
      <c r="M502" s="12">
        <v>3.3999999999999998E-3</v>
      </c>
      <c r="N502" s="13">
        <v>2.8999999999999998E-3</v>
      </c>
      <c r="O502" s="6">
        <v>0</v>
      </c>
      <c r="P502" s="6">
        <v>0</v>
      </c>
      <c r="Q502" s="2">
        <f t="shared" si="77"/>
        <v>670.90049999999997</v>
      </c>
      <c r="R502" s="2">
        <f t="shared" si="78"/>
        <v>0</v>
      </c>
      <c r="S502" s="2">
        <f t="shared" si="79"/>
        <v>7172.8940999999986</v>
      </c>
      <c r="T502" s="2">
        <f t="shared" si="80"/>
        <v>2180.5497</v>
      </c>
      <c r="U502" s="2">
        <f t="shared" si="81"/>
        <v>222</v>
      </c>
      <c r="V502" s="2">
        <f t="shared" si="82"/>
        <v>10832</v>
      </c>
      <c r="W502" s="2">
        <f t="shared" si="83"/>
        <v>34</v>
      </c>
      <c r="X502" s="9">
        <f t="shared" si="84"/>
        <v>28.999999999999996</v>
      </c>
    </row>
    <row r="503" spans="1:24" x14ac:dyDescent="0.3">
      <c r="A503" s="6">
        <v>502</v>
      </c>
      <c r="B503" t="s">
        <v>26</v>
      </c>
      <c r="C503" s="6">
        <v>41</v>
      </c>
      <c r="D503" s="6">
        <v>2</v>
      </c>
      <c r="E503" s="6">
        <v>0</v>
      </c>
      <c r="F503" s="6">
        <v>0</v>
      </c>
      <c r="G503" s="12">
        <v>0.13919999999999999</v>
      </c>
      <c r="H503" s="12">
        <v>0</v>
      </c>
      <c r="I503" s="12">
        <v>0.84470000000000001</v>
      </c>
      <c r="J503" s="12">
        <v>0.3009</v>
      </c>
      <c r="K503" s="12">
        <v>1.78E-2</v>
      </c>
      <c r="L503" s="12">
        <v>1.0882000000000001</v>
      </c>
      <c r="M503" s="12">
        <v>3.3999999999999998E-3</v>
      </c>
      <c r="N503" s="13">
        <v>2.5999999999999999E-3</v>
      </c>
      <c r="O503" s="6">
        <v>0</v>
      </c>
      <c r="P503" s="6">
        <v>0</v>
      </c>
      <c r="Q503" s="2">
        <f t="shared" si="77"/>
        <v>607.60799999999995</v>
      </c>
      <c r="R503" s="2">
        <f t="shared" si="78"/>
        <v>0</v>
      </c>
      <c r="S503" s="2">
        <f t="shared" si="79"/>
        <v>7011.8546999999999</v>
      </c>
      <c r="T503" s="2">
        <f t="shared" si="80"/>
        <v>2150.5323000000003</v>
      </c>
      <c r="U503" s="2">
        <f t="shared" si="81"/>
        <v>178</v>
      </c>
      <c r="V503" s="2">
        <f t="shared" si="82"/>
        <v>10882</v>
      </c>
      <c r="W503" s="2">
        <f t="shared" si="83"/>
        <v>34</v>
      </c>
      <c r="X503" s="9">
        <f t="shared" si="84"/>
        <v>26</v>
      </c>
    </row>
    <row r="504" spans="1:24" x14ac:dyDescent="0.3">
      <c r="A504" s="6">
        <v>503</v>
      </c>
      <c r="B504" t="s">
        <v>26</v>
      </c>
      <c r="C504" s="6">
        <v>41</v>
      </c>
      <c r="D504" s="6">
        <v>3</v>
      </c>
      <c r="E504" s="6">
        <v>0</v>
      </c>
      <c r="F504" s="6">
        <v>0</v>
      </c>
      <c r="G504" s="12">
        <v>0.17349999999999999</v>
      </c>
      <c r="H504" s="12">
        <v>0</v>
      </c>
      <c r="I504" s="12">
        <v>0.8538</v>
      </c>
      <c r="J504" s="12">
        <v>0.29720000000000002</v>
      </c>
      <c r="K504" s="12">
        <v>1.8499999999999999E-2</v>
      </c>
      <c r="L504" s="12">
        <v>1.0838000000000001</v>
      </c>
      <c r="M504" s="12">
        <v>3.2000000000000002E-3</v>
      </c>
      <c r="N504" s="13">
        <v>2.7000000000000001E-3</v>
      </c>
      <c r="O504" s="6">
        <v>0</v>
      </c>
      <c r="P504" s="6">
        <v>0</v>
      </c>
      <c r="Q504" s="2">
        <f t="shared" si="77"/>
        <v>757.32749999999987</v>
      </c>
      <c r="R504" s="2">
        <f t="shared" si="78"/>
        <v>0</v>
      </c>
      <c r="S504" s="2">
        <f t="shared" si="79"/>
        <v>7087.3937999999989</v>
      </c>
      <c r="T504" s="2">
        <f t="shared" si="80"/>
        <v>2124.0884000000001</v>
      </c>
      <c r="U504" s="2">
        <f t="shared" si="81"/>
        <v>185</v>
      </c>
      <c r="V504" s="2">
        <f t="shared" si="82"/>
        <v>10838.000000000002</v>
      </c>
      <c r="W504" s="2">
        <f t="shared" si="83"/>
        <v>32</v>
      </c>
      <c r="X504" s="9">
        <f t="shared" si="84"/>
        <v>27</v>
      </c>
    </row>
    <row r="505" spans="1:24" x14ac:dyDescent="0.3">
      <c r="A505" s="6">
        <v>504</v>
      </c>
      <c r="B505" t="s">
        <v>26</v>
      </c>
      <c r="C505" s="6">
        <v>42</v>
      </c>
      <c r="D505" s="6">
        <v>1</v>
      </c>
      <c r="E505" s="6">
        <v>0</v>
      </c>
      <c r="F505" s="6">
        <v>0</v>
      </c>
      <c r="G505" s="12">
        <v>0.17519999999999999</v>
      </c>
      <c r="H505" s="12">
        <v>0</v>
      </c>
      <c r="I505" s="12">
        <v>0.87749999999999995</v>
      </c>
      <c r="J505" s="12">
        <v>0.30940000000000001</v>
      </c>
      <c r="K505" s="12">
        <v>3.0200000000000001E-2</v>
      </c>
      <c r="L505" s="12">
        <v>1.1396999999999999</v>
      </c>
      <c r="M505" s="12">
        <v>3.0999999999999999E-3</v>
      </c>
      <c r="N505" s="13">
        <v>2.5000000000000001E-3</v>
      </c>
      <c r="O505" s="6">
        <v>0</v>
      </c>
      <c r="P505" s="6">
        <v>0</v>
      </c>
      <c r="Q505" s="2">
        <f t="shared" si="77"/>
        <v>764.74799999999993</v>
      </c>
      <c r="R505" s="2">
        <f t="shared" si="78"/>
        <v>0</v>
      </c>
      <c r="S505" s="2">
        <f t="shared" si="79"/>
        <v>7284.1274999999996</v>
      </c>
      <c r="T505" s="2">
        <f t="shared" si="80"/>
        <v>2211.2818000000002</v>
      </c>
      <c r="U505" s="2">
        <f t="shared" si="81"/>
        <v>302</v>
      </c>
      <c r="V505" s="2">
        <f t="shared" si="82"/>
        <v>11397</v>
      </c>
      <c r="W505" s="2">
        <f t="shared" si="83"/>
        <v>31</v>
      </c>
      <c r="X505" s="9">
        <f t="shared" si="84"/>
        <v>25</v>
      </c>
    </row>
    <row r="506" spans="1:24" x14ac:dyDescent="0.3">
      <c r="A506" s="6">
        <v>505</v>
      </c>
      <c r="B506" t="s">
        <v>26</v>
      </c>
      <c r="C506" s="6">
        <v>42</v>
      </c>
      <c r="D506" s="6">
        <v>2</v>
      </c>
      <c r="E506" s="6">
        <v>0</v>
      </c>
      <c r="F506" s="6">
        <v>0</v>
      </c>
      <c r="G506" s="12">
        <v>0.15679999999999999</v>
      </c>
      <c r="H506" s="12">
        <v>0</v>
      </c>
      <c r="I506" s="12">
        <v>0.88390000000000002</v>
      </c>
      <c r="J506" s="12">
        <v>0.30859999999999999</v>
      </c>
      <c r="K506" s="12">
        <v>3.1E-2</v>
      </c>
      <c r="L506" s="12">
        <v>1.1336999999999999</v>
      </c>
      <c r="M506" s="12">
        <v>2.8E-3</v>
      </c>
      <c r="N506" s="13">
        <v>2.7000000000000001E-3</v>
      </c>
      <c r="O506" s="6">
        <v>0</v>
      </c>
      <c r="P506" s="6">
        <v>0</v>
      </c>
      <c r="Q506" s="2">
        <f t="shared" si="77"/>
        <v>684.4319999999999</v>
      </c>
      <c r="R506" s="2">
        <f t="shared" si="78"/>
        <v>0</v>
      </c>
      <c r="S506" s="2">
        <f t="shared" si="79"/>
        <v>7337.2538999999988</v>
      </c>
      <c r="T506" s="2">
        <f t="shared" si="80"/>
        <v>2205.5642000000003</v>
      </c>
      <c r="U506" s="2">
        <f t="shared" si="81"/>
        <v>310</v>
      </c>
      <c r="V506" s="2">
        <f t="shared" si="82"/>
        <v>11337</v>
      </c>
      <c r="W506" s="2">
        <f t="shared" si="83"/>
        <v>28</v>
      </c>
      <c r="X506" s="9">
        <f t="shared" si="84"/>
        <v>27</v>
      </c>
    </row>
    <row r="507" spans="1:24" x14ac:dyDescent="0.3">
      <c r="A507" s="6">
        <v>506</v>
      </c>
      <c r="B507" t="s">
        <v>26</v>
      </c>
      <c r="C507" s="6">
        <v>42</v>
      </c>
      <c r="D507" s="6">
        <v>3</v>
      </c>
      <c r="E507" s="6">
        <v>0</v>
      </c>
      <c r="F507" s="6">
        <v>0</v>
      </c>
      <c r="G507" s="12">
        <v>0.18529999999999999</v>
      </c>
      <c r="H507" s="12">
        <v>0</v>
      </c>
      <c r="I507" s="12">
        <v>0.87719999999999998</v>
      </c>
      <c r="J507" s="12">
        <v>0.30740000000000001</v>
      </c>
      <c r="K507" s="12">
        <v>2.8899999999999999E-2</v>
      </c>
      <c r="L507" s="12">
        <v>1.1251</v>
      </c>
      <c r="M507" s="12">
        <v>3.0999999999999999E-3</v>
      </c>
      <c r="N507" s="13">
        <v>2.5999999999999999E-3</v>
      </c>
      <c r="O507" s="6">
        <v>0</v>
      </c>
      <c r="P507" s="6">
        <v>0</v>
      </c>
      <c r="Q507" s="2">
        <f t="shared" si="77"/>
        <v>808.83449999999993</v>
      </c>
      <c r="R507" s="2">
        <f t="shared" si="78"/>
        <v>0</v>
      </c>
      <c r="S507" s="2">
        <f t="shared" si="79"/>
        <v>7281.6371999999992</v>
      </c>
      <c r="T507" s="2">
        <f t="shared" si="80"/>
        <v>2196.9877999999999</v>
      </c>
      <c r="U507" s="2">
        <f t="shared" si="81"/>
        <v>289</v>
      </c>
      <c r="V507" s="2">
        <f t="shared" si="82"/>
        <v>11251</v>
      </c>
      <c r="W507" s="2">
        <f t="shared" si="83"/>
        <v>31</v>
      </c>
      <c r="X507" s="9">
        <f t="shared" si="84"/>
        <v>26</v>
      </c>
    </row>
    <row r="508" spans="1:24" x14ac:dyDescent="0.3">
      <c r="A508" s="6">
        <v>507</v>
      </c>
      <c r="B508" t="s">
        <v>26</v>
      </c>
      <c r="C508" s="6">
        <v>43</v>
      </c>
      <c r="D508" s="6">
        <v>1</v>
      </c>
      <c r="E508" s="6">
        <v>0</v>
      </c>
      <c r="F508" s="6">
        <v>0</v>
      </c>
      <c r="G508" s="12">
        <v>0.1525</v>
      </c>
      <c r="H508" s="12">
        <v>0</v>
      </c>
      <c r="I508" s="12">
        <v>0.76990000000000003</v>
      </c>
      <c r="J508" s="12">
        <v>0.26989999999999997</v>
      </c>
      <c r="K508" s="12">
        <v>1.6299999999999999E-2</v>
      </c>
      <c r="L508" s="12">
        <v>0.97399999999999998</v>
      </c>
      <c r="M508" s="12">
        <v>3.0000000000000001E-3</v>
      </c>
      <c r="N508" s="13">
        <v>2.3999999999999998E-3</v>
      </c>
      <c r="O508" s="6">
        <v>0</v>
      </c>
      <c r="P508" s="6">
        <v>0</v>
      </c>
      <c r="Q508" s="2">
        <f t="shared" si="77"/>
        <v>665.66249999999991</v>
      </c>
      <c r="R508" s="2">
        <f t="shared" si="78"/>
        <v>0</v>
      </c>
      <c r="S508" s="2">
        <f t="shared" si="79"/>
        <v>6390.9399000000003</v>
      </c>
      <c r="T508" s="2">
        <f t="shared" si="80"/>
        <v>1928.9752999999998</v>
      </c>
      <c r="U508" s="2">
        <f t="shared" si="81"/>
        <v>162.99999999999997</v>
      </c>
      <c r="V508" s="2">
        <f t="shared" si="82"/>
        <v>9740</v>
      </c>
      <c r="W508" s="2">
        <f t="shared" si="83"/>
        <v>30</v>
      </c>
      <c r="X508" s="9">
        <f t="shared" si="84"/>
        <v>23.999999999999996</v>
      </c>
    </row>
    <row r="509" spans="1:24" x14ac:dyDescent="0.3">
      <c r="A509" s="6">
        <v>508</v>
      </c>
      <c r="B509" t="s">
        <v>26</v>
      </c>
      <c r="C509" s="6">
        <v>43</v>
      </c>
      <c r="D509" s="6">
        <v>2</v>
      </c>
      <c r="E509" s="6">
        <v>0</v>
      </c>
      <c r="F509" s="6">
        <v>0</v>
      </c>
      <c r="G509" s="12">
        <v>0.14580000000000001</v>
      </c>
      <c r="H509" s="12">
        <v>0</v>
      </c>
      <c r="I509" s="12">
        <v>0.77470000000000006</v>
      </c>
      <c r="J509" s="12">
        <v>0.27260000000000001</v>
      </c>
      <c r="K509" s="12">
        <v>1.78E-2</v>
      </c>
      <c r="L509" s="12">
        <v>0.96609999999999996</v>
      </c>
      <c r="M509" s="12">
        <v>3.3999999999999998E-3</v>
      </c>
      <c r="N509" s="13">
        <v>2.3999999999999998E-3</v>
      </c>
      <c r="O509" s="6">
        <v>0</v>
      </c>
      <c r="P509" s="6">
        <v>0</v>
      </c>
      <c r="Q509" s="2">
        <f t="shared" si="77"/>
        <v>636.41700000000014</v>
      </c>
      <c r="R509" s="2">
        <f t="shared" si="78"/>
        <v>0</v>
      </c>
      <c r="S509" s="2">
        <f t="shared" si="79"/>
        <v>6430.7846999999992</v>
      </c>
      <c r="T509" s="2">
        <f t="shared" si="80"/>
        <v>1948.2721999999999</v>
      </c>
      <c r="U509" s="2">
        <f t="shared" si="81"/>
        <v>178</v>
      </c>
      <c r="V509" s="2">
        <f t="shared" si="82"/>
        <v>9661</v>
      </c>
      <c r="W509" s="2">
        <f t="shared" si="83"/>
        <v>34</v>
      </c>
      <c r="X509" s="9">
        <f t="shared" si="84"/>
        <v>23.999999999999996</v>
      </c>
    </row>
    <row r="510" spans="1:24" x14ac:dyDescent="0.3">
      <c r="A510" s="6">
        <v>509</v>
      </c>
      <c r="B510" t="s">
        <v>26</v>
      </c>
      <c r="C510" s="6">
        <v>43</v>
      </c>
      <c r="D510" s="6">
        <v>3</v>
      </c>
      <c r="E510" s="6">
        <v>0</v>
      </c>
      <c r="F510" s="6">
        <v>0</v>
      </c>
      <c r="G510" s="12">
        <v>0.12790000000000001</v>
      </c>
      <c r="H510" s="12">
        <v>0</v>
      </c>
      <c r="I510" s="12">
        <v>0.75990000000000002</v>
      </c>
      <c r="J510" s="12">
        <v>0.27179999999999999</v>
      </c>
      <c r="K510" s="12">
        <v>1.41E-2</v>
      </c>
      <c r="L510" s="12">
        <v>0.97519999999999996</v>
      </c>
      <c r="M510" s="12">
        <v>3.5000000000000001E-3</v>
      </c>
      <c r="N510" s="13">
        <v>2.3999999999999998E-3</v>
      </c>
      <c r="O510" s="6">
        <v>0</v>
      </c>
      <c r="P510" s="6">
        <v>0</v>
      </c>
      <c r="Q510" s="2">
        <f t="shared" si="77"/>
        <v>558.2835</v>
      </c>
      <c r="R510" s="2">
        <f t="shared" si="78"/>
        <v>0</v>
      </c>
      <c r="S510" s="2">
        <f t="shared" si="79"/>
        <v>6307.9299000000001</v>
      </c>
      <c r="T510" s="2">
        <f t="shared" si="80"/>
        <v>1942.5545999999999</v>
      </c>
      <c r="U510" s="2">
        <f t="shared" si="81"/>
        <v>141</v>
      </c>
      <c r="V510" s="2">
        <f t="shared" si="82"/>
        <v>9752</v>
      </c>
      <c r="W510" s="2">
        <f t="shared" si="83"/>
        <v>35</v>
      </c>
      <c r="X510" s="9">
        <f t="shared" si="84"/>
        <v>23.999999999999996</v>
      </c>
    </row>
    <row r="511" spans="1:24" x14ac:dyDescent="0.3">
      <c r="A511" s="6">
        <v>510</v>
      </c>
      <c r="B511" t="s">
        <v>26</v>
      </c>
      <c r="C511" s="6">
        <v>44</v>
      </c>
      <c r="D511" s="6">
        <v>1</v>
      </c>
      <c r="E511" s="6">
        <v>0</v>
      </c>
      <c r="F511" s="6">
        <v>0</v>
      </c>
      <c r="G511" s="12">
        <v>0.16689999999999999</v>
      </c>
      <c r="H511" s="12">
        <v>0</v>
      </c>
      <c r="I511" s="12">
        <v>0.84240000000000004</v>
      </c>
      <c r="J511" s="12">
        <v>0.35830000000000001</v>
      </c>
      <c r="K511" s="12">
        <v>3.1199999999999999E-2</v>
      </c>
      <c r="L511" s="12">
        <v>1.1208</v>
      </c>
      <c r="M511" s="12">
        <v>3.5000000000000001E-3</v>
      </c>
      <c r="N511" s="13">
        <v>3.0999999999999999E-3</v>
      </c>
      <c r="O511" s="6">
        <v>0</v>
      </c>
      <c r="P511" s="6">
        <v>0</v>
      </c>
      <c r="Q511" s="2">
        <f t="shared" si="77"/>
        <v>728.5184999999999</v>
      </c>
      <c r="R511" s="2">
        <f t="shared" si="78"/>
        <v>0</v>
      </c>
      <c r="S511" s="2">
        <f t="shared" si="79"/>
        <v>6992.7623999999996</v>
      </c>
      <c r="T511" s="2">
        <f t="shared" si="80"/>
        <v>2560.7700999999997</v>
      </c>
      <c r="U511" s="2">
        <f t="shared" si="81"/>
        <v>312</v>
      </c>
      <c r="V511" s="2">
        <f t="shared" si="82"/>
        <v>11208</v>
      </c>
      <c r="W511" s="2">
        <f t="shared" si="83"/>
        <v>35</v>
      </c>
      <c r="X511" s="9">
        <f t="shared" si="84"/>
        <v>31</v>
      </c>
    </row>
    <row r="512" spans="1:24" x14ac:dyDescent="0.3">
      <c r="A512" s="6">
        <v>511</v>
      </c>
      <c r="B512" t="s">
        <v>26</v>
      </c>
      <c r="C512" s="6">
        <v>44</v>
      </c>
      <c r="D512" s="6">
        <v>2</v>
      </c>
      <c r="E512" s="6">
        <v>0</v>
      </c>
      <c r="F512" s="6">
        <v>0</v>
      </c>
      <c r="G512" s="12">
        <v>0.19020000000000001</v>
      </c>
      <c r="H512" s="12">
        <v>0</v>
      </c>
      <c r="I512" s="12">
        <v>0.84750000000000003</v>
      </c>
      <c r="J512" s="12">
        <v>0.3584</v>
      </c>
      <c r="K512" s="12">
        <v>3.0200000000000001E-2</v>
      </c>
      <c r="L512" s="12">
        <v>1.1216999999999999</v>
      </c>
      <c r="M512" s="12">
        <v>3.5999999999999999E-3</v>
      </c>
      <c r="N512" s="13">
        <v>2.8E-3</v>
      </c>
      <c r="O512" s="6">
        <v>0</v>
      </c>
      <c r="P512" s="6">
        <v>0</v>
      </c>
      <c r="Q512" s="2">
        <f t="shared" si="77"/>
        <v>830.22300000000007</v>
      </c>
      <c r="R512" s="2">
        <f t="shared" si="78"/>
        <v>0</v>
      </c>
      <c r="S512" s="2">
        <f t="shared" si="79"/>
        <v>7035.0974999999989</v>
      </c>
      <c r="T512" s="2">
        <f t="shared" si="80"/>
        <v>2561.4848000000002</v>
      </c>
      <c r="U512" s="2">
        <f t="shared" si="81"/>
        <v>302</v>
      </c>
      <c r="V512" s="2">
        <f t="shared" si="82"/>
        <v>11217</v>
      </c>
      <c r="W512" s="2">
        <f t="shared" si="83"/>
        <v>36</v>
      </c>
      <c r="X512" s="9">
        <f t="shared" si="84"/>
        <v>28</v>
      </c>
    </row>
    <row r="513" spans="1:24" x14ac:dyDescent="0.3">
      <c r="A513" s="6">
        <v>512</v>
      </c>
      <c r="B513" t="s">
        <v>26</v>
      </c>
      <c r="C513" s="6">
        <v>44</v>
      </c>
      <c r="D513" s="6">
        <v>3</v>
      </c>
      <c r="E513" s="6">
        <v>0</v>
      </c>
      <c r="F513" s="6">
        <v>0</v>
      </c>
      <c r="G513" s="12">
        <v>0.1903</v>
      </c>
      <c r="H513" s="12">
        <v>0</v>
      </c>
      <c r="I513" s="12">
        <v>0.85719999999999996</v>
      </c>
      <c r="J513" s="12">
        <v>0.35349999999999998</v>
      </c>
      <c r="K513" s="12">
        <v>2.63E-2</v>
      </c>
      <c r="L513" s="12">
        <v>1.1192</v>
      </c>
      <c r="M513" s="12">
        <v>3.8999999999999998E-3</v>
      </c>
      <c r="N513" s="13">
        <v>3.0999999999999999E-3</v>
      </c>
      <c r="O513" s="6">
        <v>0</v>
      </c>
      <c r="P513" s="6">
        <v>0</v>
      </c>
      <c r="Q513" s="2">
        <f t="shared" si="77"/>
        <v>830.65949999999998</v>
      </c>
      <c r="R513" s="2">
        <f t="shared" si="78"/>
        <v>0</v>
      </c>
      <c r="S513" s="2">
        <f t="shared" si="79"/>
        <v>7115.6171999999997</v>
      </c>
      <c r="T513" s="2">
        <f t="shared" si="80"/>
        <v>2526.4644999999996</v>
      </c>
      <c r="U513" s="2">
        <f t="shared" si="81"/>
        <v>263</v>
      </c>
      <c r="V513" s="2">
        <f t="shared" si="82"/>
        <v>11192</v>
      </c>
      <c r="W513" s="2">
        <f t="shared" si="83"/>
        <v>39</v>
      </c>
      <c r="X513" s="9">
        <f t="shared" si="84"/>
        <v>31</v>
      </c>
    </row>
    <row r="514" spans="1:24" x14ac:dyDescent="0.3">
      <c r="A514" s="6">
        <v>513</v>
      </c>
      <c r="B514" t="s">
        <v>26</v>
      </c>
      <c r="C514" s="6">
        <v>45</v>
      </c>
      <c r="D514" s="6">
        <v>1</v>
      </c>
      <c r="E514" s="6">
        <v>0</v>
      </c>
      <c r="F514" s="6">
        <v>0</v>
      </c>
      <c r="G514" s="12">
        <v>0.1898</v>
      </c>
      <c r="H514" s="12">
        <v>0</v>
      </c>
      <c r="I514" s="12">
        <v>0.85660000000000003</v>
      </c>
      <c r="J514" s="12">
        <v>0.37290000000000001</v>
      </c>
      <c r="K514" s="12">
        <v>2.58E-2</v>
      </c>
      <c r="L514" s="12">
        <v>1.1807000000000001</v>
      </c>
      <c r="M514" s="12">
        <v>3.0999999999999999E-3</v>
      </c>
      <c r="N514" s="13">
        <v>2.8E-3</v>
      </c>
      <c r="O514" s="6">
        <v>0</v>
      </c>
      <c r="P514" s="6">
        <v>0</v>
      </c>
      <c r="Q514" s="2">
        <f t="shared" si="77"/>
        <v>828.47699999999998</v>
      </c>
      <c r="R514" s="2">
        <f t="shared" si="78"/>
        <v>0</v>
      </c>
      <c r="S514" s="2">
        <f t="shared" si="79"/>
        <v>7110.6365999999998</v>
      </c>
      <c r="T514" s="2">
        <f t="shared" si="80"/>
        <v>2665.1163000000001</v>
      </c>
      <c r="U514" s="2">
        <f t="shared" si="81"/>
        <v>258</v>
      </c>
      <c r="V514" s="2">
        <f t="shared" si="82"/>
        <v>11807</v>
      </c>
      <c r="W514" s="2">
        <f t="shared" si="83"/>
        <v>31</v>
      </c>
      <c r="X514" s="9">
        <f t="shared" si="84"/>
        <v>28</v>
      </c>
    </row>
    <row r="515" spans="1:24" x14ac:dyDescent="0.3">
      <c r="A515" s="6">
        <v>514</v>
      </c>
      <c r="B515" t="s">
        <v>26</v>
      </c>
      <c r="C515" s="6">
        <v>45</v>
      </c>
      <c r="D515" s="6">
        <v>2</v>
      </c>
      <c r="E515" s="6">
        <v>0</v>
      </c>
      <c r="F515" s="6">
        <v>0</v>
      </c>
      <c r="G515" s="12">
        <v>0.1424</v>
      </c>
      <c r="H515" s="12">
        <v>0</v>
      </c>
      <c r="I515" s="12">
        <v>0.8569</v>
      </c>
      <c r="J515" s="12">
        <v>0.36849999999999999</v>
      </c>
      <c r="K515" s="12">
        <v>2.8400000000000002E-2</v>
      </c>
      <c r="L515" s="12">
        <v>1.1818</v>
      </c>
      <c r="M515" s="12">
        <v>3.2000000000000002E-3</v>
      </c>
      <c r="N515" s="13">
        <v>2.8E-3</v>
      </c>
      <c r="O515" s="6">
        <v>0</v>
      </c>
      <c r="P515" s="6">
        <v>0</v>
      </c>
      <c r="Q515" s="2">
        <f t="shared" si="77"/>
        <v>621.57600000000002</v>
      </c>
      <c r="R515" s="2">
        <f t="shared" si="78"/>
        <v>0</v>
      </c>
      <c r="S515" s="2">
        <f t="shared" si="79"/>
        <v>7113.1268999999993</v>
      </c>
      <c r="T515" s="2">
        <f t="shared" si="80"/>
        <v>2633.6695</v>
      </c>
      <c r="U515" s="2">
        <f t="shared" si="81"/>
        <v>284</v>
      </c>
      <c r="V515" s="2">
        <f t="shared" si="82"/>
        <v>11818</v>
      </c>
      <c r="W515" s="2">
        <f t="shared" si="83"/>
        <v>32</v>
      </c>
      <c r="X515" s="9">
        <f t="shared" si="84"/>
        <v>28</v>
      </c>
    </row>
    <row r="516" spans="1:24" x14ac:dyDescent="0.3">
      <c r="A516" s="6">
        <v>515</v>
      </c>
      <c r="B516" t="s">
        <v>26</v>
      </c>
      <c r="C516" s="6">
        <v>45</v>
      </c>
      <c r="D516" s="6">
        <v>3</v>
      </c>
      <c r="E516" s="6">
        <v>0</v>
      </c>
      <c r="F516" s="6">
        <v>0</v>
      </c>
      <c r="G516" s="12">
        <v>0.19670000000000001</v>
      </c>
      <c r="H516" s="12">
        <v>0</v>
      </c>
      <c r="I516" s="12">
        <v>0.85440000000000005</v>
      </c>
      <c r="J516" s="12">
        <v>0.35560000000000003</v>
      </c>
      <c r="K516" s="12">
        <v>2.6800000000000001E-2</v>
      </c>
      <c r="L516" s="12">
        <v>1.1859</v>
      </c>
      <c r="M516" s="12">
        <v>3.2000000000000002E-3</v>
      </c>
      <c r="N516" s="13">
        <v>2.8E-3</v>
      </c>
      <c r="O516" s="6">
        <v>0</v>
      </c>
      <c r="P516" s="6">
        <v>0</v>
      </c>
      <c r="Q516" s="2">
        <f t="shared" si="77"/>
        <v>858.59550000000002</v>
      </c>
      <c r="R516" s="2">
        <f t="shared" si="78"/>
        <v>0</v>
      </c>
      <c r="S516" s="2">
        <f t="shared" si="79"/>
        <v>7092.3743999999997</v>
      </c>
      <c r="T516" s="2">
        <f t="shared" si="80"/>
        <v>2541.4731999999999</v>
      </c>
      <c r="U516" s="2">
        <f t="shared" si="81"/>
        <v>268</v>
      </c>
      <c r="V516" s="2">
        <f t="shared" si="82"/>
        <v>11859</v>
      </c>
      <c r="W516" s="2">
        <f t="shared" si="83"/>
        <v>32</v>
      </c>
      <c r="X516" s="9">
        <f t="shared" si="84"/>
        <v>28</v>
      </c>
    </row>
    <row r="517" spans="1:24" x14ac:dyDescent="0.3">
      <c r="A517" s="6">
        <v>516</v>
      </c>
      <c r="B517" t="s">
        <v>26</v>
      </c>
      <c r="C517" s="6">
        <v>46</v>
      </c>
      <c r="D517" s="6">
        <v>1</v>
      </c>
      <c r="E517" s="6">
        <v>0</v>
      </c>
      <c r="F517" s="6">
        <v>0</v>
      </c>
      <c r="G517" s="12">
        <v>0.1951</v>
      </c>
      <c r="H517" s="12">
        <v>0</v>
      </c>
      <c r="I517" s="12">
        <v>0.91080000000000005</v>
      </c>
      <c r="J517" s="12">
        <v>0.36509999999999998</v>
      </c>
      <c r="K517" s="12">
        <v>4.5600000000000002E-2</v>
      </c>
      <c r="L517" s="12">
        <v>1.2888999999999999</v>
      </c>
      <c r="M517" s="12">
        <v>3.5000000000000001E-3</v>
      </c>
      <c r="N517" s="13">
        <v>3.5999999999999999E-3</v>
      </c>
      <c r="O517" s="6">
        <v>0</v>
      </c>
      <c r="P517" s="6">
        <v>0</v>
      </c>
      <c r="Q517" s="2">
        <f t="shared" si="77"/>
        <v>851.61149999999986</v>
      </c>
      <c r="R517" s="2">
        <f t="shared" si="78"/>
        <v>0</v>
      </c>
      <c r="S517" s="2">
        <f t="shared" si="79"/>
        <v>7560.5508</v>
      </c>
      <c r="T517" s="2">
        <f t="shared" si="80"/>
        <v>2609.3696999999997</v>
      </c>
      <c r="U517" s="2">
        <f t="shared" si="81"/>
        <v>456</v>
      </c>
      <c r="V517" s="2">
        <f t="shared" si="82"/>
        <v>12889</v>
      </c>
      <c r="W517" s="2">
        <f t="shared" si="83"/>
        <v>35</v>
      </c>
      <c r="X517" s="9">
        <f t="shared" si="84"/>
        <v>36</v>
      </c>
    </row>
    <row r="518" spans="1:24" x14ac:dyDescent="0.3">
      <c r="A518" s="6">
        <v>517</v>
      </c>
      <c r="B518" t="s">
        <v>26</v>
      </c>
      <c r="C518" s="6">
        <v>46</v>
      </c>
      <c r="D518" s="6">
        <v>2</v>
      </c>
      <c r="E518" s="6">
        <v>0</v>
      </c>
      <c r="F518" s="6">
        <v>0</v>
      </c>
      <c r="G518" s="12">
        <v>0.21210000000000001</v>
      </c>
      <c r="H518" s="12">
        <v>0</v>
      </c>
      <c r="I518" s="12">
        <v>0.91069999999999995</v>
      </c>
      <c r="J518" s="12">
        <v>0.37490000000000001</v>
      </c>
      <c r="K518" s="12">
        <v>4.3799999999999999E-2</v>
      </c>
      <c r="L518" s="12">
        <v>1.2915000000000001</v>
      </c>
      <c r="M518" s="12">
        <v>3.3E-3</v>
      </c>
      <c r="N518" s="13">
        <v>3.3E-3</v>
      </c>
      <c r="O518" s="6">
        <v>0</v>
      </c>
      <c r="P518" s="6">
        <v>0</v>
      </c>
      <c r="Q518" s="2">
        <f t="shared" si="77"/>
        <v>925.81650000000002</v>
      </c>
      <c r="R518" s="2">
        <f t="shared" si="78"/>
        <v>0</v>
      </c>
      <c r="S518" s="2">
        <f t="shared" si="79"/>
        <v>7559.7206999999989</v>
      </c>
      <c r="T518" s="2">
        <f t="shared" si="80"/>
        <v>2679.4103000000005</v>
      </c>
      <c r="U518" s="2">
        <f t="shared" si="81"/>
        <v>438</v>
      </c>
      <c r="V518" s="2">
        <f t="shared" si="82"/>
        <v>12915.000000000002</v>
      </c>
      <c r="W518" s="2">
        <f t="shared" si="83"/>
        <v>33</v>
      </c>
      <c r="X518" s="9">
        <f t="shared" si="84"/>
        <v>33</v>
      </c>
    </row>
    <row r="519" spans="1:24" x14ac:dyDescent="0.3">
      <c r="A519" s="6">
        <v>518</v>
      </c>
      <c r="B519" t="s">
        <v>26</v>
      </c>
      <c r="C519" s="6">
        <v>46</v>
      </c>
      <c r="D519" s="6">
        <v>3</v>
      </c>
      <c r="E519" s="6">
        <v>0</v>
      </c>
      <c r="F519" s="6">
        <v>0</v>
      </c>
      <c r="G519" s="12">
        <v>0.1943</v>
      </c>
      <c r="H519" s="12">
        <v>0</v>
      </c>
      <c r="I519" s="12">
        <v>0.91490000000000005</v>
      </c>
      <c r="J519" s="12">
        <v>0.36799999999999999</v>
      </c>
      <c r="K519" s="12">
        <v>4.19E-2</v>
      </c>
      <c r="L519" s="12">
        <v>1.2908999999999999</v>
      </c>
      <c r="M519" s="12">
        <v>3.0000000000000001E-3</v>
      </c>
      <c r="N519" s="13">
        <v>3.5999999999999999E-3</v>
      </c>
      <c r="O519" s="6">
        <v>0</v>
      </c>
      <c r="P519" s="6">
        <v>0</v>
      </c>
      <c r="Q519" s="2">
        <f t="shared" si="77"/>
        <v>848.11950000000002</v>
      </c>
      <c r="R519" s="2">
        <f t="shared" si="78"/>
        <v>0</v>
      </c>
      <c r="S519" s="2">
        <f t="shared" si="79"/>
        <v>7594.5848999999998</v>
      </c>
      <c r="T519" s="2">
        <f t="shared" si="80"/>
        <v>2630.096</v>
      </c>
      <c r="U519" s="2">
        <f t="shared" si="81"/>
        <v>419</v>
      </c>
      <c r="V519" s="2">
        <f t="shared" si="82"/>
        <v>12909</v>
      </c>
      <c r="W519" s="2">
        <f t="shared" si="83"/>
        <v>30</v>
      </c>
      <c r="X519" s="9">
        <f t="shared" si="84"/>
        <v>36</v>
      </c>
    </row>
    <row r="520" spans="1:24" x14ac:dyDescent="0.3">
      <c r="A520" s="6">
        <v>519</v>
      </c>
      <c r="B520" t="s">
        <v>26</v>
      </c>
      <c r="C520" s="6">
        <v>47</v>
      </c>
      <c r="D520" s="6">
        <v>1</v>
      </c>
      <c r="E520" s="6">
        <v>0</v>
      </c>
      <c r="F520" s="6">
        <v>0</v>
      </c>
      <c r="G520" s="12">
        <v>0.19270000000000001</v>
      </c>
      <c r="H520" s="12">
        <v>1.9300000000000001E-2</v>
      </c>
      <c r="I520" s="12">
        <v>0.89970000000000006</v>
      </c>
      <c r="J520" s="12">
        <v>0.34799999999999998</v>
      </c>
      <c r="K520" s="12">
        <v>3.2599999999999997E-2</v>
      </c>
      <c r="L520" s="12">
        <v>1.2488999999999999</v>
      </c>
      <c r="M520" s="12">
        <v>3.8E-3</v>
      </c>
      <c r="N520" s="13">
        <v>3.0999999999999999E-3</v>
      </c>
      <c r="O520" s="6">
        <v>0</v>
      </c>
      <c r="P520" s="6">
        <v>0</v>
      </c>
      <c r="Q520" s="2">
        <f t="shared" si="77"/>
        <v>841.13550000000009</v>
      </c>
      <c r="R520" s="2">
        <f t="shared" si="78"/>
        <v>193</v>
      </c>
      <c r="S520" s="2">
        <f t="shared" si="79"/>
        <v>7468.4097000000002</v>
      </c>
      <c r="T520" s="2">
        <f t="shared" si="80"/>
        <v>2487.1559999999999</v>
      </c>
      <c r="U520" s="2">
        <f t="shared" si="81"/>
        <v>325.99999999999994</v>
      </c>
      <c r="V520" s="2">
        <f t="shared" si="82"/>
        <v>12488.999999999998</v>
      </c>
      <c r="W520" s="2">
        <f t="shared" si="83"/>
        <v>38</v>
      </c>
      <c r="X520" s="9">
        <f t="shared" si="84"/>
        <v>31</v>
      </c>
    </row>
    <row r="521" spans="1:24" x14ac:dyDescent="0.3">
      <c r="A521" s="6">
        <v>520</v>
      </c>
      <c r="B521" t="s">
        <v>26</v>
      </c>
      <c r="C521" s="6">
        <v>47</v>
      </c>
      <c r="D521" s="6">
        <v>2</v>
      </c>
      <c r="E521" s="6">
        <v>0</v>
      </c>
      <c r="F521" s="6">
        <v>0</v>
      </c>
      <c r="G521" s="12">
        <v>0.17780000000000001</v>
      </c>
      <c r="H521" s="12">
        <v>0</v>
      </c>
      <c r="I521" s="12">
        <v>0.88160000000000005</v>
      </c>
      <c r="J521" s="12">
        <v>0.3397</v>
      </c>
      <c r="K521" s="12">
        <v>3.3099999999999997E-2</v>
      </c>
      <c r="L521" s="12">
        <v>1.236</v>
      </c>
      <c r="M521" s="12">
        <v>3.5000000000000001E-3</v>
      </c>
      <c r="N521" s="13">
        <v>2.8E-3</v>
      </c>
      <c r="O521" s="6">
        <v>0</v>
      </c>
      <c r="P521" s="6">
        <v>0</v>
      </c>
      <c r="Q521" s="2">
        <f t="shared" si="77"/>
        <v>776.09699999999998</v>
      </c>
      <c r="R521" s="2">
        <f t="shared" si="78"/>
        <v>0</v>
      </c>
      <c r="S521" s="2">
        <f t="shared" si="79"/>
        <v>7318.1616000000004</v>
      </c>
      <c r="T521" s="2">
        <f t="shared" si="80"/>
        <v>2427.8359</v>
      </c>
      <c r="U521" s="2">
        <f t="shared" si="81"/>
        <v>331</v>
      </c>
      <c r="V521" s="2">
        <f t="shared" si="82"/>
        <v>12360</v>
      </c>
      <c r="W521" s="2">
        <f t="shared" si="83"/>
        <v>35</v>
      </c>
      <c r="X521" s="9">
        <f t="shared" si="84"/>
        <v>28</v>
      </c>
    </row>
    <row r="522" spans="1:24" x14ac:dyDescent="0.3">
      <c r="A522" s="6">
        <v>521</v>
      </c>
      <c r="B522" t="s">
        <v>26</v>
      </c>
      <c r="C522" s="6">
        <v>47</v>
      </c>
      <c r="D522" s="6">
        <v>3</v>
      </c>
      <c r="E522" s="6">
        <v>0</v>
      </c>
      <c r="F522" s="6">
        <v>0</v>
      </c>
      <c r="G522" s="12">
        <v>0.16550000000000001</v>
      </c>
      <c r="H522" s="12">
        <v>0</v>
      </c>
      <c r="I522" s="12">
        <v>0.87949999999999995</v>
      </c>
      <c r="J522" s="12">
        <v>0.35570000000000002</v>
      </c>
      <c r="K522" s="12">
        <v>3.2500000000000001E-2</v>
      </c>
      <c r="L522" s="12">
        <v>1.2427999999999999</v>
      </c>
      <c r="M522" s="12">
        <v>3.8999999999999998E-3</v>
      </c>
      <c r="N522" s="13">
        <v>3.2000000000000002E-3</v>
      </c>
      <c r="O522" s="6">
        <v>0</v>
      </c>
      <c r="P522" s="6">
        <v>0</v>
      </c>
      <c r="Q522" s="2">
        <f t="shared" si="77"/>
        <v>722.40750000000003</v>
      </c>
      <c r="R522" s="2">
        <f t="shared" si="78"/>
        <v>0</v>
      </c>
      <c r="S522" s="2">
        <f t="shared" si="79"/>
        <v>7300.7294999999995</v>
      </c>
      <c r="T522" s="2">
        <f t="shared" si="80"/>
        <v>2542.1879000000004</v>
      </c>
      <c r="U522" s="2">
        <f t="shared" si="81"/>
        <v>325</v>
      </c>
      <c r="V522" s="2">
        <f t="shared" si="82"/>
        <v>12427.999999999998</v>
      </c>
      <c r="W522" s="2">
        <f t="shared" si="83"/>
        <v>39</v>
      </c>
      <c r="X522" s="9">
        <f t="shared" si="84"/>
        <v>32</v>
      </c>
    </row>
    <row r="523" spans="1:24" x14ac:dyDescent="0.3">
      <c r="A523" s="6">
        <v>522</v>
      </c>
      <c r="B523" t="s">
        <v>26</v>
      </c>
      <c r="C523" s="6">
        <v>48</v>
      </c>
      <c r="D523" s="6">
        <v>1</v>
      </c>
      <c r="E523" s="6">
        <v>0</v>
      </c>
      <c r="F523" s="6">
        <v>0</v>
      </c>
      <c r="G523" s="12">
        <v>0.17249999999999999</v>
      </c>
      <c r="H523" s="12">
        <v>0</v>
      </c>
      <c r="I523" s="12">
        <v>0.83279999999999998</v>
      </c>
      <c r="J523" s="12">
        <v>0.31409999999999999</v>
      </c>
      <c r="K523" s="12">
        <v>3.61E-2</v>
      </c>
      <c r="L523" s="12">
        <v>1.2451000000000001</v>
      </c>
      <c r="M523" s="12">
        <v>3.0999999999999999E-3</v>
      </c>
      <c r="N523" s="13">
        <v>3.3E-3</v>
      </c>
      <c r="O523" s="6">
        <v>0</v>
      </c>
      <c r="P523" s="6">
        <v>0</v>
      </c>
      <c r="Q523" s="2">
        <f t="shared" si="77"/>
        <v>752.96249999999998</v>
      </c>
      <c r="R523" s="2">
        <f t="shared" si="78"/>
        <v>0</v>
      </c>
      <c r="S523" s="2">
        <f t="shared" si="79"/>
        <v>6913.0727999999999</v>
      </c>
      <c r="T523" s="2">
        <f t="shared" si="80"/>
        <v>2244.8726999999999</v>
      </c>
      <c r="U523" s="2">
        <f t="shared" si="81"/>
        <v>361</v>
      </c>
      <c r="V523" s="2">
        <f t="shared" si="82"/>
        <v>12451.000000000002</v>
      </c>
      <c r="W523" s="2">
        <f t="shared" si="83"/>
        <v>31</v>
      </c>
      <c r="X523" s="9">
        <f t="shared" si="84"/>
        <v>33</v>
      </c>
    </row>
    <row r="524" spans="1:24" x14ac:dyDescent="0.3">
      <c r="A524" s="6">
        <v>523</v>
      </c>
      <c r="B524" t="s">
        <v>26</v>
      </c>
      <c r="C524" s="6">
        <v>48</v>
      </c>
      <c r="D524" s="6">
        <v>2</v>
      </c>
      <c r="E524" s="6">
        <v>0</v>
      </c>
      <c r="F524" s="6">
        <v>0</v>
      </c>
      <c r="G524" s="12">
        <v>0.1903</v>
      </c>
      <c r="H524" s="12">
        <v>0</v>
      </c>
      <c r="I524" s="12">
        <v>0.84509999999999996</v>
      </c>
      <c r="J524" s="12">
        <v>0.31430000000000002</v>
      </c>
      <c r="K524" s="12">
        <v>3.5799999999999998E-2</v>
      </c>
      <c r="L524" s="12">
        <v>1.2519</v>
      </c>
      <c r="M524" s="12">
        <v>3.5999999999999999E-3</v>
      </c>
      <c r="N524" s="13">
        <v>3.2000000000000002E-3</v>
      </c>
      <c r="O524" s="6">
        <v>0</v>
      </c>
      <c r="P524" s="6">
        <v>0</v>
      </c>
      <c r="Q524" s="2">
        <f t="shared" si="77"/>
        <v>830.65949999999998</v>
      </c>
      <c r="R524" s="2">
        <f t="shared" si="78"/>
        <v>0</v>
      </c>
      <c r="S524" s="2">
        <f t="shared" si="79"/>
        <v>7015.1750999999995</v>
      </c>
      <c r="T524" s="2">
        <f t="shared" si="80"/>
        <v>2246.3021000000003</v>
      </c>
      <c r="U524" s="2">
        <f t="shared" si="81"/>
        <v>358</v>
      </c>
      <c r="V524" s="2">
        <f t="shared" si="82"/>
        <v>12519</v>
      </c>
      <c r="W524" s="2">
        <f t="shared" si="83"/>
        <v>36</v>
      </c>
      <c r="X524" s="9">
        <f t="shared" si="84"/>
        <v>32</v>
      </c>
    </row>
    <row r="525" spans="1:24" ht="15" thickBot="1" x14ac:dyDescent="0.35">
      <c r="A525" s="22">
        <v>524</v>
      </c>
      <c r="B525" s="31" t="s">
        <v>26</v>
      </c>
      <c r="C525" s="22">
        <v>48</v>
      </c>
      <c r="D525" s="22">
        <v>3</v>
      </c>
      <c r="E525" s="22">
        <v>0</v>
      </c>
      <c r="F525" s="22">
        <v>0</v>
      </c>
      <c r="G525" s="24">
        <v>0.1759</v>
      </c>
      <c r="H525" s="24">
        <v>0</v>
      </c>
      <c r="I525" s="24">
        <v>0.83640000000000003</v>
      </c>
      <c r="J525" s="24">
        <v>0.3115</v>
      </c>
      <c r="K525" s="24">
        <v>3.8199999999999998E-2</v>
      </c>
      <c r="L525" s="24">
        <v>1.2543</v>
      </c>
      <c r="M525" s="24">
        <v>3.3999999999999998E-3</v>
      </c>
      <c r="N525" s="25">
        <v>3.2000000000000002E-3</v>
      </c>
      <c r="O525" s="22">
        <v>0</v>
      </c>
      <c r="P525" s="22">
        <v>0</v>
      </c>
      <c r="Q525" s="26">
        <f t="shared" si="77"/>
        <v>767.80349999999999</v>
      </c>
      <c r="R525" s="26">
        <f t="shared" si="78"/>
        <v>0</v>
      </c>
      <c r="S525" s="26">
        <f t="shared" si="79"/>
        <v>6942.9564</v>
      </c>
      <c r="T525" s="26">
        <f t="shared" si="80"/>
        <v>2226.2905000000001</v>
      </c>
      <c r="U525" s="26">
        <f t="shared" si="81"/>
        <v>382</v>
      </c>
      <c r="V525" s="26">
        <f t="shared" si="82"/>
        <v>12543</v>
      </c>
      <c r="W525" s="26">
        <f t="shared" si="83"/>
        <v>34</v>
      </c>
      <c r="X525" s="27">
        <f t="shared" si="84"/>
        <v>32</v>
      </c>
    </row>
    <row r="526" spans="1:24" ht="15" thickTop="1" x14ac:dyDescent="0.3">
      <c r="A526" s="6">
        <v>525</v>
      </c>
      <c r="B526" t="s">
        <v>27</v>
      </c>
      <c r="C526" s="6">
        <v>1</v>
      </c>
      <c r="D526" s="6">
        <v>1</v>
      </c>
      <c r="E526" s="6">
        <v>0</v>
      </c>
      <c r="F526" s="6">
        <v>0</v>
      </c>
      <c r="G526" s="12">
        <v>0.1288</v>
      </c>
      <c r="H526" s="12">
        <v>1.66E-2</v>
      </c>
      <c r="I526" s="12">
        <v>0.93810000000000004</v>
      </c>
      <c r="J526" s="12">
        <v>0.36990000000000001</v>
      </c>
      <c r="K526" s="12">
        <v>2.2200000000000001E-2</v>
      </c>
      <c r="L526" s="12">
        <v>1.7191000000000001</v>
      </c>
      <c r="M526" s="12">
        <v>3.5000000000000001E-3</v>
      </c>
      <c r="N526" s="30">
        <v>3.7000000000000002E-3</v>
      </c>
      <c r="O526" s="6">
        <v>0</v>
      </c>
      <c r="P526" s="6">
        <v>0</v>
      </c>
      <c r="Q526" s="2">
        <f t="shared" ref="Q526" si="85">G526*0.4365*10000</f>
        <v>562.21199999999999</v>
      </c>
      <c r="R526" s="2">
        <f t="shared" ref="R526" si="86">H526*10000</f>
        <v>166</v>
      </c>
      <c r="S526" s="2">
        <f t="shared" ref="S526" si="87">I526*0.8301*10000</f>
        <v>7787.1681000000008</v>
      </c>
      <c r="T526" s="2">
        <f t="shared" ref="T526" si="88">J526*0.7147*10000</f>
        <v>2643.6753000000003</v>
      </c>
      <c r="U526" s="2">
        <f t="shared" ref="U526" si="89">K526*10000</f>
        <v>222</v>
      </c>
      <c r="V526" s="2">
        <f t="shared" ref="V526" si="90">L526*10000</f>
        <v>17191</v>
      </c>
      <c r="W526" s="2">
        <f t="shared" ref="W526" si="91">M526*10000</f>
        <v>35</v>
      </c>
      <c r="X526" s="9">
        <f t="shared" ref="X526" si="92">N526*10000</f>
        <v>37</v>
      </c>
    </row>
    <row r="527" spans="1:24" x14ac:dyDescent="0.3">
      <c r="A527" s="6">
        <v>526</v>
      </c>
      <c r="B527" t="s">
        <v>27</v>
      </c>
      <c r="C527" s="6">
        <v>1</v>
      </c>
      <c r="D527" s="6">
        <v>2</v>
      </c>
      <c r="E527" s="6">
        <v>0</v>
      </c>
      <c r="F527" s="6">
        <v>0</v>
      </c>
      <c r="G527" s="12">
        <v>0.13669999999999999</v>
      </c>
      <c r="H527" s="12">
        <v>0</v>
      </c>
      <c r="I527" s="12">
        <v>0.92769999999999997</v>
      </c>
      <c r="J527" s="12">
        <v>0.34810000000000002</v>
      </c>
      <c r="K527" s="12">
        <v>2.1700000000000001E-2</v>
      </c>
      <c r="L527" s="12">
        <v>1.6894</v>
      </c>
      <c r="M527" s="12">
        <v>3.2000000000000002E-3</v>
      </c>
      <c r="N527" s="13">
        <v>3.2000000000000002E-3</v>
      </c>
      <c r="O527" s="6">
        <v>0</v>
      </c>
      <c r="P527" s="6">
        <v>0</v>
      </c>
      <c r="Q527" s="2">
        <f t="shared" ref="Q527:Q590" si="93">G527*0.4365*10000</f>
        <v>596.69549999999992</v>
      </c>
      <c r="R527" s="2">
        <f t="shared" ref="R527:R590" si="94">H527*10000</f>
        <v>0</v>
      </c>
      <c r="S527" s="2">
        <f t="shared" ref="S527:S590" si="95">I527*0.8301*10000</f>
        <v>7700.8376999999991</v>
      </c>
      <c r="T527" s="2">
        <f t="shared" ref="T527:T590" si="96">J527*0.7147*10000</f>
        <v>2487.8707000000004</v>
      </c>
      <c r="U527" s="2">
        <f t="shared" ref="U527:U590" si="97">K527*10000</f>
        <v>217</v>
      </c>
      <c r="V527" s="2">
        <f t="shared" ref="V527:V590" si="98">L527*10000</f>
        <v>16894</v>
      </c>
      <c r="W527" s="2">
        <f t="shared" ref="W527:W590" si="99">M527*10000</f>
        <v>32</v>
      </c>
      <c r="X527" s="9">
        <f t="shared" ref="X527:X590" si="100">N527*10000</f>
        <v>32</v>
      </c>
    </row>
    <row r="528" spans="1:24" x14ac:dyDescent="0.3">
      <c r="A528" s="6">
        <v>527</v>
      </c>
      <c r="B528" t="s">
        <v>27</v>
      </c>
      <c r="C528" s="6">
        <v>2</v>
      </c>
      <c r="D528" s="6">
        <v>1</v>
      </c>
      <c r="E528" s="6">
        <v>0</v>
      </c>
      <c r="F528" s="6">
        <v>0</v>
      </c>
      <c r="G528" s="12">
        <v>0.11849999999999999</v>
      </c>
      <c r="H528" s="12">
        <v>0</v>
      </c>
      <c r="I528" s="12">
        <v>0.90890000000000004</v>
      </c>
      <c r="J528" s="12">
        <v>0.32479999999999998</v>
      </c>
      <c r="K528" s="12">
        <v>1.9400000000000001E-2</v>
      </c>
      <c r="L528" s="12">
        <v>1.1747000000000001</v>
      </c>
      <c r="M528" s="12">
        <v>2.3999999999999998E-3</v>
      </c>
      <c r="N528" s="13">
        <v>2.5000000000000001E-3</v>
      </c>
      <c r="O528" s="6">
        <v>0</v>
      </c>
      <c r="P528" s="6">
        <v>0</v>
      </c>
      <c r="Q528" s="2">
        <f t="shared" si="93"/>
        <v>517.25250000000005</v>
      </c>
      <c r="R528" s="2">
        <f t="shared" si="94"/>
        <v>0</v>
      </c>
      <c r="S528" s="2">
        <f t="shared" si="95"/>
        <v>7544.7789000000002</v>
      </c>
      <c r="T528" s="2">
        <f t="shared" si="96"/>
        <v>2321.3456000000001</v>
      </c>
      <c r="U528" s="2">
        <f t="shared" si="97"/>
        <v>194</v>
      </c>
      <c r="V528" s="2">
        <f t="shared" si="98"/>
        <v>11747</v>
      </c>
      <c r="W528" s="2">
        <f t="shared" si="99"/>
        <v>23.999999999999996</v>
      </c>
      <c r="X528" s="9">
        <f t="shared" si="100"/>
        <v>25</v>
      </c>
    </row>
    <row r="529" spans="1:24" x14ac:dyDescent="0.3">
      <c r="A529" s="6">
        <v>528</v>
      </c>
      <c r="B529" t="s">
        <v>27</v>
      </c>
      <c r="C529" s="6">
        <v>2</v>
      </c>
      <c r="D529" s="6">
        <v>2</v>
      </c>
      <c r="E529" s="6">
        <v>0</v>
      </c>
      <c r="F529" s="6">
        <v>0</v>
      </c>
      <c r="G529" s="12">
        <v>0.16470000000000001</v>
      </c>
      <c r="H529" s="12">
        <v>2.0400000000000001E-2</v>
      </c>
      <c r="I529" s="12">
        <v>0.91169999999999995</v>
      </c>
      <c r="J529" s="12">
        <v>0.31619999999999998</v>
      </c>
      <c r="K529" s="12">
        <v>1.9E-2</v>
      </c>
      <c r="L529" s="12">
        <v>1.1819</v>
      </c>
      <c r="M529" s="12">
        <v>3.2000000000000002E-3</v>
      </c>
      <c r="N529" s="13">
        <v>2.5999999999999999E-3</v>
      </c>
      <c r="O529" s="6">
        <v>0</v>
      </c>
      <c r="P529" s="6">
        <v>0</v>
      </c>
      <c r="Q529" s="2">
        <f t="shared" si="93"/>
        <v>718.91550000000018</v>
      </c>
      <c r="R529" s="2">
        <f t="shared" si="94"/>
        <v>204.00000000000003</v>
      </c>
      <c r="S529" s="2">
        <f t="shared" si="95"/>
        <v>7568.0216999999993</v>
      </c>
      <c r="T529" s="2">
        <f t="shared" si="96"/>
        <v>2259.8813999999998</v>
      </c>
      <c r="U529" s="2">
        <f t="shared" si="97"/>
        <v>190</v>
      </c>
      <c r="V529" s="2">
        <f t="shared" si="98"/>
        <v>11819</v>
      </c>
      <c r="W529" s="2">
        <f t="shared" si="99"/>
        <v>32</v>
      </c>
      <c r="X529" s="9">
        <f t="shared" si="100"/>
        <v>26</v>
      </c>
    </row>
    <row r="530" spans="1:24" x14ac:dyDescent="0.3">
      <c r="A530" s="6">
        <v>529</v>
      </c>
      <c r="B530" t="s">
        <v>27</v>
      </c>
      <c r="C530" s="6">
        <v>3</v>
      </c>
      <c r="D530" s="6">
        <v>1</v>
      </c>
      <c r="E530" s="6">
        <v>0</v>
      </c>
      <c r="F530" s="6">
        <v>0</v>
      </c>
      <c r="G530" s="12">
        <v>0.12870000000000001</v>
      </c>
      <c r="H530" s="12">
        <v>0</v>
      </c>
      <c r="I530" s="12">
        <v>0.93969999999999998</v>
      </c>
      <c r="J530" s="12">
        <v>0.32640000000000002</v>
      </c>
      <c r="K530" s="12">
        <v>1.9599999999999999E-2</v>
      </c>
      <c r="L530" s="12">
        <v>1.1888000000000001</v>
      </c>
      <c r="M530" s="12">
        <v>2.0999999999999999E-3</v>
      </c>
      <c r="N530" s="13">
        <v>1.6999999999999999E-3</v>
      </c>
      <c r="O530" s="6">
        <v>0</v>
      </c>
      <c r="P530" s="6">
        <v>0</v>
      </c>
      <c r="Q530" s="2">
        <f t="shared" si="93"/>
        <v>561.77550000000008</v>
      </c>
      <c r="R530" s="2">
        <f t="shared" si="94"/>
        <v>0</v>
      </c>
      <c r="S530" s="2">
        <f t="shared" si="95"/>
        <v>7800.4496999999992</v>
      </c>
      <c r="T530" s="2">
        <f t="shared" si="96"/>
        <v>2332.7808000000005</v>
      </c>
      <c r="U530" s="2">
        <f t="shared" si="97"/>
        <v>196</v>
      </c>
      <c r="V530" s="2">
        <f t="shared" si="98"/>
        <v>11888</v>
      </c>
      <c r="W530" s="2">
        <f t="shared" si="99"/>
        <v>21</v>
      </c>
      <c r="X530" s="9">
        <f t="shared" si="100"/>
        <v>17</v>
      </c>
    </row>
    <row r="531" spans="1:24" x14ac:dyDescent="0.3">
      <c r="A531" s="6">
        <v>530</v>
      </c>
      <c r="B531" t="s">
        <v>27</v>
      </c>
      <c r="C531" s="6">
        <v>3</v>
      </c>
      <c r="D531" s="6">
        <v>2</v>
      </c>
      <c r="E531" s="6">
        <v>0</v>
      </c>
      <c r="F531" s="6">
        <v>0</v>
      </c>
      <c r="G531" s="12">
        <v>0.1232</v>
      </c>
      <c r="H531" s="12">
        <v>0</v>
      </c>
      <c r="I531" s="12">
        <v>0.96589999999999998</v>
      </c>
      <c r="J531" s="12">
        <v>0.33040000000000003</v>
      </c>
      <c r="K531" s="12">
        <v>2.0500000000000001E-2</v>
      </c>
      <c r="L531" s="12">
        <v>1.3180000000000001</v>
      </c>
      <c r="M531" s="12">
        <v>3.5999999999999999E-3</v>
      </c>
      <c r="N531" s="13">
        <v>2.3999999999999998E-3</v>
      </c>
      <c r="O531" s="6">
        <v>0</v>
      </c>
      <c r="P531" s="6">
        <v>0</v>
      </c>
      <c r="Q531" s="2">
        <f t="shared" si="93"/>
        <v>537.76800000000003</v>
      </c>
      <c r="R531" s="2">
        <f t="shared" si="94"/>
        <v>0</v>
      </c>
      <c r="S531" s="2">
        <f t="shared" si="95"/>
        <v>8017.9358999999995</v>
      </c>
      <c r="T531" s="2">
        <f t="shared" si="96"/>
        <v>2361.3688000000002</v>
      </c>
      <c r="U531" s="2">
        <f t="shared" si="97"/>
        <v>205</v>
      </c>
      <c r="V531" s="2">
        <f t="shared" si="98"/>
        <v>13180</v>
      </c>
      <c r="W531" s="2">
        <f t="shared" si="99"/>
        <v>36</v>
      </c>
      <c r="X531" s="9">
        <f t="shared" si="100"/>
        <v>23.999999999999996</v>
      </c>
    </row>
    <row r="532" spans="1:24" x14ac:dyDescent="0.3">
      <c r="A532" s="6">
        <v>531</v>
      </c>
      <c r="B532" t="s">
        <v>27</v>
      </c>
      <c r="C532" s="6">
        <v>3</v>
      </c>
      <c r="D532" s="6">
        <v>3</v>
      </c>
      <c r="E532" s="6">
        <v>0</v>
      </c>
      <c r="F532" s="6">
        <v>0</v>
      </c>
      <c r="G532" s="12">
        <v>0.1293</v>
      </c>
      <c r="H532" s="12">
        <v>0</v>
      </c>
      <c r="I532" s="12">
        <v>0.93700000000000006</v>
      </c>
      <c r="J532" s="12">
        <v>0.33029999999999998</v>
      </c>
      <c r="K532" s="12">
        <v>1.7500000000000002E-2</v>
      </c>
      <c r="L532" s="12">
        <v>1.246</v>
      </c>
      <c r="M532" s="12">
        <v>3.3E-3</v>
      </c>
      <c r="N532" s="13">
        <v>2.8999999999999998E-3</v>
      </c>
      <c r="O532" s="6">
        <v>0</v>
      </c>
      <c r="P532" s="6">
        <v>0</v>
      </c>
      <c r="Q532" s="2">
        <f t="shared" si="93"/>
        <v>564.39449999999999</v>
      </c>
      <c r="R532" s="2">
        <f t="shared" si="94"/>
        <v>0</v>
      </c>
      <c r="S532" s="2">
        <f t="shared" si="95"/>
        <v>7778.0370000000003</v>
      </c>
      <c r="T532" s="2">
        <f t="shared" si="96"/>
        <v>2360.6540999999997</v>
      </c>
      <c r="U532" s="2">
        <f t="shared" si="97"/>
        <v>175.00000000000003</v>
      </c>
      <c r="V532" s="2">
        <f t="shared" si="98"/>
        <v>12460</v>
      </c>
      <c r="W532" s="2">
        <f t="shared" si="99"/>
        <v>33</v>
      </c>
      <c r="X532" s="9">
        <f t="shared" si="100"/>
        <v>28.999999999999996</v>
      </c>
    </row>
    <row r="533" spans="1:24" x14ac:dyDescent="0.3">
      <c r="A533" s="6">
        <v>532</v>
      </c>
      <c r="B533" t="s">
        <v>27</v>
      </c>
      <c r="C533" s="6">
        <v>4</v>
      </c>
      <c r="D533" s="6">
        <v>1</v>
      </c>
      <c r="E533" s="6">
        <v>0</v>
      </c>
      <c r="F533" s="6">
        <v>0</v>
      </c>
      <c r="G533" s="12">
        <v>0.13650000000000001</v>
      </c>
      <c r="H533" s="12">
        <v>0</v>
      </c>
      <c r="I533" s="12">
        <v>0.91080000000000005</v>
      </c>
      <c r="J533" s="12">
        <v>0.35599999999999998</v>
      </c>
      <c r="K533" s="12">
        <v>4.6600000000000003E-2</v>
      </c>
      <c r="L533" s="12">
        <v>1.304</v>
      </c>
      <c r="M533" s="12">
        <v>3.7000000000000002E-3</v>
      </c>
      <c r="N533" s="13">
        <v>4.5999999999999999E-3</v>
      </c>
      <c r="O533" s="6">
        <v>0</v>
      </c>
      <c r="P533" s="6">
        <v>0</v>
      </c>
      <c r="Q533" s="2">
        <f t="shared" si="93"/>
        <v>595.82249999999999</v>
      </c>
      <c r="R533" s="2">
        <f t="shared" si="94"/>
        <v>0</v>
      </c>
      <c r="S533" s="2">
        <f t="shared" si="95"/>
        <v>7560.5508</v>
      </c>
      <c r="T533" s="2">
        <f t="shared" si="96"/>
        <v>2544.3319999999999</v>
      </c>
      <c r="U533" s="2">
        <f t="shared" si="97"/>
        <v>466</v>
      </c>
      <c r="V533" s="2">
        <f t="shared" si="98"/>
        <v>13040</v>
      </c>
      <c r="W533" s="2">
        <f t="shared" si="99"/>
        <v>37</v>
      </c>
      <c r="X533" s="9">
        <f t="shared" si="100"/>
        <v>46</v>
      </c>
    </row>
    <row r="534" spans="1:24" x14ac:dyDescent="0.3">
      <c r="A534" s="6">
        <v>533</v>
      </c>
      <c r="B534" t="s">
        <v>27</v>
      </c>
      <c r="C534" s="6">
        <v>4</v>
      </c>
      <c r="D534" s="6">
        <v>2</v>
      </c>
      <c r="E534" s="6">
        <v>0</v>
      </c>
      <c r="F534" s="6">
        <v>0</v>
      </c>
      <c r="G534" s="12">
        <v>0.1502</v>
      </c>
      <c r="H534" s="12">
        <v>0</v>
      </c>
      <c r="I534" s="12">
        <v>0.92149999999999999</v>
      </c>
      <c r="J534" s="12">
        <v>0.35339999999999999</v>
      </c>
      <c r="K534" s="12">
        <v>4.8599999999999997E-2</v>
      </c>
      <c r="L534" s="12">
        <v>1.3368</v>
      </c>
      <c r="M534" s="12">
        <v>3.2000000000000002E-3</v>
      </c>
      <c r="N534" s="13">
        <v>4.3E-3</v>
      </c>
      <c r="O534" s="6">
        <v>0</v>
      </c>
      <c r="P534" s="6">
        <v>0</v>
      </c>
      <c r="Q534" s="2">
        <f t="shared" si="93"/>
        <v>655.62300000000005</v>
      </c>
      <c r="R534" s="2">
        <f t="shared" si="94"/>
        <v>0</v>
      </c>
      <c r="S534" s="2">
        <f t="shared" si="95"/>
        <v>7649.3714999999993</v>
      </c>
      <c r="T534" s="2">
        <f t="shared" si="96"/>
        <v>2525.7498000000001</v>
      </c>
      <c r="U534" s="2">
        <f t="shared" si="97"/>
        <v>486</v>
      </c>
      <c r="V534" s="2">
        <f t="shared" si="98"/>
        <v>13368</v>
      </c>
      <c r="W534" s="2">
        <f t="shared" si="99"/>
        <v>32</v>
      </c>
      <c r="X534" s="9">
        <f t="shared" si="100"/>
        <v>43</v>
      </c>
    </row>
    <row r="535" spans="1:24" x14ac:dyDescent="0.3">
      <c r="A535" s="6">
        <v>534</v>
      </c>
      <c r="B535" t="s">
        <v>27</v>
      </c>
      <c r="C535" s="6">
        <v>4</v>
      </c>
      <c r="D535" s="6">
        <v>3</v>
      </c>
      <c r="E535" s="6">
        <v>0</v>
      </c>
      <c r="F535" s="6">
        <v>0</v>
      </c>
      <c r="G535" s="12">
        <v>0.1721</v>
      </c>
      <c r="H535" s="12">
        <v>2.7099999999999999E-2</v>
      </c>
      <c r="I535" s="12">
        <v>0.94979999999999998</v>
      </c>
      <c r="J535" s="12">
        <v>0.38080000000000003</v>
      </c>
      <c r="K535" s="12">
        <v>4.8800000000000003E-2</v>
      </c>
      <c r="L535" s="12">
        <v>1.3351999999999999</v>
      </c>
      <c r="M535" s="12">
        <v>3.5000000000000001E-3</v>
      </c>
      <c r="N535" s="13">
        <v>4.5999999999999999E-3</v>
      </c>
      <c r="O535" s="6">
        <v>0</v>
      </c>
      <c r="P535" s="6">
        <v>0</v>
      </c>
      <c r="Q535" s="2">
        <f t="shared" si="93"/>
        <v>751.2165</v>
      </c>
      <c r="R535" s="2">
        <f t="shared" si="94"/>
        <v>271</v>
      </c>
      <c r="S535" s="2">
        <f t="shared" si="95"/>
        <v>7884.2897999999996</v>
      </c>
      <c r="T535" s="2">
        <f t="shared" si="96"/>
        <v>2721.5776000000001</v>
      </c>
      <c r="U535" s="2">
        <f t="shared" si="97"/>
        <v>488.00000000000006</v>
      </c>
      <c r="V535" s="2">
        <f t="shared" si="98"/>
        <v>13352</v>
      </c>
      <c r="W535" s="2">
        <f t="shared" si="99"/>
        <v>35</v>
      </c>
      <c r="X535" s="9">
        <f t="shared" si="100"/>
        <v>46</v>
      </c>
    </row>
    <row r="536" spans="1:24" x14ac:dyDescent="0.3">
      <c r="A536" s="6">
        <v>535</v>
      </c>
      <c r="B536" t="s">
        <v>27</v>
      </c>
      <c r="C536" s="6">
        <v>5</v>
      </c>
      <c r="D536" s="6">
        <v>1</v>
      </c>
      <c r="E536" s="6">
        <v>0</v>
      </c>
      <c r="F536" s="6">
        <v>0</v>
      </c>
      <c r="G536" s="12">
        <v>0.13519999999999999</v>
      </c>
      <c r="H536" s="12">
        <v>0</v>
      </c>
      <c r="I536" s="12">
        <v>0.92620000000000002</v>
      </c>
      <c r="J536" s="12">
        <v>0.32400000000000001</v>
      </c>
      <c r="K536" s="12">
        <v>0.03</v>
      </c>
      <c r="L536" s="12">
        <v>1.2089000000000001</v>
      </c>
      <c r="M536" s="12">
        <v>3.0999999999999999E-3</v>
      </c>
      <c r="N536" s="13">
        <v>3.0999999999999999E-3</v>
      </c>
      <c r="O536" s="6">
        <v>0</v>
      </c>
      <c r="P536" s="6">
        <v>0</v>
      </c>
      <c r="Q536" s="2">
        <f t="shared" si="93"/>
        <v>590.14799999999991</v>
      </c>
      <c r="R536" s="2">
        <f t="shared" si="94"/>
        <v>0</v>
      </c>
      <c r="S536" s="2">
        <f t="shared" si="95"/>
        <v>7688.386199999999</v>
      </c>
      <c r="T536" s="2">
        <f t="shared" si="96"/>
        <v>2315.6280000000002</v>
      </c>
      <c r="U536" s="2">
        <f t="shared" si="97"/>
        <v>300</v>
      </c>
      <c r="V536" s="2">
        <f t="shared" si="98"/>
        <v>12089</v>
      </c>
      <c r="W536" s="2">
        <f t="shared" si="99"/>
        <v>31</v>
      </c>
      <c r="X536" s="9">
        <f t="shared" si="100"/>
        <v>31</v>
      </c>
    </row>
    <row r="537" spans="1:24" x14ac:dyDescent="0.3">
      <c r="A537" s="6">
        <v>536</v>
      </c>
      <c r="B537" t="s">
        <v>27</v>
      </c>
      <c r="C537" s="6">
        <v>5</v>
      </c>
      <c r="D537" s="6">
        <v>2</v>
      </c>
      <c r="E537" s="6">
        <v>0</v>
      </c>
      <c r="F537" s="6">
        <v>0</v>
      </c>
      <c r="G537" s="12">
        <v>0.12529999999999999</v>
      </c>
      <c r="H537" s="12">
        <v>0</v>
      </c>
      <c r="I537" s="12">
        <v>0.87590000000000001</v>
      </c>
      <c r="J537" s="12">
        <v>0.32179999999999997</v>
      </c>
      <c r="K537" s="12">
        <v>3.0200000000000001E-2</v>
      </c>
      <c r="L537" s="12">
        <v>1.1315</v>
      </c>
      <c r="M537" s="12">
        <v>3.2000000000000002E-3</v>
      </c>
      <c r="N537" s="13">
        <v>3.7000000000000002E-3</v>
      </c>
      <c r="O537" s="6">
        <v>0</v>
      </c>
      <c r="P537" s="6">
        <v>0</v>
      </c>
      <c r="Q537" s="2">
        <f t="shared" si="93"/>
        <v>546.93449999999996</v>
      </c>
      <c r="R537" s="2">
        <f t="shared" si="94"/>
        <v>0</v>
      </c>
      <c r="S537" s="2">
        <f t="shared" si="95"/>
        <v>7270.8458999999993</v>
      </c>
      <c r="T537" s="2">
        <f t="shared" si="96"/>
        <v>2299.9045999999998</v>
      </c>
      <c r="U537" s="2">
        <f t="shared" si="97"/>
        <v>302</v>
      </c>
      <c r="V537" s="2">
        <f t="shared" si="98"/>
        <v>11315</v>
      </c>
      <c r="W537" s="2">
        <f t="shared" si="99"/>
        <v>32</v>
      </c>
      <c r="X537" s="9">
        <f t="shared" si="100"/>
        <v>37</v>
      </c>
    </row>
    <row r="538" spans="1:24" x14ac:dyDescent="0.3">
      <c r="A538" s="6">
        <v>537</v>
      </c>
      <c r="B538" t="s">
        <v>27</v>
      </c>
      <c r="C538" s="6">
        <v>5</v>
      </c>
      <c r="D538" s="6">
        <v>3</v>
      </c>
      <c r="E538" s="6">
        <v>0</v>
      </c>
      <c r="F538" s="6">
        <v>0</v>
      </c>
      <c r="G538" s="12">
        <v>0.1298</v>
      </c>
      <c r="H538" s="12">
        <v>0</v>
      </c>
      <c r="I538" s="12">
        <v>0.92500000000000004</v>
      </c>
      <c r="J538" s="12">
        <v>0.3407</v>
      </c>
      <c r="K538" s="12">
        <v>3.2199999999999999E-2</v>
      </c>
      <c r="L538" s="12">
        <v>1.1656</v>
      </c>
      <c r="M538" s="12">
        <v>2.8E-3</v>
      </c>
      <c r="N538" s="13">
        <v>3.0999999999999999E-3</v>
      </c>
      <c r="O538" s="6">
        <v>0</v>
      </c>
      <c r="P538" s="6">
        <v>0</v>
      </c>
      <c r="Q538" s="2">
        <f t="shared" si="93"/>
        <v>566.577</v>
      </c>
      <c r="R538" s="2">
        <f t="shared" si="94"/>
        <v>0</v>
      </c>
      <c r="S538" s="2">
        <f t="shared" si="95"/>
        <v>7678.4250000000002</v>
      </c>
      <c r="T538" s="2">
        <f t="shared" si="96"/>
        <v>2434.9829</v>
      </c>
      <c r="U538" s="2">
        <f t="shared" si="97"/>
        <v>322</v>
      </c>
      <c r="V538" s="2">
        <f t="shared" si="98"/>
        <v>11656</v>
      </c>
      <c r="W538" s="2">
        <f t="shared" si="99"/>
        <v>28</v>
      </c>
      <c r="X538" s="9">
        <f t="shared" si="100"/>
        <v>31</v>
      </c>
    </row>
    <row r="539" spans="1:24" x14ac:dyDescent="0.3">
      <c r="A539" s="6">
        <v>538</v>
      </c>
      <c r="B539" t="s">
        <v>27</v>
      </c>
      <c r="C539" s="6">
        <v>6</v>
      </c>
      <c r="D539" s="6">
        <v>1</v>
      </c>
      <c r="E539" s="6">
        <v>0</v>
      </c>
      <c r="F539" s="6">
        <v>0</v>
      </c>
      <c r="G539" s="12">
        <v>0.11550000000000001</v>
      </c>
      <c r="H539" s="12">
        <v>0</v>
      </c>
      <c r="I539" s="12">
        <v>0.76300000000000001</v>
      </c>
      <c r="J539" s="12">
        <v>0.2392</v>
      </c>
      <c r="K539" s="12">
        <v>1.6799999999999999E-2</v>
      </c>
      <c r="L539" s="12">
        <v>1.0739000000000001</v>
      </c>
      <c r="M539" s="12">
        <v>3.3999999999999998E-3</v>
      </c>
      <c r="N539" s="13">
        <v>2.5000000000000001E-3</v>
      </c>
      <c r="O539" s="6">
        <v>0</v>
      </c>
      <c r="P539" s="6">
        <v>0</v>
      </c>
      <c r="Q539" s="2">
        <f t="shared" si="93"/>
        <v>504.15750000000003</v>
      </c>
      <c r="R539" s="2">
        <f t="shared" si="94"/>
        <v>0</v>
      </c>
      <c r="S539" s="2">
        <f t="shared" si="95"/>
        <v>6333.6629999999996</v>
      </c>
      <c r="T539" s="2">
        <f t="shared" si="96"/>
        <v>1709.5624</v>
      </c>
      <c r="U539" s="2">
        <f t="shared" si="97"/>
        <v>168</v>
      </c>
      <c r="V539" s="2">
        <f t="shared" si="98"/>
        <v>10739</v>
      </c>
      <c r="W539" s="2">
        <f t="shared" si="99"/>
        <v>34</v>
      </c>
      <c r="X539" s="9">
        <f t="shared" si="100"/>
        <v>25</v>
      </c>
    </row>
    <row r="540" spans="1:24" x14ac:dyDescent="0.3">
      <c r="A540" s="6">
        <v>539</v>
      </c>
      <c r="B540" t="s">
        <v>27</v>
      </c>
      <c r="C540" s="6">
        <v>6</v>
      </c>
      <c r="D540" s="6">
        <v>2</v>
      </c>
      <c r="E540" s="6">
        <v>0</v>
      </c>
      <c r="F540" s="6">
        <v>0</v>
      </c>
      <c r="G540" s="12">
        <v>0.14069999999999999</v>
      </c>
      <c r="H540" s="12">
        <v>0</v>
      </c>
      <c r="I540" s="12">
        <v>0.81840000000000002</v>
      </c>
      <c r="J540" s="12">
        <v>0.25309999999999999</v>
      </c>
      <c r="K540" s="12">
        <v>2.1100000000000001E-2</v>
      </c>
      <c r="L540" s="12">
        <v>1.1528</v>
      </c>
      <c r="M540" s="12">
        <v>3.2000000000000002E-3</v>
      </c>
      <c r="N540" s="13">
        <v>2.5000000000000001E-3</v>
      </c>
      <c r="O540" s="6">
        <v>0</v>
      </c>
      <c r="P540" s="6">
        <v>0</v>
      </c>
      <c r="Q540" s="2">
        <f t="shared" si="93"/>
        <v>614.15549999999996</v>
      </c>
      <c r="R540" s="2">
        <f t="shared" si="94"/>
        <v>0</v>
      </c>
      <c r="S540" s="2">
        <f t="shared" si="95"/>
        <v>6793.5383999999995</v>
      </c>
      <c r="T540" s="2">
        <f t="shared" si="96"/>
        <v>1808.9057</v>
      </c>
      <c r="U540" s="2">
        <f t="shared" si="97"/>
        <v>211</v>
      </c>
      <c r="V540" s="2">
        <f t="shared" si="98"/>
        <v>11528</v>
      </c>
      <c r="W540" s="2">
        <f t="shared" si="99"/>
        <v>32</v>
      </c>
      <c r="X540" s="9">
        <f t="shared" si="100"/>
        <v>25</v>
      </c>
    </row>
    <row r="541" spans="1:24" x14ac:dyDescent="0.3">
      <c r="A541" s="6">
        <v>540</v>
      </c>
      <c r="B541" t="s">
        <v>27</v>
      </c>
      <c r="C541" s="6">
        <v>6</v>
      </c>
      <c r="D541" s="6">
        <v>3</v>
      </c>
      <c r="E541" s="6">
        <v>0</v>
      </c>
      <c r="F541" s="6">
        <v>0</v>
      </c>
      <c r="G541" s="12">
        <v>0.1333</v>
      </c>
      <c r="H541" s="12">
        <v>0</v>
      </c>
      <c r="I541" s="12">
        <v>0.78120000000000001</v>
      </c>
      <c r="J541" s="12">
        <v>0.23769999999999999</v>
      </c>
      <c r="K541" s="12">
        <v>2.1399999999999999E-2</v>
      </c>
      <c r="L541" s="12">
        <v>1.1207</v>
      </c>
      <c r="M541" s="12">
        <v>3.3E-3</v>
      </c>
      <c r="N541" s="13">
        <v>2.3999999999999998E-3</v>
      </c>
      <c r="O541" s="6">
        <v>0</v>
      </c>
      <c r="P541" s="6">
        <v>0</v>
      </c>
      <c r="Q541" s="2">
        <f t="shared" si="93"/>
        <v>581.85450000000003</v>
      </c>
      <c r="R541" s="2">
        <f t="shared" si="94"/>
        <v>0</v>
      </c>
      <c r="S541" s="2">
        <f t="shared" si="95"/>
        <v>6484.7411999999995</v>
      </c>
      <c r="T541" s="2">
        <f t="shared" si="96"/>
        <v>1698.8418999999999</v>
      </c>
      <c r="U541" s="2">
        <f t="shared" si="97"/>
        <v>214</v>
      </c>
      <c r="V541" s="2">
        <f t="shared" si="98"/>
        <v>11207</v>
      </c>
      <c r="W541" s="2">
        <f t="shared" si="99"/>
        <v>33</v>
      </c>
      <c r="X541" s="9">
        <f t="shared" si="100"/>
        <v>23.999999999999996</v>
      </c>
    </row>
    <row r="542" spans="1:24" x14ac:dyDescent="0.3">
      <c r="A542" s="6">
        <v>541</v>
      </c>
      <c r="B542" t="s">
        <v>27</v>
      </c>
      <c r="C542" s="6">
        <v>7</v>
      </c>
      <c r="D542" s="6">
        <v>1</v>
      </c>
      <c r="E542" s="6">
        <v>0</v>
      </c>
      <c r="F542" s="6">
        <v>0</v>
      </c>
      <c r="G542" s="12">
        <v>0.13389999999999999</v>
      </c>
      <c r="H542" s="12">
        <v>0</v>
      </c>
      <c r="I542" s="12">
        <v>0.86509999999999998</v>
      </c>
      <c r="J542" s="12">
        <v>0.2387</v>
      </c>
      <c r="K542" s="12">
        <v>0.03</v>
      </c>
      <c r="L542" s="12">
        <v>1.147</v>
      </c>
      <c r="M542" s="12">
        <v>3.2000000000000002E-3</v>
      </c>
      <c r="N542" s="13">
        <v>2.8999999999999998E-3</v>
      </c>
      <c r="O542" s="6">
        <v>0</v>
      </c>
      <c r="P542" s="6">
        <v>0</v>
      </c>
      <c r="Q542" s="2">
        <f t="shared" si="93"/>
        <v>584.47349999999994</v>
      </c>
      <c r="R542" s="2">
        <f t="shared" si="94"/>
        <v>0</v>
      </c>
      <c r="S542" s="2">
        <f t="shared" si="95"/>
        <v>7181.1950999999999</v>
      </c>
      <c r="T542" s="2">
        <f t="shared" si="96"/>
        <v>1705.9889000000001</v>
      </c>
      <c r="U542" s="2">
        <f t="shared" si="97"/>
        <v>300</v>
      </c>
      <c r="V542" s="2">
        <f t="shared" si="98"/>
        <v>11470</v>
      </c>
      <c r="W542" s="2">
        <f t="shared" si="99"/>
        <v>32</v>
      </c>
      <c r="X542" s="9">
        <f t="shared" si="100"/>
        <v>28.999999999999996</v>
      </c>
    </row>
    <row r="543" spans="1:24" x14ac:dyDescent="0.3">
      <c r="A543" s="6">
        <v>542</v>
      </c>
      <c r="B543" t="s">
        <v>27</v>
      </c>
      <c r="C543" s="6">
        <v>7</v>
      </c>
      <c r="D543" s="6">
        <v>2</v>
      </c>
      <c r="E543" s="6">
        <v>0</v>
      </c>
      <c r="F543" s="6">
        <v>0</v>
      </c>
      <c r="G543" s="12">
        <v>0.14660000000000001</v>
      </c>
      <c r="H543" s="12">
        <v>0</v>
      </c>
      <c r="I543" s="12">
        <v>0.88439999999999996</v>
      </c>
      <c r="J543" s="12">
        <v>0.25679999999999997</v>
      </c>
      <c r="K543" s="12">
        <v>3.0300000000000001E-2</v>
      </c>
      <c r="L543" s="12">
        <v>1.1388</v>
      </c>
      <c r="M543" s="12">
        <v>3.5000000000000001E-3</v>
      </c>
      <c r="N543" s="13">
        <v>3.2000000000000002E-3</v>
      </c>
      <c r="O543" s="6">
        <v>0</v>
      </c>
      <c r="P543" s="6">
        <v>0</v>
      </c>
      <c r="Q543" s="2">
        <f t="shared" si="93"/>
        <v>639.90899999999999</v>
      </c>
      <c r="R543" s="2">
        <f t="shared" si="94"/>
        <v>0</v>
      </c>
      <c r="S543" s="2">
        <f t="shared" si="95"/>
        <v>7341.4043999999985</v>
      </c>
      <c r="T543" s="2">
        <f t="shared" si="96"/>
        <v>1835.3495999999998</v>
      </c>
      <c r="U543" s="2">
        <f t="shared" si="97"/>
        <v>303</v>
      </c>
      <c r="V543" s="2">
        <f t="shared" si="98"/>
        <v>11388</v>
      </c>
      <c r="W543" s="2">
        <f t="shared" si="99"/>
        <v>35</v>
      </c>
      <c r="X543" s="9">
        <f t="shared" si="100"/>
        <v>32</v>
      </c>
    </row>
    <row r="544" spans="1:24" x14ac:dyDescent="0.3">
      <c r="A544" s="6">
        <v>543</v>
      </c>
      <c r="B544" t="s">
        <v>27</v>
      </c>
      <c r="C544" s="6">
        <v>7</v>
      </c>
      <c r="D544" s="6">
        <v>3</v>
      </c>
      <c r="E544" s="6">
        <v>0</v>
      </c>
      <c r="F544" s="6">
        <v>0</v>
      </c>
      <c r="G544" s="12">
        <v>0.12670000000000001</v>
      </c>
      <c r="H544" s="12">
        <v>0</v>
      </c>
      <c r="I544" s="12">
        <v>0.83750000000000002</v>
      </c>
      <c r="J544" s="12">
        <v>0.23910000000000001</v>
      </c>
      <c r="K544" s="12">
        <v>2.7300000000000001E-2</v>
      </c>
      <c r="L544" s="12">
        <v>1.1007</v>
      </c>
      <c r="M544" s="12">
        <v>3.2000000000000002E-3</v>
      </c>
      <c r="N544" s="13">
        <v>3.3999999999999998E-3</v>
      </c>
      <c r="O544" s="6">
        <v>0</v>
      </c>
      <c r="P544" s="6">
        <v>0</v>
      </c>
      <c r="Q544" s="2">
        <f t="shared" si="93"/>
        <v>553.04550000000006</v>
      </c>
      <c r="R544" s="2">
        <f t="shared" si="94"/>
        <v>0</v>
      </c>
      <c r="S544" s="2">
        <f t="shared" si="95"/>
        <v>6952.0874999999996</v>
      </c>
      <c r="T544" s="2">
        <f t="shared" si="96"/>
        <v>1708.8477000000003</v>
      </c>
      <c r="U544" s="2">
        <f t="shared" si="97"/>
        <v>273</v>
      </c>
      <c r="V544" s="2">
        <f t="shared" si="98"/>
        <v>11007</v>
      </c>
      <c r="W544" s="2">
        <f t="shared" si="99"/>
        <v>32</v>
      </c>
      <c r="X544" s="9">
        <f t="shared" si="100"/>
        <v>34</v>
      </c>
    </row>
    <row r="545" spans="1:24" x14ac:dyDescent="0.3">
      <c r="A545" s="6">
        <v>544</v>
      </c>
      <c r="B545" t="s">
        <v>27</v>
      </c>
      <c r="C545" s="6">
        <v>8</v>
      </c>
      <c r="D545" s="6">
        <v>1</v>
      </c>
      <c r="E545" s="6">
        <v>0</v>
      </c>
      <c r="F545" s="6">
        <v>0</v>
      </c>
      <c r="G545" s="12">
        <v>0.1358</v>
      </c>
      <c r="H545" s="12">
        <v>0</v>
      </c>
      <c r="I545" s="12">
        <v>0.80489999999999995</v>
      </c>
      <c r="J545" s="12">
        <v>0.6895</v>
      </c>
      <c r="K545" s="12">
        <v>3.73E-2</v>
      </c>
      <c r="L545" s="12">
        <v>1.2474000000000001</v>
      </c>
      <c r="M545" s="12">
        <v>3.2000000000000002E-3</v>
      </c>
      <c r="N545" s="13">
        <v>3.3E-3</v>
      </c>
      <c r="O545" s="6">
        <v>0</v>
      </c>
      <c r="P545" s="6">
        <v>0</v>
      </c>
      <c r="Q545" s="2">
        <f t="shared" si="93"/>
        <v>592.76700000000005</v>
      </c>
      <c r="R545" s="2">
        <f t="shared" si="94"/>
        <v>0</v>
      </c>
      <c r="S545" s="2">
        <f t="shared" si="95"/>
        <v>6681.4748999999993</v>
      </c>
      <c r="T545" s="2">
        <f t="shared" si="96"/>
        <v>4927.8564999999999</v>
      </c>
      <c r="U545" s="2">
        <f t="shared" si="97"/>
        <v>373</v>
      </c>
      <c r="V545" s="2">
        <f t="shared" si="98"/>
        <v>12474</v>
      </c>
      <c r="W545" s="2">
        <f t="shared" si="99"/>
        <v>32</v>
      </c>
      <c r="X545" s="9">
        <f t="shared" si="100"/>
        <v>33</v>
      </c>
    </row>
    <row r="546" spans="1:24" x14ac:dyDescent="0.3">
      <c r="A546" s="6">
        <v>545</v>
      </c>
      <c r="B546" t="s">
        <v>27</v>
      </c>
      <c r="C546" s="6">
        <v>8</v>
      </c>
      <c r="D546" s="6">
        <v>2</v>
      </c>
      <c r="E546" s="6">
        <v>0</v>
      </c>
      <c r="F546" s="6">
        <v>0</v>
      </c>
      <c r="G546" s="12">
        <v>0.13300000000000001</v>
      </c>
      <c r="H546" s="12">
        <v>0</v>
      </c>
      <c r="I546" s="12">
        <v>0.79659999999999997</v>
      </c>
      <c r="J546" s="12">
        <v>0.68789999999999996</v>
      </c>
      <c r="K546" s="12">
        <v>3.39E-2</v>
      </c>
      <c r="L546" s="12">
        <v>1.2483</v>
      </c>
      <c r="M546" s="12">
        <v>2.5999999999999999E-3</v>
      </c>
      <c r="N546" s="13">
        <v>3.5000000000000001E-3</v>
      </c>
      <c r="O546" s="6">
        <v>0</v>
      </c>
      <c r="P546" s="6">
        <v>0</v>
      </c>
      <c r="Q546" s="2">
        <f t="shared" si="93"/>
        <v>580.54500000000007</v>
      </c>
      <c r="R546" s="2">
        <f t="shared" si="94"/>
        <v>0</v>
      </c>
      <c r="S546" s="2">
        <f t="shared" si="95"/>
        <v>6612.5765999999994</v>
      </c>
      <c r="T546" s="2">
        <f t="shared" si="96"/>
        <v>4916.4213</v>
      </c>
      <c r="U546" s="2">
        <f t="shared" si="97"/>
        <v>339</v>
      </c>
      <c r="V546" s="2">
        <f t="shared" si="98"/>
        <v>12483</v>
      </c>
      <c r="W546" s="2">
        <f t="shared" si="99"/>
        <v>26</v>
      </c>
      <c r="X546" s="9">
        <f t="shared" si="100"/>
        <v>35</v>
      </c>
    </row>
    <row r="547" spans="1:24" x14ac:dyDescent="0.3">
      <c r="A547" s="6">
        <v>546</v>
      </c>
      <c r="B547" t="s">
        <v>27</v>
      </c>
      <c r="C547" s="6">
        <v>8</v>
      </c>
      <c r="D547" s="6">
        <v>3</v>
      </c>
      <c r="E547" s="6">
        <v>0</v>
      </c>
      <c r="F547" s="6">
        <v>0</v>
      </c>
      <c r="G547" s="12">
        <v>0.14530000000000001</v>
      </c>
      <c r="H547" s="12">
        <v>0</v>
      </c>
      <c r="I547" s="12">
        <v>0.84030000000000005</v>
      </c>
      <c r="J547" s="12">
        <v>0.72450000000000003</v>
      </c>
      <c r="K547" s="12">
        <v>3.6299999999999999E-2</v>
      </c>
      <c r="L547" s="12">
        <v>1.2547999999999999</v>
      </c>
      <c r="M547" s="12">
        <v>3.0999999999999999E-3</v>
      </c>
      <c r="N547" s="13">
        <v>3.0999999999999999E-3</v>
      </c>
      <c r="O547" s="6">
        <v>0</v>
      </c>
      <c r="P547" s="6">
        <v>0</v>
      </c>
      <c r="Q547" s="2">
        <f t="shared" si="93"/>
        <v>634.23450000000003</v>
      </c>
      <c r="R547" s="2">
        <f t="shared" si="94"/>
        <v>0</v>
      </c>
      <c r="S547" s="2">
        <f t="shared" si="95"/>
        <v>6975.3302999999996</v>
      </c>
      <c r="T547" s="2">
        <f t="shared" si="96"/>
        <v>5178.0015000000003</v>
      </c>
      <c r="U547" s="2">
        <f t="shared" si="97"/>
        <v>363</v>
      </c>
      <c r="V547" s="2">
        <f t="shared" si="98"/>
        <v>12548</v>
      </c>
      <c r="W547" s="2">
        <f t="shared" si="99"/>
        <v>31</v>
      </c>
      <c r="X547" s="9">
        <f t="shared" si="100"/>
        <v>31</v>
      </c>
    </row>
    <row r="548" spans="1:24" x14ac:dyDescent="0.3">
      <c r="A548" s="6">
        <v>547</v>
      </c>
      <c r="B548" t="s">
        <v>27</v>
      </c>
      <c r="C548" s="6">
        <v>9</v>
      </c>
      <c r="D548" s="6">
        <v>1</v>
      </c>
      <c r="E548" s="6">
        <v>0</v>
      </c>
      <c r="F548" s="6">
        <v>0</v>
      </c>
      <c r="G548" s="12">
        <v>0.12230000000000001</v>
      </c>
      <c r="H548" s="12">
        <v>0</v>
      </c>
      <c r="I548" s="12">
        <v>0.9153</v>
      </c>
      <c r="J548" s="12">
        <v>0.34610000000000002</v>
      </c>
      <c r="K548" s="12">
        <v>4.0500000000000001E-2</v>
      </c>
      <c r="L548" s="12">
        <v>1.4754</v>
      </c>
      <c r="M548" s="12">
        <v>3.3999999999999998E-3</v>
      </c>
      <c r="N548" s="13">
        <v>3.0999999999999999E-3</v>
      </c>
      <c r="O548" s="6">
        <v>0</v>
      </c>
      <c r="P548" s="6">
        <v>0</v>
      </c>
      <c r="Q548" s="2">
        <f t="shared" si="93"/>
        <v>533.83950000000004</v>
      </c>
      <c r="R548" s="2">
        <f t="shared" si="94"/>
        <v>0</v>
      </c>
      <c r="S548" s="2">
        <f t="shared" si="95"/>
        <v>7597.9052999999994</v>
      </c>
      <c r="T548" s="2">
        <f t="shared" si="96"/>
        <v>2473.5767000000001</v>
      </c>
      <c r="U548" s="2">
        <f t="shared" si="97"/>
        <v>405</v>
      </c>
      <c r="V548" s="2">
        <f t="shared" si="98"/>
        <v>14754</v>
      </c>
      <c r="W548" s="2">
        <f t="shared" si="99"/>
        <v>34</v>
      </c>
      <c r="X548" s="9">
        <f t="shared" si="100"/>
        <v>31</v>
      </c>
    </row>
    <row r="549" spans="1:24" x14ac:dyDescent="0.3">
      <c r="A549" s="6">
        <v>548</v>
      </c>
      <c r="B549" t="s">
        <v>27</v>
      </c>
      <c r="C549" s="6">
        <v>9</v>
      </c>
      <c r="D549" s="6">
        <v>2</v>
      </c>
      <c r="E549" s="6">
        <v>0</v>
      </c>
      <c r="F549" s="6">
        <v>0</v>
      </c>
      <c r="G549" s="12">
        <v>0.1462</v>
      </c>
      <c r="H549" s="12">
        <v>0</v>
      </c>
      <c r="I549" s="12">
        <v>0.92649999999999999</v>
      </c>
      <c r="J549" s="12">
        <v>0.34710000000000002</v>
      </c>
      <c r="K549" s="12">
        <v>3.7600000000000001E-2</v>
      </c>
      <c r="L549" s="12">
        <v>1.5067999999999999</v>
      </c>
      <c r="M549" s="12">
        <v>3.5000000000000001E-3</v>
      </c>
      <c r="N549" s="13">
        <v>2.7000000000000001E-3</v>
      </c>
      <c r="O549" s="6">
        <v>0</v>
      </c>
      <c r="P549" s="6">
        <v>0</v>
      </c>
      <c r="Q549" s="2">
        <f t="shared" si="93"/>
        <v>638.1629999999999</v>
      </c>
      <c r="R549" s="2">
        <f t="shared" si="94"/>
        <v>0</v>
      </c>
      <c r="S549" s="2">
        <f t="shared" si="95"/>
        <v>7690.8764999999994</v>
      </c>
      <c r="T549" s="2">
        <f t="shared" si="96"/>
        <v>2480.7237</v>
      </c>
      <c r="U549" s="2">
        <f t="shared" si="97"/>
        <v>376</v>
      </c>
      <c r="V549" s="2">
        <f t="shared" si="98"/>
        <v>15068</v>
      </c>
      <c r="W549" s="2">
        <f t="shared" si="99"/>
        <v>35</v>
      </c>
      <c r="X549" s="9">
        <f t="shared" si="100"/>
        <v>27</v>
      </c>
    </row>
    <row r="550" spans="1:24" x14ac:dyDescent="0.3">
      <c r="A550" s="6">
        <v>549</v>
      </c>
      <c r="B550" t="s">
        <v>27</v>
      </c>
      <c r="C550" s="6">
        <v>9</v>
      </c>
      <c r="D550" s="6">
        <v>3</v>
      </c>
      <c r="E550" s="6">
        <v>0</v>
      </c>
      <c r="F550" s="6">
        <v>0</v>
      </c>
      <c r="G550" s="12">
        <v>0.14030000000000001</v>
      </c>
      <c r="H550" s="12">
        <v>0</v>
      </c>
      <c r="I550" s="12">
        <v>0.89900000000000002</v>
      </c>
      <c r="J550" s="12">
        <v>0.32829999999999998</v>
      </c>
      <c r="K550" s="12">
        <v>3.5900000000000001E-2</v>
      </c>
      <c r="L550" s="12">
        <v>1.4336</v>
      </c>
      <c r="M550" s="12">
        <v>2.8E-3</v>
      </c>
      <c r="N550" s="13">
        <v>2.7000000000000001E-3</v>
      </c>
      <c r="O550" s="6">
        <v>0</v>
      </c>
      <c r="P550" s="6">
        <v>0</v>
      </c>
      <c r="Q550" s="2">
        <f t="shared" si="93"/>
        <v>612.40949999999998</v>
      </c>
      <c r="R550" s="2">
        <f t="shared" si="94"/>
        <v>0</v>
      </c>
      <c r="S550" s="2">
        <f t="shared" si="95"/>
        <v>7462.5990000000002</v>
      </c>
      <c r="T550" s="2">
        <f t="shared" si="96"/>
        <v>2346.3600999999999</v>
      </c>
      <c r="U550" s="2">
        <f t="shared" si="97"/>
        <v>359</v>
      </c>
      <c r="V550" s="2">
        <f t="shared" si="98"/>
        <v>14336</v>
      </c>
      <c r="W550" s="2">
        <f t="shared" si="99"/>
        <v>28</v>
      </c>
      <c r="X550" s="9">
        <f t="shared" si="100"/>
        <v>27</v>
      </c>
    </row>
    <row r="551" spans="1:24" x14ac:dyDescent="0.3">
      <c r="A551" s="6">
        <v>550</v>
      </c>
      <c r="B551" t="s">
        <v>27</v>
      </c>
      <c r="C551" s="6">
        <v>10</v>
      </c>
      <c r="D551" s="6">
        <v>1</v>
      </c>
      <c r="E551" s="6">
        <v>0</v>
      </c>
      <c r="F551" s="6">
        <v>0</v>
      </c>
      <c r="G551" s="12">
        <v>0.16450000000000001</v>
      </c>
      <c r="H551" s="12">
        <v>0</v>
      </c>
      <c r="I551" s="12">
        <v>0.9909</v>
      </c>
      <c r="J551" s="12">
        <v>0.4304</v>
      </c>
      <c r="K551" s="12">
        <v>4.6699999999999998E-2</v>
      </c>
      <c r="L551" s="12">
        <v>1.4431</v>
      </c>
      <c r="M551" s="12">
        <v>2.8E-3</v>
      </c>
      <c r="N551" s="13">
        <v>3.8999999999999998E-3</v>
      </c>
      <c r="O551" s="6">
        <v>0</v>
      </c>
      <c r="P551" s="6">
        <v>0</v>
      </c>
      <c r="Q551" s="2">
        <f t="shared" si="93"/>
        <v>718.04250000000002</v>
      </c>
      <c r="R551" s="2">
        <f t="shared" si="94"/>
        <v>0</v>
      </c>
      <c r="S551" s="2">
        <f t="shared" si="95"/>
        <v>8225.4608999999982</v>
      </c>
      <c r="T551" s="2">
        <f t="shared" si="96"/>
        <v>3076.0688000000005</v>
      </c>
      <c r="U551" s="2">
        <f t="shared" si="97"/>
        <v>467</v>
      </c>
      <c r="V551" s="2">
        <f t="shared" si="98"/>
        <v>14431</v>
      </c>
      <c r="W551" s="2">
        <f t="shared" si="99"/>
        <v>28</v>
      </c>
      <c r="X551" s="9">
        <f t="shared" si="100"/>
        <v>39</v>
      </c>
    </row>
    <row r="552" spans="1:24" x14ac:dyDescent="0.3">
      <c r="A552" s="6">
        <v>551</v>
      </c>
      <c r="B552" t="s">
        <v>27</v>
      </c>
      <c r="C552" s="6">
        <v>10</v>
      </c>
      <c r="D552" s="6">
        <v>2</v>
      </c>
      <c r="E552" s="6">
        <v>0</v>
      </c>
      <c r="F552" s="6">
        <v>0</v>
      </c>
      <c r="G552" s="12">
        <v>0.15340000000000001</v>
      </c>
      <c r="H552" s="12">
        <v>0</v>
      </c>
      <c r="I552" s="12">
        <v>0.97989999999999999</v>
      </c>
      <c r="J552" s="12">
        <v>0.4204</v>
      </c>
      <c r="K552" s="12">
        <v>4.5600000000000002E-2</v>
      </c>
      <c r="L552" s="12">
        <v>1.4441999999999999</v>
      </c>
      <c r="M552" s="12">
        <v>3.0000000000000001E-3</v>
      </c>
      <c r="N552" s="13">
        <v>3.2000000000000002E-3</v>
      </c>
      <c r="O552" s="6">
        <v>0</v>
      </c>
      <c r="P552" s="6">
        <v>0</v>
      </c>
      <c r="Q552" s="2">
        <f t="shared" si="93"/>
        <v>669.59100000000012</v>
      </c>
      <c r="R552" s="2">
        <f t="shared" si="94"/>
        <v>0</v>
      </c>
      <c r="S552" s="2">
        <f t="shared" si="95"/>
        <v>8134.1498999999994</v>
      </c>
      <c r="T552" s="2">
        <f t="shared" si="96"/>
        <v>3004.5988000000002</v>
      </c>
      <c r="U552" s="2">
        <f t="shared" si="97"/>
        <v>456</v>
      </c>
      <c r="V552" s="2">
        <f t="shared" si="98"/>
        <v>14442</v>
      </c>
      <c r="W552" s="2">
        <f t="shared" si="99"/>
        <v>30</v>
      </c>
      <c r="X552" s="9">
        <f t="shared" si="100"/>
        <v>32</v>
      </c>
    </row>
    <row r="553" spans="1:24" x14ac:dyDescent="0.3">
      <c r="A553" s="6">
        <v>552</v>
      </c>
      <c r="B553" t="s">
        <v>27</v>
      </c>
      <c r="C553" s="6">
        <v>10</v>
      </c>
      <c r="D553" s="6">
        <v>3</v>
      </c>
      <c r="E553" s="6">
        <v>0</v>
      </c>
      <c r="F553" s="6">
        <v>0</v>
      </c>
      <c r="G553" s="12">
        <v>0.13850000000000001</v>
      </c>
      <c r="H553" s="12">
        <v>0</v>
      </c>
      <c r="I553" s="12">
        <v>0.96930000000000005</v>
      </c>
      <c r="J553" s="12">
        <v>0.41710000000000003</v>
      </c>
      <c r="K553" s="12">
        <v>4.6800000000000001E-2</v>
      </c>
      <c r="L553" s="12">
        <v>1.4431</v>
      </c>
      <c r="M553" s="12">
        <v>3.3E-3</v>
      </c>
      <c r="N553" s="13">
        <v>3.5000000000000001E-3</v>
      </c>
      <c r="O553" s="6">
        <v>0</v>
      </c>
      <c r="P553" s="6">
        <v>0</v>
      </c>
      <c r="Q553" s="2">
        <f t="shared" si="93"/>
        <v>604.55250000000001</v>
      </c>
      <c r="R553" s="2">
        <f t="shared" si="94"/>
        <v>0</v>
      </c>
      <c r="S553" s="2">
        <f t="shared" si="95"/>
        <v>8046.1592999999993</v>
      </c>
      <c r="T553" s="2">
        <f t="shared" si="96"/>
        <v>2981.0137000000004</v>
      </c>
      <c r="U553" s="2">
        <f t="shared" si="97"/>
        <v>468</v>
      </c>
      <c r="V553" s="2">
        <f t="shared" si="98"/>
        <v>14431</v>
      </c>
      <c r="W553" s="2">
        <f t="shared" si="99"/>
        <v>33</v>
      </c>
      <c r="X553" s="9">
        <f t="shared" si="100"/>
        <v>35</v>
      </c>
    </row>
    <row r="554" spans="1:24" x14ac:dyDescent="0.3">
      <c r="A554" s="6">
        <v>553</v>
      </c>
      <c r="B554" t="s">
        <v>27</v>
      </c>
      <c r="C554" s="6">
        <v>11</v>
      </c>
      <c r="D554" s="6">
        <v>1</v>
      </c>
      <c r="E554" s="6">
        <v>0</v>
      </c>
      <c r="F554" s="6">
        <v>0</v>
      </c>
      <c r="G554" s="12">
        <v>0.1464</v>
      </c>
      <c r="H554" s="12">
        <v>0</v>
      </c>
      <c r="I554" s="12">
        <v>0.90459999999999996</v>
      </c>
      <c r="J554" s="12">
        <v>0.34810000000000002</v>
      </c>
      <c r="K554" s="12">
        <v>4.0099999999999997E-2</v>
      </c>
      <c r="L554" s="12">
        <v>1.3281000000000001</v>
      </c>
      <c r="M554" s="12">
        <v>3.0999999999999999E-3</v>
      </c>
      <c r="N554" s="13">
        <v>3.3E-3</v>
      </c>
      <c r="O554" s="6">
        <v>0</v>
      </c>
      <c r="P554" s="6">
        <v>0</v>
      </c>
      <c r="Q554" s="2">
        <f t="shared" si="93"/>
        <v>639.03600000000006</v>
      </c>
      <c r="R554" s="2">
        <f t="shared" si="94"/>
        <v>0</v>
      </c>
      <c r="S554" s="2">
        <f t="shared" si="95"/>
        <v>7509.0845999999992</v>
      </c>
      <c r="T554" s="2">
        <f t="shared" si="96"/>
        <v>2487.8707000000004</v>
      </c>
      <c r="U554" s="2">
        <f t="shared" si="97"/>
        <v>400.99999999999994</v>
      </c>
      <c r="V554" s="2">
        <f t="shared" si="98"/>
        <v>13281</v>
      </c>
      <c r="W554" s="2">
        <f t="shared" si="99"/>
        <v>31</v>
      </c>
      <c r="X554" s="9">
        <f t="shared" si="100"/>
        <v>33</v>
      </c>
    </row>
    <row r="555" spans="1:24" x14ac:dyDescent="0.3">
      <c r="A555" s="6">
        <v>554</v>
      </c>
      <c r="B555" t="s">
        <v>27</v>
      </c>
      <c r="C555" s="6">
        <v>11</v>
      </c>
      <c r="D555" s="6">
        <v>2</v>
      </c>
      <c r="E555" s="6">
        <v>0</v>
      </c>
      <c r="F555" s="6">
        <v>0</v>
      </c>
      <c r="G555" s="12">
        <v>0.1293</v>
      </c>
      <c r="H555" s="12">
        <v>0</v>
      </c>
      <c r="I555" s="12">
        <v>0.88419999999999999</v>
      </c>
      <c r="J555" s="12">
        <v>0.33179999999999998</v>
      </c>
      <c r="K555" s="12">
        <v>4.1300000000000003E-2</v>
      </c>
      <c r="L555" s="12">
        <v>1.3112999999999999</v>
      </c>
      <c r="M555" s="12">
        <v>3.5000000000000001E-3</v>
      </c>
      <c r="N555" s="13">
        <v>3.3E-3</v>
      </c>
      <c r="O555" s="6">
        <v>0</v>
      </c>
      <c r="P555" s="6">
        <v>0</v>
      </c>
      <c r="Q555" s="2">
        <f t="shared" si="93"/>
        <v>564.39449999999999</v>
      </c>
      <c r="R555" s="2">
        <f t="shared" si="94"/>
        <v>0</v>
      </c>
      <c r="S555" s="2">
        <f t="shared" si="95"/>
        <v>7339.7441999999992</v>
      </c>
      <c r="T555" s="2">
        <f t="shared" si="96"/>
        <v>2371.3746000000001</v>
      </c>
      <c r="U555" s="2">
        <f t="shared" si="97"/>
        <v>413.00000000000006</v>
      </c>
      <c r="V555" s="2">
        <f t="shared" si="98"/>
        <v>13113</v>
      </c>
      <c r="W555" s="2">
        <f t="shared" si="99"/>
        <v>35</v>
      </c>
      <c r="X555" s="9">
        <f t="shared" si="100"/>
        <v>33</v>
      </c>
    </row>
    <row r="556" spans="1:24" x14ac:dyDescent="0.3">
      <c r="A556" s="6">
        <v>555</v>
      </c>
      <c r="B556" t="s">
        <v>27</v>
      </c>
      <c r="C556" s="6">
        <v>11</v>
      </c>
      <c r="D556" s="6">
        <v>3</v>
      </c>
      <c r="E556" s="6">
        <v>0</v>
      </c>
      <c r="F556" s="6">
        <v>0</v>
      </c>
      <c r="G556" s="12">
        <v>0.13339999999999999</v>
      </c>
      <c r="H556" s="12">
        <v>0</v>
      </c>
      <c r="I556" s="12">
        <v>0.90839999999999999</v>
      </c>
      <c r="J556" s="12">
        <v>0.34039999999999998</v>
      </c>
      <c r="K556" s="12">
        <v>4.6100000000000002E-2</v>
      </c>
      <c r="L556" s="12">
        <v>1.3488</v>
      </c>
      <c r="M556" s="12">
        <v>3.2000000000000002E-3</v>
      </c>
      <c r="N556" s="13">
        <v>2.8999999999999998E-3</v>
      </c>
      <c r="O556" s="6">
        <v>0</v>
      </c>
      <c r="P556" s="6">
        <v>0</v>
      </c>
      <c r="Q556" s="2">
        <f t="shared" si="93"/>
        <v>582.29099999999994</v>
      </c>
      <c r="R556" s="2">
        <f t="shared" si="94"/>
        <v>0</v>
      </c>
      <c r="S556" s="2">
        <f t="shared" si="95"/>
        <v>7540.6283999999987</v>
      </c>
      <c r="T556" s="2">
        <f t="shared" si="96"/>
        <v>2432.8388</v>
      </c>
      <c r="U556" s="2">
        <f t="shared" si="97"/>
        <v>461</v>
      </c>
      <c r="V556" s="2">
        <f t="shared" si="98"/>
        <v>13488</v>
      </c>
      <c r="W556" s="2">
        <f t="shared" si="99"/>
        <v>32</v>
      </c>
      <c r="X556" s="9">
        <f t="shared" si="100"/>
        <v>28.999999999999996</v>
      </c>
    </row>
    <row r="557" spans="1:24" x14ac:dyDescent="0.3">
      <c r="A557" s="6">
        <v>556</v>
      </c>
      <c r="B557" t="s">
        <v>27</v>
      </c>
      <c r="C557" s="6">
        <v>12</v>
      </c>
      <c r="D557" s="6">
        <v>1</v>
      </c>
      <c r="E557" s="6">
        <v>0</v>
      </c>
      <c r="F557" s="6">
        <v>0</v>
      </c>
      <c r="G557" s="12">
        <v>0.1145</v>
      </c>
      <c r="H557" s="12">
        <v>0</v>
      </c>
      <c r="I557" s="12">
        <v>0.83450000000000002</v>
      </c>
      <c r="J557" s="12">
        <v>0.27289999999999998</v>
      </c>
      <c r="K557" s="12">
        <v>2.75E-2</v>
      </c>
      <c r="L557" s="12">
        <v>1.1949000000000001</v>
      </c>
      <c r="M557" s="12">
        <v>2.8999999999999998E-3</v>
      </c>
      <c r="N557" s="13">
        <v>2.8E-3</v>
      </c>
      <c r="O557" s="6">
        <v>0</v>
      </c>
      <c r="P557" s="6">
        <v>0</v>
      </c>
      <c r="Q557" s="2">
        <f t="shared" si="93"/>
        <v>499.79250000000002</v>
      </c>
      <c r="R557" s="2">
        <f t="shared" si="94"/>
        <v>0</v>
      </c>
      <c r="S557" s="2">
        <f t="shared" si="95"/>
        <v>6927.1845000000003</v>
      </c>
      <c r="T557" s="2">
        <f t="shared" si="96"/>
        <v>1950.4162999999999</v>
      </c>
      <c r="U557" s="2">
        <f t="shared" si="97"/>
        <v>275</v>
      </c>
      <c r="V557" s="2">
        <f t="shared" si="98"/>
        <v>11949</v>
      </c>
      <c r="W557" s="2">
        <f t="shared" si="99"/>
        <v>28.999999999999996</v>
      </c>
      <c r="X557" s="9">
        <f t="shared" si="100"/>
        <v>28</v>
      </c>
    </row>
    <row r="558" spans="1:24" x14ac:dyDescent="0.3">
      <c r="A558" s="6">
        <v>557</v>
      </c>
      <c r="B558" t="s">
        <v>27</v>
      </c>
      <c r="C558" s="6">
        <v>12</v>
      </c>
      <c r="D558" s="6">
        <v>2</v>
      </c>
      <c r="E558" s="6">
        <v>0</v>
      </c>
      <c r="F558" s="6">
        <v>0</v>
      </c>
      <c r="G558" s="12">
        <v>0.1168</v>
      </c>
      <c r="H558" s="12">
        <v>0</v>
      </c>
      <c r="I558" s="12">
        <v>0.86939999999999995</v>
      </c>
      <c r="J558" s="12">
        <v>0.30370000000000003</v>
      </c>
      <c r="K558" s="12">
        <v>2.5899999999999999E-2</v>
      </c>
      <c r="L558" s="12">
        <v>1.2252000000000001</v>
      </c>
      <c r="M558" s="12">
        <v>3.3E-3</v>
      </c>
      <c r="N558" s="13">
        <v>2.5000000000000001E-3</v>
      </c>
      <c r="O558" s="6">
        <v>0</v>
      </c>
      <c r="P558" s="6">
        <v>0</v>
      </c>
      <c r="Q558" s="2">
        <f t="shared" si="93"/>
        <v>509.83199999999999</v>
      </c>
      <c r="R558" s="2">
        <f t="shared" si="94"/>
        <v>0</v>
      </c>
      <c r="S558" s="2">
        <f t="shared" si="95"/>
        <v>7216.8893999999991</v>
      </c>
      <c r="T558" s="2">
        <f t="shared" si="96"/>
        <v>2170.5439000000001</v>
      </c>
      <c r="U558" s="2">
        <f t="shared" si="97"/>
        <v>259</v>
      </c>
      <c r="V558" s="2">
        <f t="shared" si="98"/>
        <v>12252</v>
      </c>
      <c r="W558" s="2">
        <f t="shared" si="99"/>
        <v>33</v>
      </c>
      <c r="X558" s="9">
        <f t="shared" si="100"/>
        <v>25</v>
      </c>
    </row>
    <row r="559" spans="1:24" x14ac:dyDescent="0.3">
      <c r="A559" s="6">
        <v>558</v>
      </c>
      <c r="B559" t="s">
        <v>27</v>
      </c>
      <c r="C559" s="6">
        <v>12</v>
      </c>
      <c r="D559" s="6">
        <v>3</v>
      </c>
      <c r="E559" s="6">
        <v>0</v>
      </c>
      <c r="F559" s="6">
        <v>0</v>
      </c>
      <c r="G559" s="12">
        <v>0.1353</v>
      </c>
      <c r="H559" s="12">
        <v>0</v>
      </c>
      <c r="I559" s="12">
        <v>0.8679</v>
      </c>
      <c r="J559" s="12">
        <v>0.3125</v>
      </c>
      <c r="K559" s="12">
        <v>2.86E-2</v>
      </c>
      <c r="L559" s="12">
        <v>1.2665999999999999</v>
      </c>
      <c r="M559" s="12">
        <v>2.5999999999999999E-3</v>
      </c>
      <c r="N559" s="13">
        <v>2.5999999999999999E-3</v>
      </c>
      <c r="O559" s="6">
        <v>0</v>
      </c>
      <c r="P559" s="6">
        <v>0</v>
      </c>
      <c r="Q559" s="2">
        <f t="shared" si="93"/>
        <v>590.58449999999993</v>
      </c>
      <c r="R559" s="2">
        <f t="shared" si="94"/>
        <v>0</v>
      </c>
      <c r="S559" s="2">
        <f t="shared" si="95"/>
        <v>7204.437899999999</v>
      </c>
      <c r="T559" s="2">
        <f t="shared" si="96"/>
        <v>2233.4375</v>
      </c>
      <c r="U559" s="2">
        <f t="shared" si="97"/>
        <v>286</v>
      </c>
      <c r="V559" s="2">
        <f t="shared" si="98"/>
        <v>12666</v>
      </c>
      <c r="W559" s="2">
        <f t="shared" si="99"/>
        <v>26</v>
      </c>
      <c r="X559" s="9">
        <f t="shared" si="100"/>
        <v>26</v>
      </c>
    </row>
    <row r="560" spans="1:24" x14ac:dyDescent="0.3">
      <c r="A560" s="6">
        <v>559</v>
      </c>
      <c r="B560" t="s">
        <v>27</v>
      </c>
      <c r="C560" s="6">
        <v>13</v>
      </c>
      <c r="D560" s="6">
        <v>1</v>
      </c>
      <c r="E560" s="6">
        <v>0</v>
      </c>
      <c r="F560" s="6">
        <v>0</v>
      </c>
      <c r="G560" s="12">
        <v>0.2177</v>
      </c>
      <c r="H560" s="12">
        <v>0.02</v>
      </c>
      <c r="I560" s="12">
        <v>1.1698</v>
      </c>
      <c r="J560" s="12">
        <v>0.49340000000000001</v>
      </c>
      <c r="K560" s="12">
        <v>3.4500000000000003E-2</v>
      </c>
      <c r="L560" s="12">
        <v>1.5066999999999999</v>
      </c>
      <c r="M560" s="12">
        <v>3.2000000000000002E-3</v>
      </c>
      <c r="N560" s="13">
        <v>6.3E-3</v>
      </c>
      <c r="O560" s="6">
        <v>0</v>
      </c>
      <c r="P560" s="6">
        <v>0</v>
      </c>
      <c r="Q560" s="2">
        <f t="shared" si="93"/>
        <v>950.26049999999998</v>
      </c>
      <c r="R560" s="2">
        <f t="shared" si="94"/>
        <v>200</v>
      </c>
      <c r="S560" s="2">
        <f t="shared" si="95"/>
        <v>9710.5097999999998</v>
      </c>
      <c r="T560" s="2">
        <f t="shared" si="96"/>
        <v>3526.3298</v>
      </c>
      <c r="U560" s="2">
        <f t="shared" si="97"/>
        <v>345.00000000000006</v>
      </c>
      <c r="V560" s="2">
        <f t="shared" si="98"/>
        <v>15067</v>
      </c>
      <c r="W560" s="2">
        <f t="shared" si="99"/>
        <v>32</v>
      </c>
      <c r="X560" s="9">
        <f t="shared" si="100"/>
        <v>63</v>
      </c>
    </row>
    <row r="561" spans="1:24" x14ac:dyDescent="0.3">
      <c r="A561" s="6">
        <v>560</v>
      </c>
      <c r="B561" t="s">
        <v>27</v>
      </c>
      <c r="C561" s="6">
        <v>13</v>
      </c>
      <c r="D561" s="6">
        <v>2</v>
      </c>
      <c r="E561" s="6">
        <v>0</v>
      </c>
      <c r="F561" s="6">
        <v>0</v>
      </c>
      <c r="G561" s="12">
        <v>0.21179999999999999</v>
      </c>
      <c r="H561" s="12">
        <v>1.9400000000000001E-2</v>
      </c>
      <c r="I561" s="12">
        <v>1.2033</v>
      </c>
      <c r="J561" s="12">
        <v>0.49609999999999999</v>
      </c>
      <c r="K561" s="12">
        <v>3.8699999999999998E-2</v>
      </c>
      <c r="L561" s="12">
        <v>1.5165</v>
      </c>
      <c r="M561" s="12">
        <v>3.5999999999999999E-3</v>
      </c>
      <c r="N561" s="13">
        <v>6.1000000000000004E-3</v>
      </c>
      <c r="O561" s="6">
        <v>0</v>
      </c>
      <c r="P561" s="6">
        <v>0</v>
      </c>
      <c r="Q561" s="2">
        <f t="shared" si="93"/>
        <v>924.50699999999995</v>
      </c>
      <c r="R561" s="2">
        <f t="shared" si="94"/>
        <v>194</v>
      </c>
      <c r="S561" s="2">
        <f t="shared" si="95"/>
        <v>9988.5932999999986</v>
      </c>
      <c r="T561" s="2">
        <f t="shared" si="96"/>
        <v>3545.6266999999998</v>
      </c>
      <c r="U561" s="2">
        <f t="shared" si="97"/>
        <v>387</v>
      </c>
      <c r="V561" s="2">
        <f t="shared" si="98"/>
        <v>15165</v>
      </c>
      <c r="W561" s="2">
        <f t="shared" si="99"/>
        <v>36</v>
      </c>
      <c r="X561" s="9">
        <f t="shared" si="100"/>
        <v>61.000000000000007</v>
      </c>
    </row>
    <row r="562" spans="1:24" x14ac:dyDescent="0.3">
      <c r="A562" s="6">
        <v>561</v>
      </c>
      <c r="B562" t="s">
        <v>27</v>
      </c>
      <c r="C562" s="6">
        <v>13</v>
      </c>
      <c r="D562" s="6">
        <v>3</v>
      </c>
      <c r="E562" s="6">
        <v>0</v>
      </c>
      <c r="F562" s="6">
        <v>0</v>
      </c>
      <c r="G562" s="12">
        <v>0.17100000000000001</v>
      </c>
      <c r="H562" s="12">
        <v>0</v>
      </c>
      <c r="I562" s="12">
        <v>1.1536</v>
      </c>
      <c r="J562" s="12">
        <v>0.4864</v>
      </c>
      <c r="K562" s="12">
        <v>3.5499999999999997E-2</v>
      </c>
      <c r="L562" s="12">
        <v>1.4794</v>
      </c>
      <c r="M562" s="12">
        <v>3.8999999999999998E-3</v>
      </c>
      <c r="N562" s="13">
        <v>5.7999999999999996E-3</v>
      </c>
      <c r="O562" s="6">
        <v>0</v>
      </c>
      <c r="P562" s="6">
        <v>0</v>
      </c>
      <c r="Q562" s="2">
        <f t="shared" si="93"/>
        <v>746.41499999999996</v>
      </c>
      <c r="R562" s="2">
        <f t="shared" si="94"/>
        <v>0</v>
      </c>
      <c r="S562" s="2">
        <f t="shared" si="95"/>
        <v>9576.0335999999988</v>
      </c>
      <c r="T562" s="2">
        <f t="shared" si="96"/>
        <v>3476.3008</v>
      </c>
      <c r="U562" s="2">
        <f t="shared" si="97"/>
        <v>354.99999999999994</v>
      </c>
      <c r="V562" s="2">
        <f t="shared" si="98"/>
        <v>14794</v>
      </c>
      <c r="W562" s="2">
        <f t="shared" si="99"/>
        <v>39</v>
      </c>
      <c r="X562" s="9">
        <f t="shared" si="100"/>
        <v>57.999999999999993</v>
      </c>
    </row>
    <row r="563" spans="1:24" x14ac:dyDescent="0.3">
      <c r="A563" s="6">
        <v>562</v>
      </c>
      <c r="B563" t="s">
        <v>27</v>
      </c>
      <c r="C563" s="6">
        <v>14</v>
      </c>
      <c r="D563" s="6">
        <v>1</v>
      </c>
      <c r="E563" s="6">
        <v>0</v>
      </c>
      <c r="F563" s="6">
        <v>0</v>
      </c>
      <c r="G563" s="12">
        <v>0.1255</v>
      </c>
      <c r="H563" s="12">
        <v>0</v>
      </c>
      <c r="I563" s="12">
        <v>0.88480000000000003</v>
      </c>
      <c r="J563" s="12">
        <v>0.32040000000000002</v>
      </c>
      <c r="K563" s="12">
        <v>1.41E-2</v>
      </c>
      <c r="L563" s="12">
        <v>0.95009999999999994</v>
      </c>
      <c r="M563" s="12">
        <v>2.8E-3</v>
      </c>
      <c r="N563" s="13">
        <v>2.5000000000000001E-3</v>
      </c>
      <c r="O563" s="6">
        <v>0</v>
      </c>
      <c r="P563" s="6">
        <v>0</v>
      </c>
      <c r="Q563" s="2">
        <f t="shared" si="93"/>
        <v>547.8075</v>
      </c>
      <c r="R563" s="2">
        <f t="shared" si="94"/>
        <v>0</v>
      </c>
      <c r="S563" s="2">
        <f t="shared" si="95"/>
        <v>7344.7248</v>
      </c>
      <c r="T563" s="2">
        <f t="shared" si="96"/>
        <v>2289.8987999999999</v>
      </c>
      <c r="U563" s="2">
        <f t="shared" si="97"/>
        <v>141</v>
      </c>
      <c r="V563" s="2">
        <f t="shared" si="98"/>
        <v>9501</v>
      </c>
      <c r="W563" s="2">
        <f t="shared" si="99"/>
        <v>28</v>
      </c>
      <c r="X563" s="9">
        <f t="shared" si="100"/>
        <v>25</v>
      </c>
    </row>
    <row r="564" spans="1:24" x14ac:dyDescent="0.3">
      <c r="A564" s="6">
        <v>563</v>
      </c>
      <c r="B564" t="s">
        <v>27</v>
      </c>
      <c r="C564" s="6">
        <v>14</v>
      </c>
      <c r="D564" s="6">
        <v>2</v>
      </c>
      <c r="E564" s="6">
        <v>0</v>
      </c>
      <c r="F564" s="6">
        <v>0</v>
      </c>
      <c r="G564" s="12">
        <v>0.15379999999999999</v>
      </c>
      <c r="H564" s="12">
        <v>0</v>
      </c>
      <c r="I564" s="12">
        <v>0.88249999999999995</v>
      </c>
      <c r="J564" s="12">
        <v>0.2964</v>
      </c>
      <c r="K564" s="12">
        <v>1.37E-2</v>
      </c>
      <c r="L564" s="12">
        <v>0.89190000000000003</v>
      </c>
      <c r="M564" s="12">
        <v>2.8999999999999998E-3</v>
      </c>
      <c r="N564" s="13">
        <v>2.8E-3</v>
      </c>
      <c r="O564" s="6">
        <v>0</v>
      </c>
      <c r="P564" s="6">
        <v>0</v>
      </c>
      <c r="Q564" s="2">
        <f t="shared" si="93"/>
        <v>671.33699999999988</v>
      </c>
      <c r="R564" s="2">
        <f t="shared" si="94"/>
        <v>0</v>
      </c>
      <c r="S564" s="2">
        <f t="shared" si="95"/>
        <v>7325.6324999999988</v>
      </c>
      <c r="T564" s="2">
        <f t="shared" si="96"/>
        <v>2118.3708000000001</v>
      </c>
      <c r="U564" s="2">
        <f t="shared" si="97"/>
        <v>137</v>
      </c>
      <c r="V564" s="2">
        <f t="shared" si="98"/>
        <v>8919</v>
      </c>
      <c r="W564" s="2">
        <f t="shared" si="99"/>
        <v>28.999999999999996</v>
      </c>
      <c r="X564" s="9">
        <f t="shared" si="100"/>
        <v>28</v>
      </c>
    </row>
    <row r="565" spans="1:24" x14ac:dyDescent="0.3">
      <c r="A565" s="6">
        <v>564</v>
      </c>
      <c r="B565" t="s">
        <v>27</v>
      </c>
      <c r="C565" s="6">
        <v>14</v>
      </c>
      <c r="D565" s="6">
        <v>3</v>
      </c>
      <c r="E565" s="6">
        <v>0</v>
      </c>
      <c r="F565" s="6">
        <v>0</v>
      </c>
      <c r="G565" s="12">
        <v>0.1464</v>
      </c>
      <c r="H565" s="12">
        <v>0</v>
      </c>
      <c r="I565" s="12">
        <v>0.91500000000000004</v>
      </c>
      <c r="J565" s="12">
        <v>0.3236</v>
      </c>
      <c r="K565" s="12">
        <v>1.4800000000000001E-2</v>
      </c>
      <c r="L565" s="12">
        <v>0.95840000000000003</v>
      </c>
      <c r="M565" s="12">
        <v>2.3999999999999998E-3</v>
      </c>
      <c r="N565" s="13">
        <v>2.5000000000000001E-3</v>
      </c>
      <c r="O565" s="6">
        <v>0</v>
      </c>
      <c r="P565" s="6">
        <v>0</v>
      </c>
      <c r="Q565" s="2">
        <f t="shared" si="93"/>
        <v>639.03600000000006</v>
      </c>
      <c r="R565" s="2">
        <f t="shared" si="94"/>
        <v>0</v>
      </c>
      <c r="S565" s="2">
        <f t="shared" si="95"/>
        <v>7595.415</v>
      </c>
      <c r="T565" s="2">
        <f t="shared" si="96"/>
        <v>2312.7692000000002</v>
      </c>
      <c r="U565" s="2">
        <f t="shared" si="97"/>
        <v>148</v>
      </c>
      <c r="V565" s="2">
        <f t="shared" si="98"/>
        <v>9584</v>
      </c>
      <c r="W565" s="2">
        <f t="shared" si="99"/>
        <v>23.999999999999996</v>
      </c>
      <c r="X565" s="9">
        <f t="shared" si="100"/>
        <v>25</v>
      </c>
    </row>
    <row r="566" spans="1:24" x14ac:dyDescent="0.3">
      <c r="A566" s="6">
        <v>565</v>
      </c>
      <c r="B566" t="s">
        <v>27</v>
      </c>
      <c r="C566" s="6">
        <v>15</v>
      </c>
      <c r="D566" s="6">
        <v>1</v>
      </c>
      <c r="E566" s="6">
        <v>0</v>
      </c>
      <c r="F566" s="6">
        <v>0</v>
      </c>
      <c r="G566" s="12">
        <v>0.16569999999999999</v>
      </c>
      <c r="H566" s="12">
        <v>0</v>
      </c>
      <c r="I566" s="12">
        <v>0.87209999999999999</v>
      </c>
      <c r="J566" s="12">
        <v>0.37440000000000001</v>
      </c>
      <c r="K566" s="12">
        <v>2.76E-2</v>
      </c>
      <c r="L566" s="12">
        <v>1.3579000000000001</v>
      </c>
      <c r="M566" s="12">
        <v>3.0000000000000001E-3</v>
      </c>
      <c r="N566" s="13">
        <v>3.0000000000000001E-3</v>
      </c>
      <c r="O566" s="6">
        <v>0</v>
      </c>
      <c r="P566" s="6">
        <v>0</v>
      </c>
      <c r="Q566" s="2">
        <f t="shared" si="93"/>
        <v>723.28049999999996</v>
      </c>
      <c r="R566" s="2">
        <f t="shared" si="94"/>
        <v>0</v>
      </c>
      <c r="S566" s="2">
        <f t="shared" si="95"/>
        <v>7239.302099999999</v>
      </c>
      <c r="T566" s="2">
        <f t="shared" si="96"/>
        <v>2675.8368</v>
      </c>
      <c r="U566" s="2">
        <f t="shared" si="97"/>
        <v>276</v>
      </c>
      <c r="V566" s="2">
        <f t="shared" si="98"/>
        <v>13579.000000000002</v>
      </c>
      <c r="W566" s="2">
        <f t="shared" si="99"/>
        <v>30</v>
      </c>
      <c r="X566" s="9">
        <f t="shared" si="100"/>
        <v>30</v>
      </c>
    </row>
    <row r="567" spans="1:24" x14ac:dyDescent="0.3">
      <c r="A567" s="6">
        <v>566</v>
      </c>
      <c r="B567" t="s">
        <v>27</v>
      </c>
      <c r="C567" s="6">
        <v>15</v>
      </c>
      <c r="D567" s="6">
        <v>2</v>
      </c>
      <c r="E567" s="6">
        <v>0</v>
      </c>
      <c r="F567" s="6">
        <v>0</v>
      </c>
      <c r="G567" s="12">
        <v>0.14019999999999999</v>
      </c>
      <c r="H567" s="12">
        <v>0</v>
      </c>
      <c r="I567" s="12">
        <v>0.83379999999999999</v>
      </c>
      <c r="J567" s="12">
        <v>0.35909999999999997</v>
      </c>
      <c r="K567" s="12">
        <v>2.5600000000000001E-2</v>
      </c>
      <c r="L567" s="12">
        <v>1.3004</v>
      </c>
      <c r="M567" s="12">
        <v>3.0999999999999999E-3</v>
      </c>
      <c r="N567" s="13">
        <v>3.0999999999999999E-3</v>
      </c>
      <c r="O567" s="6">
        <v>0</v>
      </c>
      <c r="P567" s="6">
        <v>0</v>
      </c>
      <c r="Q567" s="2">
        <f t="shared" si="93"/>
        <v>611.97299999999996</v>
      </c>
      <c r="R567" s="2">
        <f t="shared" si="94"/>
        <v>0</v>
      </c>
      <c r="S567" s="2">
        <f t="shared" si="95"/>
        <v>6921.3737999999994</v>
      </c>
      <c r="T567" s="2">
        <f t="shared" si="96"/>
        <v>2566.4876999999997</v>
      </c>
      <c r="U567" s="2">
        <f t="shared" si="97"/>
        <v>256</v>
      </c>
      <c r="V567" s="2">
        <f t="shared" si="98"/>
        <v>13004</v>
      </c>
      <c r="W567" s="2">
        <f t="shared" si="99"/>
        <v>31</v>
      </c>
      <c r="X567" s="9">
        <f t="shared" si="100"/>
        <v>31</v>
      </c>
    </row>
    <row r="568" spans="1:24" x14ac:dyDescent="0.3">
      <c r="A568" s="6">
        <v>567</v>
      </c>
      <c r="B568" t="s">
        <v>27</v>
      </c>
      <c r="C568" s="6">
        <v>15</v>
      </c>
      <c r="D568" s="6">
        <v>3</v>
      </c>
      <c r="E568" s="6">
        <v>0</v>
      </c>
      <c r="F568" s="6">
        <v>0</v>
      </c>
      <c r="G568" s="12">
        <v>0.1444</v>
      </c>
      <c r="H568" s="12">
        <v>0.02</v>
      </c>
      <c r="I568" s="12">
        <v>0.87690000000000001</v>
      </c>
      <c r="J568" s="12">
        <v>0.38100000000000001</v>
      </c>
      <c r="K568" s="12">
        <v>3.15E-2</v>
      </c>
      <c r="L568" s="12">
        <v>1.3648</v>
      </c>
      <c r="M568" s="12">
        <v>3.3E-3</v>
      </c>
      <c r="N568" s="13">
        <v>3.2000000000000002E-3</v>
      </c>
      <c r="O568" s="6">
        <v>0</v>
      </c>
      <c r="P568" s="6">
        <v>0</v>
      </c>
      <c r="Q568" s="2">
        <f t="shared" si="93"/>
        <v>630.30600000000004</v>
      </c>
      <c r="R568" s="2">
        <f t="shared" si="94"/>
        <v>200</v>
      </c>
      <c r="S568" s="2">
        <f t="shared" si="95"/>
        <v>7279.1468999999997</v>
      </c>
      <c r="T568" s="2">
        <f t="shared" si="96"/>
        <v>2723.0070000000001</v>
      </c>
      <c r="U568" s="2">
        <f t="shared" si="97"/>
        <v>315</v>
      </c>
      <c r="V568" s="2">
        <f t="shared" si="98"/>
        <v>13648</v>
      </c>
      <c r="W568" s="2">
        <f t="shared" si="99"/>
        <v>33</v>
      </c>
      <c r="X568" s="9">
        <f t="shared" si="100"/>
        <v>32</v>
      </c>
    </row>
    <row r="569" spans="1:24" x14ac:dyDescent="0.3">
      <c r="A569" s="6">
        <v>568</v>
      </c>
      <c r="B569" t="s">
        <v>27</v>
      </c>
      <c r="C569" s="6">
        <v>16</v>
      </c>
      <c r="D569" s="6">
        <v>1</v>
      </c>
      <c r="E569" s="6">
        <v>0</v>
      </c>
      <c r="F569" s="6">
        <v>0</v>
      </c>
      <c r="G569" s="12">
        <v>0.1416</v>
      </c>
      <c r="H569" s="12">
        <v>0</v>
      </c>
      <c r="I569" s="12">
        <v>0.85170000000000001</v>
      </c>
      <c r="J569" s="12">
        <v>0.31580000000000003</v>
      </c>
      <c r="K569" s="12">
        <v>3.4099999999999998E-2</v>
      </c>
      <c r="L569" s="12">
        <v>1.3320000000000001</v>
      </c>
      <c r="M569" s="12">
        <v>3.3999999999999998E-3</v>
      </c>
      <c r="N569" s="13">
        <v>3.3999999999999998E-3</v>
      </c>
      <c r="O569" s="6">
        <v>0</v>
      </c>
      <c r="P569" s="6">
        <v>0</v>
      </c>
      <c r="Q569" s="2">
        <f t="shared" si="93"/>
        <v>618.08399999999995</v>
      </c>
      <c r="R569" s="2">
        <f t="shared" si="94"/>
        <v>0</v>
      </c>
      <c r="S569" s="2">
        <f t="shared" si="95"/>
        <v>7069.9616999999989</v>
      </c>
      <c r="T569" s="2">
        <f t="shared" si="96"/>
        <v>2257.0226000000002</v>
      </c>
      <c r="U569" s="2">
        <f t="shared" si="97"/>
        <v>341</v>
      </c>
      <c r="V569" s="2">
        <f t="shared" si="98"/>
        <v>13320</v>
      </c>
      <c r="W569" s="2">
        <f t="shared" si="99"/>
        <v>34</v>
      </c>
      <c r="X569" s="9">
        <f t="shared" si="100"/>
        <v>34</v>
      </c>
    </row>
    <row r="570" spans="1:24" x14ac:dyDescent="0.3">
      <c r="A570" s="6">
        <v>569</v>
      </c>
      <c r="B570" t="s">
        <v>27</v>
      </c>
      <c r="C570" s="6">
        <v>16</v>
      </c>
      <c r="D570" s="6">
        <v>2</v>
      </c>
      <c r="E570" s="6">
        <v>0</v>
      </c>
      <c r="F570" s="6">
        <v>0</v>
      </c>
      <c r="G570" s="12">
        <v>0.14280000000000001</v>
      </c>
      <c r="H570" s="12">
        <v>0</v>
      </c>
      <c r="I570" s="12">
        <v>0.87109999999999999</v>
      </c>
      <c r="J570" s="12">
        <v>0.33090000000000003</v>
      </c>
      <c r="K570" s="12">
        <v>3.2899999999999999E-2</v>
      </c>
      <c r="L570" s="12">
        <v>1.4095</v>
      </c>
      <c r="M570" s="12">
        <v>3.0000000000000001E-3</v>
      </c>
      <c r="N570" s="13">
        <v>3.5000000000000001E-3</v>
      </c>
      <c r="O570" s="6">
        <v>0</v>
      </c>
      <c r="P570" s="6">
        <v>0</v>
      </c>
      <c r="Q570" s="2">
        <f t="shared" si="93"/>
        <v>623.322</v>
      </c>
      <c r="R570" s="2">
        <f t="shared" si="94"/>
        <v>0</v>
      </c>
      <c r="S570" s="2">
        <f t="shared" si="95"/>
        <v>7231.0010999999995</v>
      </c>
      <c r="T570" s="2">
        <f t="shared" si="96"/>
        <v>2364.9423000000002</v>
      </c>
      <c r="U570" s="2">
        <f t="shared" si="97"/>
        <v>329</v>
      </c>
      <c r="V570" s="2">
        <f t="shared" si="98"/>
        <v>14095</v>
      </c>
      <c r="W570" s="2">
        <f t="shared" si="99"/>
        <v>30</v>
      </c>
      <c r="X570" s="9">
        <f t="shared" si="100"/>
        <v>35</v>
      </c>
    </row>
    <row r="571" spans="1:24" x14ac:dyDescent="0.3">
      <c r="A571" s="6">
        <v>570</v>
      </c>
      <c r="B571" t="s">
        <v>27</v>
      </c>
      <c r="C571" s="6">
        <v>16</v>
      </c>
      <c r="D571" s="6">
        <v>3</v>
      </c>
      <c r="E571" s="6">
        <v>0</v>
      </c>
      <c r="F571" s="6">
        <v>0</v>
      </c>
      <c r="G571" s="12">
        <v>0.1636</v>
      </c>
      <c r="H571" s="12">
        <v>0</v>
      </c>
      <c r="I571" s="12">
        <v>0.86509999999999998</v>
      </c>
      <c r="J571" s="12">
        <v>0.3286</v>
      </c>
      <c r="K571" s="12">
        <v>3.5799999999999998E-2</v>
      </c>
      <c r="L571" s="12">
        <v>1.4044000000000001</v>
      </c>
      <c r="M571" s="12">
        <v>3.5000000000000001E-3</v>
      </c>
      <c r="N571" s="13">
        <v>3.3999999999999998E-3</v>
      </c>
      <c r="O571" s="6">
        <v>0</v>
      </c>
      <c r="P571" s="6">
        <v>0</v>
      </c>
      <c r="Q571" s="2">
        <f t="shared" si="93"/>
        <v>714.11400000000003</v>
      </c>
      <c r="R571" s="2">
        <f t="shared" si="94"/>
        <v>0</v>
      </c>
      <c r="S571" s="2">
        <f t="shared" si="95"/>
        <v>7181.1950999999999</v>
      </c>
      <c r="T571" s="2">
        <f t="shared" si="96"/>
        <v>2348.5041999999999</v>
      </c>
      <c r="U571" s="2">
        <f t="shared" si="97"/>
        <v>358</v>
      </c>
      <c r="V571" s="2">
        <f t="shared" si="98"/>
        <v>14044.000000000002</v>
      </c>
      <c r="W571" s="2">
        <f t="shared" si="99"/>
        <v>35</v>
      </c>
      <c r="X571" s="9">
        <f t="shared" si="100"/>
        <v>34</v>
      </c>
    </row>
    <row r="572" spans="1:24" x14ac:dyDescent="0.3">
      <c r="A572" s="6">
        <v>571</v>
      </c>
      <c r="B572" s="32" t="s">
        <v>27</v>
      </c>
      <c r="C572" s="6">
        <v>17</v>
      </c>
      <c r="D572" s="6">
        <v>1</v>
      </c>
      <c r="E572" s="6">
        <v>0</v>
      </c>
      <c r="F572" s="6">
        <v>0</v>
      </c>
      <c r="G572" s="12">
        <v>0.13239999999999999</v>
      </c>
      <c r="H572" s="12">
        <v>0</v>
      </c>
      <c r="I572" s="12">
        <v>0.84670000000000001</v>
      </c>
      <c r="J572" s="12">
        <v>0.38090000000000002</v>
      </c>
      <c r="K572" s="12">
        <v>4.65E-2</v>
      </c>
      <c r="L572" s="12">
        <v>1.6238999999999999</v>
      </c>
      <c r="M572" s="12">
        <v>3.5000000000000001E-3</v>
      </c>
      <c r="N572" s="13">
        <v>4.1000000000000003E-3</v>
      </c>
      <c r="O572" s="6">
        <v>0</v>
      </c>
      <c r="P572" s="6">
        <v>0</v>
      </c>
      <c r="Q572" s="2">
        <f t="shared" si="93"/>
        <v>577.92599999999993</v>
      </c>
      <c r="R572" s="2">
        <f t="shared" si="94"/>
        <v>0</v>
      </c>
      <c r="S572" s="2">
        <f t="shared" si="95"/>
        <v>7028.4566999999997</v>
      </c>
      <c r="T572" s="2">
        <f t="shared" si="96"/>
        <v>2722.2923000000001</v>
      </c>
      <c r="U572" s="2">
        <f t="shared" si="97"/>
        <v>465</v>
      </c>
      <c r="V572" s="2">
        <f t="shared" si="98"/>
        <v>16238.999999999998</v>
      </c>
      <c r="W572" s="2">
        <f t="shared" si="99"/>
        <v>35</v>
      </c>
      <c r="X572" s="9">
        <f t="shared" si="100"/>
        <v>41</v>
      </c>
    </row>
    <row r="573" spans="1:24" x14ac:dyDescent="0.3">
      <c r="A573" s="6">
        <v>572</v>
      </c>
      <c r="B573" s="32" t="s">
        <v>27</v>
      </c>
      <c r="C573" s="6">
        <v>17</v>
      </c>
      <c r="D573" s="6">
        <v>2</v>
      </c>
      <c r="E573" s="6">
        <v>0</v>
      </c>
      <c r="F573" s="6">
        <v>0</v>
      </c>
      <c r="G573" s="12">
        <v>0.15079999999999999</v>
      </c>
      <c r="H573" s="12">
        <v>0</v>
      </c>
      <c r="I573" s="12">
        <v>0.81100000000000005</v>
      </c>
      <c r="J573" s="12">
        <v>0.35599999999999998</v>
      </c>
      <c r="K573" s="12">
        <v>4.3799999999999999E-2</v>
      </c>
      <c r="L573" s="12">
        <v>1.5337000000000001</v>
      </c>
      <c r="M573" s="12">
        <v>3.3E-3</v>
      </c>
      <c r="N573" s="13">
        <v>4.1000000000000003E-3</v>
      </c>
      <c r="O573" s="6">
        <v>0</v>
      </c>
      <c r="P573" s="6">
        <v>0</v>
      </c>
      <c r="Q573" s="2">
        <f t="shared" si="93"/>
        <v>658.24199999999996</v>
      </c>
      <c r="R573" s="2">
        <f t="shared" si="94"/>
        <v>0</v>
      </c>
      <c r="S573" s="2">
        <f t="shared" si="95"/>
        <v>6732.1109999999999</v>
      </c>
      <c r="T573" s="2">
        <f t="shared" si="96"/>
        <v>2544.3319999999999</v>
      </c>
      <c r="U573" s="2">
        <f t="shared" si="97"/>
        <v>438</v>
      </c>
      <c r="V573" s="2">
        <f t="shared" si="98"/>
        <v>15337</v>
      </c>
      <c r="W573" s="2">
        <f t="shared" si="99"/>
        <v>33</v>
      </c>
      <c r="X573" s="9">
        <f t="shared" si="100"/>
        <v>41</v>
      </c>
    </row>
    <row r="574" spans="1:24" x14ac:dyDescent="0.3">
      <c r="A574" s="6">
        <v>573</v>
      </c>
      <c r="B574" s="32" t="s">
        <v>27</v>
      </c>
      <c r="C574" s="6">
        <v>17</v>
      </c>
      <c r="D574" s="6">
        <v>3</v>
      </c>
      <c r="E574" s="6">
        <v>0</v>
      </c>
      <c r="F574" s="6">
        <v>0</v>
      </c>
      <c r="G574" s="12">
        <v>0.1641</v>
      </c>
      <c r="H574" s="12">
        <v>0</v>
      </c>
      <c r="I574" s="12">
        <v>0.81899999999999995</v>
      </c>
      <c r="J574" s="12">
        <v>0.36599999999999999</v>
      </c>
      <c r="K574" s="12">
        <v>4.4699999999999997E-2</v>
      </c>
      <c r="L574" s="12">
        <v>1.5593999999999999</v>
      </c>
      <c r="M574" s="12">
        <v>3.5999999999999999E-3</v>
      </c>
      <c r="N574" s="13">
        <v>3.8E-3</v>
      </c>
      <c r="O574" s="6">
        <v>0</v>
      </c>
      <c r="P574" s="6">
        <v>0</v>
      </c>
      <c r="Q574" s="2">
        <f t="shared" si="93"/>
        <v>716.29650000000004</v>
      </c>
      <c r="R574" s="2">
        <f t="shared" si="94"/>
        <v>0</v>
      </c>
      <c r="S574" s="2">
        <f t="shared" si="95"/>
        <v>6798.5189999999993</v>
      </c>
      <c r="T574" s="2">
        <f t="shared" si="96"/>
        <v>2615.8019999999997</v>
      </c>
      <c r="U574" s="2">
        <f t="shared" si="97"/>
        <v>446.99999999999994</v>
      </c>
      <c r="V574" s="2">
        <f t="shared" si="98"/>
        <v>15593.999999999998</v>
      </c>
      <c r="W574" s="2">
        <f t="shared" si="99"/>
        <v>36</v>
      </c>
      <c r="X574" s="9">
        <f t="shared" si="100"/>
        <v>38</v>
      </c>
    </row>
    <row r="575" spans="1:24" x14ac:dyDescent="0.3">
      <c r="A575" s="6">
        <v>574</v>
      </c>
      <c r="B575" s="32" t="s">
        <v>27</v>
      </c>
      <c r="C575" s="6">
        <v>18</v>
      </c>
      <c r="D575" s="6">
        <v>1</v>
      </c>
      <c r="E575" s="6">
        <v>0</v>
      </c>
      <c r="F575" s="6">
        <v>0</v>
      </c>
      <c r="G575" s="12">
        <v>0.1179</v>
      </c>
      <c r="H575" s="12">
        <v>0</v>
      </c>
      <c r="I575" s="12">
        <v>0.82609999999999995</v>
      </c>
      <c r="J575" s="12">
        <v>0.26319999999999999</v>
      </c>
      <c r="K575" s="12">
        <v>2.9899999999999999E-2</v>
      </c>
      <c r="L575" s="12">
        <v>1.25</v>
      </c>
      <c r="M575" s="12">
        <v>3.2000000000000002E-3</v>
      </c>
      <c r="N575" s="13">
        <v>3.3E-3</v>
      </c>
      <c r="O575" s="6">
        <v>0</v>
      </c>
      <c r="P575" s="6">
        <v>0</v>
      </c>
      <c r="Q575" s="2">
        <f t="shared" si="93"/>
        <v>514.63350000000003</v>
      </c>
      <c r="R575" s="2">
        <f t="shared" si="94"/>
        <v>0</v>
      </c>
      <c r="S575" s="2">
        <f t="shared" si="95"/>
        <v>6857.4560999999985</v>
      </c>
      <c r="T575" s="2">
        <f t="shared" si="96"/>
        <v>1881.0904</v>
      </c>
      <c r="U575" s="2">
        <f t="shared" si="97"/>
        <v>299</v>
      </c>
      <c r="V575" s="2">
        <f t="shared" si="98"/>
        <v>12500</v>
      </c>
      <c r="W575" s="2">
        <f t="shared" si="99"/>
        <v>32</v>
      </c>
      <c r="X575" s="9">
        <f t="shared" si="100"/>
        <v>33</v>
      </c>
    </row>
    <row r="576" spans="1:24" x14ac:dyDescent="0.3">
      <c r="A576" s="6">
        <v>575</v>
      </c>
      <c r="B576" s="32" t="s">
        <v>27</v>
      </c>
      <c r="C576" s="6">
        <v>18</v>
      </c>
      <c r="D576" s="6">
        <v>2</v>
      </c>
      <c r="E576" s="6">
        <v>0</v>
      </c>
      <c r="F576" s="6">
        <v>0</v>
      </c>
      <c r="G576" s="12">
        <v>0.16239999999999999</v>
      </c>
      <c r="H576" s="12">
        <v>0</v>
      </c>
      <c r="I576" s="12">
        <v>0.82509999999999994</v>
      </c>
      <c r="J576" s="12">
        <v>0.26240000000000002</v>
      </c>
      <c r="K576" s="12">
        <v>3.3000000000000002E-2</v>
      </c>
      <c r="L576" s="12">
        <v>1.2497</v>
      </c>
      <c r="M576" s="12">
        <v>3.0000000000000001E-3</v>
      </c>
      <c r="N576" s="13">
        <v>3.2000000000000002E-3</v>
      </c>
      <c r="O576" s="6">
        <v>0</v>
      </c>
      <c r="P576" s="6">
        <v>0</v>
      </c>
      <c r="Q576" s="2">
        <f t="shared" si="93"/>
        <v>708.87599999999998</v>
      </c>
      <c r="R576" s="2">
        <f t="shared" si="94"/>
        <v>0</v>
      </c>
      <c r="S576" s="2">
        <f t="shared" si="95"/>
        <v>6849.1550999999999</v>
      </c>
      <c r="T576" s="2">
        <f t="shared" si="96"/>
        <v>1875.3728000000003</v>
      </c>
      <c r="U576" s="2">
        <f t="shared" si="97"/>
        <v>330</v>
      </c>
      <c r="V576" s="2">
        <f t="shared" si="98"/>
        <v>12497</v>
      </c>
      <c r="W576" s="2">
        <f t="shared" si="99"/>
        <v>30</v>
      </c>
      <c r="X576" s="9">
        <f t="shared" si="100"/>
        <v>32</v>
      </c>
    </row>
    <row r="577" spans="1:24" x14ac:dyDescent="0.3">
      <c r="A577" s="6">
        <v>576</v>
      </c>
      <c r="B577" s="32" t="s">
        <v>27</v>
      </c>
      <c r="C577" s="6">
        <v>18</v>
      </c>
      <c r="D577" s="6">
        <v>3</v>
      </c>
      <c r="E577" s="6">
        <v>0</v>
      </c>
      <c r="F577" s="6">
        <v>0</v>
      </c>
      <c r="G577" s="12">
        <v>0.17249999999999999</v>
      </c>
      <c r="H577" s="12">
        <v>0</v>
      </c>
      <c r="I577" s="12">
        <v>0.84470000000000001</v>
      </c>
      <c r="J577" s="12">
        <v>0.28199999999999997</v>
      </c>
      <c r="K577" s="12">
        <v>3.04E-2</v>
      </c>
      <c r="L577" s="12">
        <v>1.2863</v>
      </c>
      <c r="M577" s="12">
        <v>3.0000000000000001E-3</v>
      </c>
      <c r="N577" s="13">
        <v>3.3999999999999998E-3</v>
      </c>
      <c r="O577" s="6">
        <v>0</v>
      </c>
      <c r="P577" s="6">
        <v>0</v>
      </c>
      <c r="Q577" s="2">
        <f t="shared" si="93"/>
        <v>752.96249999999998</v>
      </c>
      <c r="R577" s="2">
        <f t="shared" si="94"/>
        <v>0</v>
      </c>
      <c r="S577" s="2">
        <f t="shared" si="95"/>
        <v>7011.8546999999999</v>
      </c>
      <c r="T577" s="2">
        <f t="shared" si="96"/>
        <v>2015.454</v>
      </c>
      <c r="U577" s="2">
        <f t="shared" si="97"/>
        <v>304</v>
      </c>
      <c r="V577" s="2">
        <f t="shared" si="98"/>
        <v>12863</v>
      </c>
      <c r="W577" s="2">
        <f t="shared" si="99"/>
        <v>30</v>
      </c>
      <c r="X577" s="9">
        <f t="shared" si="100"/>
        <v>34</v>
      </c>
    </row>
    <row r="578" spans="1:24" x14ac:dyDescent="0.3">
      <c r="A578" s="6">
        <v>577</v>
      </c>
      <c r="B578" s="32" t="s">
        <v>27</v>
      </c>
      <c r="C578" s="6">
        <v>19</v>
      </c>
      <c r="D578" s="6">
        <v>1</v>
      </c>
      <c r="E578" s="6">
        <v>0</v>
      </c>
      <c r="F578" s="6">
        <v>0</v>
      </c>
      <c r="G578" s="12">
        <v>0.1278</v>
      </c>
      <c r="H578" s="12">
        <v>0</v>
      </c>
      <c r="I578" s="12">
        <v>0.80330000000000001</v>
      </c>
      <c r="J578" s="12">
        <v>0.25819999999999999</v>
      </c>
      <c r="K578" s="12">
        <v>4.1099999999999998E-2</v>
      </c>
      <c r="L578" s="12">
        <v>1.4283999999999999</v>
      </c>
      <c r="M578" s="12">
        <v>3.3999999999999998E-3</v>
      </c>
      <c r="N578" s="13">
        <v>2.8999999999999998E-3</v>
      </c>
      <c r="O578" s="6">
        <v>0</v>
      </c>
      <c r="P578" s="6">
        <v>0</v>
      </c>
      <c r="Q578" s="2">
        <f t="shared" si="93"/>
        <v>557.84699999999998</v>
      </c>
      <c r="R578" s="2">
        <f t="shared" si="94"/>
        <v>0</v>
      </c>
      <c r="S578" s="2">
        <f t="shared" si="95"/>
        <v>6668.193299999999</v>
      </c>
      <c r="T578" s="2">
        <f t="shared" si="96"/>
        <v>1845.3553999999999</v>
      </c>
      <c r="U578" s="2">
        <f t="shared" si="97"/>
        <v>411</v>
      </c>
      <c r="V578" s="2">
        <f t="shared" si="98"/>
        <v>14283.999999999998</v>
      </c>
      <c r="W578" s="2">
        <f t="shared" si="99"/>
        <v>34</v>
      </c>
      <c r="X578" s="9">
        <f t="shared" si="100"/>
        <v>28.999999999999996</v>
      </c>
    </row>
    <row r="579" spans="1:24" x14ac:dyDescent="0.3">
      <c r="A579" s="6">
        <v>578</v>
      </c>
      <c r="B579" s="32" t="s">
        <v>27</v>
      </c>
      <c r="C579" s="6">
        <v>19</v>
      </c>
      <c r="D579" s="6">
        <v>2</v>
      </c>
      <c r="E579" s="6">
        <v>0</v>
      </c>
      <c r="F579" s="6">
        <v>0</v>
      </c>
      <c r="G579" s="12">
        <v>0.1482</v>
      </c>
      <c r="H579" s="12">
        <v>0</v>
      </c>
      <c r="I579" s="12">
        <v>0.82089999999999996</v>
      </c>
      <c r="J579" s="12">
        <v>0.2666</v>
      </c>
      <c r="K579" s="12">
        <v>4.0300000000000002E-2</v>
      </c>
      <c r="L579" s="12">
        <v>1.3956999999999999</v>
      </c>
      <c r="M579" s="12">
        <v>3.5000000000000001E-3</v>
      </c>
      <c r="N579" s="13">
        <v>3.0000000000000001E-3</v>
      </c>
      <c r="O579" s="6">
        <v>0</v>
      </c>
      <c r="P579" s="6">
        <v>0</v>
      </c>
      <c r="Q579" s="2">
        <f t="shared" si="93"/>
        <v>646.89300000000003</v>
      </c>
      <c r="R579" s="2">
        <f t="shared" si="94"/>
        <v>0</v>
      </c>
      <c r="S579" s="2">
        <f t="shared" si="95"/>
        <v>6814.2909</v>
      </c>
      <c r="T579" s="2">
        <f t="shared" si="96"/>
        <v>1905.3902</v>
      </c>
      <c r="U579" s="2">
        <f t="shared" si="97"/>
        <v>403</v>
      </c>
      <c r="V579" s="2">
        <f t="shared" si="98"/>
        <v>13957</v>
      </c>
      <c r="W579" s="2">
        <f t="shared" si="99"/>
        <v>35</v>
      </c>
      <c r="X579" s="9">
        <f t="shared" si="100"/>
        <v>30</v>
      </c>
    </row>
    <row r="580" spans="1:24" x14ac:dyDescent="0.3">
      <c r="A580" s="6">
        <v>579</v>
      </c>
      <c r="B580" s="32" t="s">
        <v>27</v>
      </c>
      <c r="C580" s="6">
        <v>19</v>
      </c>
      <c r="D580" s="6">
        <v>3</v>
      </c>
      <c r="E580" s="6">
        <v>0</v>
      </c>
      <c r="F580" s="6">
        <v>0</v>
      </c>
      <c r="G580" s="12">
        <v>0.15029999999999999</v>
      </c>
      <c r="H580" s="12">
        <v>0</v>
      </c>
      <c r="I580" s="12">
        <v>0.82869999999999999</v>
      </c>
      <c r="J580" s="12">
        <v>0.26629999999999998</v>
      </c>
      <c r="K580" s="12">
        <v>4.3499999999999997E-2</v>
      </c>
      <c r="L580" s="12">
        <v>1.4361999999999999</v>
      </c>
      <c r="M580" s="12">
        <v>3.0000000000000001E-3</v>
      </c>
      <c r="N580" s="13">
        <v>3.3E-3</v>
      </c>
      <c r="O580" s="6">
        <v>0</v>
      </c>
      <c r="P580" s="6">
        <v>0</v>
      </c>
      <c r="Q580" s="2">
        <f t="shared" si="93"/>
        <v>656.05949999999996</v>
      </c>
      <c r="R580" s="2">
        <f t="shared" si="94"/>
        <v>0</v>
      </c>
      <c r="S580" s="2">
        <f t="shared" si="95"/>
        <v>6879.0387000000001</v>
      </c>
      <c r="T580" s="2">
        <f t="shared" si="96"/>
        <v>1903.2460999999998</v>
      </c>
      <c r="U580" s="2">
        <f t="shared" si="97"/>
        <v>434.99999999999994</v>
      </c>
      <c r="V580" s="2">
        <f t="shared" si="98"/>
        <v>14362</v>
      </c>
      <c r="W580" s="2">
        <f t="shared" si="99"/>
        <v>30</v>
      </c>
      <c r="X580" s="9">
        <f t="shared" si="100"/>
        <v>33</v>
      </c>
    </row>
    <row r="581" spans="1:24" x14ac:dyDescent="0.3">
      <c r="A581" s="6">
        <v>580</v>
      </c>
      <c r="B581" s="32" t="s">
        <v>27</v>
      </c>
      <c r="C581" s="6">
        <v>20</v>
      </c>
      <c r="D581" s="6">
        <v>1</v>
      </c>
      <c r="E581" s="6">
        <v>0</v>
      </c>
      <c r="F581" s="6">
        <v>0</v>
      </c>
      <c r="G581" s="12">
        <v>0.129</v>
      </c>
      <c r="H581" s="12">
        <v>0</v>
      </c>
      <c r="I581" s="12">
        <v>0.81079999999999997</v>
      </c>
      <c r="J581" s="12">
        <v>0.25080000000000002</v>
      </c>
      <c r="K581" s="12">
        <v>4.4400000000000002E-2</v>
      </c>
      <c r="L581" s="12">
        <v>1.3581000000000001</v>
      </c>
      <c r="M581" s="12">
        <v>3.2000000000000002E-3</v>
      </c>
      <c r="N581" s="13">
        <v>3.8E-3</v>
      </c>
      <c r="O581" s="6">
        <v>0</v>
      </c>
      <c r="P581" s="6">
        <v>0</v>
      </c>
      <c r="Q581" s="2">
        <f t="shared" si="93"/>
        <v>563.08500000000004</v>
      </c>
      <c r="R581" s="2">
        <f t="shared" si="94"/>
        <v>0</v>
      </c>
      <c r="S581" s="2">
        <f t="shared" si="95"/>
        <v>6730.4507999999996</v>
      </c>
      <c r="T581" s="2">
        <f t="shared" si="96"/>
        <v>1792.4675999999999</v>
      </c>
      <c r="U581" s="2">
        <f t="shared" si="97"/>
        <v>444</v>
      </c>
      <c r="V581" s="2">
        <f t="shared" si="98"/>
        <v>13581</v>
      </c>
      <c r="W581" s="2">
        <f t="shared" si="99"/>
        <v>32</v>
      </c>
      <c r="X581" s="9">
        <f t="shared" si="100"/>
        <v>38</v>
      </c>
    </row>
    <row r="582" spans="1:24" x14ac:dyDescent="0.3">
      <c r="A582" s="6">
        <v>581</v>
      </c>
      <c r="B582" s="32" t="s">
        <v>27</v>
      </c>
      <c r="C582" s="6">
        <v>20</v>
      </c>
      <c r="D582" s="6">
        <v>2</v>
      </c>
      <c r="E582" s="6">
        <v>0</v>
      </c>
      <c r="F582" s="6">
        <v>0</v>
      </c>
      <c r="G582" s="12">
        <v>0.12559999999999999</v>
      </c>
      <c r="H582" s="12">
        <v>0</v>
      </c>
      <c r="I582" s="12">
        <v>0.89610000000000001</v>
      </c>
      <c r="J582" s="12">
        <v>0.28029999999999999</v>
      </c>
      <c r="K582" s="12">
        <v>4.3700000000000003E-2</v>
      </c>
      <c r="L582" s="12">
        <v>1.4655</v>
      </c>
      <c r="M582" s="12">
        <v>3.0000000000000001E-3</v>
      </c>
      <c r="N582" s="13">
        <v>3.0999999999999999E-3</v>
      </c>
      <c r="O582" s="6">
        <v>0</v>
      </c>
      <c r="P582" s="6">
        <v>0</v>
      </c>
      <c r="Q582" s="2">
        <f t="shared" si="93"/>
        <v>548.24399999999991</v>
      </c>
      <c r="R582" s="2">
        <f t="shared" si="94"/>
        <v>0</v>
      </c>
      <c r="S582" s="2">
        <f t="shared" si="95"/>
        <v>7438.5260999999991</v>
      </c>
      <c r="T582" s="2">
        <f t="shared" si="96"/>
        <v>2003.3040999999998</v>
      </c>
      <c r="U582" s="2">
        <f t="shared" si="97"/>
        <v>437</v>
      </c>
      <c r="V582" s="2">
        <f t="shared" si="98"/>
        <v>14655</v>
      </c>
      <c r="W582" s="2">
        <f t="shared" si="99"/>
        <v>30</v>
      </c>
      <c r="X582" s="9">
        <f t="shared" si="100"/>
        <v>31</v>
      </c>
    </row>
    <row r="583" spans="1:24" x14ac:dyDescent="0.3">
      <c r="A583" s="6">
        <v>582</v>
      </c>
      <c r="B583" s="32" t="s">
        <v>27</v>
      </c>
      <c r="C583" s="6">
        <v>20</v>
      </c>
      <c r="D583" s="6">
        <v>3</v>
      </c>
      <c r="E583" s="6">
        <v>0</v>
      </c>
      <c r="F583" s="6">
        <v>0</v>
      </c>
      <c r="G583" s="12">
        <v>0.16400000000000001</v>
      </c>
      <c r="H583" s="12">
        <v>0</v>
      </c>
      <c r="I583" s="12">
        <v>0.86350000000000005</v>
      </c>
      <c r="J583" s="12">
        <v>0.27939999999999998</v>
      </c>
      <c r="K583" s="12">
        <v>4.48E-2</v>
      </c>
      <c r="L583" s="12">
        <v>1.4269000000000001</v>
      </c>
      <c r="M583" s="12">
        <v>3.5000000000000001E-3</v>
      </c>
      <c r="N583" s="13">
        <v>3.5999999999999999E-3</v>
      </c>
      <c r="O583" s="6">
        <v>0</v>
      </c>
      <c r="P583" s="6">
        <v>0</v>
      </c>
      <c r="Q583" s="2">
        <f t="shared" si="93"/>
        <v>715.86</v>
      </c>
      <c r="R583" s="2">
        <f t="shared" si="94"/>
        <v>0</v>
      </c>
      <c r="S583" s="2">
        <f t="shared" si="95"/>
        <v>7167.9134999999997</v>
      </c>
      <c r="T583" s="2">
        <f t="shared" si="96"/>
        <v>1996.8717999999999</v>
      </c>
      <c r="U583" s="2">
        <f t="shared" si="97"/>
        <v>448</v>
      </c>
      <c r="V583" s="2">
        <f t="shared" si="98"/>
        <v>14269</v>
      </c>
      <c r="W583" s="2">
        <f t="shared" si="99"/>
        <v>35</v>
      </c>
      <c r="X583" s="9">
        <f t="shared" si="100"/>
        <v>36</v>
      </c>
    </row>
    <row r="584" spans="1:24" x14ac:dyDescent="0.3">
      <c r="A584" s="6">
        <v>583</v>
      </c>
      <c r="B584" s="32" t="s">
        <v>27</v>
      </c>
      <c r="C584" s="6">
        <v>21</v>
      </c>
      <c r="D584" s="6">
        <v>1</v>
      </c>
      <c r="E584" s="6">
        <v>0</v>
      </c>
      <c r="F584" s="6">
        <v>0</v>
      </c>
      <c r="G584" s="12">
        <v>0.1036</v>
      </c>
      <c r="H584" s="12">
        <v>0</v>
      </c>
      <c r="I584" s="12">
        <v>0.74909999999999999</v>
      </c>
      <c r="J584" s="12">
        <v>0.25509999999999999</v>
      </c>
      <c r="K584" s="12">
        <v>2.98E-2</v>
      </c>
      <c r="L584" s="12">
        <v>1.1578999999999999</v>
      </c>
      <c r="M584" s="12">
        <v>3.0999999999999999E-3</v>
      </c>
      <c r="N584" s="13">
        <v>2.8999999999999998E-3</v>
      </c>
      <c r="O584" s="6">
        <v>0</v>
      </c>
      <c r="P584" s="6">
        <v>0</v>
      </c>
      <c r="Q584" s="2">
        <f t="shared" si="93"/>
        <v>452.214</v>
      </c>
      <c r="R584" s="2">
        <f t="shared" si="94"/>
        <v>0</v>
      </c>
      <c r="S584" s="2">
        <f t="shared" si="95"/>
        <v>6218.2790999999988</v>
      </c>
      <c r="T584" s="2">
        <f t="shared" si="96"/>
        <v>1823.1996999999999</v>
      </c>
      <c r="U584" s="2">
        <f t="shared" si="97"/>
        <v>298</v>
      </c>
      <c r="V584" s="2">
        <f t="shared" si="98"/>
        <v>11579</v>
      </c>
      <c r="W584" s="2">
        <f t="shared" si="99"/>
        <v>31</v>
      </c>
      <c r="X584" s="9">
        <f t="shared" si="100"/>
        <v>28.999999999999996</v>
      </c>
    </row>
    <row r="585" spans="1:24" x14ac:dyDescent="0.3">
      <c r="A585" s="6">
        <v>584</v>
      </c>
      <c r="B585" s="32" t="s">
        <v>27</v>
      </c>
      <c r="C585" s="6">
        <v>21</v>
      </c>
      <c r="D585" s="6">
        <v>2</v>
      </c>
      <c r="E585" s="6">
        <v>0</v>
      </c>
      <c r="F585" s="6">
        <v>0</v>
      </c>
      <c r="G585" s="12">
        <v>0.1225</v>
      </c>
      <c r="H585" s="12">
        <v>0</v>
      </c>
      <c r="I585" s="12">
        <v>0.80389999999999995</v>
      </c>
      <c r="J585" s="12">
        <v>0.26619999999999999</v>
      </c>
      <c r="K585" s="12">
        <v>3.32E-2</v>
      </c>
      <c r="L585" s="12">
        <v>1.2459</v>
      </c>
      <c r="M585" s="12">
        <v>3.2000000000000002E-3</v>
      </c>
      <c r="N585" s="13">
        <v>3.0000000000000001E-3</v>
      </c>
      <c r="O585" s="6">
        <v>0</v>
      </c>
      <c r="P585" s="6">
        <v>0</v>
      </c>
      <c r="Q585" s="2">
        <f t="shared" si="93"/>
        <v>534.71249999999998</v>
      </c>
      <c r="R585" s="2">
        <f t="shared" si="94"/>
        <v>0</v>
      </c>
      <c r="S585" s="2">
        <f t="shared" si="95"/>
        <v>6673.1738999999989</v>
      </c>
      <c r="T585" s="2">
        <f t="shared" si="96"/>
        <v>1902.5313999999998</v>
      </c>
      <c r="U585" s="2">
        <f t="shared" si="97"/>
        <v>332</v>
      </c>
      <c r="V585" s="2">
        <f t="shared" si="98"/>
        <v>12459</v>
      </c>
      <c r="W585" s="2">
        <f t="shared" si="99"/>
        <v>32</v>
      </c>
      <c r="X585" s="9">
        <f t="shared" si="100"/>
        <v>30</v>
      </c>
    </row>
    <row r="586" spans="1:24" x14ac:dyDescent="0.3">
      <c r="A586" s="6">
        <v>585</v>
      </c>
      <c r="B586" s="32" t="s">
        <v>27</v>
      </c>
      <c r="C586" s="6">
        <v>21</v>
      </c>
      <c r="D586" s="6">
        <v>3</v>
      </c>
      <c r="E586" s="6">
        <v>0</v>
      </c>
      <c r="F586" s="6">
        <v>0</v>
      </c>
      <c r="G586" s="12">
        <v>0.11890000000000001</v>
      </c>
      <c r="H586" s="12">
        <v>0</v>
      </c>
      <c r="I586" s="12">
        <v>0.79090000000000005</v>
      </c>
      <c r="J586" s="12">
        <v>0.26640000000000003</v>
      </c>
      <c r="K586" s="12">
        <v>3.0300000000000001E-2</v>
      </c>
      <c r="L586" s="12">
        <v>1.2418</v>
      </c>
      <c r="M586" s="12">
        <v>3.0999999999999999E-3</v>
      </c>
      <c r="N586" s="13">
        <v>2.5999999999999999E-3</v>
      </c>
      <c r="O586" s="6">
        <v>0</v>
      </c>
      <c r="P586" s="6">
        <v>0</v>
      </c>
      <c r="Q586" s="2">
        <f t="shared" si="93"/>
        <v>518.99850000000004</v>
      </c>
      <c r="R586" s="2">
        <f t="shared" si="94"/>
        <v>0</v>
      </c>
      <c r="S586" s="2">
        <f t="shared" si="95"/>
        <v>6565.2608999999993</v>
      </c>
      <c r="T586" s="2">
        <f t="shared" si="96"/>
        <v>1903.9608000000003</v>
      </c>
      <c r="U586" s="2">
        <f t="shared" si="97"/>
        <v>303</v>
      </c>
      <c r="V586" s="2">
        <f t="shared" si="98"/>
        <v>12418</v>
      </c>
      <c r="W586" s="2">
        <f t="shared" si="99"/>
        <v>31</v>
      </c>
      <c r="X586" s="9">
        <f t="shared" si="100"/>
        <v>26</v>
      </c>
    </row>
    <row r="587" spans="1:24" x14ac:dyDescent="0.3">
      <c r="A587" s="6">
        <v>586</v>
      </c>
      <c r="B587" s="32" t="s">
        <v>27</v>
      </c>
      <c r="C587" s="6">
        <v>22</v>
      </c>
      <c r="D587" s="6">
        <v>1</v>
      </c>
      <c r="E587" s="6">
        <v>0</v>
      </c>
      <c r="F587" s="6">
        <v>0</v>
      </c>
      <c r="G587" s="12">
        <v>0.13370000000000001</v>
      </c>
      <c r="H587" s="12">
        <v>0</v>
      </c>
      <c r="I587" s="12">
        <v>0.74199999999999999</v>
      </c>
      <c r="J587" s="12">
        <v>0.27460000000000001</v>
      </c>
      <c r="K587" s="12">
        <v>3.4000000000000002E-2</v>
      </c>
      <c r="L587" s="12">
        <v>1.3718999999999999</v>
      </c>
      <c r="M587" s="12">
        <v>3.5999999999999999E-3</v>
      </c>
      <c r="N587" s="13">
        <v>3.3E-3</v>
      </c>
      <c r="O587" s="6">
        <v>0</v>
      </c>
      <c r="P587" s="6">
        <v>0</v>
      </c>
      <c r="Q587" s="2">
        <f t="shared" si="93"/>
        <v>583.60050000000001</v>
      </c>
      <c r="R587" s="2">
        <f t="shared" si="94"/>
        <v>0</v>
      </c>
      <c r="S587" s="2">
        <f t="shared" si="95"/>
        <v>6159.3419999999996</v>
      </c>
      <c r="T587" s="2">
        <f t="shared" si="96"/>
        <v>1962.5662000000002</v>
      </c>
      <c r="U587" s="2">
        <f t="shared" si="97"/>
        <v>340</v>
      </c>
      <c r="V587" s="2">
        <f t="shared" si="98"/>
        <v>13718.999999999998</v>
      </c>
      <c r="W587" s="2">
        <f t="shared" si="99"/>
        <v>36</v>
      </c>
      <c r="X587" s="9">
        <f t="shared" si="100"/>
        <v>33</v>
      </c>
    </row>
    <row r="588" spans="1:24" x14ac:dyDescent="0.3">
      <c r="A588" s="6">
        <v>587</v>
      </c>
      <c r="B588" s="32" t="s">
        <v>27</v>
      </c>
      <c r="C588" s="6">
        <v>22</v>
      </c>
      <c r="D588" s="6">
        <v>2</v>
      </c>
      <c r="E588" s="6">
        <v>0</v>
      </c>
      <c r="F588" s="6">
        <v>0</v>
      </c>
      <c r="G588" s="12">
        <v>0.14990000000000001</v>
      </c>
      <c r="H588" s="12">
        <v>0</v>
      </c>
      <c r="I588" s="12">
        <v>0.73119999999999996</v>
      </c>
      <c r="J588" s="12">
        <v>0.27160000000000001</v>
      </c>
      <c r="K588" s="12">
        <v>3.0599999999999999E-2</v>
      </c>
      <c r="L588" s="12">
        <v>1.3873</v>
      </c>
      <c r="M588" s="12">
        <v>3.3999999999999998E-3</v>
      </c>
      <c r="N588" s="13">
        <v>3.5999999999999999E-3</v>
      </c>
      <c r="O588" s="6">
        <v>0</v>
      </c>
      <c r="P588" s="6">
        <v>0</v>
      </c>
      <c r="Q588" s="2">
        <f t="shared" si="93"/>
        <v>654.31349999999998</v>
      </c>
      <c r="R588" s="2">
        <f t="shared" si="94"/>
        <v>0</v>
      </c>
      <c r="S588" s="2">
        <f t="shared" si="95"/>
        <v>6069.6911999999993</v>
      </c>
      <c r="T588" s="2">
        <f t="shared" si="96"/>
        <v>1941.1252000000002</v>
      </c>
      <c r="U588" s="2">
        <f t="shared" si="97"/>
        <v>306</v>
      </c>
      <c r="V588" s="2">
        <f t="shared" si="98"/>
        <v>13873</v>
      </c>
      <c r="W588" s="2">
        <f t="shared" si="99"/>
        <v>34</v>
      </c>
      <c r="X588" s="9">
        <f t="shared" si="100"/>
        <v>36</v>
      </c>
    </row>
    <row r="589" spans="1:24" x14ac:dyDescent="0.3">
      <c r="A589" s="6">
        <v>588</v>
      </c>
      <c r="B589" s="32" t="s">
        <v>27</v>
      </c>
      <c r="C589" s="6">
        <v>22</v>
      </c>
      <c r="D589" s="6">
        <v>3</v>
      </c>
      <c r="E589" s="6">
        <v>0</v>
      </c>
      <c r="F589" s="6">
        <v>0</v>
      </c>
      <c r="G589" s="12">
        <v>0.13519999999999999</v>
      </c>
      <c r="H589" s="12">
        <v>0</v>
      </c>
      <c r="I589" s="12">
        <v>0.71950000000000003</v>
      </c>
      <c r="J589" s="12">
        <v>0.24709999999999999</v>
      </c>
      <c r="K589" s="12">
        <v>3.2599999999999997E-2</v>
      </c>
      <c r="L589" s="12">
        <v>1.3147</v>
      </c>
      <c r="M589" s="12">
        <v>2.8999999999999998E-3</v>
      </c>
      <c r="N589" s="13">
        <v>3.3E-3</v>
      </c>
      <c r="O589" s="6">
        <v>0</v>
      </c>
      <c r="P589" s="6">
        <v>0</v>
      </c>
      <c r="Q589" s="2">
        <f t="shared" si="93"/>
        <v>590.14799999999991</v>
      </c>
      <c r="R589" s="2">
        <f t="shared" si="94"/>
        <v>0</v>
      </c>
      <c r="S589" s="2">
        <f t="shared" si="95"/>
        <v>5972.5695000000005</v>
      </c>
      <c r="T589" s="2">
        <f t="shared" si="96"/>
        <v>1766.0236999999997</v>
      </c>
      <c r="U589" s="2">
        <f t="shared" si="97"/>
        <v>325.99999999999994</v>
      </c>
      <c r="V589" s="2">
        <f t="shared" si="98"/>
        <v>13147</v>
      </c>
      <c r="W589" s="2">
        <f t="shared" si="99"/>
        <v>28.999999999999996</v>
      </c>
      <c r="X589" s="9">
        <f t="shared" si="100"/>
        <v>33</v>
      </c>
    </row>
    <row r="590" spans="1:24" x14ac:dyDescent="0.3">
      <c r="A590" s="6">
        <v>589</v>
      </c>
      <c r="B590" s="32" t="s">
        <v>27</v>
      </c>
      <c r="C590" s="6">
        <v>23</v>
      </c>
      <c r="D590" s="6">
        <v>1</v>
      </c>
      <c r="E590" s="6">
        <v>0</v>
      </c>
      <c r="F590" s="6">
        <v>0</v>
      </c>
      <c r="G590" s="12">
        <v>0.13489999999999999</v>
      </c>
      <c r="H590" s="12">
        <v>0</v>
      </c>
      <c r="I590" s="12">
        <v>0.83360000000000001</v>
      </c>
      <c r="J590" s="12">
        <v>0.308</v>
      </c>
      <c r="K590" s="12">
        <v>2.7699999999999999E-2</v>
      </c>
      <c r="L590" s="12">
        <v>1.1186</v>
      </c>
      <c r="M590" s="12">
        <v>3.2000000000000002E-3</v>
      </c>
      <c r="N590" s="13">
        <v>3.3E-3</v>
      </c>
      <c r="O590" s="6">
        <v>0</v>
      </c>
      <c r="P590" s="6">
        <v>0</v>
      </c>
      <c r="Q590" s="2">
        <f t="shared" si="93"/>
        <v>588.83849999999995</v>
      </c>
      <c r="R590" s="2">
        <f t="shared" si="94"/>
        <v>0</v>
      </c>
      <c r="S590" s="2">
        <f t="shared" si="95"/>
        <v>6919.7135999999991</v>
      </c>
      <c r="T590" s="2">
        <f t="shared" si="96"/>
        <v>2201.2759999999998</v>
      </c>
      <c r="U590" s="2">
        <f t="shared" si="97"/>
        <v>277</v>
      </c>
      <c r="V590" s="2">
        <f t="shared" si="98"/>
        <v>11186</v>
      </c>
      <c r="W590" s="2">
        <f t="shared" si="99"/>
        <v>32</v>
      </c>
      <c r="X590" s="9">
        <f t="shared" si="100"/>
        <v>33</v>
      </c>
    </row>
    <row r="591" spans="1:24" x14ac:dyDescent="0.3">
      <c r="A591" s="6">
        <v>590</v>
      </c>
      <c r="B591" s="32" t="s">
        <v>27</v>
      </c>
      <c r="C591" s="6">
        <v>23</v>
      </c>
      <c r="D591" s="6">
        <v>2</v>
      </c>
      <c r="E591" s="6">
        <v>0</v>
      </c>
      <c r="F591" s="6">
        <v>0</v>
      </c>
      <c r="G591" s="12">
        <v>0.1545</v>
      </c>
      <c r="H591" s="12">
        <v>0</v>
      </c>
      <c r="I591" s="12">
        <v>0.86829999999999996</v>
      </c>
      <c r="J591" s="12">
        <v>0.3201</v>
      </c>
      <c r="K591" s="12">
        <v>2.9899999999999999E-2</v>
      </c>
      <c r="L591" s="12">
        <v>1.1486000000000001</v>
      </c>
      <c r="M591" s="12">
        <v>3.5000000000000001E-3</v>
      </c>
      <c r="N591" s="13">
        <v>3.8E-3</v>
      </c>
      <c r="O591" s="6">
        <v>0</v>
      </c>
      <c r="P591" s="6">
        <v>0</v>
      </c>
      <c r="Q591" s="2">
        <f t="shared" ref="Q591:Q654" si="101">G591*0.4365*10000</f>
        <v>674.39249999999993</v>
      </c>
      <c r="R591" s="2">
        <f t="shared" ref="R591:R654" si="102">H591*10000</f>
        <v>0</v>
      </c>
      <c r="S591" s="2">
        <f t="shared" ref="S591:S654" si="103">I591*0.8301*10000</f>
        <v>7207.7582999999986</v>
      </c>
      <c r="T591" s="2">
        <f t="shared" ref="T591:T654" si="104">J591*0.7147*10000</f>
        <v>2287.7547</v>
      </c>
      <c r="U591" s="2">
        <f t="shared" ref="U591:U654" si="105">K591*10000</f>
        <v>299</v>
      </c>
      <c r="V591" s="2">
        <f t="shared" ref="V591:V654" si="106">L591*10000</f>
        <v>11486</v>
      </c>
      <c r="W591" s="2">
        <f t="shared" ref="W591:W654" si="107">M591*10000</f>
        <v>35</v>
      </c>
      <c r="X591" s="9">
        <f t="shared" ref="X591:X654" si="108">N591*10000</f>
        <v>38</v>
      </c>
    </row>
    <row r="592" spans="1:24" x14ac:dyDescent="0.3">
      <c r="A592" s="6">
        <v>591</v>
      </c>
      <c r="B592" s="32" t="s">
        <v>27</v>
      </c>
      <c r="C592" s="6">
        <v>23</v>
      </c>
      <c r="D592" s="6">
        <v>3</v>
      </c>
      <c r="E592" s="6">
        <v>0</v>
      </c>
      <c r="F592" s="6">
        <v>0</v>
      </c>
      <c r="G592" s="12">
        <v>0.13439999999999999</v>
      </c>
      <c r="H592" s="12">
        <v>0</v>
      </c>
      <c r="I592" s="12">
        <v>0.84730000000000005</v>
      </c>
      <c r="J592" s="12">
        <v>0.31080000000000002</v>
      </c>
      <c r="K592" s="12">
        <v>3.1E-2</v>
      </c>
      <c r="L592" s="12">
        <v>1.1322000000000001</v>
      </c>
      <c r="M592" s="12">
        <v>3.2000000000000002E-3</v>
      </c>
      <c r="N592" s="13">
        <v>3.8999999999999998E-3</v>
      </c>
      <c r="O592" s="6">
        <v>0</v>
      </c>
      <c r="P592" s="6">
        <v>0</v>
      </c>
      <c r="Q592" s="2">
        <f t="shared" si="101"/>
        <v>586.65599999999995</v>
      </c>
      <c r="R592" s="2">
        <f t="shared" si="102"/>
        <v>0</v>
      </c>
      <c r="S592" s="2">
        <f t="shared" si="103"/>
        <v>7033.4373000000005</v>
      </c>
      <c r="T592" s="2">
        <f t="shared" si="104"/>
        <v>2221.2876000000001</v>
      </c>
      <c r="U592" s="2">
        <f t="shared" si="105"/>
        <v>310</v>
      </c>
      <c r="V592" s="2">
        <f t="shared" si="106"/>
        <v>11322.000000000002</v>
      </c>
      <c r="W592" s="2">
        <f t="shared" si="107"/>
        <v>32</v>
      </c>
      <c r="X592" s="9">
        <f t="shared" si="108"/>
        <v>39</v>
      </c>
    </row>
    <row r="593" spans="1:24" x14ac:dyDescent="0.3">
      <c r="A593" s="6">
        <v>592</v>
      </c>
      <c r="B593" s="32" t="s">
        <v>27</v>
      </c>
      <c r="C593" s="6">
        <v>24</v>
      </c>
      <c r="D593" s="6">
        <v>1</v>
      </c>
      <c r="E593" s="6">
        <v>0</v>
      </c>
      <c r="F593" s="6">
        <v>0</v>
      </c>
      <c r="G593" s="12">
        <v>0.30259999999999998</v>
      </c>
      <c r="H593" s="12">
        <v>0</v>
      </c>
      <c r="I593" s="12">
        <v>1.4998</v>
      </c>
      <c r="J593" s="12">
        <v>0.5625</v>
      </c>
      <c r="K593" s="12">
        <v>6.8599999999999994E-2</v>
      </c>
      <c r="L593" s="12">
        <v>1.7818000000000001</v>
      </c>
      <c r="M593" s="12">
        <v>3.5999999999999999E-3</v>
      </c>
      <c r="N593" s="13">
        <v>9.2999999999999992E-3</v>
      </c>
      <c r="O593" s="6">
        <v>0</v>
      </c>
      <c r="P593" s="6">
        <v>0</v>
      </c>
      <c r="Q593" s="2">
        <f t="shared" si="101"/>
        <v>1320.8489999999997</v>
      </c>
      <c r="R593" s="2">
        <f t="shared" si="102"/>
        <v>0</v>
      </c>
      <c r="S593" s="2">
        <f t="shared" si="103"/>
        <v>12449.8398</v>
      </c>
      <c r="T593" s="2">
        <f t="shared" si="104"/>
        <v>4020.1875</v>
      </c>
      <c r="U593" s="2">
        <f t="shared" si="105"/>
        <v>686</v>
      </c>
      <c r="V593" s="2">
        <f t="shared" si="106"/>
        <v>17818</v>
      </c>
      <c r="W593" s="2">
        <f t="shared" si="107"/>
        <v>36</v>
      </c>
      <c r="X593" s="9">
        <f t="shared" si="108"/>
        <v>92.999999999999986</v>
      </c>
    </row>
    <row r="594" spans="1:24" x14ac:dyDescent="0.3">
      <c r="A594" s="6">
        <v>593</v>
      </c>
      <c r="B594" s="32" t="s">
        <v>27</v>
      </c>
      <c r="C594" s="6">
        <v>24</v>
      </c>
      <c r="D594" s="6">
        <v>2</v>
      </c>
      <c r="E594" s="6">
        <v>0</v>
      </c>
      <c r="F594" s="6">
        <v>0</v>
      </c>
      <c r="G594" s="12">
        <v>0.3135</v>
      </c>
      <c r="H594" s="12">
        <v>0</v>
      </c>
      <c r="I594" s="12">
        <v>1.4832000000000001</v>
      </c>
      <c r="J594" s="12">
        <v>0.54149999999999998</v>
      </c>
      <c r="K594" s="12">
        <v>6.8599999999999994E-2</v>
      </c>
      <c r="L594" s="12">
        <v>1.752</v>
      </c>
      <c r="M594" s="12">
        <v>3.8E-3</v>
      </c>
      <c r="N594" s="13">
        <v>9.1000000000000004E-3</v>
      </c>
      <c r="O594" s="6">
        <v>0</v>
      </c>
      <c r="P594" s="6">
        <v>0</v>
      </c>
      <c r="Q594" s="2">
        <f t="shared" si="101"/>
        <v>1368.4275000000002</v>
      </c>
      <c r="R594" s="2">
        <f t="shared" si="102"/>
        <v>0</v>
      </c>
      <c r="S594" s="2">
        <f t="shared" si="103"/>
        <v>12312.0432</v>
      </c>
      <c r="T594" s="2">
        <f t="shared" si="104"/>
        <v>3870.1005</v>
      </c>
      <c r="U594" s="2">
        <f t="shared" si="105"/>
        <v>686</v>
      </c>
      <c r="V594" s="2">
        <f t="shared" si="106"/>
        <v>17520</v>
      </c>
      <c r="W594" s="2">
        <f t="shared" si="107"/>
        <v>38</v>
      </c>
      <c r="X594" s="9">
        <f t="shared" si="108"/>
        <v>91</v>
      </c>
    </row>
    <row r="595" spans="1:24" x14ac:dyDescent="0.3">
      <c r="A595" s="6">
        <v>594</v>
      </c>
      <c r="B595" s="32" t="s">
        <v>27</v>
      </c>
      <c r="C595" s="6">
        <v>24</v>
      </c>
      <c r="D595" s="6">
        <v>3</v>
      </c>
      <c r="E595" s="6">
        <v>0</v>
      </c>
      <c r="F595" s="6">
        <v>0</v>
      </c>
      <c r="G595" s="12">
        <v>0.26800000000000002</v>
      </c>
      <c r="H595" s="12">
        <v>0</v>
      </c>
      <c r="I595" s="12">
        <v>1.4543999999999999</v>
      </c>
      <c r="J595" s="12">
        <v>0.53290000000000004</v>
      </c>
      <c r="K595" s="12">
        <v>6.4199999999999993E-2</v>
      </c>
      <c r="L595" s="12">
        <v>1.7330000000000001</v>
      </c>
      <c r="M595" s="12">
        <v>4.3E-3</v>
      </c>
      <c r="N595" s="13">
        <v>9.4000000000000004E-3</v>
      </c>
      <c r="O595" s="6">
        <v>0</v>
      </c>
      <c r="P595" s="6">
        <v>0</v>
      </c>
      <c r="Q595" s="2">
        <f t="shared" si="101"/>
        <v>1169.82</v>
      </c>
      <c r="R595" s="2">
        <f t="shared" si="102"/>
        <v>0</v>
      </c>
      <c r="S595" s="2">
        <f t="shared" si="103"/>
        <v>12072.974399999999</v>
      </c>
      <c r="T595" s="2">
        <f t="shared" si="104"/>
        <v>3808.6363000000001</v>
      </c>
      <c r="U595" s="2">
        <f t="shared" si="105"/>
        <v>641.99999999999989</v>
      </c>
      <c r="V595" s="2">
        <f t="shared" si="106"/>
        <v>17330</v>
      </c>
      <c r="W595" s="2">
        <f t="shared" si="107"/>
        <v>43</v>
      </c>
      <c r="X595" s="9">
        <f t="shared" si="108"/>
        <v>94</v>
      </c>
    </row>
    <row r="596" spans="1:24" x14ac:dyDescent="0.3">
      <c r="A596" s="6">
        <v>595</v>
      </c>
      <c r="B596" s="32" t="s">
        <v>27</v>
      </c>
      <c r="C596" s="6">
        <v>25</v>
      </c>
      <c r="D596" s="6">
        <v>1</v>
      </c>
      <c r="E596" s="6">
        <v>0</v>
      </c>
      <c r="F596" s="6">
        <v>0</v>
      </c>
      <c r="G596" s="12">
        <v>0.1118</v>
      </c>
      <c r="H596" s="12">
        <v>0</v>
      </c>
      <c r="I596" s="12">
        <v>1.0092000000000001</v>
      </c>
      <c r="J596" s="12">
        <v>0.35830000000000001</v>
      </c>
      <c r="K596" s="12">
        <v>1.7899999999999999E-2</v>
      </c>
      <c r="L596" s="12">
        <v>1.4301999999999999</v>
      </c>
      <c r="M596" s="12">
        <v>3.5000000000000001E-3</v>
      </c>
      <c r="N596" s="13">
        <v>2.8999999999999998E-3</v>
      </c>
      <c r="O596" s="6">
        <v>0</v>
      </c>
      <c r="P596" s="6">
        <v>0</v>
      </c>
      <c r="Q596" s="2">
        <f t="shared" si="101"/>
        <v>488.00699999999995</v>
      </c>
      <c r="R596" s="2">
        <f t="shared" si="102"/>
        <v>0</v>
      </c>
      <c r="S596" s="2">
        <f t="shared" si="103"/>
        <v>8377.3691999999992</v>
      </c>
      <c r="T596" s="2">
        <f t="shared" si="104"/>
        <v>2560.7700999999997</v>
      </c>
      <c r="U596" s="2">
        <f t="shared" si="105"/>
        <v>179</v>
      </c>
      <c r="V596" s="2">
        <f t="shared" si="106"/>
        <v>14302</v>
      </c>
      <c r="W596" s="2">
        <f t="shared" si="107"/>
        <v>35</v>
      </c>
      <c r="X596" s="9">
        <f t="shared" si="108"/>
        <v>28.999999999999996</v>
      </c>
    </row>
    <row r="597" spans="1:24" x14ac:dyDescent="0.3">
      <c r="A597" s="6">
        <v>596</v>
      </c>
      <c r="B597" s="32" t="s">
        <v>27</v>
      </c>
      <c r="C597" s="6">
        <v>25</v>
      </c>
      <c r="D597" s="6">
        <v>2</v>
      </c>
      <c r="E597" s="6">
        <v>0</v>
      </c>
      <c r="F597" s="6">
        <v>0</v>
      </c>
      <c r="G597" s="12">
        <v>0.13320000000000001</v>
      </c>
      <c r="H597" s="12">
        <v>0</v>
      </c>
      <c r="I597" s="12">
        <v>1.0448999999999999</v>
      </c>
      <c r="J597" s="12">
        <v>0.38469999999999999</v>
      </c>
      <c r="K597" s="12">
        <v>1.7399999999999999E-2</v>
      </c>
      <c r="L597" s="12">
        <v>1.3934</v>
      </c>
      <c r="M597" s="12">
        <v>3.0000000000000001E-3</v>
      </c>
      <c r="N597" s="13">
        <v>2.5999999999999999E-3</v>
      </c>
      <c r="O597" s="6">
        <v>0</v>
      </c>
      <c r="P597" s="6">
        <v>0</v>
      </c>
      <c r="Q597" s="2">
        <f t="shared" si="101"/>
        <v>581.41800000000012</v>
      </c>
      <c r="R597" s="2">
        <f t="shared" si="102"/>
        <v>0</v>
      </c>
      <c r="S597" s="2">
        <f t="shared" si="103"/>
        <v>8673.714899999999</v>
      </c>
      <c r="T597" s="2">
        <f t="shared" si="104"/>
        <v>2749.4508999999998</v>
      </c>
      <c r="U597" s="2">
        <f t="shared" si="105"/>
        <v>174</v>
      </c>
      <c r="V597" s="2">
        <f t="shared" si="106"/>
        <v>13934</v>
      </c>
      <c r="W597" s="2">
        <f t="shared" si="107"/>
        <v>30</v>
      </c>
      <c r="X597" s="9">
        <f t="shared" si="108"/>
        <v>26</v>
      </c>
    </row>
    <row r="598" spans="1:24" x14ac:dyDescent="0.3">
      <c r="A598" s="6">
        <v>597</v>
      </c>
      <c r="B598" s="32" t="s">
        <v>27</v>
      </c>
      <c r="C598" s="6">
        <v>25</v>
      </c>
      <c r="D598" s="6">
        <v>3</v>
      </c>
      <c r="E598" s="6">
        <v>0</v>
      </c>
      <c r="F598" s="6">
        <v>0</v>
      </c>
      <c r="G598" s="12">
        <v>0.1421</v>
      </c>
      <c r="H598" s="12">
        <v>0</v>
      </c>
      <c r="I598" s="12">
        <v>0.98280000000000001</v>
      </c>
      <c r="J598" s="12">
        <v>0.3604</v>
      </c>
      <c r="K598" s="12">
        <v>1.7299999999999999E-2</v>
      </c>
      <c r="L598" s="12">
        <v>1.3621000000000001</v>
      </c>
      <c r="M598" s="12">
        <v>2.8999999999999998E-3</v>
      </c>
      <c r="N598" s="13">
        <v>2.8E-3</v>
      </c>
      <c r="O598" s="6">
        <v>0</v>
      </c>
      <c r="P598" s="6">
        <v>0</v>
      </c>
      <c r="Q598" s="2">
        <f t="shared" si="101"/>
        <v>620.26650000000006</v>
      </c>
      <c r="R598" s="2">
        <f t="shared" si="102"/>
        <v>0</v>
      </c>
      <c r="S598" s="2">
        <f t="shared" si="103"/>
        <v>8158.2228000000005</v>
      </c>
      <c r="T598" s="2">
        <f t="shared" si="104"/>
        <v>2575.7787999999996</v>
      </c>
      <c r="U598" s="2">
        <f t="shared" si="105"/>
        <v>173</v>
      </c>
      <c r="V598" s="2">
        <f t="shared" si="106"/>
        <v>13621</v>
      </c>
      <c r="W598" s="2">
        <f t="shared" si="107"/>
        <v>28.999999999999996</v>
      </c>
      <c r="X598" s="9">
        <f t="shared" si="108"/>
        <v>28</v>
      </c>
    </row>
    <row r="599" spans="1:24" x14ac:dyDescent="0.3">
      <c r="A599" s="6">
        <v>598</v>
      </c>
      <c r="B599" s="32" t="s">
        <v>27</v>
      </c>
      <c r="C599" s="6">
        <v>26</v>
      </c>
      <c r="D599" s="6">
        <v>1</v>
      </c>
      <c r="E599" s="6">
        <v>0</v>
      </c>
      <c r="F599" s="6">
        <v>0</v>
      </c>
      <c r="G599" s="12">
        <v>0.15529999999999999</v>
      </c>
      <c r="H599" s="12">
        <v>0</v>
      </c>
      <c r="I599" s="12">
        <v>0.78159999999999996</v>
      </c>
      <c r="J599" s="12">
        <v>0.33179999999999998</v>
      </c>
      <c r="K599" s="12">
        <v>2.4500000000000001E-2</v>
      </c>
      <c r="L599" s="12">
        <v>1.2384999999999999</v>
      </c>
      <c r="M599" s="12">
        <v>3.2000000000000002E-3</v>
      </c>
      <c r="N599" s="13">
        <v>2.3999999999999998E-3</v>
      </c>
      <c r="O599" s="6">
        <v>0</v>
      </c>
      <c r="P599" s="6">
        <v>0</v>
      </c>
      <c r="Q599" s="2">
        <f t="shared" si="101"/>
        <v>677.8845</v>
      </c>
      <c r="R599" s="2">
        <f t="shared" si="102"/>
        <v>0</v>
      </c>
      <c r="S599" s="2">
        <f t="shared" si="103"/>
        <v>6488.0615999999991</v>
      </c>
      <c r="T599" s="2">
        <f t="shared" si="104"/>
        <v>2371.3746000000001</v>
      </c>
      <c r="U599" s="2">
        <f t="shared" si="105"/>
        <v>245</v>
      </c>
      <c r="V599" s="2">
        <f t="shared" si="106"/>
        <v>12385</v>
      </c>
      <c r="W599" s="2">
        <f t="shared" si="107"/>
        <v>32</v>
      </c>
      <c r="X599" s="9">
        <f t="shared" si="108"/>
        <v>23.999999999999996</v>
      </c>
    </row>
    <row r="600" spans="1:24" x14ac:dyDescent="0.3">
      <c r="A600" s="6">
        <v>599</v>
      </c>
      <c r="B600" s="32" t="s">
        <v>27</v>
      </c>
      <c r="C600" s="6">
        <v>26</v>
      </c>
      <c r="D600" s="6">
        <v>2</v>
      </c>
      <c r="E600" s="6">
        <v>0</v>
      </c>
      <c r="F600" s="6">
        <v>0</v>
      </c>
      <c r="G600" s="12">
        <v>0.14249999999999999</v>
      </c>
      <c r="H600" s="12">
        <v>0</v>
      </c>
      <c r="I600" s="12">
        <v>0.79079999999999995</v>
      </c>
      <c r="J600" s="12">
        <v>0.34839999999999999</v>
      </c>
      <c r="K600" s="12">
        <v>2.6800000000000001E-2</v>
      </c>
      <c r="L600" s="12">
        <v>1.2386999999999999</v>
      </c>
      <c r="M600" s="12">
        <v>3.2000000000000002E-3</v>
      </c>
      <c r="N600" s="13">
        <v>3.0000000000000001E-3</v>
      </c>
      <c r="O600" s="6">
        <v>0</v>
      </c>
      <c r="P600" s="6">
        <v>0</v>
      </c>
      <c r="Q600" s="2">
        <f t="shared" si="101"/>
        <v>622.01249999999993</v>
      </c>
      <c r="R600" s="2">
        <f t="shared" si="102"/>
        <v>0</v>
      </c>
      <c r="S600" s="2">
        <f t="shared" si="103"/>
        <v>6564.4307999999992</v>
      </c>
      <c r="T600" s="2">
        <f t="shared" si="104"/>
        <v>2490.0147999999999</v>
      </c>
      <c r="U600" s="2">
        <f t="shared" si="105"/>
        <v>268</v>
      </c>
      <c r="V600" s="2">
        <f t="shared" si="106"/>
        <v>12387</v>
      </c>
      <c r="W600" s="2">
        <f t="shared" si="107"/>
        <v>32</v>
      </c>
      <c r="X600" s="9">
        <f t="shared" si="108"/>
        <v>30</v>
      </c>
    </row>
    <row r="601" spans="1:24" x14ac:dyDescent="0.3">
      <c r="A601" s="6">
        <v>600</v>
      </c>
      <c r="B601" s="32" t="s">
        <v>27</v>
      </c>
      <c r="C601" s="6">
        <v>26</v>
      </c>
      <c r="D601" s="6">
        <v>3</v>
      </c>
      <c r="E601" s="6">
        <v>0</v>
      </c>
      <c r="F601" s="6">
        <v>0</v>
      </c>
      <c r="G601" s="12">
        <v>0.1201</v>
      </c>
      <c r="H601" s="12">
        <v>0</v>
      </c>
      <c r="I601" s="12">
        <v>0.78280000000000005</v>
      </c>
      <c r="J601" s="12">
        <v>0.33460000000000001</v>
      </c>
      <c r="K601" s="12">
        <v>2.5399999999999999E-2</v>
      </c>
      <c r="L601" s="12">
        <v>1.2094</v>
      </c>
      <c r="M601" s="12">
        <v>2.8999999999999998E-3</v>
      </c>
      <c r="N601" s="13">
        <v>2.5000000000000001E-3</v>
      </c>
      <c r="O601" s="6">
        <v>0</v>
      </c>
      <c r="P601" s="6">
        <v>0</v>
      </c>
      <c r="Q601" s="2">
        <f t="shared" si="101"/>
        <v>524.23649999999998</v>
      </c>
      <c r="R601" s="2">
        <f t="shared" si="102"/>
        <v>0</v>
      </c>
      <c r="S601" s="2">
        <f t="shared" si="103"/>
        <v>6498.0227999999997</v>
      </c>
      <c r="T601" s="2">
        <f t="shared" si="104"/>
        <v>2391.3861999999999</v>
      </c>
      <c r="U601" s="2">
        <f t="shared" si="105"/>
        <v>254</v>
      </c>
      <c r="V601" s="2">
        <f t="shared" si="106"/>
        <v>12094</v>
      </c>
      <c r="W601" s="2">
        <f t="shared" si="107"/>
        <v>28.999999999999996</v>
      </c>
      <c r="X601" s="9">
        <f t="shared" si="108"/>
        <v>25</v>
      </c>
    </row>
    <row r="602" spans="1:24" x14ac:dyDescent="0.3">
      <c r="A602" s="6">
        <v>601</v>
      </c>
      <c r="B602" t="s">
        <v>27</v>
      </c>
      <c r="C602" s="6">
        <v>27</v>
      </c>
      <c r="D602" s="6">
        <v>1</v>
      </c>
      <c r="E602" s="6">
        <v>0</v>
      </c>
      <c r="F602" s="6">
        <v>0</v>
      </c>
      <c r="G602" s="12">
        <v>0.13239999999999999</v>
      </c>
      <c r="H602" s="12">
        <v>0</v>
      </c>
      <c r="I602" s="12">
        <v>0.84599999999999997</v>
      </c>
      <c r="J602" s="12">
        <v>0.29210000000000003</v>
      </c>
      <c r="K602" s="12">
        <v>2.8299999999999999E-2</v>
      </c>
      <c r="L602" s="12">
        <v>1.2963</v>
      </c>
      <c r="M602" s="12">
        <v>2.8999999999999998E-3</v>
      </c>
      <c r="N602" s="13">
        <v>2.5000000000000001E-3</v>
      </c>
      <c r="O602" s="6">
        <v>0</v>
      </c>
      <c r="P602" s="6">
        <v>0</v>
      </c>
      <c r="Q602" s="2">
        <f t="shared" si="101"/>
        <v>577.92599999999993</v>
      </c>
      <c r="R602" s="2">
        <f t="shared" si="102"/>
        <v>0</v>
      </c>
      <c r="S602" s="2">
        <f t="shared" si="103"/>
        <v>7022.6459999999988</v>
      </c>
      <c r="T602" s="2">
        <f t="shared" si="104"/>
        <v>2087.6387</v>
      </c>
      <c r="U602" s="2">
        <f t="shared" si="105"/>
        <v>283</v>
      </c>
      <c r="V602" s="2">
        <f t="shared" si="106"/>
        <v>12963</v>
      </c>
      <c r="W602" s="2">
        <f t="shared" si="107"/>
        <v>28.999999999999996</v>
      </c>
      <c r="X602" s="9">
        <f t="shared" si="108"/>
        <v>25</v>
      </c>
    </row>
    <row r="603" spans="1:24" x14ac:dyDescent="0.3">
      <c r="A603" s="6">
        <v>602</v>
      </c>
      <c r="B603" t="s">
        <v>27</v>
      </c>
      <c r="C603" s="6">
        <v>27</v>
      </c>
      <c r="D603" s="6">
        <v>2</v>
      </c>
      <c r="E603" s="6">
        <v>0</v>
      </c>
      <c r="F603" s="6">
        <v>0</v>
      </c>
      <c r="G603" s="12">
        <v>0.12139999999999999</v>
      </c>
      <c r="H603" s="12">
        <v>0</v>
      </c>
      <c r="I603" s="12">
        <v>0.83279999999999998</v>
      </c>
      <c r="J603" s="12">
        <v>0.28749999999999998</v>
      </c>
      <c r="K603" s="12">
        <v>2.5600000000000001E-2</v>
      </c>
      <c r="L603" s="12">
        <v>1.2588999999999999</v>
      </c>
      <c r="M603" s="12">
        <v>3.3999999999999998E-3</v>
      </c>
      <c r="N603" s="13">
        <v>2.8999999999999998E-3</v>
      </c>
      <c r="O603" s="6">
        <v>0</v>
      </c>
      <c r="P603" s="6">
        <v>0</v>
      </c>
      <c r="Q603" s="2">
        <f t="shared" si="101"/>
        <v>529.91099999999994</v>
      </c>
      <c r="R603" s="2">
        <f t="shared" si="102"/>
        <v>0</v>
      </c>
      <c r="S603" s="2">
        <f t="shared" si="103"/>
        <v>6913.0727999999999</v>
      </c>
      <c r="T603" s="2">
        <f t="shared" si="104"/>
        <v>2054.7624999999998</v>
      </c>
      <c r="U603" s="2">
        <f t="shared" si="105"/>
        <v>256</v>
      </c>
      <c r="V603" s="2">
        <f t="shared" si="106"/>
        <v>12588.999999999998</v>
      </c>
      <c r="W603" s="2">
        <f t="shared" si="107"/>
        <v>34</v>
      </c>
      <c r="X603" s="9">
        <f t="shared" si="108"/>
        <v>28.999999999999996</v>
      </c>
    </row>
    <row r="604" spans="1:24" x14ac:dyDescent="0.3">
      <c r="A604" s="6">
        <v>603</v>
      </c>
      <c r="B604" t="s">
        <v>27</v>
      </c>
      <c r="C604" s="6">
        <v>27</v>
      </c>
      <c r="D604" s="6">
        <v>3</v>
      </c>
      <c r="E604" s="6">
        <v>0</v>
      </c>
      <c r="F604" s="6">
        <v>0</v>
      </c>
      <c r="G604" s="12">
        <v>9.6500000000000002E-2</v>
      </c>
      <c r="H604" s="12">
        <v>0</v>
      </c>
      <c r="I604" s="12">
        <v>0.80130000000000001</v>
      </c>
      <c r="J604" s="12">
        <v>0.27300000000000002</v>
      </c>
      <c r="K604" s="12">
        <v>2.41E-2</v>
      </c>
      <c r="L604" s="12">
        <v>1.2152000000000001</v>
      </c>
      <c r="M604" s="12">
        <v>4.1000000000000003E-3</v>
      </c>
      <c r="N604" s="13">
        <v>2.8E-3</v>
      </c>
      <c r="O604" s="6">
        <v>0</v>
      </c>
      <c r="P604" s="6">
        <v>0</v>
      </c>
      <c r="Q604" s="2">
        <f t="shared" si="101"/>
        <v>421.22250000000003</v>
      </c>
      <c r="R604" s="2">
        <f t="shared" si="102"/>
        <v>0</v>
      </c>
      <c r="S604" s="2">
        <f t="shared" si="103"/>
        <v>6651.5912999999991</v>
      </c>
      <c r="T604" s="2">
        <f t="shared" si="104"/>
        <v>1951.1310000000001</v>
      </c>
      <c r="U604" s="2">
        <f t="shared" si="105"/>
        <v>241</v>
      </c>
      <c r="V604" s="2">
        <f t="shared" si="106"/>
        <v>12152</v>
      </c>
      <c r="W604" s="2">
        <f t="shared" si="107"/>
        <v>41</v>
      </c>
      <c r="X604" s="9">
        <f t="shared" si="108"/>
        <v>28</v>
      </c>
    </row>
    <row r="605" spans="1:24" x14ac:dyDescent="0.3">
      <c r="A605" s="6">
        <v>604</v>
      </c>
      <c r="B605" t="s">
        <v>27</v>
      </c>
      <c r="C605" s="6">
        <v>28</v>
      </c>
      <c r="D605" s="6">
        <v>1</v>
      </c>
      <c r="E605" s="6">
        <v>0</v>
      </c>
      <c r="F605" s="6">
        <v>0</v>
      </c>
      <c r="G605" s="12">
        <v>0.14580000000000001</v>
      </c>
      <c r="H605" s="12">
        <v>0</v>
      </c>
      <c r="I605" s="12">
        <v>0.80430000000000001</v>
      </c>
      <c r="J605" s="12">
        <v>0.26469999999999999</v>
      </c>
      <c r="K605" s="12">
        <v>3.1099999999999999E-2</v>
      </c>
      <c r="L605" s="12">
        <v>1.2757000000000001</v>
      </c>
      <c r="M605" s="12">
        <v>3.0999999999999999E-3</v>
      </c>
      <c r="N605" s="13">
        <v>2.8E-3</v>
      </c>
      <c r="O605" s="6">
        <v>0</v>
      </c>
      <c r="P605" s="6">
        <v>0</v>
      </c>
      <c r="Q605" s="2">
        <f t="shared" si="101"/>
        <v>636.41700000000014</v>
      </c>
      <c r="R605" s="2">
        <f t="shared" si="102"/>
        <v>0</v>
      </c>
      <c r="S605" s="2">
        <f t="shared" si="103"/>
        <v>6676.4943000000003</v>
      </c>
      <c r="T605" s="2">
        <f t="shared" si="104"/>
        <v>1891.8108999999999</v>
      </c>
      <c r="U605" s="2">
        <f t="shared" si="105"/>
        <v>311</v>
      </c>
      <c r="V605" s="2">
        <f t="shared" si="106"/>
        <v>12757</v>
      </c>
      <c r="W605" s="2">
        <f t="shared" si="107"/>
        <v>31</v>
      </c>
      <c r="X605" s="9">
        <f t="shared" si="108"/>
        <v>28</v>
      </c>
    </row>
    <row r="606" spans="1:24" x14ac:dyDescent="0.3">
      <c r="A606" s="6">
        <v>605</v>
      </c>
      <c r="B606" t="s">
        <v>27</v>
      </c>
      <c r="C606" s="6">
        <v>28</v>
      </c>
      <c r="D606" s="6">
        <v>2</v>
      </c>
      <c r="E606" s="6">
        <v>0</v>
      </c>
      <c r="F606" s="6">
        <v>0</v>
      </c>
      <c r="G606" s="12">
        <v>0.13300000000000001</v>
      </c>
      <c r="H606" s="12">
        <v>0</v>
      </c>
      <c r="I606" s="12">
        <v>0.83509999999999995</v>
      </c>
      <c r="J606" s="12">
        <v>0.28299999999999997</v>
      </c>
      <c r="K606" s="12">
        <v>3.32E-2</v>
      </c>
      <c r="L606" s="12">
        <v>1.3471</v>
      </c>
      <c r="M606" s="12">
        <v>3.0000000000000001E-3</v>
      </c>
      <c r="N606" s="13">
        <v>3.2000000000000002E-3</v>
      </c>
      <c r="O606" s="6">
        <v>0</v>
      </c>
      <c r="P606" s="6">
        <v>0</v>
      </c>
      <c r="Q606" s="2">
        <f t="shared" si="101"/>
        <v>580.54500000000007</v>
      </c>
      <c r="R606" s="2">
        <f t="shared" si="102"/>
        <v>0</v>
      </c>
      <c r="S606" s="2">
        <f t="shared" si="103"/>
        <v>6932.1650999999993</v>
      </c>
      <c r="T606" s="2">
        <f t="shared" si="104"/>
        <v>2022.6009999999997</v>
      </c>
      <c r="U606" s="2">
        <f t="shared" si="105"/>
        <v>332</v>
      </c>
      <c r="V606" s="2">
        <f t="shared" si="106"/>
        <v>13471</v>
      </c>
      <c r="W606" s="2">
        <f t="shared" si="107"/>
        <v>30</v>
      </c>
      <c r="X606" s="9">
        <f t="shared" si="108"/>
        <v>32</v>
      </c>
    </row>
    <row r="607" spans="1:24" x14ac:dyDescent="0.3">
      <c r="A607" s="6">
        <v>606</v>
      </c>
      <c r="B607" t="s">
        <v>27</v>
      </c>
      <c r="C607" s="6">
        <v>28</v>
      </c>
      <c r="D607" s="6">
        <v>3</v>
      </c>
      <c r="E607" s="6">
        <v>0</v>
      </c>
      <c r="F607" s="6">
        <v>0</v>
      </c>
      <c r="G607" s="12">
        <v>0.12740000000000001</v>
      </c>
      <c r="H607" s="12">
        <v>0</v>
      </c>
      <c r="I607" s="12">
        <v>0.86750000000000005</v>
      </c>
      <c r="J607" s="12">
        <v>0.29020000000000001</v>
      </c>
      <c r="K607" s="12">
        <v>3.5499999999999997E-2</v>
      </c>
      <c r="L607" s="12">
        <v>1.3919999999999999</v>
      </c>
      <c r="M607" s="12">
        <v>3.0000000000000001E-3</v>
      </c>
      <c r="N607" s="13">
        <v>3.5999999999999999E-3</v>
      </c>
      <c r="O607" s="6">
        <v>0</v>
      </c>
      <c r="P607" s="6">
        <v>0</v>
      </c>
      <c r="Q607" s="2">
        <f t="shared" si="101"/>
        <v>556.101</v>
      </c>
      <c r="R607" s="2">
        <f t="shared" si="102"/>
        <v>0</v>
      </c>
      <c r="S607" s="2">
        <f t="shared" si="103"/>
        <v>7201.1175000000003</v>
      </c>
      <c r="T607" s="2">
        <f t="shared" si="104"/>
        <v>2074.0594000000001</v>
      </c>
      <c r="U607" s="2">
        <f t="shared" si="105"/>
        <v>354.99999999999994</v>
      </c>
      <c r="V607" s="2">
        <f t="shared" si="106"/>
        <v>13919.999999999998</v>
      </c>
      <c r="W607" s="2">
        <f t="shared" si="107"/>
        <v>30</v>
      </c>
      <c r="X607" s="9">
        <f t="shared" si="108"/>
        <v>36</v>
      </c>
    </row>
    <row r="608" spans="1:24" x14ac:dyDescent="0.3">
      <c r="A608" s="6">
        <v>607</v>
      </c>
      <c r="B608" t="s">
        <v>27</v>
      </c>
      <c r="C608" s="6">
        <v>29</v>
      </c>
      <c r="D608" s="6">
        <v>1</v>
      </c>
      <c r="E608" s="6">
        <v>0</v>
      </c>
      <c r="F608" s="6">
        <v>0</v>
      </c>
      <c r="G608" s="12">
        <v>0.1113</v>
      </c>
      <c r="H608" s="12">
        <v>0</v>
      </c>
      <c r="I608" s="12">
        <v>0.86970000000000003</v>
      </c>
      <c r="J608" s="12">
        <v>0.28289999999999998</v>
      </c>
      <c r="K608" s="12">
        <v>2.18E-2</v>
      </c>
      <c r="L608" s="12">
        <v>1.3351999999999999</v>
      </c>
      <c r="M608" s="12">
        <v>3.2000000000000002E-3</v>
      </c>
      <c r="N608" s="13">
        <v>2.5999999999999999E-3</v>
      </c>
      <c r="O608" s="6">
        <v>0</v>
      </c>
      <c r="P608" s="6">
        <v>0</v>
      </c>
      <c r="Q608" s="2">
        <f t="shared" si="101"/>
        <v>485.8245</v>
      </c>
      <c r="R608" s="2">
        <f t="shared" si="102"/>
        <v>0</v>
      </c>
      <c r="S608" s="2">
        <f t="shared" si="103"/>
        <v>7219.3796999999995</v>
      </c>
      <c r="T608" s="2">
        <f t="shared" si="104"/>
        <v>2021.8862999999999</v>
      </c>
      <c r="U608" s="2">
        <f t="shared" si="105"/>
        <v>218</v>
      </c>
      <c r="V608" s="2">
        <f t="shared" si="106"/>
        <v>13352</v>
      </c>
      <c r="W608" s="2">
        <f t="shared" si="107"/>
        <v>32</v>
      </c>
      <c r="X608" s="9">
        <f t="shared" si="108"/>
        <v>26</v>
      </c>
    </row>
    <row r="609" spans="1:24" x14ac:dyDescent="0.3">
      <c r="A609" s="6">
        <v>608</v>
      </c>
      <c r="B609" t="s">
        <v>27</v>
      </c>
      <c r="C609" s="6">
        <v>29</v>
      </c>
      <c r="D609" s="6">
        <v>2</v>
      </c>
      <c r="E609" s="6">
        <v>0</v>
      </c>
      <c r="F609" s="6">
        <v>0</v>
      </c>
      <c r="G609" s="12">
        <v>0.1119</v>
      </c>
      <c r="H609" s="12">
        <v>0</v>
      </c>
      <c r="I609" s="12">
        <v>0.88539999999999996</v>
      </c>
      <c r="J609" s="12">
        <v>0.2979</v>
      </c>
      <c r="K609" s="12">
        <v>2.2200000000000001E-2</v>
      </c>
      <c r="L609" s="12">
        <v>1.3656999999999999</v>
      </c>
      <c r="M609" s="12">
        <v>2.3999999999999998E-3</v>
      </c>
      <c r="N609" s="13">
        <v>2.7000000000000001E-3</v>
      </c>
      <c r="O609" s="6">
        <v>0</v>
      </c>
      <c r="P609" s="6">
        <v>0</v>
      </c>
      <c r="Q609" s="2">
        <f t="shared" si="101"/>
        <v>488.44350000000003</v>
      </c>
      <c r="R609" s="2">
        <f t="shared" si="102"/>
        <v>0</v>
      </c>
      <c r="S609" s="2">
        <f t="shared" si="103"/>
        <v>7349.7053999999998</v>
      </c>
      <c r="T609" s="2">
        <f t="shared" si="104"/>
        <v>2129.0913</v>
      </c>
      <c r="U609" s="2">
        <f t="shared" si="105"/>
        <v>222</v>
      </c>
      <c r="V609" s="2">
        <f t="shared" si="106"/>
        <v>13657</v>
      </c>
      <c r="W609" s="2">
        <f t="shared" si="107"/>
        <v>23.999999999999996</v>
      </c>
      <c r="X609" s="9">
        <f t="shared" si="108"/>
        <v>27</v>
      </c>
    </row>
    <row r="610" spans="1:24" x14ac:dyDescent="0.3">
      <c r="A610" s="6">
        <v>609</v>
      </c>
      <c r="B610" t="s">
        <v>27</v>
      </c>
      <c r="C610" s="6">
        <v>29</v>
      </c>
      <c r="D610" s="6">
        <v>3</v>
      </c>
      <c r="E610" s="6">
        <v>0</v>
      </c>
      <c r="F610" s="6">
        <v>0</v>
      </c>
      <c r="G610" s="12">
        <v>0.14269999999999999</v>
      </c>
      <c r="H610" s="12">
        <v>0</v>
      </c>
      <c r="I610" s="12">
        <v>0.91500000000000004</v>
      </c>
      <c r="J610" s="12">
        <v>0.2979</v>
      </c>
      <c r="K610" s="12">
        <v>2.7E-2</v>
      </c>
      <c r="L610" s="12">
        <v>1.4731000000000001</v>
      </c>
      <c r="M610" s="12">
        <v>3.0000000000000001E-3</v>
      </c>
      <c r="N610" s="13">
        <v>2.7000000000000001E-3</v>
      </c>
      <c r="O610" s="6">
        <v>0</v>
      </c>
      <c r="P610" s="6">
        <v>0</v>
      </c>
      <c r="Q610" s="2">
        <f t="shared" si="101"/>
        <v>622.88549999999998</v>
      </c>
      <c r="R610" s="2">
        <f t="shared" si="102"/>
        <v>0</v>
      </c>
      <c r="S610" s="2">
        <f t="shared" si="103"/>
        <v>7595.415</v>
      </c>
      <c r="T610" s="2">
        <f t="shared" si="104"/>
        <v>2129.0913</v>
      </c>
      <c r="U610" s="2">
        <f t="shared" si="105"/>
        <v>270</v>
      </c>
      <c r="V610" s="2">
        <f t="shared" si="106"/>
        <v>14731</v>
      </c>
      <c r="W610" s="2">
        <f t="shared" si="107"/>
        <v>30</v>
      </c>
      <c r="X610" s="9">
        <f t="shared" si="108"/>
        <v>27</v>
      </c>
    </row>
    <row r="611" spans="1:24" x14ac:dyDescent="0.3">
      <c r="A611" s="6">
        <v>610</v>
      </c>
      <c r="B611" t="s">
        <v>27</v>
      </c>
      <c r="C611" s="6">
        <v>30</v>
      </c>
      <c r="D611" s="6">
        <v>1</v>
      </c>
      <c r="E611" s="6">
        <v>0</v>
      </c>
      <c r="F611" s="6">
        <v>0</v>
      </c>
      <c r="G611" s="12">
        <v>0.14749999999999999</v>
      </c>
      <c r="H611" s="12">
        <v>2.1100000000000001E-2</v>
      </c>
      <c r="I611" s="12">
        <v>0.85589999999999999</v>
      </c>
      <c r="J611" s="12">
        <v>0.28299999999999997</v>
      </c>
      <c r="K611" s="12">
        <v>2.4E-2</v>
      </c>
      <c r="L611" s="12">
        <v>1.1268</v>
      </c>
      <c r="M611" s="12">
        <v>3.3999999999999998E-3</v>
      </c>
      <c r="N611" s="13">
        <v>3.5000000000000001E-3</v>
      </c>
      <c r="O611" s="6">
        <v>0</v>
      </c>
      <c r="P611" s="6">
        <v>0</v>
      </c>
      <c r="Q611" s="2">
        <f t="shared" si="101"/>
        <v>643.83749999999986</v>
      </c>
      <c r="R611" s="2">
        <f t="shared" si="102"/>
        <v>211</v>
      </c>
      <c r="S611" s="2">
        <f t="shared" si="103"/>
        <v>7104.8258999999989</v>
      </c>
      <c r="T611" s="2">
        <f t="shared" si="104"/>
        <v>2022.6009999999997</v>
      </c>
      <c r="U611" s="2">
        <f t="shared" si="105"/>
        <v>240</v>
      </c>
      <c r="V611" s="2">
        <f t="shared" si="106"/>
        <v>11268</v>
      </c>
      <c r="W611" s="2">
        <f t="shared" si="107"/>
        <v>34</v>
      </c>
      <c r="X611" s="9">
        <f t="shared" si="108"/>
        <v>35</v>
      </c>
    </row>
    <row r="612" spans="1:24" x14ac:dyDescent="0.3">
      <c r="A612" s="6">
        <v>611</v>
      </c>
      <c r="B612" t="s">
        <v>27</v>
      </c>
      <c r="C612" s="6">
        <v>30</v>
      </c>
      <c r="D612" s="6">
        <v>2</v>
      </c>
      <c r="E612" s="6">
        <v>0</v>
      </c>
      <c r="F612" s="6">
        <v>0</v>
      </c>
      <c r="G612" s="12">
        <v>0.14660000000000001</v>
      </c>
      <c r="H612" s="12">
        <v>0</v>
      </c>
      <c r="I612" s="12">
        <v>0.83420000000000005</v>
      </c>
      <c r="J612" s="12">
        <v>0.28810000000000002</v>
      </c>
      <c r="K612" s="12">
        <v>2.6599999999999999E-2</v>
      </c>
      <c r="L612" s="12">
        <v>1.1492</v>
      </c>
      <c r="M612" s="12">
        <v>3.3E-3</v>
      </c>
      <c r="N612" s="13">
        <v>3.8999999999999998E-3</v>
      </c>
      <c r="O612" s="6">
        <v>0</v>
      </c>
      <c r="P612" s="6">
        <v>0</v>
      </c>
      <c r="Q612" s="2">
        <f t="shared" si="101"/>
        <v>639.90899999999999</v>
      </c>
      <c r="R612" s="2">
        <f t="shared" si="102"/>
        <v>0</v>
      </c>
      <c r="S612" s="2">
        <f t="shared" si="103"/>
        <v>6924.6941999999999</v>
      </c>
      <c r="T612" s="2">
        <f t="shared" si="104"/>
        <v>2059.0507000000002</v>
      </c>
      <c r="U612" s="2">
        <f t="shared" si="105"/>
        <v>266</v>
      </c>
      <c r="V612" s="2">
        <f t="shared" si="106"/>
        <v>11492</v>
      </c>
      <c r="W612" s="2">
        <f t="shared" si="107"/>
        <v>33</v>
      </c>
      <c r="X612" s="9">
        <f t="shared" si="108"/>
        <v>39</v>
      </c>
    </row>
    <row r="613" spans="1:24" x14ac:dyDescent="0.3">
      <c r="A613" s="6">
        <v>612</v>
      </c>
      <c r="B613" t="s">
        <v>27</v>
      </c>
      <c r="C613" s="6">
        <v>30</v>
      </c>
      <c r="D613" s="6">
        <v>3</v>
      </c>
      <c r="E613" s="6">
        <v>0</v>
      </c>
      <c r="F613" s="6">
        <v>0</v>
      </c>
      <c r="G613" s="12">
        <v>0.1507</v>
      </c>
      <c r="H613" s="12">
        <v>0</v>
      </c>
      <c r="I613" s="12">
        <v>0.82189999999999996</v>
      </c>
      <c r="J613" s="12">
        <v>0.26829999999999998</v>
      </c>
      <c r="K613" s="12">
        <v>2.52E-2</v>
      </c>
      <c r="L613" s="12">
        <v>1.1131</v>
      </c>
      <c r="M613" s="12">
        <v>2.8E-3</v>
      </c>
      <c r="N613" s="13">
        <v>3.3999999999999998E-3</v>
      </c>
      <c r="O613" s="6">
        <v>0</v>
      </c>
      <c r="P613" s="6">
        <v>0</v>
      </c>
      <c r="Q613" s="2">
        <f t="shared" si="101"/>
        <v>657.80550000000005</v>
      </c>
      <c r="R613" s="2">
        <f t="shared" si="102"/>
        <v>0</v>
      </c>
      <c r="S613" s="2">
        <f t="shared" si="103"/>
        <v>6822.5918999999994</v>
      </c>
      <c r="T613" s="2">
        <f t="shared" si="104"/>
        <v>1917.5400999999997</v>
      </c>
      <c r="U613" s="2">
        <f t="shared" si="105"/>
        <v>252</v>
      </c>
      <c r="V613" s="2">
        <f t="shared" si="106"/>
        <v>11131</v>
      </c>
      <c r="W613" s="2">
        <f t="shared" si="107"/>
        <v>28</v>
      </c>
      <c r="X613" s="9">
        <f t="shared" si="108"/>
        <v>34</v>
      </c>
    </row>
    <row r="614" spans="1:24" x14ac:dyDescent="0.3">
      <c r="A614" s="6">
        <v>613</v>
      </c>
      <c r="B614" t="s">
        <v>27</v>
      </c>
      <c r="C614" s="6">
        <v>31</v>
      </c>
      <c r="D614" s="6">
        <v>1</v>
      </c>
      <c r="E614" s="6">
        <v>0</v>
      </c>
      <c r="F614" s="6">
        <v>0</v>
      </c>
      <c r="G614" s="12">
        <v>0.11940000000000001</v>
      </c>
      <c r="H614" s="12">
        <v>0</v>
      </c>
      <c r="I614" s="12">
        <v>0.85909999999999997</v>
      </c>
      <c r="J614" s="12">
        <v>0.26029999999999998</v>
      </c>
      <c r="K614" s="12">
        <v>2.0799999999999999E-2</v>
      </c>
      <c r="L614" s="12">
        <v>1.1218999999999999</v>
      </c>
      <c r="M614" s="12">
        <v>3.2000000000000002E-3</v>
      </c>
      <c r="N614" s="13">
        <v>2.7000000000000001E-3</v>
      </c>
      <c r="O614" s="6">
        <v>0</v>
      </c>
      <c r="P614" s="6">
        <v>0</v>
      </c>
      <c r="Q614" s="2">
        <f t="shared" si="101"/>
        <v>521.18100000000004</v>
      </c>
      <c r="R614" s="2">
        <f t="shared" si="102"/>
        <v>0</v>
      </c>
      <c r="S614" s="2">
        <f t="shared" si="103"/>
        <v>7131.3890999999994</v>
      </c>
      <c r="T614" s="2">
        <f t="shared" si="104"/>
        <v>1860.3640999999998</v>
      </c>
      <c r="U614" s="2">
        <f t="shared" si="105"/>
        <v>208</v>
      </c>
      <c r="V614" s="2">
        <f t="shared" si="106"/>
        <v>11218.999999999998</v>
      </c>
      <c r="W614" s="2">
        <f t="shared" si="107"/>
        <v>32</v>
      </c>
      <c r="X614" s="9">
        <f t="shared" si="108"/>
        <v>27</v>
      </c>
    </row>
    <row r="615" spans="1:24" x14ac:dyDescent="0.3">
      <c r="A615" s="6">
        <v>614</v>
      </c>
      <c r="B615" t="s">
        <v>27</v>
      </c>
      <c r="C615" s="6">
        <v>31</v>
      </c>
      <c r="D615" s="6">
        <v>2</v>
      </c>
      <c r="E615" s="6">
        <v>0</v>
      </c>
      <c r="F615" s="6">
        <v>0</v>
      </c>
      <c r="G615" s="12">
        <v>0.128</v>
      </c>
      <c r="H615" s="12">
        <v>0</v>
      </c>
      <c r="I615" s="12">
        <v>0.86399999999999999</v>
      </c>
      <c r="J615" s="12">
        <v>0.26329999999999998</v>
      </c>
      <c r="K615" s="12">
        <v>2.4400000000000002E-2</v>
      </c>
      <c r="L615" s="12">
        <v>1.1819</v>
      </c>
      <c r="M615" s="12">
        <v>2.8E-3</v>
      </c>
      <c r="N615" s="13">
        <v>3.0000000000000001E-3</v>
      </c>
      <c r="O615" s="6">
        <v>0</v>
      </c>
      <c r="P615" s="6">
        <v>0</v>
      </c>
      <c r="Q615" s="2">
        <f t="shared" si="101"/>
        <v>558.72</v>
      </c>
      <c r="R615" s="2">
        <f t="shared" si="102"/>
        <v>0</v>
      </c>
      <c r="S615" s="2">
        <f t="shared" si="103"/>
        <v>7172.0639999999994</v>
      </c>
      <c r="T615" s="2">
        <f t="shared" si="104"/>
        <v>1881.8051</v>
      </c>
      <c r="U615" s="2">
        <f t="shared" si="105"/>
        <v>244.00000000000003</v>
      </c>
      <c r="V615" s="2">
        <f t="shared" si="106"/>
        <v>11819</v>
      </c>
      <c r="W615" s="2">
        <f t="shared" si="107"/>
        <v>28</v>
      </c>
      <c r="X615" s="9">
        <f t="shared" si="108"/>
        <v>30</v>
      </c>
    </row>
    <row r="616" spans="1:24" x14ac:dyDescent="0.3">
      <c r="A616" s="6">
        <v>615</v>
      </c>
      <c r="B616" t="s">
        <v>27</v>
      </c>
      <c r="C616" s="6">
        <v>31</v>
      </c>
      <c r="D616" s="6">
        <v>3</v>
      </c>
      <c r="E616" s="6">
        <v>0</v>
      </c>
      <c r="F616" s="6">
        <v>0</v>
      </c>
      <c r="G616" s="12">
        <v>0.14130000000000001</v>
      </c>
      <c r="H616" s="12">
        <v>0</v>
      </c>
      <c r="I616" s="12">
        <v>0.88600000000000001</v>
      </c>
      <c r="J616" s="12">
        <v>0.26579999999999998</v>
      </c>
      <c r="K616" s="12">
        <v>2.5000000000000001E-2</v>
      </c>
      <c r="L616" s="12">
        <v>1.1756</v>
      </c>
      <c r="M616" s="12">
        <v>2.7000000000000001E-3</v>
      </c>
      <c r="N616" s="13">
        <v>2.5999999999999999E-3</v>
      </c>
      <c r="O616" s="6">
        <v>0</v>
      </c>
      <c r="P616" s="6">
        <v>0</v>
      </c>
      <c r="Q616" s="2">
        <f t="shared" si="101"/>
        <v>616.77449999999999</v>
      </c>
      <c r="R616" s="2">
        <f t="shared" si="102"/>
        <v>0</v>
      </c>
      <c r="S616" s="2">
        <f t="shared" si="103"/>
        <v>7354.6859999999988</v>
      </c>
      <c r="T616" s="2">
        <f t="shared" si="104"/>
        <v>1899.6726000000001</v>
      </c>
      <c r="U616" s="2">
        <f t="shared" si="105"/>
        <v>250</v>
      </c>
      <c r="V616" s="2">
        <f t="shared" si="106"/>
        <v>11756</v>
      </c>
      <c r="W616" s="2">
        <f t="shared" si="107"/>
        <v>27</v>
      </c>
      <c r="X616" s="9">
        <f t="shared" si="108"/>
        <v>26</v>
      </c>
    </row>
    <row r="617" spans="1:24" x14ac:dyDescent="0.3">
      <c r="A617" s="6">
        <v>616</v>
      </c>
      <c r="B617" t="s">
        <v>27</v>
      </c>
      <c r="C617" s="6">
        <v>32</v>
      </c>
      <c r="D617" s="6">
        <v>1</v>
      </c>
      <c r="E617" s="6">
        <v>0</v>
      </c>
      <c r="F617" s="6">
        <v>0</v>
      </c>
      <c r="G617" s="12">
        <v>9.1700000000000004E-2</v>
      </c>
      <c r="H617" s="12">
        <v>0</v>
      </c>
      <c r="I617" s="12">
        <v>0.78539999999999999</v>
      </c>
      <c r="J617" s="12">
        <v>0.29020000000000001</v>
      </c>
      <c r="K617" s="12">
        <v>2.5499999999999998E-2</v>
      </c>
      <c r="L617" s="12">
        <v>1.1000000000000001</v>
      </c>
      <c r="M617" s="12">
        <v>3.3E-3</v>
      </c>
      <c r="N617" s="13">
        <v>2.8E-3</v>
      </c>
      <c r="O617" s="6">
        <v>0</v>
      </c>
      <c r="P617" s="6">
        <v>0</v>
      </c>
      <c r="Q617" s="2">
        <f t="shared" si="101"/>
        <v>400.27050000000003</v>
      </c>
      <c r="R617" s="2">
        <f t="shared" si="102"/>
        <v>0</v>
      </c>
      <c r="S617" s="2">
        <f t="shared" si="103"/>
        <v>6519.6053999999995</v>
      </c>
      <c r="T617" s="2">
        <f t="shared" si="104"/>
        <v>2074.0594000000001</v>
      </c>
      <c r="U617" s="2">
        <f t="shared" si="105"/>
        <v>254.99999999999997</v>
      </c>
      <c r="V617" s="2">
        <f t="shared" si="106"/>
        <v>11000</v>
      </c>
      <c r="W617" s="2">
        <f t="shared" si="107"/>
        <v>33</v>
      </c>
      <c r="X617" s="9">
        <f t="shared" si="108"/>
        <v>28</v>
      </c>
    </row>
    <row r="618" spans="1:24" x14ac:dyDescent="0.3">
      <c r="A618" s="6">
        <v>617</v>
      </c>
      <c r="B618" t="s">
        <v>27</v>
      </c>
      <c r="C618" s="6">
        <v>32</v>
      </c>
      <c r="D618" s="6">
        <v>2</v>
      </c>
      <c r="E618" s="6">
        <v>0</v>
      </c>
      <c r="F618" s="6">
        <v>0</v>
      </c>
      <c r="G618" s="12">
        <v>0.1547</v>
      </c>
      <c r="H618" s="12">
        <v>0</v>
      </c>
      <c r="I618" s="12">
        <v>0.87129999999999996</v>
      </c>
      <c r="J618" s="12">
        <v>0.32969999999999999</v>
      </c>
      <c r="K618" s="12">
        <v>3.0700000000000002E-2</v>
      </c>
      <c r="L618" s="12">
        <v>1.2291000000000001</v>
      </c>
      <c r="M618" s="12">
        <v>2.7000000000000001E-3</v>
      </c>
      <c r="N618" s="13">
        <v>2.8999999999999998E-3</v>
      </c>
      <c r="O618" s="6">
        <v>0</v>
      </c>
      <c r="P618" s="6">
        <v>0</v>
      </c>
      <c r="Q618" s="2">
        <f t="shared" si="101"/>
        <v>675.26550000000009</v>
      </c>
      <c r="R618" s="2">
        <f t="shared" si="102"/>
        <v>0</v>
      </c>
      <c r="S618" s="2">
        <f t="shared" si="103"/>
        <v>7232.6612999999998</v>
      </c>
      <c r="T618" s="2">
        <f t="shared" si="104"/>
        <v>2356.3659000000002</v>
      </c>
      <c r="U618" s="2">
        <f t="shared" si="105"/>
        <v>307</v>
      </c>
      <c r="V618" s="2">
        <f t="shared" si="106"/>
        <v>12291</v>
      </c>
      <c r="W618" s="2">
        <f t="shared" si="107"/>
        <v>27</v>
      </c>
      <c r="X618" s="9">
        <f t="shared" si="108"/>
        <v>28.999999999999996</v>
      </c>
    </row>
    <row r="619" spans="1:24" x14ac:dyDescent="0.3">
      <c r="A619" s="6">
        <v>618</v>
      </c>
      <c r="B619" t="s">
        <v>27</v>
      </c>
      <c r="C619" s="6">
        <v>32</v>
      </c>
      <c r="D619" s="6">
        <v>3</v>
      </c>
      <c r="E619" s="6">
        <v>0</v>
      </c>
      <c r="F619" s="6">
        <v>0</v>
      </c>
      <c r="G619" s="12">
        <v>0.14000000000000001</v>
      </c>
      <c r="H619" s="12">
        <v>0</v>
      </c>
      <c r="I619" s="12">
        <v>0.85099999999999998</v>
      </c>
      <c r="J619" s="12">
        <v>0.31630000000000003</v>
      </c>
      <c r="K619" s="12">
        <v>2.8299999999999999E-2</v>
      </c>
      <c r="L619" s="12">
        <v>1.1899</v>
      </c>
      <c r="M619" s="12">
        <v>2.8E-3</v>
      </c>
      <c r="N619" s="13">
        <v>3.0000000000000001E-3</v>
      </c>
      <c r="O619" s="6">
        <v>0</v>
      </c>
      <c r="P619" s="6">
        <v>0</v>
      </c>
      <c r="Q619" s="2">
        <f t="shared" si="101"/>
        <v>611.1</v>
      </c>
      <c r="R619" s="2">
        <f t="shared" si="102"/>
        <v>0</v>
      </c>
      <c r="S619" s="2">
        <f t="shared" si="103"/>
        <v>7064.1509999999998</v>
      </c>
      <c r="T619" s="2">
        <f t="shared" si="104"/>
        <v>2260.5961000000002</v>
      </c>
      <c r="U619" s="2">
        <f t="shared" si="105"/>
        <v>283</v>
      </c>
      <c r="V619" s="2">
        <f t="shared" si="106"/>
        <v>11899</v>
      </c>
      <c r="W619" s="2">
        <f t="shared" si="107"/>
        <v>28</v>
      </c>
      <c r="X619" s="9">
        <f t="shared" si="108"/>
        <v>30</v>
      </c>
    </row>
    <row r="620" spans="1:24" x14ac:dyDescent="0.3">
      <c r="A620" s="6">
        <v>619</v>
      </c>
      <c r="B620" t="s">
        <v>27</v>
      </c>
      <c r="C620" s="6">
        <v>33</v>
      </c>
      <c r="D620" s="6">
        <v>1</v>
      </c>
      <c r="E620" s="6">
        <v>0</v>
      </c>
      <c r="F620" s="6">
        <v>0</v>
      </c>
      <c r="G620" s="12">
        <v>0.16009999999999999</v>
      </c>
      <c r="H620" s="12">
        <v>0</v>
      </c>
      <c r="I620" s="12">
        <v>0.91010000000000002</v>
      </c>
      <c r="J620" s="12">
        <v>0.3155</v>
      </c>
      <c r="K620" s="12">
        <v>3.8699999999999998E-2</v>
      </c>
      <c r="L620" s="12">
        <v>1.4098999999999999</v>
      </c>
      <c r="M620" s="12">
        <v>3.3999999999999998E-3</v>
      </c>
      <c r="N620" s="13">
        <v>2.8999999999999998E-3</v>
      </c>
      <c r="O620" s="6">
        <v>0</v>
      </c>
      <c r="P620" s="6">
        <v>0</v>
      </c>
      <c r="Q620" s="2">
        <f t="shared" si="101"/>
        <v>698.83649999999989</v>
      </c>
      <c r="R620" s="2">
        <f t="shared" si="102"/>
        <v>0</v>
      </c>
      <c r="S620" s="2">
        <f t="shared" si="103"/>
        <v>7554.7400999999991</v>
      </c>
      <c r="T620" s="2">
        <f t="shared" si="104"/>
        <v>2254.8784999999998</v>
      </c>
      <c r="U620" s="2">
        <f t="shared" si="105"/>
        <v>387</v>
      </c>
      <c r="V620" s="2">
        <f t="shared" si="106"/>
        <v>14099</v>
      </c>
      <c r="W620" s="2">
        <f t="shared" si="107"/>
        <v>34</v>
      </c>
      <c r="X620" s="9">
        <f t="shared" si="108"/>
        <v>28.999999999999996</v>
      </c>
    </row>
    <row r="621" spans="1:24" x14ac:dyDescent="0.3">
      <c r="A621" s="6">
        <v>620</v>
      </c>
      <c r="B621" t="s">
        <v>27</v>
      </c>
      <c r="C621" s="6">
        <v>33</v>
      </c>
      <c r="D621" s="6">
        <v>2</v>
      </c>
      <c r="E621" s="6">
        <v>0</v>
      </c>
      <c r="F621" s="6">
        <v>0</v>
      </c>
      <c r="G621" s="12">
        <v>0.1555</v>
      </c>
      <c r="H621" s="12">
        <v>0</v>
      </c>
      <c r="I621" s="12">
        <v>0.88380000000000003</v>
      </c>
      <c r="J621" s="12">
        <v>0.29880000000000001</v>
      </c>
      <c r="K621" s="12">
        <v>3.9699999999999999E-2</v>
      </c>
      <c r="L621" s="12">
        <v>1.3953</v>
      </c>
      <c r="M621" s="12">
        <v>3.3999999999999998E-3</v>
      </c>
      <c r="N621" s="13">
        <v>3.2000000000000002E-3</v>
      </c>
      <c r="O621" s="6">
        <v>0</v>
      </c>
      <c r="P621" s="6">
        <v>0</v>
      </c>
      <c r="Q621" s="2">
        <f t="shared" si="101"/>
        <v>678.75749999999994</v>
      </c>
      <c r="R621" s="2">
        <f t="shared" si="102"/>
        <v>0</v>
      </c>
      <c r="S621" s="2">
        <f t="shared" si="103"/>
        <v>7336.4237999999996</v>
      </c>
      <c r="T621" s="2">
        <f t="shared" si="104"/>
        <v>2135.5236</v>
      </c>
      <c r="U621" s="2">
        <f t="shared" si="105"/>
        <v>397</v>
      </c>
      <c r="V621" s="2">
        <f t="shared" si="106"/>
        <v>13953</v>
      </c>
      <c r="W621" s="2">
        <f t="shared" si="107"/>
        <v>34</v>
      </c>
      <c r="X621" s="9">
        <f t="shared" si="108"/>
        <v>32</v>
      </c>
    </row>
    <row r="622" spans="1:24" x14ac:dyDescent="0.3">
      <c r="A622" s="6">
        <v>621</v>
      </c>
      <c r="B622" t="s">
        <v>27</v>
      </c>
      <c r="C622" s="6">
        <v>33</v>
      </c>
      <c r="D622" s="6">
        <v>3</v>
      </c>
      <c r="E622" s="6">
        <v>0</v>
      </c>
      <c r="F622" s="6">
        <v>0</v>
      </c>
      <c r="G622" s="12">
        <v>0.1363</v>
      </c>
      <c r="H622" s="12">
        <v>0</v>
      </c>
      <c r="I622" s="12">
        <v>0.88390000000000002</v>
      </c>
      <c r="J622" s="12">
        <v>0.31030000000000002</v>
      </c>
      <c r="K622" s="12">
        <v>3.9399999999999998E-2</v>
      </c>
      <c r="L622" s="12">
        <v>1.4247000000000001</v>
      </c>
      <c r="M622" s="12">
        <v>2.8999999999999998E-3</v>
      </c>
      <c r="N622" s="13">
        <v>3.2000000000000002E-3</v>
      </c>
      <c r="O622" s="6">
        <v>0</v>
      </c>
      <c r="P622" s="6">
        <v>0</v>
      </c>
      <c r="Q622" s="2">
        <f t="shared" si="101"/>
        <v>594.94950000000006</v>
      </c>
      <c r="R622" s="2">
        <f t="shared" si="102"/>
        <v>0</v>
      </c>
      <c r="S622" s="2">
        <f t="shared" si="103"/>
        <v>7337.2538999999988</v>
      </c>
      <c r="T622" s="2">
        <f t="shared" si="104"/>
        <v>2217.7141000000001</v>
      </c>
      <c r="U622" s="2">
        <f t="shared" si="105"/>
        <v>394</v>
      </c>
      <c r="V622" s="2">
        <f t="shared" si="106"/>
        <v>14247</v>
      </c>
      <c r="W622" s="2">
        <f t="shared" si="107"/>
        <v>28.999999999999996</v>
      </c>
      <c r="X622" s="9">
        <f t="shared" si="108"/>
        <v>32</v>
      </c>
    </row>
    <row r="623" spans="1:24" x14ac:dyDescent="0.3">
      <c r="A623" s="6">
        <v>622</v>
      </c>
      <c r="B623" t="s">
        <v>27</v>
      </c>
      <c r="C623" s="6">
        <v>36</v>
      </c>
      <c r="D623" s="6">
        <v>1</v>
      </c>
      <c r="E623" s="6">
        <v>0</v>
      </c>
      <c r="F623" s="6">
        <v>0</v>
      </c>
      <c r="G623" s="12">
        <v>0.1489</v>
      </c>
      <c r="H623" s="12">
        <v>0</v>
      </c>
      <c r="I623" s="12">
        <v>0.83389999999999997</v>
      </c>
      <c r="J623" s="12">
        <v>0.28689999999999999</v>
      </c>
      <c r="K623" s="12">
        <v>3.7199999999999997E-2</v>
      </c>
      <c r="L623" s="12">
        <v>1.2770999999999999</v>
      </c>
      <c r="M623" s="12">
        <v>3.0000000000000001E-3</v>
      </c>
      <c r="N623" s="13">
        <v>2.7000000000000001E-3</v>
      </c>
      <c r="O623" s="6">
        <v>0</v>
      </c>
      <c r="P623" s="6">
        <v>0</v>
      </c>
      <c r="Q623" s="2">
        <f t="shared" si="101"/>
        <v>649.94850000000008</v>
      </c>
      <c r="R623" s="2">
        <f t="shared" si="102"/>
        <v>0</v>
      </c>
      <c r="S623" s="2">
        <f t="shared" si="103"/>
        <v>6922.2038999999995</v>
      </c>
      <c r="T623" s="2">
        <f t="shared" si="104"/>
        <v>2050.4742999999999</v>
      </c>
      <c r="U623" s="2">
        <f t="shared" si="105"/>
        <v>371.99999999999994</v>
      </c>
      <c r="V623" s="2">
        <f t="shared" si="106"/>
        <v>12770.999999999998</v>
      </c>
      <c r="W623" s="2">
        <f t="shared" si="107"/>
        <v>30</v>
      </c>
      <c r="X623" s="9">
        <f t="shared" si="108"/>
        <v>27</v>
      </c>
    </row>
    <row r="624" spans="1:24" x14ac:dyDescent="0.3">
      <c r="A624" s="6">
        <v>623</v>
      </c>
      <c r="B624" t="s">
        <v>27</v>
      </c>
      <c r="C624" s="6">
        <v>36</v>
      </c>
      <c r="D624" s="6">
        <v>2</v>
      </c>
      <c r="E624" s="6">
        <v>0</v>
      </c>
      <c r="F624" s="6">
        <v>0</v>
      </c>
      <c r="G624" s="12">
        <v>0.14899999999999999</v>
      </c>
      <c r="H624" s="12">
        <v>0</v>
      </c>
      <c r="I624" s="12">
        <v>0.87849999999999995</v>
      </c>
      <c r="J624" s="12">
        <v>0.31040000000000001</v>
      </c>
      <c r="K624" s="12">
        <v>4.2200000000000001E-2</v>
      </c>
      <c r="L624" s="12">
        <v>1.3308</v>
      </c>
      <c r="M624" s="12">
        <v>3.3E-3</v>
      </c>
      <c r="N624" s="13">
        <v>3.0999999999999999E-3</v>
      </c>
      <c r="O624" s="6">
        <v>0</v>
      </c>
      <c r="P624" s="6">
        <v>0</v>
      </c>
      <c r="Q624" s="2">
        <f t="shared" si="101"/>
        <v>650.38499999999999</v>
      </c>
      <c r="R624" s="2">
        <f t="shared" si="102"/>
        <v>0</v>
      </c>
      <c r="S624" s="2">
        <f t="shared" si="103"/>
        <v>7292.4284999999991</v>
      </c>
      <c r="T624" s="2">
        <f t="shared" si="104"/>
        <v>2218.4288000000001</v>
      </c>
      <c r="U624" s="2">
        <f t="shared" si="105"/>
        <v>422</v>
      </c>
      <c r="V624" s="2">
        <f t="shared" si="106"/>
        <v>13308</v>
      </c>
      <c r="W624" s="2">
        <f t="shared" si="107"/>
        <v>33</v>
      </c>
      <c r="X624" s="9">
        <f t="shared" si="108"/>
        <v>31</v>
      </c>
    </row>
    <row r="625" spans="1:24" x14ac:dyDescent="0.3">
      <c r="A625" s="6">
        <v>624</v>
      </c>
      <c r="B625" t="s">
        <v>27</v>
      </c>
      <c r="C625" s="6">
        <v>36</v>
      </c>
      <c r="D625" s="6">
        <v>3</v>
      </c>
      <c r="E625" s="6">
        <v>0</v>
      </c>
      <c r="F625" s="6">
        <v>0</v>
      </c>
      <c r="G625" s="12">
        <v>0.13730000000000001</v>
      </c>
      <c r="H625" s="12">
        <v>0</v>
      </c>
      <c r="I625" s="12">
        <v>0.83860000000000001</v>
      </c>
      <c r="J625" s="12">
        <v>0.31730000000000003</v>
      </c>
      <c r="K625" s="12">
        <v>3.8399999999999997E-2</v>
      </c>
      <c r="L625" s="12">
        <v>1.2728999999999999</v>
      </c>
      <c r="M625" s="12">
        <v>3.0999999999999999E-3</v>
      </c>
      <c r="N625" s="13">
        <v>2.5999999999999999E-3</v>
      </c>
      <c r="O625" s="6">
        <v>0</v>
      </c>
      <c r="P625" s="6">
        <v>0</v>
      </c>
      <c r="Q625" s="2">
        <f t="shared" si="101"/>
        <v>599.31450000000007</v>
      </c>
      <c r="R625" s="2">
        <f t="shared" si="102"/>
        <v>0</v>
      </c>
      <c r="S625" s="2">
        <f t="shared" si="103"/>
        <v>6961.2186000000002</v>
      </c>
      <c r="T625" s="2">
        <f t="shared" si="104"/>
        <v>2267.7431000000001</v>
      </c>
      <c r="U625" s="2">
        <f t="shared" si="105"/>
        <v>383.99999999999994</v>
      </c>
      <c r="V625" s="2">
        <f t="shared" si="106"/>
        <v>12729</v>
      </c>
      <c r="W625" s="2">
        <f t="shared" si="107"/>
        <v>31</v>
      </c>
      <c r="X625" s="9">
        <f t="shared" si="108"/>
        <v>26</v>
      </c>
    </row>
    <row r="626" spans="1:24" x14ac:dyDescent="0.3">
      <c r="A626" s="6">
        <v>625</v>
      </c>
      <c r="B626" t="s">
        <v>27</v>
      </c>
      <c r="C626" s="6">
        <v>37</v>
      </c>
      <c r="D626" s="6">
        <v>1</v>
      </c>
      <c r="E626" s="6">
        <v>0</v>
      </c>
      <c r="F626" s="6">
        <v>0</v>
      </c>
      <c r="G626" s="12">
        <v>0.1138</v>
      </c>
      <c r="H626" s="12">
        <v>0</v>
      </c>
      <c r="I626" s="12">
        <v>0.9163</v>
      </c>
      <c r="J626" s="12">
        <v>0.32719999999999999</v>
      </c>
      <c r="K626" s="12">
        <v>3.9800000000000002E-2</v>
      </c>
      <c r="L626" s="12">
        <v>1.4520999999999999</v>
      </c>
      <c r="M626" s="12">
        <v>3.3999999999999998E-3</v>
      </c>
      <c r="N626" s="13">
        <v>2.8E-3</v>
      </c>
      <c r="O626" s="6">
        <v>0</v>
      </c>
      <c r="P626" s="6">
        <v>0</v>
      </c>
      <c r="Q626" s="2">
        <f t="shared" si="101"/>
        <v>496.73700000000002</v>
      </c>
      <c r="R626" s="2">
        <f t="shared" si="102"/>
        <v>0</v>
      </c>
      <c r="S626" s="2">
        <f t="shared" si="103"/>
        <v>7606.2062999999989</v>
      </c>
      <c r="T626" s="2">
        <f t="shared" si="104"/>
        <v>2338.4983999999999</v>
      </c>
      <c r="U626" s="2">
        <f t="shared" si="105"/>
        <v>398</v>
      </c>
      <c r="V626" s="2">
        <f t="shared" si="106"/>
        <v>14521</v>
      </c>
      <c r="W626" s="2">
        <f t="shared" si="107"/>
        <v>34</v>
      </c>
      <c r="X626" s="9">
        <f t="shared" si="108"/>
        <v>28</v>
      </c>
    </row>
    <row r="627" spans="1:24" x14ac:dyDescent="0.3">
      <c r="A627" s="6">
        <v>626</v>
      </c>
      <c r="B627" t="s">
        <v>27</v>
      </c>
      <c r="C627" s="6">
        <v>37</v>
      </c>
      <c r="D627" s="6">
        <v>2</v>
      </c>
      <c r="E627" s="6">
        <v>0</v>
      </c>
      <c r="F627" s="6">
        <v>0</v>
      </c>
      <c r="G627" s="12">
        <v>9.5100000000000004E-2</v>
      </c>
      <c r="H627" s="12">
        <v>0</v>
      </c>
      <c r="I627" s="12">
        <v>0.78390000000000004</v>
      </c>
      <c r="J627" s="12">
        <v>0.27460000000000001</v>
      </c>
      <c r="K627" s="12">
        <v>3.3599999999999998E-2</v>
      </c>
      <c r="L627" s="12">
        <v>1.2629999999999999</v>
      </c>
      <c r="M627" s="12">
        <v>3.5999999999999999E-3</v>
      </c>
      <c r="N627" s="13">
        <v>2.8999999999999998E-3</v>
      </c>
      <c r="O627" s="6">
        <v>0</v>
      </c>
      <c r="P627" s="6">
        <v>0</v>
      </c>
      <c r="Q627" s="2">
        <f t="shared" si="101"/>
        <v>415.11150000000004</v>
      </c>
      <c r="R627" s="2">
        <f t="shared" si="102"/>
        <v>0</v>
      </c>
      <c r="S627" s="2">
        <f t="shared" si="103"/>
        <v>6507.1539000000002</v>
      </c>
      <c r="T627" s="2">
        <f t="shared" si="104"/>
        <v>1962.5662000000002</v>
      </c>
      <c r="U627" s="2">
        <f t="shared" si="105"/>
        <v>336</v>
      </c>
      <c r="V627" s="2">
        <f t="shared" si="106"/>
        <v>12629.999999999998</v>
      </c>
      <c r="W627" s="2">
        <f t="shared" si="107"/>
        <v>36</v>
      </c>
      <c r="X627" s="9">
        <f t="shared" si="108"/>
        <v>28.999999999999996</v>
      </c>
    </row>
    <row r="628" spans="1:24" x14ac:dyDescent="0.3">
      <c r="A628" s="6">
        <v>627</v>
      </c>
      <c r="B628" t="s">
        <v>27</v>
      </c>
      <c r="C628" s="6">
        <v>37</v>
      </c>
      <c r="D628" s="6">
        <v>3</v>
      </c>
      <c r="E628" s="6">
        <v>0</v>
      </c>
      <c r="F628" s="6">
        <v>0</v>
      </c>
      <c r="G628" s="12">
        <v>0.13009999999999999</v>
      </c>
      <c r="H628" s="12">
        <v>0</v>
      </c>
      <c r="I628" s="12">
        <v>0.92820000000000003</v>
      </c>
      <c r="J628" s="12">
        <v>0.32490000000000002</v>
      </c>
      <c r="K628" s="12">
        <v>3.7699999999999997E-2</v>
      </c>
      <c r="L628" s="12">
        <v>1.4624999999999999</v>
      </c>
      <c r="M628" s="12">
        <v>3.7000000000000002E-3</v>
      </c>
      <c r="N628" s="13">
        <v>2.5000000000000001E-3</v>
      </c>
      <c r="O628" s="6">
        <v>0</v>
      </c>
      <c r="P628" s="6">
        <v>0</v>
      </c>
      <c r="Q628" s="2">
        <f t="shared" si="101"/>
        <v>567.88649999999996</v>
      </c>
      <c r="R628" s="2">
        <f t="shared" si="102"/>
        <v>0</v>
      </c>
      <c r="S628" s="2">
        <f t="shared" si="103"/>
        <v>7704.9882000000007</v>
      </c>
      <c r="T628" s="2">
        <f t="shared" si="104"/>
        <v>2322.0603000000001</v>
      </c>
      <c r="U628" s="2">
        <f t="shared" si="105"/>
        <v>377</v>
      </c>
      <c r="V628" s="2">
        <f t="shared" si="106"/>
        <v>14625</v>
      </c>
      <c r="W628" s="2">
        <f t="shared" si="107"/>
        <v>37</v>
      </c>
      <c r="X628" s="9">
        <f t="shared" si="108"/>
        <v>25</v>
      </c>
    </row>
    <row r="629" spans="1:24" x14ac:dyDescent="0.3">
      <c r="A629" s="6">
        <v>628</v>
      </c>
      <c r="B629" t="s">
        <v>27</v>
      </c>
      <c r="C629" s="6">
        <v>38</v>
      </c>
      <c r="D629" s="6">
        <v>1</v>
      </c>
      <c r="E629" s="6">
        <v>0</v>
      </c>
      <c r="F629" s="6">
        <v>0</v>
      </c>
      <c r="G629" s="12">
        <v>0.1467</v>
      </c>
      <c r="H629" s="12">
        <v>0</v>
      </c>
      <c r="I629" s="12">
        <v>0.9173</v>
      </c>
      <c r="J629" s="12">
        <v>0.3367</v>
      </c>
      <c r="K629" s="12">
        <v>3.78E-2</v>
      </c>
      <c r="L629" s="12">
        <v>1.5924</v>
      </c>
      <c r="M629" s="12">
        <v>3.3E-3</v>
      </c>
      <c r="N629" s="13">
        <v>3.3999999999999998E-3</v>
      </c>
      <c r="O629" s="6">
        <v>0</v>
      </c>
      <c r="P629" s="6">
        <v>0</v>
      </c>
      <c r="Q629" s="2">
        <f t="shared" si="101"/>
        <v>640.3454999999999</v>
      </c>
      <c r="R629" s="2">
        <f t="shared" si="102"/>
        <v>0</v>
      </c>
      <c r="S629" s="2">
        <f t="shared" si="103"/>
        <v>7614.5072999999993</v>
      </c>
      <c r="T629" s="2">
        <f t="shared" si="104"/>
        <v>2406.3949000000002</v>
      </c>
      <c r="U629" s="2">
        <f t="shared" si="105"/>
        <v>378</v>
      </c>
      <c r="V629" s="2">
        <f t="shared" si="106"/>
        <v>15924</v>
      </c>
      <c r="W629" s="2">
        <f t="shared" si="107"/>
        <v>33</v>
      </c>
      <c r="X629" s="9">
        <f t="shared" si="108"/>
        <v>34</v>
      </c>
    </row>
    <row r="630" spans="1:24" x14ac:dyDescent="0.3">
      <c r="A630" s="6">
        <v>629</v>
      </c>
      <c r="B630" t="s">
        <v>27</v>
      </c>
      <c r="C630" s="6">
        <v>38</v>
      </c>
      <c r="D630" s="6">
        <v>2</v>
      </c>
      <c r="E630" s="6">
        <v>0</v>
      </c>
      <c r="F630" s="6">
        <v>0</v>
      </c>
      <c r="G630" s="12">
        <v>0.1323</v>
      </c>
      <c r="H630" s="12">
        <v>0</v>
      </c>
      <c r="I630" s="12">
        <v>0.88600000000000001</v>
      </c>
      <c r="J630" s="12">
        <v>0.32379999999999998</v>
      </c>
      <c r="K630" s="12">
        <v>3.7699999999999997E-2</v>
      </c>
      <c r="L630" s="12">
        <v>1.5533999999999999</v>
      </c>
      <c r="M630" s="12">
        <v>2.7000000000000001E-3</v>
      </c>
      <c r="N630" s="13">
        <v>3.7000000000000002E-3</v>
      </c>
      <c r="O630" s="6">
        <v>0</v>
      </c>
      <c r="P630" s="6">
        <v>0</v>
      </c>
      <c r="Q630" s="2">
        <f t="shared" si="101"/>
        <v>577.48950000000002</v>
      </c>
      <c r="R630" s="2">
        <f t="shared" si="102"/>
        <v>0</v>
      </c>
      <c r="S630" s="2">
        <f t="shared" si="103"/>
        <v>7354.6859999999988</v>
      </c>
      <c r="T630" s="2">
        <f t="shared" si="104"/>
        <v>2314.1985999999997</v>
      </c>
      <c r="U630" s="2">
        <f t="shared" si="105"/>
        <v>377</v>
      </c>
      <c r="V630" s="2">
        <f t="shared" si="106"/>
        <v>15533.999999999998</v>
      </c>
      <c r="W630" s="2">
        <f t="shared" si="107"/>
        <v>27</v>
      </c>
      <c r="X630" s="9">
        <f t="shared" si="108"/>
        <v>37</v>
      </c>
    </row>
    <row r="631" spans="1:24" x14ac:dyDescent="0.3">
      <c r="A631" s="6">
        <v>630</v>
      </c>
      <c r="B631" t="s">
        <v>27</v>
      </c>
      <c r="C631" s="6">
        <v>38</v>
      </c>
      <c r="D631" s="6">
        <v>3</v>
      </c>
      <c r="E631" s="6">
        <v>0</v>
      </c>
      <c r="F631" s="6">
        <v>0</v>
      </c>
      <c r="G631" s="12">
        <v>0.13170000000000001</v>
      </c>
      <c r="H631" s="12">
        <v>0</v>
      </c>
      <c r="I631" s="12">
        <v>0.81499999999999995</v>
      </c>
      <c r="J631" s="12">
        <v>0.29099999999999998</v>
      </c>
      <c r="K631" s="12">
        <v>3.32E-2</v>
      </c>
      <c r="L631" s="12">
        <v>1.4261999999999999</v>
      </c>
      <c r="M631" s="12">
        <v>3.2000000000000002E-3</v>
      </c>
      <c r="N631" s="13">
        <v>3.3E-3</v>
      </c>
      <c r="O631" s="6">
        <v>0</v>
      </c>
      <c r="P631" s="6">
        <v>0</v>
      </c>
      <c r="Q631" s="2">
        <f t="shared" si="101"/>
        <v>574.87049999999999</v>
      </c>
      <c r="R631" s="2">
        <f t="shared" si="102"/>
        <v>0</v>
      </c>
      <c r="S631" s="2">
        <f t="shared" si="103"/>
        <v>6765.3149999999996</v>
      </c>
      <c r="T631" s="2">
        <f t="shared" si="104"/>
        <v>2079.777</v>
      </c>
      <c r="U631" s="2">
        <f t="shared" si="105"/>
        <v>332</v>
      </c>
      <c r="V631" s="2">
        <f t="shared" si="106"/>
        <v>14262</v>
      </c>
      <c r="W631" s="2">
        <f t="shared" si="107"/>
        <v>32</v>
      </c>
      <c r="X631" s="9">
        <f t="shared" si="108"/>
        <v>33</v>
      </c>
    </row>
    <row r="632" spans="1:24" x14ac:dyDescent="0.3">
      <c r="A632" s="6">
        <v>631</v>
      </c>
      <c r="B632" t="s">
        <v>27</v>
      </c>
      <c r="C632" s="6">
        <v>39</v>
      </c>
      <c r="D632" s="6">
        <v>1</v>
      </c>
      <c r="E632" s="6">
        <v>0</v>
      </c>
      <c r="F632" s="6">
        <v>0</v>
      </c>
      <c r="G632" s="12">
        <v>0.1394</v>
      </c>
      <c r="H632" s="12">
        <v>0</v>
      </c>
      <c r="I632" s="12">
        <v>0.78790000000000004</v>
      </c>
      <c r="J632" s="12">
        <v>0.27700000000000002</v>
      </c>
      <c r="K632" s="12">
        <v>2.1700000000000001E-2</v>
      </c>
      <c r="L632" s="12">
        <v>1.2030000000000001</v>
      </c>
      <c r="M632" s="12">
        <v>3.3999999999999998E-3</v>
      </c>
      <c r="N632" s="13">
        <v>2.8E-3</v>
      </c>
      <c r="O632" s="6">
        <v>0</v>
      </c>
      <c r="P632" s="6">
        <v>0</v>
      </c>
      <c r="Q632" s="2">
        <f t="shared" si="101"/>
        <v>608.48099999999999</v>
      </c>
      <c r="R632" s="2">
        <f t="shared" si="102"/>
        <v>0</v>
      </c>
      <c r="S632" s="2">
        <f t="shared" si="103"/>
        <v>6540.3579</v>
      </c>
      <c r="T632" s="2">
        <f t="shared" si="104"/>
        <v>1979.7190000000001</v>
      </c>
      <c r="U632" s="2">
        <f t="shared" si="105"/>
        <v>217</v>
      </c>
      <c r="V632" s="2">
        <f t="shared" si="106"/>
        <v>12030</v>
      </c>
      <c r="W632" s="2">
        <f t="shared" si="107"/>
        <v>34</v>
      </c>
      <c r="X632" s="9">
        <f t="shared" si="108"/>
        <v>28</v>
      </c>
    </row>
    <row r="633" spans="1:24" x14ac:dyDescent="0.3">
      <c r="A633" s="6">
        <v>632</v>
      </c>
      <c r="B633" t="s">
        <v>27</v>
      </c>
      <c r="C633" s="6">
        <v>39</v>
      </c>
      <c r="D633" s="6">
        <v>2</v>
      </c>
      <c r="E633" s="6">
        <v>0</v>
      </c>
      <c r="F633" s="6">
        <v>0</v>
      </c>
      <c r="G633" s="12">
        <v>0.12889999999999999</v>
      </c>
      <c r="H633" s="12">
        <v>0</v>
      </c>
      <c r="I633" s="12">
        <v>0.80159999999999998</v>
      </c>
      <c r="J633" s="12">
        <v>0.28389999999999999</v>
      </c>
      <c r="K633" s="12">
        <v>2.2800000000000001E-2</v>
      </c>
      <c r="L633" s="12">
        <v>1.1950000000000001</v>
      </c>
      <c r="M633" s="12">
        <v>2.8E-3</v>
      </c>
      <c r="N633" s="13">
        <v>2.8E-3</v>
      </c>
      <c r="O633" s="6">
        <v>0</v>
      </c>
      <c r="P633" s="6">
        <v>0</v>
      </c>
      <c r="Q633" s="2">
        <f t="shared" si="101"/>
        <v>562.6484999999999</v>
      </c>
      <c r="R633" s="2">
        <f t="shared" si="102"/>
        <v>0</v>
      </c>
      <c r="S633" s="2">
        <f t="shared" si="103"/>
        <v>6654.0815999999995</v>
      </c>
      <c r="T633" s="2">
        <f t="shared" si="104"/>
        <v>2029.0332999999998</v>
      </c>
      <c r="U633" s="2">
        <f t="shared" si="105"/>
        <v>228</v>
      </c>
      <c r="V633" s="2">
        <f t="shared" si="106"/>
        <v>11950</v>
      </c>
      <c r="W633" s="2">
        <f t="shared" si="107"/>
        <v>28</v>
      </c>
      <c r="X633" s="9">
        <f t="shared" si="108"/>
        <v>28</v>
      </c>
    </row>
    <row r="634" spans="1:24" x14ac:dyDescent="0.3">
      <c r="A634" s="6">
        <v>633</v>
      </c>
      <c r="B634" t="s">
        <v>27</v>
      </c>
      <c r="C634" s="6">
        <v>39</v>
      </c>
      <c r="D634" s="6">
        <v>3</v>
      </c>
      <c r="E634" s="6">
        <v>0</v>
      </c>
      <c r="F634" s="6">
        <v>0</v>
      </c>
      <c r="G634" s="12">
        <v>0.13669999999999999</v>
      </c>
      <c r="H634" s="12">
        <v>0</v>
      </c>
      <c r="I634" s="12">
        <v>0.79310000000000003</v>
      </c>
      <c r="J634" s="12">
        <v>0.28670000000000001</v>
      </c>
      <c r="K634" s="12">
        <v>2.1700000000000001E-2</v>
      </c>
      <c r="L634" s="12">
        <v>1.2264999999999999</v>
      </c>
      <c r="M634" s="12">
        <v>3.3E-3</v>
      </c>
      <c r="N634" s="13">
        <v>2.8E-3</v>
      </c>
      <c r="O634" s="6">
        <v>0</v>
      </c>
      <c r="P634" s="6">
        <v>0</v>
      </c>
      <c r="Q634" s="2">
        <f t="shared" si="101"/>
        <v>596.69549999999992</v>
      </c>
      <c r="R634" s="2">
        <f t="shared" si="102"/>
        <v>0</v>
      </c>
      <c r="S634" s="2">
        <f t="shared" si="103"/>
        <v>6583.5230999999994</v>
      </c>
      <c r="T634" s="2">
        <f t="shared" si="104"/>
        <v>2049.0448999999999</v>
      </c>
      <c r="U634" s="2">
        <f t="shared" si="105"/>
        <v>217</v>
      </c>
      <c r="V634" s="2">
        <f t="shared" si="106"/>
        <v>12265</v>
      </c>
      <c r="W634" s="2">
        <f t="shared" si="107"/>
        <v>33</v>
      </c>
      <c r="X634" s="9">
        <f t="shared" si="108"/>
        <v>28</v>
      </c>
    </row>
    <row r="635" spans="1:24" x14ac:dyDescent="0.3">
      <c r="A635" s="6">
        <v>634</v>
      </c>
      <c r="B635" t="s">
        <v>27</v>
      </c>
      <c r="C635" s="6">
        <v>40</v>
      </c>
      <c r="D635" s="6">
        <v>1</v>
      </c>
      <c r="E635" s="6">
        <v>0</v>
      </c>
      <c r="F635" s="6">
        <v>0</v>
      </c>
      <c r="G635" s="12">
        <v>0.1215</v>
      </c>
      <c r="H635" s="12">
        <v>0</v>
      </c>
      <c r="I635" s="12">
        <v>0.79159999999999997</v>
      </c>
      <c r="J635" s="12">
        <v>0.39250000000000002</v>
      </c>
      <c r="K635" s="12">
        <v>2.4799999999999999E-2</v>
      </c>
      <c r="L635" s="12">
        <v>1.286</v>
      </c>
      <c r="M635" s="12">
        <v>3.3E-3</v>
      </c>
      <c r="N635" s="13">
        <v>3.3E-3</v>
      </c>
      <c r="O635" s="6">
        <v>0</v>
      </c>
      <c r="P635" s="6">
        <v>0</v>
      </c>
      <c r="Q635" s="2">
        <f t="shared" si="101"/>
        <v>530.34749999999997</v>
      </c>
      <c r="R635" s="2">
        <f t="shared" si="102"/>
        <v>0</v>
      </c>
      <c r="S635" s="2">
        <f t="shared" si="103"/>
        <v>6571.0715999999993</v>
      </c>
      <c r="T635" s="2">
        <f t="shared" si="104"/>
        <v>2805.1975000000002</v>
      </c>
      <c r="U635" s="2">
        <f t="shared" si="105"/>
        <v>248</v>
      </c>
      <c r="V635" s="2">
        <f t="shared" si="106"/>
        <v>12860</v>
      </c>
      <c r="W635" s="2">
        <f t="shared" si="107"/>
        <v>33</v>
      </c>
      <c r="X635" s="9">
        <f t="shared" si="108"/>
        <v>33</v>
      </c>
    </row>
    <row r="636" spans="1:24" x14ac:dyDescent="0.3">
      <c r="A636" s="6">
        <v>635</v>
      </c>
      <c r="B636" t="s">
        <v>27</v>
      </c>
      <c r="C636" s="6">
        <v>40</v>
      </c>
      <c r="D636" s="6">
        <v>2</v>
      </c>
      <c r="E636" s="6">
        <v>0</v>
      </c>
      <c r="F636" s="6">
        <v>0</v>
      </c>
      <c r="G636" s="12">
        <v>0.127</v>
      </c>
      <c r="H636" s="12">
        <v>0</v>
      </c>
      <c r="I636" s="12">
        <v>0.79010000000000002</v>
      </c>
      <c r="J636" s="12">
        <v>0.39389999999999997</v>
      </c>
      <c r="K636" s="12">
        <v>2.3800000000000002E-2</v>
      </c>
      <c r="L636" s="12">
        <v>1.2811999999999999</v>
      </c>
      <c r="M636" s="12">
        <v>2.5999999999999999E-3</v>
      </c>
      <c r="N636" s="13">
        <v>2.8E-3</v>
      </c>
      <c r="O636" s="6">
        <v>0</v>
      </c>
      <c r="P636" s="6">
        <v>0</v>
      </c>
      <c r="Q636" s="2">
        <f t="shared" si="101"/>
        <v>554.35500000000002</v>
      </c>
      <c r="R636" s="2">
        <f t="shared" si="102"/>
        <v>0</v>
      </c>
      <c r="S636" s="2">
        <f t="shared" si="103"/>
        <v>6558.6201000000001</v>
      </c>
      <c r="T636" s="2">
        <f t="shared" si="104"/>
        <v>2815.2032999999997</v>
      </c>
      <c r="U636" s="2">
        <f t="shared" si="105"/>
        <v>238.00000000000003</v>
      </c>
      <c r="V636" s="2">
        <f t="shared" si="106"/>
        <v>12811.999999999998</v>
      </c>
      <c r="W636" s="2">
        <f t="shared" si="107"/>
        <v>26</v>
      </c>
      <c r="X636" s="9">
        <f t="shared" si="108"/>
        <v>28</v>
      </c>
    </row>
    <row r="637" spans="1:24" x14ac:dyDescent="0.3">
      <c r="A637" s="6">
        <v>636</v>
      </c>
      <c r="B637" t="s">
        <v>27</v>
      </c>
      <c r="C637" s="6">
        <v>40</v>
      </c>
      <c r="D637" s="6">
        <v>3</v>
      </c>
      <c r="E637" s="6">
        <v>0</v>
      </c>
      <c r="F637" s="6">
        <v>0</v>
      </c>
      <c r="G637" s="12">
        <v>0.13370000000000001</v>
      </c>
      <c r="H637" s="12">
        <v>0</v>
      </c>
      <c r="I637" s="12">
        <v>0.76959999999999995</v>
      </c>
      <c r="J637" s="12">
        <v>0.39739999999999998</v>
      </c>
      <c r="K637" s="12">
        <v>2.58E-2</v>
      </c>
      <c r="L637" s="12">
        <v>1.2916000000000001</v>
      </c>
      <c r="M637" s="12">
        <v>3.0999999999999999E-3</v>
      </c>
      <c r="N637" s="13">
        <v>3.0000000000000001E-3</v>
      </c>
      <c r="O637" s="6">
        <v>0</v>
      </c>
      <c r="P637" s="6">
        <v>0</v>
      </c>
      <c r="Q637" s="2">
        <f t="shared" si="101"/>
        <v>583.60050000000001</v>
      </c>
      <c r="R637" s="2">
        <f t="shared" si="102"/>
        <v>0</v>
      </c>
      <c r="S637" s="2">
        <f t="shared" si="103"/>
        <v>6388.449599999999</v>
      </c>
      <c r="T637" s="2">
        <f t="shared" si="104"/>
        <v>2840.2177999999999</v>
      </c>
      <c r="U637" s="2">
        <f t="shared" si="105"/>
        <v>258</v>
      </c>
      <c r="V637" s="2">
        <f t="shared" si="106"/>
        <v>12916</v>
      </c>
      <c r="W637" s="2">
        <f t="shared" si="107"/>
        <v>31</v>
      </c>
      <c r="X637" s="9">
        <f t="shared" si="108"/>
        <v>30</v>
      </c>
    </row>
    <row r="638" spans="1:24" x14ac:dyDescent="0.3">
      <c r="A638" s="6">
        <v>637</v>
      </c>
      <c r="B638" t="s">
        <v>27</v>
      </c>
      <c r="C638" s="6">
        <v>41</v>
      </c>
      <c r="D638" s="6">
        <v>1</v>
      </c>
      <c r="E638" s="6">
        <v>0</v>
      </c>
      <c r="F638" s="6">
        <v>0</v>
      </c>
      <c r="G638" s="12">
        <v>0.13220000000000001</v>
      </c>
      <c r="H638" s="12">
        <v>0</v>
      </c>
      <c r="I638" s="12">
        <v>0.90720000000000001</v>
      </c>
      <c r="J638" s="12">
        <v>0.31740000000000002</v>
      </c>
      <c r="K638" s="12">
        <v>3.2800000000000003E-2</v>
      </c>
      <c r="L638" s="12">
        <v>1.3482000000000001</v>
      </c>
      <c r="M638" s="12">
        <v>2.8999999999999998E-3</v>
      </c>
      <c r="N638" s="13">
        <v>2.5999999999999999E-3</v>
      </c>
      <c r="O638" s="6">
        <v>0</v>
      </c>
      <c r="P638" s="6">
        <v>0</v>
      </c>
      <c r="Q638" s="2">
        <f t="shared" si="101"/>
        <v>577.05300000000011</v>
      </c>
      <c r="R638" s="2">
        <f t="shared" si="102"/>
        <v>0</v>
      </c>
      <c r="S638" s="2">
        <f t="shared" si="103"/>
        <v>7530.6671999999999</v>
      </c>
      <c r="T638" s="2">
        <f t="shared" si="104"/>
        <v>2268.4578000000001</v>
      </c>
      <c r="U638" s="2">
        <f t="shared" si="105"/>
        <v>328</v>
      </c>
      <c r="V638" s="2">
        <f t="shared" si="106"/>
        <v>13482</v>
      </c>
      <c r="W638" s="2">
        <f t="shared" si="107"/>
        <v>28.999999999999996</v>
      </c>
      <c r="X638" s="9">
        <f t="shared" si="108"/>
        <v>26</v>
      </c>
    </row>
    <row r="639" spans="1:24" x14ac:dyDescent="0.3">
      <c r="A639" s="6">
        <v>638</v>
      </c>
      <c r="B639" t="s">
        <v>27</v>
      </c>
      <c r="C639" s="6">
        <v>41</v>
      </c>
      <c r="D639" s="6">
        <v>2</v>
      </c>
      <c r="E639" s="6">
        <v>0</v>
      </c>
      <c r="F639" s="6">
        <v>0</v>
      </c>
      <c r="G639" s="12">
        <v>0.1173</v>
      </c>
      <c r="H639" s="12">
        <v>0</v>
      </c>
      <c r="I639" s="12">
        <v>0.89659999999999995</v>
      </c>
      <c r="J639" s="12">
        <v>0.3301</v>
      </c>
      <c r="K639" s="12">
        <v>3.3500000000000002E-2</v>
      </c>
      <c r="L639" s="12">
        <v>1.3871</v>
      </c>
      <c r="M639" s="12">
        <v>2.8999999999999998E-3</v>
      </c>
      <c r="N639" s="13">
        <v>3.2000000000000002E-3</v>
      </c>
      <c r="O639" s="6">
        <v>0</v>
      </c>
      <c r="P639" s="6">
        <v>0</v>
      </c>
      <c r="Q639" s="2">
        <f t="shared" si="101"/>
        <v>512.0145</v>
      </c>
      <c r="R639" s="2">
        <f t="shared" si="102"/>
        <v>0</v>
      </c>
      <c r="S639" s="2">
        <f t="shared" si="103"/>
        <v>7442.6765999999989</v>
      </c>
      <c r="T639" s="2">
        <f t="shared" si="104"/>
        <v>2359.2246999999998</v>
      </c>
      <c r="U639" s="2">
        <f t="shared" si="105"/>
        <v>335</v>
      </c>
      <c r="V639" s="2">
        <f t="shared" si="106"/>
        <v>13871</v>
      </c>
      <c r="W639" s="2">
        <f t="shared" si="107"/>
        <v>28.999999999999996</v>
      </c>
      <c r="X639" s="9">
        <f t="shared" si="108"/>
        <v>32</v>
      </c>
    </row>
    <row r="640" spans="1:24" x14ac:dyDescent="0.3">
      <c r="A640" s="6">
        <v>639</v>
      </c>
      <c r="B640" t="s">
        <v>27</v>
      </c>
      <c r="C640" s="6">
        <v>41</v>
      </c>
      <c r="D640" s="6">
        <v>3</v>
      </c>
      <c r="E640" s="6">
        <v>0</v>
      </c>
      <c r="F640" s="6">
        <v>0</v>
      </c>
      <c r="G640" s="12">
        <v>0.1285</v>
      </c>
      <c r="H640" s="12">
        <v>0</v>
      </c>
      <c r="I640" s="12">
        <v>0.89280000000000004</v>
      </c>
      <c r="J640" s="12">
        <v>0.31969999999999998</v>
      </c>
      <c r="K640" s="12">
        <v>3.0200000000000001E-2</v>
      </c>
      <c r="L640" s="12">
        <v>1.3083</v>
      </c>
      <c r="M640" s="12">
        <v>3.3999999999999998E-3</v>
      </c>
      <c r="N640" s="13">
        <v>2.7000000000000001E-3</v>
      </c>
      <c r="O640" s="6">
        <v>0</v>
      </c>
      <c r="P640" s="6">
        <v>0</v>
      </c>
      <c r="Q640" s="2">
        <f t="shared" si="101"/>
        <v>560.90250000000003</v>
      </c>
      <c r="R640" s="2">
        <f t="shared" si="102"/>
        <v>0</v>
      </c>
      <c r="S640" s="2">
        <f t="shared" si="103"/>
        <v>7411.1327999999994</v>
      </c>
      <c r="T640" s="2">
        <f t="shared" si="104"/>
        <v>2284.8959</v>
      </c>
      <c r="U640" s="2">
        <f t="shared" si="105"/>
        <v>302</v>
      </c>
      <c r="V640" s="2">
        <f t="shared" si="106"/>
        <v>13083</v>
      </c>
      <c r="W640" s="2">
        <f t="shared" si="107"/>
        <v>34</v>
      </c>
      <c r="X640" s="9">
        <f t="shared" si="108"/>
        <v>27</v>
      </c>
    </row>
    <row r="641" spans="1:24" x14ac:dyDescent="0.3">
      <c r="A641" s="6">
        <v>640</v>
      </c>
      <c r="B641" t="s">
        <v>27</v>
      </c>
      <c r="C641" s="6">
        <v>42</v>
      </c>
      <c r="D641" s="6">
        <v>1</v>
      </c>
      <c r="E641" s="6">
        <v>0</v>
      </c>
      <c r="F641" s="6">
        <v>0</v>
      </c>
      <c r="G641" s="12">
        <v>0.11070000000000001</v>
      </c>
      <c r="H641" s="12">
        <v>0</v>
      </c>
      <c r="I641" s="12">
        <v>0.90910000000000002</v>
      </c>
      <c r="J641" s="12">
        <v>0.32190000000000002</v>
      </c>
      <c r="K641" s="12">
        <v>2.8000000000000001E-2</v>
      </c>
      <c r="L641" s="12">
        <v>1.2896000000000001</v>
      </c>
      <c r="M641" s="12">
        <v>3.3999999999999998E-3</v>
      </c>
      <c r="N641" s="13">
        <v>3.5000000000000001E-3</v>
      </c>
      <c r="O641" s="6">
        <v>0</v>
      </c>
      <c r="P641" s="6">
        <v>0</v>
      </c>
      <c r="Q641" s="2">
        <f t="shared" si="101"/>
        <v>483.20550000000003</v>
      </c>
      <c r="R641" s="2">
        <f t="shared" si="102"/>
        <v>0</v>
      </c>
      <c r="S641" s="2">
        <f t="shared" si="103"/>
        <v>7546.4390999999996</v>
      </c>
      <c r="T641" s="2">
        <f t="shared" si="104"/>
        <v>2300.6193000000003</v>
      </c>
      <c r="U641" s="2">
        <f t="shared" si="105"/>
        <v>280</v>
      </c>
      <c r="V641" s="2">
        <f t="shared" si="106"/>
        <v>12896</v>
      </c>
      <c r="W641" s="2">
        <f t="shared" si="107"/>
        <v>34</v>
      </c>
      <c r="X641" s="9">
        <f t="shared" si="108"/>
        <v>35</v>
      </c>
    </row>
    <row r="642" spans="1:24" x14ac:dyDescent="0.3">
      <c r="A642" s="6">
        <v>641</v>
      </c>
      <c r="B642" t="s">
        <v>27</v>
      </c>
      <c r="C642" s="6">
        <v>42</v>
      </c>
      <c r="D642" s="6">
        <v>2</v>
      </c>
      <c r="E642" s="6">
        <v>0</v>
      </c>
      <c r="F642" s="6">
        <v>0</v>
      </c>
      <c r="G642" s="12">
        <v>0.12659999999999999</v>
      </c>
      <c r="H642" s="12">
        <v>0</v>
      </c>
      <c r="I642" s="12">
        <v>0.95389999999999997</v>
      </c>
      <c r="J642" s="12">
        <v>0.33610000000000001</v>
      </c>
      <c r="K642" s="12">
        <v>3.0700000000000002E-2</v>
      </c>
      <c r="L642" s="12">
        <v>1.3652</v>
      </c>
      <c r="M642" s="12">
        <v>3.2000000000000002E-3</v>
      </c>
      <c r="N642" s="13">
        <v>3.0999999999999999E-3</v>
      </c>
      <c r="O642" s="6">
        <v>0</v>
      </c>
      <c r="P642" s="6">
        <v>0</v>
      </c>
      <c r="Q642" s="2">
        <f t="shared" si="101"/>
        <v>552.60899999999992</v>
      </c>
      <c r="R642" s="2">
        <f t="shared" si="102"/>
        <v>0</v>
      </c>
      <c r="S642" s="2">
        <f t="shared" si="103"/>
        <v>7918.3238999999994</v>
      </c>
      <c r="T642" s="2">
        <f t="shared" si="104"/>
        <v>2402.1067000000003</v>
      </c>
      <c r="U642" s="2">
        <f t="shared" si="105"/>
        <v>307</v>
      </c>
      <c r="V642" s="2">
        <f t="shared" si="106"/>
        <v>13652</v>
      </c>
      <c r="W642" s="2">
        <f t="shared" si="107"/>
        <v>32</v>
      </c>
      <c r="X642" s="9">
        <f t="shared" si="108"/>
        <v>31</v>
      </c>
    </row>
    <row r="643" spans="1:24" x14ac:dyDescent="0.3">
      <c r="A643" s="6">
        <v>642</v>
      </c>
      <c r="B643" t="s">
        <v>27</v>
      </c>
      <c r="C643" s="6">
        <v>42</v>
      </c>
      <c r="D643" s="6">
        <v>3</v>
      </c>
      <c r="E643" s="6">
        <v>0</v>
      </c>
      <c r="F643" s="6">
        <v>0</v>
      </c>
      <c r="G643" s="12">
        <v>0.13569999999999999</v>
      </c>
      <c r="H643" s="12">
        <v>0</v>
      </c>
      <c r="I643" s="12">
        <v>0.92989999999999995</v>
      </c>
      <c r="J643" s="12">
        <v>0.31640000000000001</v>
      </c>
      <c r="K643" s="12">
        <v>2.98E-2</v>
      </c>
      <c r="L643" s="12">
        <v>1.3283</v>
      </c>
      <c r="M643" s="12">
        <v>3.0000000000000001E-3</v>
      </c>
      <c r="N643" s="13">
        <v>3.0999999999999999E-3</v>
      </c>
      <c r="O643" s="6">
        <v>0</v>
      </c>
      <c r="P643" s="6">
        <v>0</v>
      </c>
      <c r="Q643" s="2">
        <f t="shared" si="101"/>
        <v>592.33049999999992</v>
      </c>
      <c r="R643" s="2">
        <f t="shared" si="102"/>
        <v>0</v>
      </c>
      <c r="S643" s="2">
        <f t="shared" si="103"/>
        <v>7719.0998999999993</v>
      </c>
      <c r="T643" s="2">
        <f t="shared" si="104"/>
        <v>2261.3108000000002</v>
      </c>
      <c r="U643" s="2">
        <f t="shared" si="105"/>
        <v>298</v>
      </c>
      <c r="V643" s="2">
        <f t="shared" si="106"/>
        <v>13283</v>
      </c>
      <c r="W643" s="2">
        <f t="shared" si="107"/>
        <v>30</v>
      </c>
      <c r="X643" s="9">
        <f t="shared" si="108"/>
        <v>31</v>
      </c>
    </row>
    <row r="644" spans="1:24" x14ac:dyDescent="0.3">
      <c r="A644" s="6">
        <v>643</v>
      </c>
      <c r="B644" t="s">
        <v>27</v>
      </c>
      <c r="C644" s="6" t="s">
        <v>28</v>
      </c>
      <c r="D644" s="6">
        <v>1</v>
      </c>
      <c r="E644" s="6">
        <v>0</v>
      </c>
      <c r="F644" s="6">
        <v>0</v>
      </c>
      <c r="G644" s="12">
        <v>0.1</v>
      </c>
      <c r="H644" s="12">
        <v>0</v>
      </c>
      <c r="I644" s="12">
        <v>0.89629999999999999</v>
      </c>
      <c r="J644" s="12">
        <v>0.35880000000000001</v>
      </c>
      <c r="K644" s="12">
        <v>3.1099999999999999E-2</v>
      </c>
      <c r="L644" s="12">
        <v>1.3525</v>
      </c>
      <c r="M644" s="12">
        <v>3.3E-3</v>
      </c>
      <c r="N644" s="13">
        <v>3.7000000000000002E-3</v>
      </c>
      <c r="O644" s="6">
        <v>0</v>
      </c>
      <c r="P644" s="6">
        <v>0</v>
      </c>
      <c r="Q644" s="2">
        <f t="shared" si="101"/>
        <v>436.5</v>
      </c>
      <c r="R644" s="2">
        <f t="shared" si="102"/>
        <v>0</v>
      </c>
      <c r="S644" s="2">
        <f t="shared" si="103"/>
        <v>7440.1862999999994</v>
      </c>
      <c r="T644" s="2">
        <f t="shared" si="104"/>
        <v>2564.3436000000002</v>
      </c>
      <c r="U644" s="2">
        <f t="shared" si="105"/>
        <v>311</v>
      </c>
      <c r="V644" s="2">
        <f t="shared" si="106"/>
        <v>13525</v>
      </c>
      <c r="W644" s="2">
        <f t="shared" si="107"/>
        <v>33</v>
      </c>
      <c r="X644" s="9">
        <f t="shared" si="108"/>
        <v>37</v>
      </c>
    </row>
    <row r="645" spans="1:24" x14ac:dyDescent="0.3">
      <c r="A645" s="6">
        <v>644</v>
      </c>
      <c r="B645" t="s">
        <v>27</v>
      </c>
      <c r="C645" s="6" t="s">
        <v>28</v>
      </c>
      <c r="D645" s="6">
        <v>2</v>
      </c>
      <c r="E645" s="6">
        <v>0</v>
      </c>
      <c r="F645" s="6">
        <v>0</v>
      </c>
      <c r="G645" s="12">
        <v>0.1807</v>
      </c>
      <c r="H645" s="12">
        <v>0</v>
      </c>
      <c r="I645" s="12">
        <v>0.91700000000000004</v>
      </c>
      <c r="J645" s="12">
        <v>0.38040000000000002</v>
      </c>
      <c r="K645" s="12">
        <v>2.87E-2</v>
      </c>
      <c r="L645" s="12">
        <v>1.4052</v>
      </c>
      <c r="M645" s="12">
        <v>3.0000000000000001E-3</v>
      </c>
      <c r="N645" s="13">
        <v>3.5000000000000001E-3</v>
      </c>
      <c r="O645" s="6">
        <v>0</v>
      </c>
      <c r="P645" s="6">
        <v>0</v>
      </c>
      <c r="Q645" s="2">
        <f t="shared" si="101"/>
        <v>788.75549999999998</v>
      </c>
      <c r="R645" s="2">
        <f t="shared" si="102"/>
        <v>0</v>
      </c>
      <c r="S645" s="2">
        <f t="shared" si="103"/>
        <v>7612.0169999999998</v>
      </c>
      <c r="T645" s="2">
        <f t="shared" si="104"/>
        <v>2718.7188000000001</v>
      </c>
      <c r="U645" s="2">
        <f t="shared" si="105"/>
        <v>287</v>
      </c>
      <c r="V645" s="2">
        <f t="shared" si="106"/>
        <v>14052</v>
      </c>
      <c r="W645" s="2">
        <f t="shared" si="107"/>
        <v>30</v>
      </c>
      <c r="X645" s="9">
        <f t="shared" si="108"/>
        <v>35</v>
      </c>
    </row>
    <row r="646" spans="1:24" x14ac:dyDescent="0.3">
      <c r="A646" s="6">
        <v>645</v>
      </c>
      <c r="B646" t="s">
        <v>27</v>
      </c>
      <c r="C646" s="6" t="s">
        <v>28</v>
      </c>
      <c r="D646" s="6">
        <v>3</v>
      </c>
      <c r="E646" s="6">
        <v>0</v>
      </c>
      <c r="F646" s="6">
        <v>0</v>
      </c>
      <c r="G646" s="12">
        <v>0.15429999999999999</v>
      </c>
      <c r="H646" s="12">
        <v>2.3800000000000002E-2</v>
      </c>
      <c r="I646" s="12">
        <v>0.91300000000000003</v>
      </c>
      <c r="J646" s="12">
        <v>0.37669999999999998</v>
      </c>
      <c r="K646" s="12">
        <v>2.75E-2</v>
      </c>
      <c r="L646" s="12">
        <v>1.3913</v>
      </c>
      <c r="M646" s="12">
        <v>3.3999999999999998E-3</v>
      </c>
      <c r="N646" s="13">
        <v>3.2000000000000002E-3</v>
      </c>
      <c r="O646" s="6">
        <v>0</v>
      </c>
      <c r="P646" s="6">
        <v>0</v>
      </c>
      <c r="Q646" s="2">
        <f t="shared" si="101"/>
        <v>673.51949999999999</v>
      </c>
      <c r="R646" s="2">
        <f t="shared" si="102"/>
        <v>238.00000000000003</v>
      </c>
      <c r="S646" s="2">
        <f t="shared" si="103"/>
        <v>7578.8130000000001</v>
      </c>
      <c r="T646" s="2">
        <f t="shared" si="104"/>
        <v>2692.2748999999994</v>
      </c>
      <c r="U646" s="2">
        <f t="shared" si="105"/>
        <v>275</v>
      </c>
      <c r="V646" s="2">
        <f t="shared" si="106"/>
        <v>13913</v>
      </c>
      <c r="W646" s="2">
        <f t="shared" si="107"/>
        <v>34</v>
      </c>
      <c r="X646" s="9">
        <f t="shared" si="108"/>
        <v>32</v>
      </c>
    </row>
    <row r="647" spans="1:24" x14ac:dyDescent="0.3">
      <c r="A647" s="6">
        <v>646</v>
      </c>
      <c r="B647" t="s">
        <v>27</v>
      </c>
      <c r="C647" s="6" t="s">
        <v>29</v>
      </c>
      <c r="D647" s="6">
        <v>1</v>
      </c>
      <c r="E647" s="6">
        <v>0</v>
      </c>
      <c r="F647" s="6">
        <v>0</v>
      </c>
      <c r="G647" s="12">
        <v>0.15049999999999999</v>
      </c>
      <c r="H647" s="12">
        <v>0</v>
      </c>
      <c r="I647" s="12">
        <v>0.88500000000000001</v>
      </c>
      <c r="J647" s="12">
        <v>0.35949999999999999</v>
      </c>
      <c r="K647" s="12">
        <v>2.8199999999999999E-2</v>
      </c>
      <c r="L647" s="12">
        <v>1.5308999999999999</v>
      </c>
      <c r="M647" s="12">
        <v>2.7000000000000001E-3</v>
      </c>
      <c r="N647" s="13">
        <v>2.8999999999999998E-3</v>
      </c>
      <c r="O647" s="6">
        <v>0</v>
      </c>
      <c r="P647" s="6">
        <v>0</v>
      </c>
      <c r="Q647" s="2">
        <f t="shared" si="101"/>
        <v>656.93249999999989</v>
      </c>
      <c r="R647" s="2">
        <f t="shared" si="102"/>
        <v>0</v>
      </c>
      <c r="S647" s="2">
        <f t="shared" si="103"/>
        <v>7346.3849999999993</v>
      </c>
      <c r="T647" s="2">
        <f t="shared" si="104"/>
        <v>2569.3464999999997</v>
      </c>
      <c r="U647" s="2">
        <f t="shared" si="105"/>
        <v>282</v>
      </c>
      <c r="V647" s="2">
        <f t="shared" si="106"/>
        <v>15309</v>
      </c>
      <c r="W647" s="2">
        <f t="shared" si="107"/>
        <v>27</v>
      </c>
      <c r="X647" s="9">
        <f t="shared" si="108"/>
        <v>28.999999999999996</v>
      </c>
    </row>
    <row r="648" spans="1:24" x14ac:dyDescent="0.3">
      <c r="A648" s="6">
        <v>647</v>
      </c>
      <c r="B648" t="s">
        <v>27</v>
      </c>
      <c r="C648" s="6" t="s">
        <v>29</v>
      </c>
      <c r="D648" s="6">
        <v>2</v>
      </c>
      <c r="E648" s="6">
        <v>0</v>
      </c>
      <c r="F648" s="6">
        <v>0</v>
      </c>
      <c r="G648" s="12">
        <v>0.12859999999999999</v>
      </c>
      <c r="H648" s="12">
        <v>0</v>
      </c>
      <c r="I648" s="12">
        <v>0.84319999999999995</v>
      </c>
      <c r="J648" s="12">
        <v>0.3412</v>
      </c>
      <c r="K648" s="12">
        <v>2.8899999999999999E-2</v>
      </c>
      <c r="L648" s="12">
        <v>1.4953000000000001</v>
      </c>
      <c r="M648" s="12">
        <v>3.5000000000000001E-3</v>
      </c>
      <c r="N648" s="13">
        <v>3.3E-3</v>
      </c>
      <c r="O648" s="6">
        <v>0</v>
      </c>
      <c r="P648" s="6">
        <v>0</v>
      </c>
      <c r="Q648" s="2">
        <f t="shared" si="101"/>
        <v>561.33899999999994</v>
      </c>
      <c r="R648" s="2">
        <f t="shared" si="102"/>
        <v>0</v>
      </c>
      <c r="S648" s="2">
        <f t="shared" si="103"/>
        <v>6999.4031999999997</v>
      </c>
      <c r="T648" s="2">
        <f t="shared" si="104"/>
        <v>2438.5563999999999</v>
      </c>
      <c r="U648" s="2">
        <f t="shared" si="105"/>
        <v>289</v>
      </c>
      <c r="V648" s="2">
        <f t="shared" si="106"/>
        <v>14953</v>
      </c>
      <c r="W648" s="2">
        <f t="shared" si="107"/>
        <v>35</v>
      </c>
      <c r="X648" s="9">
        <f t="shared" si="108"/>
        <v>33</v>
      </c>
    </row>
    <row r="649" spans="1:24" x14ac:dyDescent="0.3">
      <c r="A649" s="6">
        <v>648</v>
      </c>
      <c r="B649" t="s">
        <v>27</v>
      </c>
      <c r="C649" s="6" t="s">
        <v>29</v>
      </c>
      <c r="D649" s="6">
        <v>3</v>
      </c>
      <c r="E649" s="6">
        <v>0</v>
      </c>
      <c r="F649" s="6">
        <v>0</v>
      </c>
      <c r="G649" s="12">
        <v>0.1249</v>
      </c>
      <c r="H649" s="12">
        <v>0</v>
      </c>
      <c r="I649" s="12">
        <v>0.84489999999999998</v>
      </c>
      <c r="J649" s="12">
        <v>0.34100000000000003</v>
      </c>
      <c r="K649" s="12">
        <v>3.15E-2</v>
      </c>
      <c r="L649" s="12">
        <v>1.4866999999999999</v>
      </c>
      <c r="M649" s="12">
        <v>2.8999999999999998E-3</v>
      </c>
      <c r="N649" s="13">
        <v>3.5000000000000001E-3</v>
      </c>
      <c r="O649" s="6">
        <v>0</v>
      </c>
      <c r="P649" s="6">
        <v>0</v>
      </c>
      <c r="Q649" s="2">
        <f t="shared" si="101"/>
        <v>545.18849999999998</v>
      </c>
      <c r="R649" s="2">
        <f t="shared" si="102"/>
        <v>0</v>
      </c>
      <c r="S649" s="2">
        <f t="shared" si="103"/>
        <v>7013.5148999999992</v>
      </c>
      <c r="T649" s="2">
        <f t="shared" si="104"/>
        <v>2437.1270000000004</v>
      </c>
      <c r="U649" s="2">
        <f t="shared" si="105"/>
        <v>315</v>
      </c>
      <c r="V649" s="2">
        <f t="shared" si="106"/>
        <v>14867</v>
      </c>
      <c r="W649" s="2">
        <f t="shared" si="107"/>
        <v>28.999999999999996</v>
      </c>
      <c r="X649" s="9">
        <f t="shared" si="108"/>
        <v>35</v>
      </c>
    </row>
    <row r="650" spans="1:24" x14ac:dyDescent="0.3">
      <c r="A650" s="6">
        <v>649</v>
      </c>
      <c r="B650" t="s">
        <v>27</v>
      </c>
      <c r="C650" s="6">
        <v>44</v>
      </c>
      <c r="D650" s="6">
        <v>1</v>
      </c>
      <c r="E650" s="6">
        <v>0</v>
      </c>
      <c r="F650" s="6">
        <v>0</v>
      </c>
      <c r="G650" s="12">
        <v>0.14360000000000001</v>
      </c>
      <c r="H650" s="12">
        <v>0</v>
      </c>
      <c r="I650" s="12">
        <v>0.82479999999999998</v>
      </c>
      <c r="J650" s="12">
        <v>0.3458</v>
      </c>
      <c r="K650" s="12">
        <v>3.0499999999999999E-2</v>
      </c>
      <c r="L650" s="12">
        <v>1.4923</v>
      </c>
      <c r="M650" s="12">
        <v>3.5999999999999999E-3</v>
      </c>
      <c r="N650" s="13">
        <v>2.8E-3</v>
      </c>
      <c r="O650" s="6">
        <v>0</v>
      </c>
      <c r="P650" s="6">
        <v>0</v>
      </c>
      <c r="Q650" s="2">
        <f t="shared" si="101"/>
        <v>626.81399999999996</v>
      </c>
      <c r="R650" s="2">
        <f t="shared" si="102"/>
        <v>0</v>
      </c>
      <c r="S650" s="2">
        <f t="shared" si="103"/>
        <v>6846.6647999999996</v>
      </c>
      <c r="T650" s="2">
        <f t="shared" si="104"/>
        <v>2471.4326000000001</v>
      </c>
      <c r="U650" s="2">
        <f t="shared" si="105"/>
        <v>305</v>
      </c>
      <c r="V650" s="2">
        <f t="shared" si="106"/>
        <v>14923</v>
      </c>
      <c r="W650" s="2">
        <f t="shared" si="107"/>
        <v>36</v>
      </c>
      <c r="X650" s="9">
        <f t="shared" si="108"/>
        <v>28</v>
      </c>
    </row>
    <row r="651" spans="1:24" x14ac:dyDescent="0.3">
      <c r="A651" s="6">
        <v>650</v>
      </c>
      <c r="B651" t="s">
        <v>27</v>
      </c>
      <c r="C651" s="6">
        <v>44</v>
      </c>
      <c r="D651" s="6">
        <v>2</v>
      </c>
      <c r="E651" s="6">
        <v>0</v>
      </c>
      <c r="F651" s="6">
        <v>0</v>
      </c>
      <c r="G651" s="12">
        <v>0.1195</v>
      </c>
      <c r="H651" s="12">
        <v>0</v>
      </c>
      <c r="I651" s="12">
        <v>0.86409999999999998</v>
      </c>
      <c r="J651" s="12">
        <v>0.36099999999999999</v>
      </c>
      <c r="K651" s="12">
        <v>3.3799999999999997E-2</v>
      </c>
      <c r="L651" s="12">
        <v>1.5031000000000001</v>
      </c>
      <c r="M651" s="12">
        <v>3.3999999999999998E-3</v>
      </c>
      <c r="N651" s="13">
        <v>3.2000000000000002E-3</v>
      </c>
      <c r="O651" s="6">
        <v>0</v>
      </c>
      <c r="P651" s="6">
        <v>0</v>
      </c>
      <c r="Q651" s="2">
        <f t="shared" si="101"/>
        <v>521.61749999999995</v>
      </c>
      <c r="R651" s="2">
        <f t="shared" si="102"/>
        <v>0</v>
      </c>
      <c r="S651" s="2">
        <f t="shared" si="103"/>
        <v>7172.8940999999986</v>
      </c>
      <c r="T651" s="2">
        <f t="shared" si="104"/>
        <v>2580.0669999999996</v>
      </c>
      <c r="U651" s="2">
        <f t="shared" si="105"/>
        <v>337.99999999999994</v>
      </c>
      <c r="V651" s="2">
        <f t="shared" si="106"/>
        <v>15031.000000000002</v>
      </c>
      <c r="W651" s="2">
        <f t="shared" si="107"/>
        <v>34</v>
      </c>
      <c r="X651" s="9">
        <f t="shared" si="108"/>
        <v>32</v>
      </c>
    </row>
    <row r="652" spans="1:24" x14ac:dyDescent="0.3">
      <c r="A652" s="6">
        <v>651</v>
      </c>
      <c r="B652" t="s">
        <v>27</v>
      </c>
      <c r="C652" s="6">
        <v>44</v>
      </c>
      <c r="D652" s="6">
        <v>3</v>
      </c>
      <c r="E652" s="6">
        <v>0</v>
      </c>
      <c r="F652" s="6">
        <v>0</v>
      </c>
      <c r="G652" s="12">
        <v>0.13750000000000001</v>
      </c>
      <c r="H652" s="12">
        <v>0</v>
      </c>
      <c r="I652" s="12">
        <v>0.8448</v>
      </c>
      <c r="J652" s="12">
        <v>0.35909999999999997</v>
      </c>
      <c r="K652" s="12">
        <v>3.3099999999999997E-2</v>
      </c>
      <c r="L652" s="12">
        <v>1.4830000000000001</v>
      </c>
      <c r="M652" s="12">
        <v>3.2000000000000002E-3</v>
      </c>
      <c r="N652" s="13">
        <v>2.8999999999999998E-3</v>
      </c>
      <c r="O652" s="6">
        <v>0</v>
      </c>
      <c r="P652" s="6">
        <v>0</v>
      </c>
      <c r="Q652" s="2">
        <f t="shared" si="101"/>
        <v>600.1875</v>
      </c>
      <c r="R652" s="2">
        <f t="shared" si="102"/>
        <v>0</v>
      </c>
      <c r="S652" s="2">
        <f t="shared" si="103"/>
        <v>7012.6848</v>
      </c>
      <c r="T652" s="2">
        <f t="shared" si="104"/>
        <v>2566.4876999999997</v>
      </c>
      <c r="U652" s="2">
        <f t="shared" si="105"/>
        <v>331</v>
      </c>
      <c r="V652" s="2">
        <f t="shared" si="106"/>
        <v>14830.000000000002</v>
      </c>
      <c r="W652" s="2">
        <f t="shared" si="107"/>
        <v>32</v>
      </c>
      <c r="X652" s="9">
        <f t="shared" si="108"/>
        <v>28.999999999999996</v>
      </c>
    </row>
    <row r="653" spans="1:24" x14ac:dyDescent="0.3">
      <c r="A653" s="6">
        <v>652</v>
      </c>
      <c r="B653" t="s">
        <v>27</v>
      </c>
      <c r="C653" s="6">
        <v>45</v>
      </c>
      <c r="D653" s="6">
        <v>1</v>
      </c>
      <c r="E653" s="6">
        <v>0</v>
      </c>
      <c r="F653" s="6">
        <v>0</v>
      </c>
      <c r="G653" s="12">
        <v>0.12590000000000001</v>
      </c>
      <c r="H653" s="12">
        <v>0</v>
      </c>
      <c r="I653" s="12">
        <v>0.85660000000000003</v>
      </c>
      <c r="J653" s="12">
        <v>0.3594</v>
      </c>
      <c r="K653" s="12">
        <v>1.2999999999999999E-2</v>
      </c>
      <c r="L653" s="12">
        <v>1.1515</v>
      </c>
      <c r="M653" s="12">
        <v>2.8999999999999998E-3</v>
      </c>
      <c r="N653" s="13">
        <v>2.8999999999999998E-3</v>
      </c>
      <c r="O653" s="6">
        <v>0</v>
      </c>
      <c r="P653" s="6">
        <v>0</v>
      </c>
      <c r="Q653" s="2">
        <f t="shared" si="101"/>
        <v>549.5535000000001</v>
      </c>
      <c r="R653" s="2">
        <f t="shared" si="102"/>
        <v>0</v>
      </c>
      <c r="S653" s="2">
        <f t="shared" si="103"/>
        <v>7110.6365999999998</v>
      </c>
      <c r="T653" s="2">
        <f t="shared" si="104"/>
        <v>2568.6318000000001</v>
      </c>
      <c r="U653" s="2">
        <f t="shared" si="105"/>
        <v>130</v>
      </c>
      <c r="V653" s="2">
        <f t="shared" si="106"/>
        <v>11515</v>
      </c>
      <c r="W653" s="2">
        <f t="shared" si="107"/>
        <v>28.999999999999996</v>
      </c>
      <c r="X653" s="9">
        <f t="shared" si="108"/>
        <v>28.999999999999996</v>
      </c>
    </row>
    <row r="654" spans="1:24" x14ac:dyDescent="0.3">
      <c r="A654" s="6">
        <v>653</v>
      </c>
      <c r="B654" t="s">
        <v>27</v>
      </c>
      <c r="C654" s="6">
        <v>45</v>
      </c>
      <c r="D654" s="6">
        <v>2</v>
      </c>
      <c r="E654" s="6">
        <v>0</v>
      </c>
      <c r="F654" s="6">
        <v>0</v>
      </c>
      <c r="G654" s="12">
        <v>0.1229</v>
      </c>
      <c r="H654" s="12">
        <v>0</v>
      </c>
      <c r="I654" s="12">
        <v>0.86439999999999995</v>
      </c>
      <c r="J654" s="12">
        <v>0.372</v>
      </c>
      <c r="K654" s="12">
        <v>1.46E-2</v>
      </c>
      <c r="L654" s="12">
        <v>1.1696</v>
      </c>
      <c r="M654" s="12">
        <v>3.5999999999999999E-3</v>
      </c>
      <c r="N654" s="13">
        <v>2.8E-3</v>
      </c>
      <c r="O654" s="6">
        <v>0</v>
      </c>
      <c r="P654" s="6">
        <v>0</v>
      </c>
      <c r="Q654" s="2">
        <f t="shared" si="101"/>
        <v>536.45849999999996</v>
      </c>
      <c r="R654" s="2">
        <f t="shared" si="102"/>
        <v>0</v>
      </c>
      <c r="S654" s="2">
        <f t="shared" si="103"/>
        <v>7175.384399999999</v>
      </c>
      <c r="T654" s="2">
        <f t="shared" si="104"/>
        <v>2658.6840000000002</v>
      </c>
      <c r="U654" s="2">
        <f t="shared" si="105"/>
        <v>146</v>
      </c>
      <c r="V654" s="2">
        <f t="shared" si="106"/>
        <v>11696</v>
      </c>
      <c r="W654" s="2">
        <f t="shared" si="107"/>
        <v>36</v>
      </c>
      <c r="X654" s="9">
        <f t="shared" si="108"/>
        <v>28</v>
      </c>
    </row>
    <row r="655" spans="1:24" x14ac:dyDescent="0.3">
      <c r="A655" s="6">
        <v>654</v>
      </c>
      <c r="B655" t="s">
        <v>27</v>
      </c>
      <c r="C655" s="6">
        <v>45</v>
      </c>
      <c r="D655" s="6">
        <v>3</v>
      </c>
      <c r="E655" s="6">
        <v>0</v>
      </c>
      <c r="F655" s="6">
        <v>0</v>
      </c>
      <c r="G655" s="12">
        <v>0.13255</v>
      </c>
      <c r="H655" s="12">
        <v>0</v>
      </c>
      <c r="I655" s="12">
        <v>0.83729999999999993</v>
      </c>
      <c r="J655" s="12">
        <v>0.3528</v>
      </c>
      <c r="K655" s="12">
        <v>1.4749999999999999E-2</v>
      </c>
      <c r="L655" s="12">
        <v>1.1507000000000001</v>
      </c>
      <c r="M655" s="12">
        <v>3.1000000000000003E-3</v>
      </c>
      <c r="N655" s="13">
        <v>2.5500000000000002E-3</v>
      </c>
      <c r="O655" s="6">
        <v>0</v>
      </c>
      <c r="P655" s="6">
        <v>0</v>
      </c>
      <c r="Q655" s="2">
        <f t="shared" ref="Q655:Q664" si="109">G655*0.4365*10000</f>
        <v>578.58074999999997</v>
      </c>
      <c r="R655" s="2">
        <f t="shared" ref="R655:R664" si="110">H655*10000</f>
        <v>0</v>
      </c>
      <c r="S655" s="2">
        <f t="shared" ref="S655:S664" si="111">I655*0.8301*10000</f>
        <v>6950.4272999999994</v>
      </c>
      <c r="T655" s="2">
        <f t="shared" ref="T655:T664" si="112">J655*0.7147*10000</f>
        <v>2521.4616000000001</v>
      </c>
      <c r="U655" s="2">
        <f t="shared" ref="U655:U664" si="113">K655*10000</f>
        <v>147.5</v>
      </c>
      <c r="V655" s="2">
        <f t="shared" ref="V655:V664" si="114">L655*10000</f>
        <v>11507</v>
      </c>
      <c r="W655" s="2">
        <f t="shared" ref="W655:W664" si="115">M655*10000</f>
        <v>31.000000000000004</v>
      </c>
      <c r="X655" s="9">
        <f t="shared" ref="X655:X664" si="116">N655*10000</f>
        <v>25.500000000000004</v>
      </c>
    </row>
    <row r="656" spans="1:24" x14ac:dyDescent="0.3">
      <c r="A656" s="6">
        <v>655</v>
      </c>
      <c r="B656" t="s">
        <v>27</v>
      </c>
      <c r="C656" s="6">
        <v>46</v>
      </c>
      <c r="D656" s="6">
        <v>1</v>
      </c>
      <c r="E656" s="6">
        <v>0</v>
      </c>
      <c r="F656" s="6">
        <v>0</v>
      </c>
      <c r="G656" s="12">
        <v>0.12509999999999999</v>
      </c>
      <c r="H656" s="12">
        <v>0</v>
      </c>
      <c r="I656" s="12">
        <v>0.8044</v>
      </c>
      <c r="J656" s="12">
        <v>0.29549999999999998</v>
      </c>
      <c r="K656" s="12">
        <v>2.3599999999999999E-2</v>
      </c>
      <c r="L656" s="12">
        <v>1.2814000000000001</v>
      </c>
      <c r="M656" s="12">
        <v>3.2000000000000002E-3</v>
      </c>
      <c r="N656" s="13">
        <v>2.2000000000000001E-3</v>
      </c>
      <c r="O656" s="6">
        <v>0</v>
      </c>
      <c r="P656" s="6">
        <v>0</v>
      </c>
      <c r="Q656" s="2">
        <f t="shared" si="109"/>
        <v>546.06149999999991</v>
      </c>
      <c r="R656" s="2">
        <f t="shared" si="110"/>
        <v>0</v>
      </c>
      <c r="S656" s="2">
        <f t="shared" si="111"/>
        <v>6677.3243999999995</v>
      </c>
      <c r="T656" s="2">
        <f t="shared" si="112"/>
        <v>2111.9384999999997</v>
      </c>
      <c r="U656" s="2">
        <f t="shared" si="113"/>
        <v>236</v>
      </c>
      <c r="V656" s="2">
        <f t="shared" si="114"/>
        <v>12814.000000000002</v>
      </c>
      <c r="W656" s="2">
        <f t="shared" si="115"/>
        <v>32</v>
      </c>
      <c r="X656" s="9">
        <f t="shared" si="116"/>
        <v>22</v>
      </c>
    </row>
    <row r="657" spans="1:24" x14ac:dyDescent="0.3">
      <c r="A657" s="6">
        <v>656</v>
      </c>
      <c r="B657" t="s">
        <v>27</v>
      </c>
      <c r="C657" s="6">
        <v>46</v>
      </c>
      <c r="D657" s="6">
        <v>2</v>
      </c>
      <c r="E657" s="6">
        <v>0</v>
      </c>
      <c r="F657" s="6">
        <v>0</v>
      </c>
      <c r="G657" s="12">
        <v>0.1087</v>
      </c>
      <c r="H657" s="12">
        <v>0</v>
      </c>
      <c r="I657" s="12">
        <v>0.80100000000000005</v>
      </c>
      <c r="J657" s="12">
        <v>0.30109999999999998</v>
      </c>
      <c r="K657" s="12">
        <v>2.3900000000000001E-2</v>
      </c>
      <c r="L657" s="12">
        <v>1.2544</v>
      </c>
      <c r="M657" s="12">
        <v>3.0000000000000001E-3</v>
      </c>
      <c r="N657" s="13">
        <v>2.5999999999999999E-3</v>
      </c>
      <c r="O657" s="6">
        <v>0</v>
      </c>
      <c r="P657" s="6">
        <v>0</v>
      </c>
      <c r="Q657" s="2">
        <f t="shared" si="109"/>
        <v>474.47550000000007</v>
      </c>
      <c r="R657" s="2">
        <f t="shared" si="110"/>
        <v>0</v>
      </c>
      <c r="S657" s="2">
        <f t="shared" si="111"/>
        <v>6649.1009999999997</v>
      </c>
      <c r="T657" s="2">
        <f t="shared" si="112"/>
        <v>2151.9616999999998</v>
      </c>
      <c r="U657" s="2">
        <f t="shared" si="113"/>
        <v>239</v>
      </c>
      <c r="V657" s="2">
        <f t="shared" si="114"/>
        <v>12544</v>
      </c>
      <c r="W657" s="2">
        <f t="shared" si="115"/>
        <v>30</v>
      </c>
      <c r="X657" s="9">
        <f t="shared" si="116"/>
        <v>26</v>
      </c>
    </row>
    <row r="658" spans="1:24" x14ac:dyDescent="0.3">
      <c r="A658" s="6">
        <v>657</v>
      </c>
      <c r="B658" t="s">
        <v>27</v>
      </c>
      <c r="C658" s="6">
        <v>46</v>
      </c>
      <c r="D658" s="6">
        <v>3</v>
      </c>
      <c r="E658" s="6">
        <v>0</v>
      </c>
      <c r="F658" s="6">
        <v>0</v>
      </c>
      <c r="G658" s="12">
        <v>0.1138</v>
      </c>
      <c r="H658" s="12">
        <v>0</v>
      </c>
      <c r="I658" s="12">
        <v>0.80859999999999999</v>
      </c>
      <c r="J658" s="12">
        <v>0.29959999999999998</v>
      </c>
      <c r="K658" s="12">
        <v>2.5100000000000001E-2</v>
      </c>
      <c r="L658" s="12">
        <v>1.2887</v>
      </c>
      <c r="M658" s="12">
        <v>3.0999999999999999E-3</v>
      </c>
      <c r="N658" s="13">
        <v>2.5999999999999999E-3</v>
      </c>
      <c r="O658" s="6">
        <v>0</v>
      </c>
      <c r="P658" s="6">
        <v>0</v>
      </c>
      <c r="Q658" s="2">
        <f t="shared" si="109"/>
        <v>496.73700000000002</v>
      </c>
      <c r="R658" s="2">
        <f t="shared" si="110"/>
        <v>0</v>
      </c>
      <c r="S658" s="2">
        <f t="shared" si="111"/>
        <v>6712.1885999999995</v>
      </c>
      <c r="T658" s="2">
        <f t="shared" si="112"/>
        <v>2141.2411999999999</v>
      </c>
      <c r="U658" s="2">
        <f t="shared" si="113"/>
        <v>251</v>
      </c>
      <c r="V658" s="2">
        <f t="shared" si="114"/>
        <v>12887</v>
      </c>
      <c r="W658" s="2">
        <f t="shared" si="115"/>
        <v>31</v>
      </c>
      <c r="X658" s="9">
        <f t="shared" si="116"/>
        <v>26</v>
      </c>
    </row>
    <row r="659" spans="1:24" x14ac:dyDescent="0.3">
      <c r="A659" s="6">
        <v>658</v>
      </c>
      <c r="B659" t="s">
        <v>27</v>
      </c>
      <c r="C659" s="6">
        <v>47</v>
      </c>
      <c r="D659" s="6">
        <v>1</v>
      </c>
      <c r="E659" s="6">
        <v>0</v>
      </c>
      <c r="F659" s="6">
        <v>0</v>
      </c>
      <c r="G659" s="12">
        <v>0.14180000000000001</v>
      </c>
      <c r="H659" s="12">
        <v>0</v>
      </c>
      <c r="I659" s="12">
        <v>0.80210000000000004</v>
      </c>
      <c r="J659" s="12">
        <v>0.2989</v>
      </c>
      <c r="K659" s="12">
        <v>3.9199999999999999E-2</v>
      </c>
      <c r="L659" s="12">
        <v>1.2843</v>
      </c>
      <c r="M659" s="12">
        <v>3.0999999999999999E-3</v>
      </c>
      <c r="N659" s="13">
        <v>2.8E-3</v>
      </c>
      <c r="O659" s="6">
        <v>0</v>
      </c>
      <c r="P659" s="6">
        <v>0</v>
      </c>
      <c r="Q659" s="2">
        <f t="shared" si="109"/>
        <v>618.95699999999999</v>
      </c>
      <c r="R659" s="2">
        <f t="shared" si="110"/>
        <v>0</v>
      </c>
      <c r="S659" s="2">
        <f t="shared" si="111"/>
        <v>6658.2321000000002</v>
      </c>
      <c r="T659" s="2">
        <f t="shared" si="112"/>
        <v>2136.2383</v>
      </c>
      <c r="U659" s="2">
        <f t="shared" si="113"/>
        <v>392</v>
      </c>
      <c r="V659" s="2">
        <f t="shared" si="114"/>
        <v>12843</v>
      </c>
      <c r="W659" s="2">
        <f t="shared" si="115"/>
        <v>31</v>
      </c>
      <c r="X659" s="9">
        <f t="shared" si="116"/>
        <v>28</v>
      </c>
    </row>
    <row r="660" spans="1:24" x14ac:dyDescent="0.3">
      <c r="A660" s="6">
        <v>659</v>
      </c>
      <c r="B660" t="s">
        <v>27</v>
      </c>
      <c r="C660" s="6">
        <v>47</v>
      </c>
      <c r="D660" s="6">
        <v>2</v>
      </c>
      <c r="E660" s="6">
        <v>0</v>
      </c>
      <c r="F660" s="6">
        <v>0</v>
      </c>
      <c r="G660" s="12">
        <v>0.1678</v>
      </c>
      <c r="H660" s="12">
        <v>0</v>
      </c>
      <c r="I660" s="12">
        <v>0.80169999999999997</v>
      </c>
      <c r="J660" s="12">
        <v>0.31409999999999999</v>
      </c>
      <c r="K660" s="12">
        <v>3.8199999999999998E-2</v>
      </c>
      <c r="L660" s="12">
        <v>1.2817000000000001</v>
      </c>
      <c r="M660" s="12">
        <v>3.3E-3</v>
      </c>
      <c r="N660" s="13">
        <v>2.7000000000000001E-3</v>
      </c>
      <c r="O660" s="6">
        <v>0</v>
      </c>
      <c r="P660" s="6">
        <v>0</v>
      </c>
      <c r="Q660" s="2">
        <f t="shared" si="109"/>
        <v>732.447</v>
      </c>
      <c r="R660" s="2">
        <f t="shared" si="110"/>
        <v>0</v>
      </c>
      <c r="S660" s="2">
        <f t="shared" si="111"/>
        <v>6654.9116999999987</v>
      </c>
      <c r="T660" s="2">
        <f t="shared" si="112"/>
        <v>2244.8726999999999</v>
      </c>
      <c r="U660" s="2">
        <f t="shared" si="113"/>
        <v>382</v>
      </c>
      <c r="V660" s="2">
        <f t="shared" si="114"/>
        <v>12817</v>
      </c>
      <c r="W660" s="2">
        <f t="shared" si="115"/>
        <v>33</v>
      </c>
      <c r="X660" s="9">
        <f t="shared" si="116"/>
        <v>27</v>
      </c>
    </row>
    <row r="661" spans="1:24" x14ac:dyDescent="0.3">
      <c r="A661" s="6">
        <v>660</v>
      </c>
      <c r="B661" t="s">
        <v>27</v>
      </c>
      <c r="C661" s="6">
        <v>47</v>
      </c>
      <c r="D661" s="6">
        <v>3</v>
      </c>
      <c r="E661" s="6">
        <v>0</v>
      </c>
      <c r="F661" s="6">
        <v>0</v>
      </c>
      <c r="G661" s="12">
        <v>0.14349999999999999</v>
      </c>
      <c r="H661" s="12">
        <v>0</v>
      </c>
      <c r="I661" s="12">
        <v>0.78069999999999995</v>
      </c>
      <c r="J661" s="12">
        <v>0.30549999999999999</v>
      </c>
      <c r="K661" s="12">
        <v>3.6700000000000003E-2</v>
      </c>
      <c r="L661" s="12">
        <v>1.2694000000000001</v>
      </c>
      <c r="M661" s="12">
        <v>3.3E-3</v>
      </c>
      <c r="N661" s="13">
        <v>2.8999999999999998E-3</v>
      </c>
      <c r="O661" s="6">
        <v>0</v>
      </c>
      <c r="P661" s="6">
        <v>0</v>
      </c>
      <c r="Q661" s="2">
        <f t="shared" si="109"/>
        <v>626.37749999999994</v>
      </c>
      <c r="R661" s="2">
        <f t="shared" si="110"/>
        <v>0</v>
      </c>
      <c r="S661" s="2">
        <f t="shared" si="111"/>
        <v>6480.5906999999997</v>
      </c>
      <c r="T661" s="2">
        <f t="shared" si="112"/>
        <v>2183.4085</v>
      </c>
      <c r="U661" s="2">
        <f t="shared" si="113"/>
        <v>367.00000000000006</v>
      </c>
      <c r="V661" s="2">
        <f t="shared" si="114"/>
        <v>12694</v>
      </c>
      <c r="W661" s="2">
        <f t="shared" si="115"/>
        <v>33</v>
      </c>
      <c r="X661" s="9">
        <f t="shared" si="116"/>
        <v>28.999999999999996</v>
      </c>
    </row>
    <row r="662" spans="1:24" x14ac:dyDescent="0.3">
      <c r="A662" s="6">
        <v>661</v>
      </c>
      <c r="B662" t="s">
        <v>27</v>
      </c>
      <c r="C662" s="6">
        <v>48</v>
      </c>
      <c r="D662" s="6">
        <v>1</v>
      </c>
      <c r="E662" s="6">
        <v>0</v>
      </c>
      <c r="F662" s="6">
        <v>0</v>
      </c>
      <c r="G662" s="12">
        <v>0.14030000000000001</v>
      </c>
      <c r="H662" s="12">
        <v>0</v>
      </c>
      <c r="I662" s="12">
        <v>0.84619999999999995</v>
      </c>
      <c r="J662" s="12">
        <v>0.36459999999999998</v>
      </c>
      <c r="K662" s="12">
        <v>5.0999999999999997E-2</v>
      </c>
      <c r="L662" s="12">
        <v>1.2370000000000001</v>
      </c>
      <c r="M662" s="12">
        <v>3.0999999999999999E-3</v>
      </c>
      <c r="N662" s="13">
        <v>3.3E-3</v>
      </c>
      <c r="O662" s="6">
        <v>0</v>
      </c>
      <c r="P662" s="6">
        <v>0</v>
      </c>
      <c r="Q662" s="2">
        <f t="shared" si="109"/>
        <v>612.40949999999998</v>
      </c>
      <c r="R662" s="2">
        <f t="shared" si="110"/>
        <v>0</v>
      </c>
      <c r="S662" s="2">
        <f t="shared" si="111"/>
        <v>7024.3061999999991</v>
      </c>
      <c r="T662" s="2">
        <f t="shared" si="112"/>
        <v>2605.7962000000002</v>
      </c>
      <c r="U662" s="2">
        <f t="shared" si="113"/>
        <v>509.99999999999994</v>
      </c>
      <c r="V662" s="2">
        <f t="shared" si="114"/>
        <v>12370.000000000002</v>
      </c>
      <c r="W662" s="2">
        <f t="shared" si="115"/>
        <v>31</v>
      </c>
      <c r="X662" s="9">
        <f t="shared" si="116"/>
        <v>33</v>
      </c>
    </row>
    <row r="663" spans="1:24" x14ac:dyDescent="0.3">
      <c r="A663" s="6">
        <v>662</v>
      </c>
      <c r="B663" t="s">
        <v>27</v>
      </c>
      <c r="C663" s="6">
        <v>48</v>
      </c>
      <c r="D663" s="6">
        <v>2</v>
      </c>
      <c r="E663" s="6">
        <v>0</v>
      </c>
      <c r="F663" s="6">
        <v>0</v>
      </c>
      <c r="G663" s="12">
        <v>0.1658</v>
      </c>
      <c r="H663" s="12">
        <v>1.8200000000000001E-2</v>
      </c>
      <c r="I663" s="12">
        <v>0.85929999999999995</v>
      </c>
      <c r="J663" s="12">
        <v>0.36520000000000002</v>
      </c>
      <c r="K663" s="12">
        <v>4.8800000000000003E-2</v>
      </c>
      <c r="L663" s="12">
        <v>1.2323</v>
      </c>
      <c r="M663" s="12">
        <v>3.8999999999999998E-3</v>
      </c>
      <c r="N663" s="13">
        <v>3.8E-3</v>
      </c>
      <c r="O663" s="6">
        <v>0</v>
      </c>
      <c r="P663" s="6">
        <v>0</v>
      </c>
      <c r="Q663" s="2">
        <f t="shared" si="109"/>
        <v>723.71699999999998</v>
      </c>
      <c r="R663" s="2">
        <f t="shared" si="110"/>
        <v>182</v>
      </c>
      <c r="S663" s="2">
        <f t="shared" si="111"/>
        <v>7133.0492999999997</v>
      </c>
      <c r="T663" s="2">
        <f t="shared" si="112"/>
        <v>2610.0844000000002</v>
      </c>
      <c r="U663" s="2">
        <f t="shared" si="113"/>
        <v>488.00000000000006</v>
      </c>
      <c r="V663" s="2">
        <f t="shared" si="114"/>
        <v>12323</v>
      </c>
      <c r="W663" s="2">
        <f t="shared" si="115"/>
        <v>39</v>
      </c>
      <c r="X663" s="9">
        <f t="shared" si="116"/>
        <v>38</v>
      </c>
    </row>
    <row r="664" spans="1:24" ht="15" thickBot="1" x14ac:dyDescent="0.35">
      <c r="A664" s="22">
        <v>663</v>
      </c>
      <c r="B664" s="31" t="s">
        <v>27</v>
      </c>
      <c r="C664" s="22">
        <v>48</v>
      </c>
      <c r="D664" s="22">
        <v>3</v>
      </c>
      <c r="E664" s="22">
        <v>0</v>
      </c>
      <c r="F664" s="22">
        <v>0</v>
      </c>
      <c r="G664" s="24">
        <v>0.16189999999999999</v>
      </c>
      <c r="H664" s="24">
        <v>0</v>
      </c>
      <c r="I664" s="24">
        <v>0.85019999999999996</v>
      </c>
      <c r="J664" s="24">
        <v>0.36980000000000002</v>
      </c>
      <c r="K664" s="24">
        <v>4.53E-2</v>
      </c>
      <c r="L664" s="24">
        <v>1.2153</v>
      </c>
      <c r="M664" s="24">
        <v>3.3999999999999998E-3</v>
      </c>
      <c r="N664" s="25">
        <v>3.5000000000000001E-3</v>
      </c>
      <c r="O664" s="22">
        <v>0</v>
      </c>
      <c r="P664" s="22">
        <v>0</v>
      </c>
      <c r="Q664" s="26">
        <f t="shared" si="109"/>
        <v>706.69349999999997</v>
      </c>
      <c r="R664" s="26">
        <f t="shared" si="110"/>
        <v>0</v>
      </c>
      <c r="S664" s="26">
        <f t="shared" si="111"/>
        <v>7057.5101999999988</v>
      </c>
      <c r="T664" s="26">
        <f t="shared" si="112"/>
        <v>2642.9605999999999</v>
      </c>
      <c r="U664" s="26">
        <f t="shared" si="113"/>
        <v>453</v>
      </c>
      <c r="V664" s="26">
        <f t="shared" si="114"/>
        <v>12153</v>
      </c>
      <c r="W664" s="26">
        <f t="shared" si="115"/>
        <v>34</v>
      </c>
      <c r="X664" s="27">
        <f t="shared" si="116"/>
        <v>35</v>
      </c>
    </row>
    <row r="665" spans="1:24" ht="15" thickTop="1" x14ac:dyDescent="0.3">
      <c r="A665" s="6">
        <v>664</v>
      </c>
      <c r="B665" t="s">
        <v>30</v>
      </c>
      <c r="C665" s="6">
        <v>1</v>
      </c>
      <c r="D665" s="6">
        <v>1</v>
      </c>
      <c r="E665" s="6">
        <v>0</v>
      </c>
      <c r="F665" s="6">
        <v>0</v>
      </c>
      <c r="G665" s="12">
        <v>0.2681</v>
      </c>
      <c r="H665" s="12">
        <v>0</v>
      </c>
      <c r="I665" s="12">
        <v>1.6105</v>
      </c>
      <c r="J665" s="12">
        <v>0.74529999999999996</v>
      </c>
      <c r="K665" s="12">
        <v>2.7300000000000001E-2</v>
      </c>
      <c r="L665" s="12">
        <v>0.97799999999999998</v>
      </c>
      <c r="M665" s="12">
        <v>2E-3</v>
      </c>
      <c r="N665" s="30">
        <v>3.2000000000000002E-3</v>
      </c>
      <c r="O665" s="6">
        <v>0</v>
      </c>
      <c r="P665" s="6">
        <v>0</v>
      </c>
      <c r="Q665" s="2">
        <f t="shared" ref="Q665" si="117">G665*0.4365*10000</f>
        <v>1170.2565000000002</v>
      </c>
      <c r="R665" s="2">
        <f t="shared" ref="R665" si="118">H665*10000</f>
        <v>0</v>
      </c>
      <c r="S665" s="2">
        <f t="shared" ref="S665" si="119">I665*0.8301*10000</f>
        <v>13368.760499999999</v>
      </c>
      <c r="T665" s="2">
        <f t="shared" ref="T665" si="120">J665*0.7147*10000</f>
        <v>5326.6590999999999</v>
      </c>
      <c r="U665" s="2">
        <f t="shared" ref="U665" si="121">K665*10000</f>
        <v>273</v>
      </c>
      <c r="V665" s="2">
        <f t="shared" ref="V665" si="122">L665*10000</f>
        <v>9780</v>
      </c>
      <c r="W665" s="2">
        <f t="shared" ref="W665" si="123">M665*10000</f>
        <v>20</v>
      </c>
      <c r="X665" s="9">
        <f t="shared" ref="X665" si="124">N665*10000</f>
        <v>32</v>
      </c>
    </row>
    <row r="666" spans="1:24" x14ac:dyDescent="0.3">
      <c r="A666" s="6">
        <v>665</v>
      </c>
      <c r="B666" t="s">
        <v>30</v>
      </c>
      <c r="C666" s="6">
        <v>1</v>
      </c>
      <c r="D666" s="6">
        <v>2</v>
      </c>
      <c r="E666" s="6">
        <v>0</v>
      </c>
      <c r="F666" s="6">
        <v>0</v>
      </c>
      <c r="G666" s="12">
        <v>0.26490000000000002</v>
      </c>
      <c r="H666" s="12">
        <v>0</v>
      </c>
      <c r="I666" s="12">
        <v>1.5502</v>
      </c>
      <c r="J666" s="12">
        <v>0.7157</v>
      </c>
      <c r="K666" s="12">
        <v>2.7300000000000001E-2</v>
      </c>
      <c r="L666" s="12">
        <v>0.96630000000000005</v>
      </c>
      <c r="M666" s="12">
        <v>2.5000000000000001E-3</v>
      </c>
      <c r="N666" s="13">
        <v>2.8E-3</v>
      </c>
      <c r="O666" s="6">
        <v>0</v>
      </c>
      <c r="P666" s="6">
        <v>0</v>
      </c>
      <c r="Q666" s="2">
        <f t="shared" ref="Q666:Q729" si="125">G666*0.4365*10000</f>
        <v>1156.2885000000001</v>
      </c>
      <c r="R666" s="2">
        <f t="shared" ref="R666:R729" si="126">H666*10000</f>
        <v>0</v>
      </c>
      <c r="S666" s="2">
        <f t="shared" ref="S666:S729" si="127">I666*0.8301*10000</f>
        <v>12868.2102</v>
      </c>
      <c r="T666" s="2">
        <f t="shared" ref="T666:T729" si="128">J666*0.7147*10000</f>
        <v>5115.1079</v>
      </c>
      <c r="U666" s="2">
        <f t="shared" ref="U666:U729" si="129">K666*10000</f>
        <v>273</v>
      </c>
      <c r="V666" s="2">
        <f t="shared" ref="V666:V729" si="130">L666*10000</f>
        <v>9663</v>
      </c>
      <c r="W666" s="2">
        <f t="shared" ref="W666:W729" si="131">M666*10000</f>
        <v>25</v>
      </c>
      <c r="X666" s="9">
        <f t="shared" ref="X666:X729" si="132">N666*10000</f>
        <v>28</v>
      </c>
    </row>
    <row r="667" spans="1:24" x14ac:dyDescent="0.3">
      <c r="A667" s="6">
        <v>666</v>
      </c>
      <c r="B667" t="s">
        <v>30</v>
      </c>
      <c r="C667" s="6">
        <v>1</v>
      </c>
      <c r="D667" s="6">
        <v>3</v>
      </c>
      <c r="E667" s="6">
        <v>0</v>
      </c>
      <c r="F667" s="6">
        <v>0</v>
      </c>
      <c r="G667" s="12">
        <v>0.27289999999999998</v>
      </c>
      <c r="H667" s="12">
        <v>0</v>
      </c>
      <c r="I667" s="12">
        <v>1.5497000000000001</v>
      </c>
      <c r="J667" s="12">
        <v>0.71760000000000002</v>
      </c>
      <c r="K667" s="12">
        <v>2.4799999999999999E-2</v>
      </c>
      <c r="L667" s="12">
        <v>0.94430000000000003</v>
      </c>
      <c r="M667" s="12">
        <v>2.8E-3</v>
      </c>
      <c r="N667" s="13">
        <v>3.0999999999999999E-3</v>
      </c>
      <c r="O667" s="6">
        <v>0</v>
      </c>
      <c r="P667" s="6">
        <v>0</v>
      </c>
      <c r="Q667" s="2">
        <f t="shared" si="125"/>
        <v>1191.2085</v>
      </c>
      <c r="R667" s="2">
        <f t="shared" si="126"/>
        <v>0</v>
      </c>
      <c r="S667" s="2">
        <f t="shared" si="127"/>
        <v>12864.0597</v>
      </c>
      <c r="T667" s="2">
        <f t="shared" si="128"/>
        <v>5128.6872000000003</v>
      </c>
      <c r="U667" s="2">
        <f t="shared" si="129"/>
        <v>248</v>
      </c>
      <c r="V667" s="2">
        <f t="shared" si="130"/>
        <v>9443</v>
      </c>
      <c r="W667" s="2">
        <f t="shared" si="131"/>
        <v>28</v>
      </c>
      <c r="X667" s="9">
        <f t="shared" si="132"/>
        <v>31</v>
      </c>
    </row>
    <row r="668" spans="1:24" x14ac:dyDescent="0.3">
      <c r="A668" s="6">
        <v>667</v>
      </c>
      <c r="B668" t="s">
        <v>30</v>
      </c>
      <c r="C668" s="6">
        <v>2</v>
      </c>
      <c r="D668" s="6">
        <v>1</v>
      </c>
      <c r="E668" s="6">
        <v>0</v>
      </c>
      <c r="F668" s="6">
        <v>0</v>
      </c>
      <c r="G668" s="12">
        <v>0.23419999999999999</v>
      </c>
      <c r="H668" s="12">
        <v>0</v>
      </c>
      <c r="I668" s="12">
        <v>1.5031000000000001</v>
      </c>
      <c r="J668" s="12">
        <v>1.4466000000000001</v>
      </c>
      <c r="K668" s="12">
        <v>2.6599999999999999E-2</v>
      </c>
      <c r="L668" s="12">
        <v>0.89439999999999997</v>
      </c>
      <c r="M668" s="12">
        <v>2.5000000000000001E-3</v>
      </c>
      <c r="N668" s="13">
        <v>2.8999999999999998E-3</v>
      </c>
      <c r="O668" s="6">
        <v>0</v>
      </c>
      <c r="P668" s="6">
        <v>0</v>
      </c>
      <c r="Q668" s="2">
        <f t="shared" si="125"/>
        <v>1022.2829999999999</v>
      </c>
      <c r="R668" s="2">
        <f t="shared" si="126"/>
        <v>0</v>
      </c>
      <c r="S668" s="2">
        <f t="shared" si="127"/>
        <v>12477.233099999999</v>
      </c>
      <c r="T668" s="2">
        <f t="shared" si="128"/>
        <v>10338.850200000001</v>
      </c>
      <c r="U668" s="2">
        <f t="shared" si="129"/>
        <v>266</v>
      </c>
      <c r="V668" s="2">
        <f t="shared" si="130"/>
        <v>8944</v>
      </c>
      <c r="W668" s="2">
        <f t="shared" si="131"/>
        <v>25</v>
      </c>
      <c r="X668" s="9">
        <f t="shared" si="132"/>
        <v>28.999999999999996</v>
      </c>
    </row>
    <row r="669" spans="1:24" x14ac:dyDescent="0.3">
      <c r="A669" s="6">
        <v>668</v>
      </c>
      <c r="B669" t="s">
        <v>30</v>
      </c>
      <c r="C669" s="6">
        <v>2</v>
      </c>
      <c r="D669" s="6">
        <v>2</v>
      </c>
      <c r="E669" s="6">
        <v>0</v>
      </c>
      <c r="F669" s="6">
        <v>0</v>
      </c>
      <c r="G669" s="12">
        <v>0.25509999999999999</v>
      </c>
      <c r="H669" s="12">
        <v>0</v>
      </c>
      <c r="I669" s="12">
        <v>1.4674</v>
      </c>
      <c r="J669" s="12">
        <v>1.4117</v>
      </c>
      <c r="K669" s="12">
        <v>2.5399999999999999E-2</v>
      </c>
      <c r="L669" s="12">
        <v>0.8952</v>
      </c>
      <c r="M669" s="12">
        <v>2.3999999999999998E-3</v>
      </c>
      <c r="N669" s="13">
        <v>3.5000000000000001E-3</v>
      </c>
      <c r="O669" s="6">
        <v>0</v>
      </c>
      <c r="P669" s="6">
        <v>0</v>
      </c>
      <c r="Q669" s="2">
        <f t="shared" si="125"/>
        <v>1113.5115000000001</v>
      </c>
      <c r="R669" s="2">
        <f t="shared" si="126"/>
        <v>0</v>
      </c>
      <c r="S669" s="2">
        <f t="shared" si="127"/>
        <v>12180.8874</v>
      </c>
      <c r="T669" s="2">
        <f t="shared" si="128"/>
        <v>10089.419900000001</v>
      </c>
      <c r="U669" s="2">
        <f t="shared" si="129"/>
        <v>254</v>
      </c>
      <c r="V669" s="2">
        <f t="shared" si="130"/>
        <v>8952</v>
      </c>
      <c r="W669" s="2">
        <f t="shared" si="131"/>
        <v>23.999999999999996</v>
      </c>
      <c r="X669" s="9">
        <f t="shared" si="132"/>
        <v>35</v>
      </c>
    </row>
    <row r="670" spans="1:24" x14ac:dyDescent="0.3">
      <c r="A670" s="6">
        <v>669</v>
      </c>
      <c r="B670" t="s">
        <v>30</v>
      </c>
      <c r="C670" s="6">
        <v>2</v>
      </c>
      <c r="D670" s="6">
        <v>3</v>
      </c>
      <c r="E670" s="6">
        <v>0</v>
      </c>
      <c r="F670" s="6">
        <v>0</v>
      </c>
      <c r="G670" s="12">
        <v>0.2392</v>
      </c>
      <c r="H670" s="12">
        <v>0</v>
      </c>
      <c r="I670" s="12">
        <v>1.5111000000000001</v>
      </c>
      <c r="J670" s="12">
        <v>1.4302999999999999</v>
      </c>
      <c r="K670" s="12">
        <v>2.52E-2</v>
      </c>
      <c r="L670" s="12">
        <v>0.91069999999999995</v>
      </c>
      <c r="M670" s="12">
        <v>2.2000000000000001E-3</v>
      </c>
      <c r="N670" s="13">
        <v>2.7000000000000001E-3</v>
      </c>
      <c r="O670" s="6">
        <v>0</v>
      </c>
      <c r="P670" s="6">
        <v>0</v>
      </c>
      <c r="Q670" s="2">
        <f t="shared" si="125"/>
        <v>1044.1079999999999</v>
      </c>
      <c r="R670" s="2">
        <f t="shared" si="126"/>
        <v>0</v>
      </c>
      <c r="S670" s="2">
        <f t="shared" si="127"/>
        <v>12543.641100000001</v>
      </c>
      <c r="T670" s="2">
        <f t="shared" si="128"/>
        <v>10222.354099999999</v>
      </c>
      <c r="U670" s="2">
        <f t="shared" si="129"/>
        <v>252</v>
      </c>
      <c r="V670" s="2">
        <f t="shared" si="130"/>
        <v>9107</v>
      </c>
      <c r="W670" s="2">
        <f t="shared" si="131"/>
        <v>22</v>
      </c>
      <c r="X670" s="9">
        <f t="shared" si="132"/>
        <v>27</v>
      </c>
    </row>
    <row r="671" spans="1:24" x14ac:dyDescent="0.3">
      <c r="A671" s="6">
        <v>670</v>
      </c>
      <c r="B671" t="s">
        <v>30</v>
      </c>
      <c r="C671" s="6">
        <v>3</v>
      </c>
      <c r="D671" s="6">
        <v>1</v>
      </c>
      <c r="E671" s="6">
        <v>0</v>
      </c>
      <c r="F671" s="6">
        <v>0</v>
      </c>
      <c r="G671" s="12">
        <v>0.25969999999999999</v>
      </c>
      <c r="H671" s="12">
        <v>0</v>
      </c>
      <c r="I671" s="12">
        <v>1.5353000000000001</v>
      </c>
      <c r="J671" s="12">
        <v>0.60650000000000004</v>
      </c>
      <c r="K671" s="12">
        <v>2.2800000000000001E-2</v>
      </c>
      <c r="L671" s="12">
        <v>0.92979999999999996</v>
      </c>
      <c r="M671" s="12">
        <v>2.5999999999999999E-3</v>
      </c>
      <c r="N671" s="13">
        <v>2.8999999999999998E-3</v>
      </c>
      <c r="O671" s="6">
        <v>0</v>
      </c>
      <c r="P671" s="6">
        <v>0</v>
      </c>
      <c r="Q671" s="2">
        <f t="shared" si="125"/>
        <v>1133.5904999999998</v>
      </c>
      <c r="R671" s="2">
        <f t="shared" si="126"/>
        <v>0</v>
      </c>
      <c r="S671" s="2">
        <f t="shared" si="127"/>
        <v>12744.525300000001</v>
      </c>
      <c r="T671" s="2">
        <f t="shared" si="128"/>
        <v>4334.6555000000008</v>
      </c>
      <c r="U671" s="2">
        <f t="shared" si="129"/>
        <v>228</v>
      </c>
      <c r="V671" s="2">
        <f t="shared" si="130"/>
        <v>9298</v>
      </c>
      <c r="W671" s="2">
        <f t="shared" si="131"/>
        <v>26</v>
      </c>
      <c r="X671" s="9">
        <f t="shared" si="132"/>
        <v>28.999999999999996</v>
      </c>
    </row>
    <row r="672" spans="1:24" x14ac:dyDescent="0.3">
      <c r="A672" s="6">
        <v>671</v>
      </c>
      <c r="B672" t="s">
        <v>30</v>
      </c>
      <c r="C672" s="6">
        <v>3</v>
      </c>
      <c r="D672" s="6">
        <v>2</v>
      </c>
      <c r="E672" s="6">
        <v>0</v>
      </c>
      <c r="F672" s="6">
        <v>0</v>
      </c>
      <c r="G672" s="12">
        <v>0.2515</v>
      </c>
      <c r="H672" s="12">
        <v>0</v>
      </c>
      <c r="I672" s="12">
        <v>1.5194000000000001</v>
      </c>
      <c r="J672" s="12">
        <v>0.58169999999999999</v>
      </c>
      <c r="K672" s="12">
        <v>2.9600000000000001E-2</v>
      </c>
      <c r="L672" s="12">
        <v>0.93410000000000004</v>
      </c>
      <c r="M672" s="12">
        <v>2.7000000000000001E-3</v>
      </c>
      <c r="N672" s="13">
        <v>3.0999999999999999E-3</v>
      </c>
      <c r="O672" s="6">
        <v>0</v>
      </c>
      <c r="P672" s="6">
        <v>0</v>
      </c>
      <c r="Q672" s="2">
        <f t="shared" si="125"/>
        <v>1097.7974999999999</v>
      </c>
      <c r="R672" s="2">
        <f t="shared" si="126"/>
        <v>0</v>
      </c>
      <c r="S672" s="2">
        <f t="shared" si="127"/>
        <v>12612.5394</v>
      </c>
      <c r="T672" s="2">
        <f t="shared" si="128"/>
        <v>4157.4098999999997</v>
      </c>
      <c r="U672" s="2">
        <f t="shared" si="129"/>
        <v>296</v>
      </c>
      <c r="V672" s="2">
        <f t="shared" si="130"/>
        <v>9341</v>
      </c>
      <c r="W672" s="2">
        <f t="shared" si="131"/>
        <v>27</v>
      </c>
      <c r="X672" s="9">
        <f t="shared" si="132"/>
        <v>31</v>
      </c>
    </row>
    <row r="673" spans="1:24" x14ac:dyDescent="0.3">
      <c r="A673" s="6">
        <v>672</v>
      </c>
      <c r="B673" t="s">
        <v>30</v>
      </c>
      <c r="C673" s="6">
        <v>3</v>
      </c>
      <c r="D673" s="6">
        <v>3</v>
      </c>
      <c r="E673" s="6">
        <v>0</v>
      </c>
      <c r="F673" s="6">
        <v>0</v>
      </c>
      <c r="G673" s="12">
        <v>0.2485</v>
      </c>
      <c r="H673" s="12">
        <v>0</v>
      </c>
      <c r="I673" s="12">
        <v>1.5105</v>
      </c>
      <c r="J673" s="12">
        <v>0.58509999999999995</v>
      </c>
      <c r="K673" s="12">
        <v>2.4E-2</v>
      </c>
      <c r="L673" s="12">
        <v>0.90490000000000004</v>
      </c>
      <c r="M673" s="12">
        <v>2.5999999999999999E-3</v>
      </c>
      <c r="N673" s="13">
        <v>2.8999999999999998E-3</v>
      </c>
      <c r="O673" s="6">
        <v>0</v>
      </c>
      <c r="P673" s="6">
        <v>0</v>
      </c>
      <c r="Q673" s="2">
        <f t="shared" si="125"/>
        <v>1084.7025000000001</v>
      </c>
      <c r="R673" s="2">
        <f t="shared" si="126"/>
        <v>0</v>
      </c>
      <c r="S673" s="2">
        <f t="shared" si="127"/>
        <v>12538.660499999998</v>
      </c>
      <c r="T673" s="2">
        <f t="shared" si="128"/>
        <v>4181.7096999999994</v>
      </c>
      <c r="U673" s="2">
        <f t="shared" si="129"/>
        <v>240</v>
      </c>
      <c r="V673" s="2">
        <f t="shared" si="130"/>
        <v>9049</v>
      </c>
      <c r="W673" s="2">
        <f t="shared" si="131"/>
        <v>26</v>
      </c>
      <c r="X673" s="9">
        <f t="shared" si="132"/>
        <v>28.999999999999996</v>
      </c>
    </row>
    <row r="674" spans="1:24" x14ac:dyDescent="0.3">
      <c r="A674" s="6">
        <v>673</v>
      </c>
      <c r="B674" t="s">
        <v>30</v>
      </c>
      <c r="C674" s="6">
        <v>4</v>
      </c>
      <c r="D674" s="6">
        <v>1</v>
      </c>
      <c r="E674" s="6">
        <v>0</v>
      </c>
      <c r="F674" s="6">
        <v>0</v>
      </c>
      <c r="G674" s="12">
        <v>0.2213</v>
      </c>
      <c r="H674" s="12">
        <v>0</v>
      </c>
      <c r="I674" s="12">
        <v>1.5274000000000001</v>
      </c>
      <c r="J674" s="12">
        <v>0.47639999999999999</v>
      </c>
      <c r="K674" s="12">
        <v>2.2599999999999999E-2</v>
      </c>
      <c r="L674" s="12">
        <v>0.88400000000000001</v>
      </c>
      <c r="M674" s="12">
        <v>2.8E-3</v>
      </c>
      <c r="N674" s="13">
        <v>2.5999999999999999E-3</v>
      </c>
      <c r="O674" s="6">
        <v>0</v>
      </c>
      <c r="P674" s="6">
        <v>0</v>
      </c>
      <c r="Q674" s="2">
        <f t="shared" si="125"/>
        <v>965.97450000000003</v>
      </c>
      <c r="R674" s="2">
        <f t="shared" si="126"/>
        <v>0</v>
      </c>
      <c r="S674" s="2">
        <f t="shared" si="127"/>
        <v>12678.947400000001</v>
      </c>
      <c r="T674" s="2">
        <f t="shared" si="128"/>
        <v>3404.8307999999997</v>
      </c>
      <c r="U674" s="2">
        <f t="shared" si="129"/>
        <v>225.99999999999997</v>
      </c>
      <c r="V674" s="2">
        <f t="shared" si="130"/>
        <v>8840</v>
      </c>
      <c r="W674" s="2">
        <f t="shared" si="131"/>
        <v>28</v>
      </c>
      <c r="X674" s="9">
        <f t="shared" si="132"/>
        <v>26</v>
      </c>
    </row>
    <row r="675" spans="1:24" x14ac:dyDescent="0.3">
      <c r="A675" s="6">
        <v>674</v>
      </c>
      <c r="B675" t="s">
        <v>30</v>
      </c>
      <c r="C675" s="6">
        <v>4</v>
      </c>
      <c r="D675" s="6">
        <v>2</v>
      </c>
      <c r="E675" s="6">
        <v>0</v>
      </c>
      <c r="F675" s="6">
        <v>0</v>
      </c>
      <c r="G675" s="12">
        <v>0.2336</v>
      </c>
      <c r="H675" s="12">
        <v>0</v>
      </c>
      <c r="I675" s="12">
        <v>1.4994000000000001</v>
      </c>
      <c r="J675" s="12">
        <v>0.47389999999999999</v>
      </c>
      <c r="K675" s="12">
        <v>2.2800000000000001E-2</v>
      </c>
      <c r="L675" s="12">
        <v>0.90180000000000005</v>
      </c>
      <c r="M675" s="12">
        <v>2.5000000000000001E-3</v>
      </c>
      <c r="N675" s="13">
        <v>3.0999999999999999E-3</v>
      </c>
      <c r="O675" s="6">
        <v>0</v>
      </c>
      <c r="P675" s="6">
        <v>0</v>
      </c>
      <c r="Q675" s="2">
        <f t="shared" si="125"/>
        <v>1019.664</v>
      </c>
      <c r="R675" s="2">
        <f t="shared" si="126"/>
        <v>0</v>
      </c>
      <c r="S675" s="2">
        <f t="shared" si="127"/>
        <v>12446.519399999999</v>
      </c>
      <c r="T675" s="2">
        <f t="shared" si="128"/>
        <v>3386.9632999999999</v>
      </c>
      <c r="U675" s="2">
        <f t="shared" si="129"/>
        <v>228</v>
      </c>
      <c r="V675" s="2">
        <f t="shared" si="130"/>
        <v>9018</v>
      </c>
      <c r="W675" s="2">
        <f t="shared" si="131"/>
        <v>25</v>
      </c>
      <c r="X675" s="9">
        <f t="shared" si="132"/>
        <v>31</v>
      </c>
    </row>
    <row r="676" spans="1:24" x14ac:dyDescent="0.3">
      <c r="A676" s="6">
        <v>675</v>
      </c>
      <c r="B676" t="s">
        <v>30</v>
      </c>
      <c r="C676" s="6">
        <v>4</v>
      </c>
      <c r="D676" s="6">
        <v>3</v>
      </c>
      <c r="E676" s="6">
        <v>0</v>
      </c>
      <c r="F676" s="6">
        <v>0</v>
      </c>
      <c r="G676" s="12">
        <v>0.2253</v>
      </c>
      <c r="H676" s="12">
        <v>0</v>
      </c>
      <c r="I676" s="12">
        <v>1.4834000000000001</v>
      </c>
      <c r="J676" s="12">
        <v>0.47320000000000001</v>
      </c>
      <c r="K676" s="12">
        <v>2.4400000000000002E-2</v>
      </c>
      <c r="L676" s="12">
        <v>0.88419999999999999</v>
      </c>
      <c r="M676" s="12">
        <v>2.8999999999999998E-3</v>
      </c>
      <c r="N676" s="13">
        <v>2.8E-3</v>
      </c>
      <c r="O676" s="6">
        <v>0</v>
      </c>
      <c r="P676" s="6">
        <v>0</v>
      </c>
      <c r="Q676" s="2">
        <f t="shared" si="125"/>
        <v>983.43449999999996</v>
      </c>
      <c r="R676" s="2">
        <f t="shared" si="126"/>
        <v>0</v>
      </c>
      <c r="S676" s="2">
        <f t="shared" si="127"/>
        <v>12313.7034</v>
      </c>
      <c r="T676" s="2">
        <f t="shared" si="128"/>
        <v>3381.9604000000004</v>
      </c>
      <c r="U676" s="2">
        <f t="shared" si="129"/>
        <v>244.00000000000003</v>
      </c>
      <c r="V676" s="2">
        <f t="shared" si="130"/>
        <v>8842</v>
      </c>
      <c r="W676" s="2">
        <f t="shared" si="131"/>
        <v>28.999999999999996</v>
      </c>
      <c r="X676" s="9">
        <f t="shared" si="132"/>
        <v>28</v>
      </c>
    </row>
    <row r="677" spans="1:24" x14ac:dyDescent="0.3">
      <c r="A677" s="6">
        <v>676</v>
      </c>
      <c r="B677" t="s">
        <v>30</v>
      </c>
      <c r="C677" s="6">
        <v>5</v>
      </c>
      <c r="D677" s="6">
        <v>1</v>
      </c>
      <c r="E677" s="6">
        <v>0</v>
      </c>
      <c r="F677" s="6">
        <v>0</v>
      </c>
      <c r="G677" s="12">
        <v>0.24909999999999999</v>
      </c>
      <c r="H677" s="12">
        <v>0</v>
      </c>
      <c r="I677" s="12">
        <v>1.5785</v>
      </c>
      <c r="J677" s="12">
        <v>0.49430000000000002</v>
      </c>
      <c r="K677" s="12">
        <v>2.1000000000000001E-2</v>
      </c>
      <c r="L677" s="12">
        <v>0.8427</v>
      </c>
      <c r="M677" s="12">
        <v>2.5999999999999999E-3</v>
      </c>
      <c r="N677" s="13">
        <v>2.5999999999999999E-3</v>
      </c>
      <c r="O677" s="6">
        <v>0</v>
      </c>
      <c r="P677" s="6">
        <v>0</v>
      </c>
      <c r="Q677" s="2">
        <f t="shared" si="125"/>
        <v>1087.3215</v>
      </c>
      <c r="R677" s="2">
        <f t="shared" si="126"/>
        <v>0</v>
      </c>
      <c r="S677" s="2">
        <f t="shared" si="127"/>
        <v>13103.128499999999</v>
      </c>
      <c r="T677" s="2">
        <f t="shared" si="128"/>
        <v>3532.7621000000004</v>
      </c>
      <c r="U677" s="2">
        <f t="shared" si="129"/>
        <v>210</v>
      </c>
      <c r="V677" s="2">
        <f t="shared" si="130"/>
        <v>8427</v>
      </c>
      <c r="W677" s="2">
        <f t="shared" si="131"/>
        <v>26</v>
      </c>
      <c r="X677" s="9">
        <f t="shared" si="132"/>
        <v>26</v>
      </c>
    </row>
    <row r="678" spans="1:24" x14ac:dyDescent="0.3">
      <c r="A678" s="6">
        <v>677</v>
      </c>
      <c r="B678" t="s">
        <v>30</v>
      </c>
      <c r="C678" s="6">
        <v>5</v>
      </c>
      <c r="D678" s="6">
        <v>2</v>
      </c>
      <c r="E678" s="6">
        <v>0</v>
      </c>
      <c r="F678" s="6">
        <v>0</v>
      </c>
      <c r="G678" s="12">
        <v>0.25659999999999999</v>
      </c>
      <c r="H678" s="12">
        <v>0</v>
      </c>
      <c r="I678" s="12">
        <v>1.5865</v>
      </c>
      <c r="J678" s="12">
        <v>0.4829</v>
      </c>
      <c r="K678" s="12">
        <v>2.3599999999999999E-2</v>
      </c>
      <c r="L678" s="12">
        <v>0.89300000000000002</v>
      </c>
      <c r="M678" s="12">
        <v>2.8E-3</v>
      </c>
      <c r="N678" s="13">
        <v>2.2000000000000001E-3</v>
      </c>
      <c r="O678" s="6">
        <v>0</v>
      </c>
      <c r="P678" s="6">
        <v>0</v>
      </c>
      <c r="Q678" s="2">
        <f t="shared" si="125"/>
        <v>1120.059</v>
      </c>
      <c r="R678" s="2">
        <f t="shared" si="126"/>
        <v>0</v>
      </c>
      <c r="S678" s="2">
        <f t="shared" si="127"/>
        <v>13169.536499999998</v>
      </c>
      <c r="T678" s="2">
        <f t="shared" si="128"/>
        <v>3451.2862999999998</v>
      </c>
      <c r="U678" s="2">
        <f t="shared" si="129"/>
        <v>236</v>
      </c>
      <c r="V678" s="2">
        <f t="shared" si="130"/>
        <v>8930</v>
      </c>
      <c r="W678" s="2">
        <f t="shared" si="131"/>
        <v>28</v>
      </c>
      <c r="X678" s="9">
        <f t="shared" si="132"/>
        <v>22</v>
      </c>
    </row>
    <row r="679" spans="1:24" x14ac:dyDescent="0.3">
      <c r="A679" s="6">
        <v>678</v>
      </c>
      <c r="B679" t="s">
        <v>30</v>
      </c>
      <c r="C679" s="6">
        <v>5</v>
      </c>
      <c r="D679" s="6">
        <v>3</v>
      </c>
      <c r="E679" s="6">
        <v>0</v>
      </c>
      <c r="F679" s="6">
        <v>0</v>
      </c>
      <c r="G679" s="12">
        <v>0.26129999999999998</v>
      </c>
      <c r="H679" s="12">
        <v>0</v>
      </c>
      <c r="I679" s="12">
        <v>1.5503</v>
      </c>
      <c r="J679" s="12">
        <v>0.50949999999999995</v>
      </c>
      <c r="K679" s="12">
        <v>2.41E-2</v>
      </c>
      <c r="L679" s="12">
        <v>0.84860000000000002</v>
      </c>
      <c r="M679" s="12">
        <v>2.8E-3</v>
      </c>
      <c r="N679" s="13">
        <v>2.3E-3</v>
      </c>
      <c r="O679" s="6">
        <v>0</v>
      </c>
      <c r="P679" s="6">
        <v>0</v>
      </c>
      <c r="Q679" s="2">
        <f t="shared" si="125"/>
        <v>1140.5744999999999</v>
      </c>
      <c r="R679" s="2">
        <f t="shared" si="126"/>
        <v>0</v>
      </c>
      <c r="S679" s="2">
        <f t="shared" si="127"/>
        <v>12869.040299999999</v>
      </c>
      <c r="T679" s="2">
        <f t="shared" si="128"/>
        <v>3641.3964999999998</v>
      </c>
      <c r="U679" s="2">
        <f t="shared" si="129"/>
        <v>241</v>
      </c>
      <c r="V679" s="2">
        <f t="shared" si="130"/>
        <v>8486</v>
      </c>
      <c r="W679" s="2">
        <f t="shared" si="131"/>
        <v>28</v>
      </c>
      <c r="X679" s="9">
        <f t="shared" si="132"/>
        <v>23</v>
      </c>
    </row>
    <row r="680" spans="1:24" x14ac:dyDescent="0.3">
      <c r="A680" s="6">
        <v>679</v>
      </c>
      <c r="B680" t="s">
        <v>30</v>
      </c>
      <c r="C680" s="6">
        <v>6</v>
      </c>
      <c r="D680" s="6">
        <v>1</v>
      </c>
      <c r="E680" s="6">
        <v>0</v>
      </c>
      <c r="F680" s="6">
        <v>0</v>
      </c>
      <c r="G680" s="12">
        <v>0.2515</v>
      </c>
      <c r="H680" s="12">
        <v>0</v>
      </c>
      <c r="I680" s="12">
        <v>1.5498000000000001</v>
      </c>
      <c r="J680" s="12">
        <v>0.4859</v>
      </c>
      <c r="K680" s="12">
        <v>2.1899999999999999E-2</v>
      </c>
      <c r="L680" s="12">
        <v>0.8881</v>
      </c>
      <c r="M680" s="12">
        <v>2.5000000000000001E-3</v>
      </c>
      <c r="N680" s="13">
        <v>2.3E-3</v>
      </c>
      <c r="O680" s="6">
        <v>0</v>
      </c>
      <c r="P680" s="6">
        <v>0</v>
      </c>
      <c r="Q680" s="2">
        <f t="shared" si="125"/>
        <v>1097.7974999999999</v>
      </c>
      <c r="R680" s="2">
        <f t="shared" si="126"/>
        <v>0</v>
      </c>
      <c r="S680" s="2">
        <f t="shared" si="127"/>
        <v>12864.889799999999</v>
      </c>
      <c r="T680" s="2">
        <f t="shared" si="128"/>
        <v>3472.7272999999996</v>
      </c>
      <c r="U680" s="2">
        <f t="shared" si="129"/>
        <v>219</v>
      </c>
      <c r="V680" s="2">
        <f t="shared" si="130"/>
        <v>8881</v>
      </c>
      <c r="W680" s="2">
        <f t="shared" si="131"/>
        <v>25</v>
      </c>
      <c r="X680" s="9">
        <f t="shared" si="132"/>
        <v>23</v>
      </c>
    </row>
    <row r="681" spans="1:24" x14ac:dyDescent="0.3">
      <c r="A681" s="6">
        <v>680</v>
      </c>
      <c r="B681" t="s">
        <v>30</v>
      </c>
      <c r="C681" s="6">
        <v>6</v>
      </c>
      <c r="D681" s="6">
        <v>2</v>
      </c>
      <c r="E681" s="6">
        <v>0</v>
      </c>
      <c r="F681" s="6">
        <v>0</v>
      </c>
      <c r="G681" s="12">
        <v>0.24809999999999999</v>
      </c>
      <c r="H681" s="12">
        <v>0</v>
      </c>
      <c r="I681" s="12">
        <v>1.5864</v>
      </c>
      <c r="J681" s="12">
        <v>0.48720000000000002</v>
      </c>
      <c r="K681" s="12">
        <v>2.3199999999999998E-2</v>
      </c>
      <c r="L681" s="12">
        <v>0.88229999999999997</v>
      </c>
      <c r="M681" s="12">
        <v>2.3999999999999998E-3</v>
      </c>
      <c r="N681" s="13">
        <v>2.3E-3</v>
      </c>
      <c r="O681" s="6">
        <v>0</v>
      </c>
      <c r="P681" s="6">
        <v>0</v>
      </c>
      <c r="Q681" s="2">
        <f t="shared" si="125"/>
        <v>1082.9565</v>
      </c>
      <c r="R681" s="2">
        <f t="shared" si="126"/>
        <v>0</v>
      </c>
      <c r="S681" s="2">
        <f t="shared" si="127"/>
        <v>13168.706399999999</v>
      </c>
      <c r="T681" s="2">
        <f t="shared" si="128"/>
        <v>3482.0184000000004</v>
      </c>
      <c r="U681" s="2">
        <f t="shared" si="129"/>
        <v>231.99999999999997</v>
      </c>
      <c r="V681" s="2">
        <f t="shared" si="130"/>
        <v>8823</v>
      </c>
      <c r="W681" s="2">
        <f t="shared" si="131"/>
        <v>23.999999999999996</v>
      </c>
      <c r="X681" s="9">
        <f t="shared" si="132"/>
        <v>23</v>
      </c>
    </row>
    <row r="682" spans="1:24" x14ac:dyDescent="0.3">
      <c r="A682" s="6">
        <v>681</v>
      </c>
      <c r="B682" t="s">
        <v>30</v>
      </c>
      <c r="C682" s="6">
        <v>6</v>
      </c>
      <c r="D682" s="6">
        <v>3</v>
      </c>
      <c r="E682" s="6">
        <v>0</v>
      </c>
      <c r="F682" s="6">
        <v>0</v>
      </c>
      <c r="G682" s="12">
        <v>0.22090000000000001</v>
      </c>
      <c r="H682" s="12">
        <v>0</v>
      </c>
      <c r="I682" s="12">
        <v>1.5392999999999999</v>
      </c>
      <c r="J682" s="12">
        <v>0.47460000000000002</v>
      </c>
      <c r="K682" s="12">
        <v>2.46E-2</v>
      </c>
      <c r="L682" s="12">
        <v>0.87039999999999995</v>
      </c>
      <c r="M682" s="12">
        <v>2.5999999999999999E-3</v>
      </c>
      <c r="N682" s="13">
        <v>2.3E-3</v>
      </c>
      <c r="O682" s="6">
        <v>0</v>
      </c>
      <c r="P682" s="6">
        <v>0</v>
      </c>
      <c r="Q682" s="2">
        <f t="shared" si="125"/>
        <v>964.22850000000005</v>
      </c>
      <c r="R682" s="2">
        <f t="shared" si="126"/>
        <v>0</v>
      </c>
      <c r="S682" s="2">
        <f t="shared" si="127"/>
        <v>12777.729299999997</v>
      </c>
      <c r="T682" s="2">
        <f t="shared" si="128"/>
        <v>3391.9661999999998</v>
      </c>
      <c r="U682" s="2">
        <f t="shared" si="129"/>
        <v>246</v>
      </c>
      <c r="V682" s="2">
        <f t="shared" si="130"/>
        <v>8704</v>
      </c>
      <c r="W682" s="2">
        <f t="shared" si="131"/>
        <v>26</v>
      </c>
      <c r="X682" s="9">
        <f t="shared" si="132"/>
        <v>23</v>
      </c>
    </row>
    <row r="683" spans="1:24" x14ac:dyDescent="0.3">
      <c r="A683" s="6">
        <v>682</v>
      </c>
      <c r="B683" t="s">
        <v>30</v>
      </c>
      <c r="C683" s="6">
        <v>7</v>
      </c>
      <c r="D683" s="6">
        <v>1</v>
      </c>
      <c r="E683" s="6">
        <v>0</v>
      </c>
      <c r="F683" s="6">
        <v>0</v>
      </c>
      <c r="G683" s="12">
        <v>0.23230000000000001</v>
      </c>
      <c r="H683" s="12">
        <v>0</v>
      </c>
      <c r="I683" s="12">
        <v>1.583</v>
      </c>
      <c r="J683" s="12">
        <v>0.55000000000000004</v>
      </c>
      <c r="K683" s="12">
        <v>2.18E-2</v>
      </c>
      <c r="L683" s="12">
        <v>0.95369999999999999</v>
      </c>
      <c r="M683" s="12">
        <v>2.3E-3</v>
      </c>
      <c r="N683" s="13">
        <v>2.8999999999999998E-3</v>
      </c>
      <c r="O683" s="6">
        <v>0</v>
      </c>
      <c r="P683" s="6">
        <v>0</v>
      </c>
      <c r="Q683" s="2">
        <f t="shared" si="125"/>
        <v>1013.9895</v>
      </c>
      <c r="R683" s="2">
        <f t="shared" si="126"/>
        <v>0</v>
      </c>
      <c r="S683" s="2">
        <f t="shared" si="127"/>
        <v>13140.482999999998</v>
      </c>
      <c r="T683" s="2">
        <f t="shared" si="128"/>
        <v>3930.8500000000004</v>
      </c>
      <c r="U683" s="2">
        <f t="shared" si="129"/>
        <v>218</v>
      </c>
      <c r="V683" s="2">
        <f t="shared" si="130"/>
        <v>9537</v>
      </c>
      <c r="W683" s="2">
        <f t="shared" si="131"/>
        <v>23</v>
      </c>
      <c r="X683" s="9">
        <f t="shared" si="132"/>
        <v>28.999999999999996</v>
      </c>
    </row>
    <row r="684" spans="1:24" x14ac:dyDescent="0.3">
      <c r="A684" s="6">
        <v>683</v>
      </c>
      <c r="B684" t="s">
        <v>30</v>
      </c>
      <c r="C684" s="6">
        <v>7</v>
      </c>
      <c r="D684" s="6">
        <v>2</v>
      </c>
      <c r="E684" s="6">
        <v>0</v>
      </c>
      <c r="F684" s="6">
        <v>0</v>
      </c>
      <c r="G684" s="12">
        <v>0.23280000000000001</v>
      </c>
      <c r="H684" s="12">
        <v>0</v>
      </c>
      <c r="I684" s="12">
        <v>1.5551999999999999</v>
      </c>
      <c r="J684" s="12">
        <v>0.52649999999999997</v>
      </c>
      <c r="K684" s="12">
        <v>2.2499999999999999E-2</v>
      </c>
      <c r="L684" s="12">
        <v>0.85740000000000005</v>
      </c>
      <c r="M684" s="12">
        <v>2.5999999999999999E-3</v>
      </c>
      <c r="N684" s="13">
        <v>2.3E-3</v>
      </c>
      <c r="O684" s="6">
        <v>0</v>
      </c>
      <c r="P684" s="6">
        <v>0</v>
      </c>
      <c r="Q684" s="2">
        <f t="shared" si="125"/>
        <v>1016.172</v>
      </c>
      <c r="R684" s="2">
        <f t="shared" si="126"/>
        <v>0</v>
      </c>
      <c r="S684" s="2">
        <f t="shared" si="127"/>
        <v>12909.715199999999</v>
      </c>
      <c r="T684" s="2">
        <f t="shared" si="128"/>
        <v>3762.8954999999996</v>
      </c>
      <c r="U684" s="2">
        <f t="shared" si="129"/>
        <v>225</v>
      </c>
      <c r="V684" s="2">
        <f t="shared" si="130"/>
        <v>8574</v>
      </c>
      <c r="W684" s="2">
        <f t="shared" si="131"/>
        <v>26</v>
      </c>
      <c r="X684" s="9">
        <f t="shared" si="132"/>
        <v>23</v>
      </c>
    </row>
    <row r="685" spans="1:24" x14ac:dyDescent="0.3">
      <c r="A685" s="6">
        <v>684</v>
      </c>
      <c r="B685" t="s">
        <v>30</v>
      </c>
      <c r="C685" s="6">
        <v>7</v>
      </c>
      <c r="D685" s="6">
        <v>3</v>
      </c>
      <c r="E685" s="6">
        <v>0</v>
      </c>
      <c r="F685" s="6">
        <v>0</v>
      </c>
      <c r="G685" s="12">
        <v>0.2316</v>
      </c>
      <c r="H685" s="12">
        <v>0</v>
      </c>
      <c r="I685" s="12">
        <v>1.5183</v>
      </c>
      <c r="J685" s="12">
        <v>0.52049999999999996</v>
      </c>
      <c r="K685" s="12">
        <v>2.4199999999999999E-2</v>
      </c>
      <c r="L685" s="12">
        <v>0.93159999999999998</v>
      </c>
      <c r="M685" s="12">
        <v>2.3999999999999998E-3</v>
      </c>
      <c r="N685" s="13">
        <v>2.5000000000000001E-3</v>
      </c>
      <c r="O685" s="6">
        <v>0</v>
      </c>
      <c r="P685" s="6">
        <v>0</v>
      </c>
      <c r="Q685" s="2">
        <f t="shared" si="125"/>
        <v>1010.934</v>
      </c>
      <c r="R685" s="2">
        <f t="shared" si="126"/>
        <v>0</v>
      </c>
      <c r="S685" s="2">
        <f t="shared" si="127"/>
        <v>12603.408299999999</v>
      </c>
      <c r="T685" s="2">
        <f t="shared" si="128"/>
        <v>3720.0134999999996</v>
      </c>
      <c r="U685" s="2">
        <f t="shared" si="129"/>
        <v>242</v>
      </c>
      <c r="V685" s="2">
        <f t="shared" si="130"/>
        <v>9316</v>
      </c>
      <c r="W685" s="2">
        <f t="shared" si="131"/>
        <v>23.999999999999996</v>
      </c>
      <c r="X685" s="9">
        <f t="shared" si="132"/>
        <v>25</v>
      </c>
    </row>
    <row r="686" spans="1:24" x14ac:dyDescent="0.3">
      <c r="A686" s="6">
        <v>685</v>
      </c>
      <c r="B686" t="s">
        <v>30</v>
      </c>
      <c r="C686" s="6">
        <v>8</v>
      </c>
      <c r="D686" s="6">
        <v>1</v>
      </c>
      <c r="E686" s="6">
        <v>0</v>
      </c>
      <c r="F686" s="6">
        <v>0</v>
      </c>
      <c r="G686" s="12">
        <v>0.24199999999999999</v>
      </c>
      <c r="H686" s="12">
        <v>0</v>
      </c>
      <c r="I686" s="12">
        <v>1.4957</v>
      </c>
      <c r="J686" s="12">
        <v>0.4632</v>
      </c>
      <c r="K686" s="12">
        <v>2.2100000000000002E-2</v>
      </c>
      <c r="L686" s="12">
        <v>0.96689999999999998</v>
      </c>
      <c r="M686" s="12">
        <v>2.8E-3</v>
      </c>
      <c r="N686" s="13">
        <v>3.0999999999999999E-3</v>
      </c>
      <c r="O686" s="6">
        <v>0</v>
      </c>
      <c r="P686" s="6">
        <v>0</v>
      </c>
      <c r="Q686" s="2">
        <f t="shared" si="125"/>
        <v>1056.33</v>
      </c>
      <c r="R686" s="2">
        <f t="shared" si="126"/>
        <v>0</v>
      </c>
      <c r="S686" s="2">
        <f t="shared" si="127"/>
        <v>12415.805700000001</v>
      </c>
      <c r="T686" s="2">
        <f t="shared" si="128"/>
        <v>3310.4904000000001</v>
      </c>
      <c r="U686" s="2">
        <f t="shared" si="129"/>
        <v>221.00000000000003</v>
      </c>
      <c r="V686" s="2">
        <f t="shared" si="130"/>
        <v>9669</v>
      </c>
      <c r="W686" s="2">
        <f t="shared" si="131"/>
        <v>28</v>
      </c>
      <c r="X686" s="9">
        <f t="shared" si="132"/>
        <v>31</v>
      </c>
    </row>
    <row r="687" spans="1:24" x14ac:dyDescent="0.3">
      <c r="A687" s="6">
        <v>686</v>
      </c>
      <c r="B687" t="s">
        <v>30</v>
      </c>
      <c r="C687" s="6">
        <v>8</v>
      </c>
      <c r="D687" s="6">
        <v>2</v>
      </c>
      <c r="E687" s="6">
        <v>0</v>
      </c>
      <c r="F687" s="6">
        <v>0</v>
      </c>
      <c r="G687" s="12">
        <v>0.24079999999999999</v>
      </c>
      <c r="H687" s="12">
        <v>0</v>
      </c>
      <c r="I687" s="12">
        <v>1.5336000000000001</v>
      </c>
      <c r="J687" s="12">
        <v>0.4899</v>
      </c>
      <c r="K687" s="12">
        <v>2.2599999999999999E-2</v>
      </c>
      <c r="L687" s="12">
        <v>0.94640000000000002</v>
      </c>
      <c r="M687" s="12">
        <v>2.5000000000000001E-3</v>
      </c>
      <c r="N687" s="13">
        <v>2.5999999999999999E-3</v>
      </c>
      <c r="O687" s="6">
        <v>0</v>
      </c>
      <c r="P687" s="6">
        <v>0</v>
      </c>
      <c r="Q687" s="2">
        <f t="shared" si="125"/>
        <v>1051.0920000000001</v>
      </c>
      <c r="R687" s="2">
        <f t="shared" si="126"/>
        <v>0</v>
      </c>
      <c r="S687" s="2">
        <f t="shared" si="127"/>
        <v>12730.4136</v>
      </c>
      <c r="T687" s="2">
        <f t="shared" si="128"/>
        <v>3501.3153000000002</v>
      </c>
      <c r="U687" s="2">
        <f t="shared" si="129"/>
        <v>225.99999999999997</v>
      </c>
      <c r="V687" s="2">
        <f t="shared" si="130"/>
        <v>9464</v>
      </c>
      <c r="W687" s="2">
        <f t="shared" si="131"/>
        <v>25</v>
      </c>
      <c r="X687" s="9">
        <f t="shared" si="132"/>
        <v>26</v>
      </c>
    </row>
    <row r="688" spans="1:24" x14ac:dyDescent="0.3">
      <c r="A688" s="6">
        <v>687</v>
      </c>
      <c r="B688" t="s">
        <v>30</v>
      </c>
      <c r="C688" s="6">
        <v>8</v>
      </c>
      <c r="D688" s="6">
        <v>3</v>
      </c>
      <c r="E688" s="6">
        <v>0</v>
      </c>
      <c r="F688" s="6">
        <v>0</v>
      </c>
      <c r="G688" s="12">
        <v>0.26540000000000002</v>
      </c>
      <c r="H688" s="12">
        <v>0</v>
      </c>
      <c r="I688" s="12">
        <v>1.5945</v>
      </c>
      <c r="J688" s="12">
        <v>0.49809999999999999</v>
      </c>
      <c r="K688" s="12">
        <v>2.3699999999999999E-2</v>
      </c>
      <c r="L688" s="12">
        <v>0.97260000000000002</v>
      </c>
      <c r="M688" s="12">
        <v>2.7000000000000001E-3</v>
      </c>
      <c r="N688" s="13">
        <v>2.8999999999999998E-3</v>
      </c>
      <c r="O688" s="6">
        <v>0</v>
      </c>
      <c r="P688" s="6">
        <v>0</v>
      </c>
      <c r="Q688" s="2">
        <f t="shared" si="125"/>
        <v>1158.471</v>
      </c>
      <c r="R688" s="2">
        <f t="shared" si="126"/>
        <v>0</v>
      </c>
      <c r="S688" s="2">
        <f t="shared" si="127"/>
        <v>13235.944499999998</v>
      </c>
      <c r="T688" s="2">
        <f t="shared" si="128"/>
        <v>3559.9207000000001</v>
      </c>
      <c r="U688" s="2">
        <f t="shared" si="129"/>
        <v>237</v>
      </c>
      <c r="V688" s="2">
        <f t="shared" si="130"/>
        <v>9726</v>
      </c>
      <c r="W688" s="2">
        <f t="shared" si="131"/>
        <v>27</v>
      </c>
      <c r="X688" s="9">
        <f t="shared" si="132"/>
        <v>28.999999999999996</v>
      </c>
    </row>
    <row r="689" spans="1:24" x14ac:dyDescent="0.3">
      <c r="A689" s="6">
        <v>688</v>
      </c>
      <c r="B689" t="s">
        <v>30</v>
      </c>
      <c r="C689" s="6">
        <v>9</v>
      </c>
      <c r="D689" s="6">
        <v>1</v>
      </c>
      <c r="E689" s="6">
        <v>0</v>
      </c>
      <c r="F689" s="6">
        <v>0</v>
      </c>
      <c r="G689" s="12">
        <v>0.2364</v>
      </c>
      <c r="H689" s="12">
        <v>0</v>
      </c>
      <c r="I689" s="12">
        <v>1.5978000000000001</v>
      </c>
      <c r="J689" s="12">
        <v>0.47599999999999998</v>
      </c>
      <c r="K689" s="12">
        <v>1.9800000000000002E-2</v>
      </c>
      <c r="L689" s="12">
        <v>0.91069999999999995</v>
      </c>
      <c r="M689" s="12">
        <v>2.3E-3</v>
      </c>
      <c r="N689" s="13">
        <v>2.3999999999999998E-3</v>
      </c>
      <c r="O689" s="6">
        <v>0</v>
      </c>
      <c r="P689" s="6">
        <v>0</v>
      </c>
      <c r="Q689" s="2">
        <f t="shared" si="125"/>
        <v>1031.886</v>
      </c>
      <c r="R689" s="2">
        <f t="shared" si="126"/>
        <v>0</v>
      </c>
      <c r="S689" s="2">
        <f t="shared" si="127"/>
        <v>13263.337799999999</v>
      </c>
      <c r="T689" s="2">
        <f t="shared" si="128"/>
        <v>3401.9719999999998</v>
      </c>
      <c r="U689" s="2">
        <f t="shared" si="129"/>
        <v>198.00000000000003</v>
      </c>
      <c r="V689" s="2">
        <f t="shared" si="130"/>
        <v>9107</v>
      </c>
      <c r="W689" s="2">
        <f t="shared" si="131"/>
        <v>23</v>
      </c>
      <c r="X689" s="9">
        <f t="shared" si="132"/>
        <v>23.999999999999996</v>
      </c>
    </row>
    <row r="690" spans="1:24" x14ac:dyDescent="0.3">
      <c r="A690" s="6">
        <v>689</v>
      </c>
      <c r="B690" t="s">
        <v>30</v>
      </c>
      <c r="C690" s="6">
        <v>9</v>
      </c>
      <c r="D690" s="6">
        <v>2</v>
      </c>
      <c r="E690" s="6">
        <v>0</v>
      </c>
      <c r="F690" s="6">
        <v>0</v>
      </c>
      <c r="G690" s="12">
        <v>0.24399999999999999</v>
      </c>
      <c r="H690" s="12">
        <v>0</v>
      </c>
      <c r="I690" s="12">
        <v>1.5112000000000001</v>
      </c>
      <c r="J690" s="12">
        <v>0.48399999999999999</v>
      </c>
      <c r="K690" s="12">
        <v>1.61E-2</v>
      </c>
      <c r="L690" s="12">
        <v>0.83079999999999998</v>
      </c>
      <c r="M690" s="12">
        <v>2.0999999999999999E-3</v>
      </c>
      <c r="N690" s="13">
        <v>2.0999999999999999E-3</v>
      </c>
      <c r="O690" s="6">
        <v>0</v>
      </c>
      <c r="P690" s="6">
        <v>0</v>
      </c>
      <c r="Q690" s="2">
        <f t="shared" si="125"/>
        <v>1065.06</v>
      </c>
      <c r="R690" s="2">
        <f t="shared" si="126"/>
        <v>0</v>
      </c>
      <c r="S690" s="2">
        <f t="shared" si="127"/>
        <v>12544.4712</v>
      </c>
      <c r="T690" s="2">
        <f t="shared" si="128"/>
        <v>3459.1479999999997</v>
      </c>
      <c r="U690" s="2">
        <f t="shared" si="129"/>
        <v>161</v>
      </c>
      <c r="V690" s="2">
        <f t="shared" si="130"/>
        <v>8308</v>
      </c>
      <c r="W690" s="2">
        <f t="shared" si="131"/>
        <v>21</v>
      </c>
      <c r="X690" s="9">
        <f t="shared" si="132"/>
        <v>21</v>
      </c>
    </row>
    <row r="691" spans="1:24" x14ac:dyDescent="0.3">
      <c r="A691" s="6">
        <v>690</v>
      </c>
      <c r="B691" t="s">
        <v>30</v>
      </c>
      <c r="C691" s="6">
        <v>9</v>
      </c>
      <c r="D691" s="6">
        <v>3</v>
      </c>
      <c r="E691" s="6">
        <v>0</v>
      </c>
      <c r="F691" s="6">
        <v>0</v>
      </c>
      <c r="G691" s="12">
        <v>0.22670000000000001</v>
      </c>
      <c r="H691" s="12">
        <v>0</v>
      </c>
      <c r="I691" s="12">
        <v>1.5287999999999999</v>
      </c>
      <c r="J691" s="12">
        <v>0.47770000000000001</v>
      </c>
      <c r="K691" s="12">
        <v>1.9099999999999999E-2</v>
      </c>
      <c r="L691" s="12">
        <v>0.88360000000000005</v>
      </c>
      <c r="M691" s="12">
        <v>2.7000000000000001E-3</v>
      </c>
      <c r="N691" s="13">
        <v>2.2000000000000001E-3</v>
      </c>
      <c r="O691" s="6">
        <v>0</v>
      </c>
      <c r="P691" s="6">
        <v>0</v>
      </c>
      <c r="Q691" s="2">
        <f t="shared" si="125"/>
        <v>989.54550000000006</v>
      </c>
      <c r="R691" s="2">
        <f t="shared" si="126"/>
        <v>0</v>
      </c>
      <c r="S691" s="2">
        <f t="shared" si="127"/>
        <v>12690.568799999999</v>
      </c>
      <c r="T691" s="2">
        <f t="shared" si="128"/>
        <v>3414.1219000000001</v>
      </c>
      <c r="U691" s="2">
        <f t="shared" si="129"/>
        <v>191</v>
      </c>
      <c r="V691" s="2">
        <f t="shared" si="130"/>
        <v>8836</v>
      </c>
      <c r="W691" s="2">
        <f t="shared" si="131"/>
        <v>27</v>
      </c>
      <c r="X691" s="9">
        <f t="shared" si="132"/>
        <v>22</v>
      </c>
    </row>
    <row r="692" spans="1:24" x14ac:dyDescent="0.3">
      <c r="A692" s="6">
        <v>691</v>
      </c>
      <c r="B692" t="s">
        <v>30</v>
      </c>
      <c r="C692" s="6">
        <v>10</v>
      </c>
      <c r="D692" s="6">
        <v>1</v>
      </c>
      <c r="E692" s="6">
        <v>0</v>
      </c>
      <c r="F692" s="6">
        <v>0</v>
      </c>
      <c r="G692" s="12">
        <v>0.2233</v>
      </c>
      <c r="H692" s="12">
        <v>0</v>
      </c>
      <c r="I692" s="12">
        <v>1.5863</v>
      </c>
      <c r="J692" s="12">
        <v>0.498</v>
      </c>
      <c r="K692" s="12">
        <v>1.7299999999999999E-2</v>
      </c>
      <c r="L692" s="12">
        <v>0.88419999999999999</v>
      </c>
      <c r="M692" s="12">
        <v>2.5000000000000001E-3</v>
      </c>
      <c r="N692" s="13">
        <v>2.3E-3</v>
      </c>
      <c r="O692" s="6">
        <v>0</v>
      </c>
      <c r="P692" s="6">
        <v>0</v>
      </c>
      <c r="Q692" s="2">
        <f t="shared" si="125"/>
        <v>974.70450000000005</v>
      </c>
      <c r="R692" s="2">
        <f t="shared" si="126"/>
        <v>0</v>
      </c>
      <c r="S692" s="2">
        <f t="shared" si="127"/>
        <v>13167.876299999998</v>
      </c>
      <c r="T692" s="2">
        <f t="shared" si="128"/>
        <v>3559.2059999999997</v>
      </c>
      <c r="U692" s="2">
        <f t="shared" si="129"/>
        <v>173</v>
      </c>
      <c r="V692" s="2">
        <f t="shared" si="130"/>
        <v>8842</v>
      </c>
      <c r="W692" s="2">
        <f t="shared" si="131"/>
        <v>25</v>
      </c>
      <c r="X692" s="9">
        <f t="shared" si="132"/>
        <v>23</v>
      </c>
    </row>
    <row r="693" spans="1:24" x14ac:dyDescent="0.3">
      <c r="A693" s="6">
        <v>692</v>
      </c>
      <c r="B693" t="s">
        <v>30</v>
      </c>
      <c r="C693" s="6">
        <v>10</v>
      </c>
      <c r="D693" s="6">
        <v>2</v>
      </c>
      <c r="E693" s="6">
        <v>0</v>
      </c>
      <c r="F693" s="6">
        <v>0</v>
      </c>
      <c r="G693" s="12">
        <v>0.26050000000000001</v>
      </c>
      <c r="H693" s="12">
        <v>0</v>
      </c>
      <c r="I693" s="12">
        <v>1.5778000000000001</v>
      </c>
      <c r="J693" s="12">
        <v>0.47649999999999998</v>
      </c>
      <c r="K693" s="12">
        <v>1.6899999999999998E-2</v>
      </c>
      <c r="L693" s="12">
        <v>0.9022</v>
      </c>
      <c r="M693" s="12">
        <v>2.8E-3</v>
      </c>
      <c r="N693" s="13">
        <v>2.3999999999999998E-3</v>
      </c>
      <c r="O693" s="6">
        <v>0</v>
      </c>
      <c r="P693" s="6">
        <v>0</v>
      </c>
      <c r="Q693" s="2">
        <f t="shared" si="125"/>
        <v>1137.0825000000002</v>
      </c>
      <c r="R693" s="2">
        <f t="shared" si="126"/>
        <v>0</v>
      </c>
      <c r="S693" s="2">
        <f t="shared" si="127"/>
        <v>13097.317799999999</v>
      </c>
      <c r="T693" s="2">
        <f t="shared" si="128"/>
        <v>3405.5455000000002</v>
      </c>
      <c r="U693" s="2">
        <f t="shared" si="129"/>
        <v>168.99999999999997</v>
      </c>
      <c r="V693" s="2">
        <f t="shared" si="130"/>
        <v>9022</v>
      </c>
      <c r="W693" s="2">
        <f t="shared" si="131"/>
        <v>28</v>
      </c>
      <c r="X693" s="9">
        <f t="shared" si="132"/>
        <v>23.999999999999996</v>
      </c>
    </row>
    <row r="694" spans="1:24" x14ac:dyDescent="0.3">
      <c r="A694" s="6">
        <v>693</v>
      </c>
      <c r="B694" t="s">
        <v>30</v>
      </c>
      <c r="C694" s="6">
        <v>10</v>
      </c>
      <c r="D694" s="6">
        <v>3</v>
      </c>
      <c r="E694" s="6">
        <v>0</v>
      </c>
      <c r="F694" s="6">
        <v>0</v>
      </c>
      <c r="G694" s="12">
        <v>0.24579999999999999</v>
      </c>
      <c r="H694" s="12">
        <v>0</v>
      </c>
      <c r="I694" s="12">
        <v>1.5938000000000001</v>
      </c>
      <c r="J694" s="12">
        <v>0.47210000000000002</v>
      </c>
      <c r="K694" s="12">
        <v>1.84E-2</v>
      </c>
      <c r="L694" s="12">
        <v>0.85560000000000003</v>
      </c>
      <c r="M694" s="12">
        <v>2.3999999999999998E-3</v>
      </c>
      <c r="N694" s="13">
        <v>2.2000000000000001E-3</v>
      </c>
      <c r="O694" s="6">
        <v>0</v>
      </c>
      <c r="P694" s="6">
        <v>0</v>
      </c>
      <c r="Q694" s="2">
        <f t="shared" si="125"/>
        <v>1072.9169999999999</v>
      </c>
      <c r="R694" s="2">
        <f t="shared" si="126"/>
        <v>0</v>
      </c>
      <c r="S694" s="2">
        <f t="shared" si="127"/>
        <v>13230.1338</v>
      </c>
      <c r="T694" s="2">
        <f t="shared" si="128"/>
        <v>3374.0987</v>
      </c>
      <c r="U694" s="2">
        <f t="shared" si="129"/>
        <v>184</v>
      </c>
      <c r="V694" s="2">
        <f t="shared" si="130"/>
        <v>8556</v>
      </c>
      <c r="W694" s="2">
        <f t="shared" si="131"/>
        <v>23.999999999999996</v>
      </c>
      <c r="X694" s="9">
        <f t="shared" si="132"/>
        <v>22</v>
      </c>
    </row>
    <row r="695" spans="1:24" x14ac:dyDescent="0.3">
      <c r="A695" s="6">
        <v>694</v>
      </c>
      <c r="B695" t="s">
        <v>30</v>
      </c>
      <c r="C695" s="6">
        <v>11</v>
      </c>
      <c r="D695" s="6">
        <v>1</v>
      </c>
      <c r="E695" s="6">
        <v>0</v>
      </c>
      <c r="F695" s="6">
        <v>0</v>
      </c>
      <c r="G695" s="12">
        <v>0.2923</v>
      </c>
      <c r="H695" s="12">
        <v>0</v>
      </c>
      <c r="I695" s="12">
        <v>1.5622</v>
      </c>
      <c r="J695" s="12">
        <v>0.49249999999999999</v>
      </c>
      <c r="K695" s="12">
        <v>1.24E-2</v>
      </c>
      <c r="L695" s="12">
        <v>0.94989999999999997</v>
      </c>
      <c r="M695" s="12">
        <v>2.3E-3</v>
      </c>
      <c r="N695" s="13">
        <v>2.2000000000000001E-3</v>
      </c>
      <c r="O695" s="6">
        <v>0</v>
      </c>
      <c r="P695" s="6">
        <v>0</v>
      </c>
      <c r="Q695" s="2">
        <f t="shared" si="125"/>
        <v>1275.8895</v>
      </c>
      <c r="R695" s="2">
        <f t="shared" si="126"/>
        <v>0</v>
      </c>
      <c r="S695" s="2">
        <f t="shared" si="127"/>
        <v>12967.822199999999</v>
      </c>
      <c r="T695" s="2">
        <f t="shared" si="128"/>
        <v>3519.8975</v>
      </c>
      <c r="U695" s="2">
        <f t="shared" si="129"/>
        <v>124</v>
      </c>
      <c r="V695" s="2">
        <f t="shared" si="130"/>
        <v>9499</v>
      </c>
      <c r="W695" s="2">
        <f t="shared" si="131"/>
        <v>23</v>
      </c>
      <c r="X695" s="9">
        <f t="shared" si="132"/>
        <v>22</v>
      </c>
    </row>
    <row r="696" spans="1:24" x14ac:dyDescent="0.3">
      <c r="A696" s="6">
        <v>695</v>
      </c>
      <c r="B696" t="s">
        <v>30</v>
      </c>
      <c r="C696" s="6">
        <v>11</v>
      </c>
      <c r="D696" s="6">
        <v>2</v>
      </c>
      <c r="E696" s="6">
        <v>0</v>
      </c>
      <c r="F696" s="6">
        <v>0</v>
      </c>
      <c r="G696" s="12">
        <v>0.23619999999999999</v>
      </c>
      <c r="H696" s="12">
        <v>0</v>
      </c>
      <c r="I696" s="12">
        <v>1.2961</v>
      </c>
      <c r="J696" s="12">
        <v>0.39019999999999999</v>
      </c>
      <c r="K696" s="12">
        <v>1.21E-2</v>
      </c>
      <c r="L696" s="12">
        <v>0.8216</v>
      </c>
      <c r="M696" s="12">
        <v>3.3E-3</v>
      </c>
      <c r="N696" s="13">
        <v>1.8E-3</v>
      </c>
      <c r="O696" s="6">
        <v>0</v>
      </c>
      <c r="P696" s="6">
        <v>0</v>
      </c>
      <c r="Q696" s="2">
        <f t="shared" si="125"/>
        <v>1031.0129999999999</v>
      </c>
      <c r="R696" s="2">
        <f t="shared" si="126"/>
        <v>0</v>
      </c>
      <c r="S696" s="2">
        <f t="shared" si="127"/>
        <v>10758.926099999999</v>
      </c>
      <c r="T696" s="2">
        <f t="shared" si="128"/>
        <v>2788.7593999999999</v>
      </c>
      <c r="U696" s="2">
        <f t="shared" si="129"/>
        <v>121</v>
      </c>
      <c r="V696" s="2">
        <f t="shared" si="130"/>
        <v>8216</v>
      </c>
      <c r="W696" s="2">
        <f t="shared" si="131"/>
        <v>33</v>
      </c>
      <c r="X696" s="9">
        <f t="shared" si="132"/>
        <v>18</v>
      </c>
    </row>
    <row r="697" spans="1:24" x14ac:dyDescent="0.3">
      <c r="A697" s="6">
        <v>696</v>
      </c>
      <c r="B697" t="s">
        <v>30</v>
      </c>
      <c r="C697" s="6">
        <v>11</v>
      </c>
      <c r="D697" s="6">
        <v>3</v>
      </c>
      <c r="E697" s="6">
        <v>0</v>
      </c>
      <c r="F697" s="6">
        <v>0</v>
      </c>
      <c r="G697" s="12">
        <v>0.25950000000000001</v>
      </c>
      <c r="H697" s="12">
        <v>0</v>
      </c>
      <c r="I697" s="12">
        <v>1.5290999999999999</v>
      </c>
      <c r="J697" s="12">
        <v>0.47110000000000002</v>
      </c>
      <c r="K697" s="12">
        <v>1.4999999999999999E-2</v>
      </c>
      <c r="L697" s="12">
        <v>0.91390000000000005</v>
      </c>
      <c r="M697" s="12">
        <v>2.3999999999999998E-3</v>
      </c>
      <c r="N697" s="13">
        <v>2E-3</v>
      </c>
      <c r="O697" s="6">
        <v>0</v>
      </c>
      <c r="P697" s="6">
        <v>0</v>
      </c>
      <c r="Q697" s="2">
        <f t="shared" si="125"/>
        <v>1132.7175</v>
      </c>
      <c r="R697" s="2">
        <f t="shared" si="126"/>
        <v>0</v>
      </c>
      <c r="S697" s="2">
        <f t="shared" si="127"/>
        <v>12693.059099999999</v>
      </c>
      <c r="T697" s="2">
        <f t="shared" si="128"/>
        <v>3366.9517000000001</v>
      </c>
      <c r="U697" s="2">
        <f t="shared" si="129"/>
        <v>150</v>
      </c>
      <c r="V697" s="2">
        <f t="shared" si="130"/>
        <v>9139</v>
      </c>
      <c r="W697" s="2">
        <f t="shared" si="131"/>
        <v>23.999999999999996</v>
      </c>
      <c r="X697" s="9">
        <f t="shared" si="132"/>
        <v>20</v>
      </c>
    </row>
    <row r="698" spans="1:24" x14ac:dyDescent="0.3">
      <c r="A698" s="6">
        <v>697</v>
      </c>
      <c r="B698" t="s">
        <v>30</v>
      </c>
      <c r="C698" s="6">
        <v>12</v>
      </c>
      <c r="D698" s="6">
        <v>1</v>
      </c>
      <c r="E698" s="6">
        <v>0</v>
      </c>
      <c r="F698" s="6">
        <v>0</v>
      </c>
      <c r="G698" s="12">
        <v>0.24479999999999999</v>
      </c>
      <c r="H698" s="12">
        <v>0</v>
      </c>
      <c r="I698" s="12">
        <v>1.5671999999999999</v>
      </c>
      <c r="J698" s="12">
        <v>0.46079999999999999</v>
      </c>
      <c r="K698" s="12">
        <v>1.23E-2</v>
      </c>
      <c r="L698" s="12">
        <v>1.0250999999999999</v>
      </c>
      <c r="M698" s="12">
        <v>2.5999999999999999E-3</v>
      </c>
      <c r="N698" s="13">
        <v>2.3999999999999998E-3</v>
      </c>
      <c r="O698" s="6">
        <v>0</v>
      </c>
      <c r="P698" s="6">
        <v>0</v>
      </c>
      <c r="Q698" s="2">
        <f t="shared" si="125"/>
        <v>1068.5519999999999</v>
      </c>
      <c r="R698" s="2">
        <f t="shared" si="126"/>
        <v>0</v>
      </c>
      <c r="S698" s="2">
        <f t="shared" si="127"/>
        <v>13009.327199999998</v>
      </c>
      <c r="T698" s="2">
        <f t="shared" si="128"/>
        <v>3293.3375999999998</v>
      </c>
      <c r="U698" s="2">
        <f t="shared" si="129"/>
        <v>123</v>
      </c>
      <c r="V698" s="2">
        <f t="shared" si="130"/>
        <v>10250.999999999998</v>
      </c>
      <c r="W698" s="2">
        <f t="shared" si="131"/>
        <v>26</v>
      </c>
      <c r="X698" s="9">
        <f t="shared" si="132"/>
        <v>23.999999999999996</v>
      </c>
    </row>
    <row r="699" spans="1:24" x14ac:dyDescent="0.3">
      <c r="A699" s="6">
        <v>698</v>
      </c>
      <c r="B699" t="s">
        <v>30</v>
      </c>
      <c r="C699" s="6">
        <v>12</v>
      </c>
      <c r="D699" s="6">
        <v>2</v>
      </c>
      <c r="E699" s="6">
        <v>0</v>
      </c>
      <c r="F699" s="6">
        <v>0</v>
      </c>
      <c r="G699" s="12">
        <v>0.27939999999999998</v>
      </c>
      <c r="H699" s="12">
        <v>0</v>
      </c>
      <c r="I699" s="12">
        <v>1.6498999999999999</v>
      </c>
      <c r="J699" s="12">
        <v>0.46560000000000001</v>
      </c>
      <c r="K699" s="12">
        <v>1.5299999999999999E-2</v>
      </c>
      <c r="L699" s="12">
        <v>1.0669999999999999</v>
      </c>
      <c r="M699" s="12">
        <v>2.7000000000000001E-3</v>
      </c>
      <c r="N699" s="13">
        <v>2.5000000000000001E-3</v>
      </c>
      <c r="O699" s="6">
        <v>0</v>
      </c>
      <c r="P699" s="6">
        <v>0</v>
      </c>
      <c r="Q699" s="2">
        <f t="shared" si="125"/>
        <v>1219.5809999999999</v>
      </c>
      <c r="R699" s="2">
        <f t="shared" si="126"/>
        <v>0</v>
      </c>
      <c r="S699" s="2">
        <f t="shared" si="127"/>
        <v>13695.819899999999</v>
      </c>
      <c r="T699" s="2">
        <f t="shared" si="128"/>
        <v>3327.6432</v>
      </c>
      <c r="U699" s="2">
        <f t="shared" si="129"/>
        <v>153</v>
      </c>
      <c r="V699" s="2">
        <f t="shared" si="130"/>
        <v>10670</v>
      </c>
      <c r="W699" s="2">
        <f t="shared" si="131"/>
        <v>27</v>
      </c>
      <c r="X699" s="9">
        <f t="shared" si="132"/>
        <v>25</v>
      </c>
    </row>
    <row r="700" spans="1:24" x14ac:dyDescent="0.3">
      <c r="A700" s="6">
        <v>699</v>
      </c>
      <c r="B700" t="s">
        <v>30</v>
      </c>
      <c r="C700" s="6">
        <v>12</v>
      </c>
      <c r="D700" s="6">
        <v>3</v>
      </c>
      <c r="E700" s="6">
        <v>0</v>
      </c>
      <c r="F700" s="6">
        <v>0</v>
      </c>
      <c r="G700" s="12">
        <v>0.26569999999999999</v>
      </c>
      <c r="H700" s="12">
        <v>0</v>
      </c>
      <c r="I700" s="12">
        <v>1.5698000000000001</v>
      </c>
      <c r="J700" s="12">
        <v>0.45329999999999998</v>
      </c>
      <c r="K700" s="12">
        <v>1.32E-2</v>
      </c>
      <c r="L700" s="12">
        <v>1.0805</v>
      </c>
      <c r="M700" s="12">
        <v>2.8E-3</v>
      </c>
      <c r="N700" s="13">
        <v>2.5999999999999999E-3</v>
      </c>
      <c r="O700" s="6">
        <v>0</v>
      </c>
      <c r="P700" s="6">
        <v>0</v>
      </c>
      <c r="Q700" s="2">
        <f t="shared" si="125"/>
        <v>1159.7805000000001</v>
      </c>
      <c r="R700" s="2">
        <f t="shared" si="126"/>
        <v>0</v>
      </c>
      <c r="S700" s="2">
        <f t="shared" si="127"/>
        <v>13030.909799999999</v>
      </c>
      <c r="T700" s="2">
        <f t="shared" si="128"/>
        <v>3239.7350999999994</v>
      </c>
      <c r="U700" s="2">
        <f t="shared" si="129"/>
        <v>132</v>
      </c>
      <c r="V700" s="2">
        <f t="shared" si="130"/>
        <v>10805</v>
      </c>
      <c r="W700" s="2">
        <f t="shared" si="131"/>
        <v>28</v>
      </c>
      <c r="X700" s="9">
        <f t="shared" si="132"/>
        <v>26</v>
      </c>
    </row>
    <row r="701" spans="1:24" x14ac:dyDescent="0.3">
      <c r="A701" s="6">
        <v>700</v>
      </c>
      <c r="B701" t="s">
        <v>30</v>
      </c>
      <c r="C701" s="6">
        <v>13</v>
      </c>
      <c r="D701" s="6">
        <v>1</v>
      </c>
      <c r="E701" s="6">
        <v>0</v>
      </c>
      <c r="F701" s="6">
        <v>0</v>
      </c>
      <c r="G701" s="12">
        <v>0.27510000000000001</v>
      </c>
      <c r="H701" s="12">
        <v>0</v>
      </c>
      <c r="I701" s="12">
        <v>1.522</v>
      </c>
      <c r="J701" s="12">
        <v>0.4491</v>
      </c>
      <c r="K701" s="12">
        <v>1.18E-2</v>
      </c>
      <c r="L701" s="12">
        <v>0.93830000000000002</v>
      </c>
      <c r="M701" s="12">
        <v>2.5000000000000001E-3</v>
      </c>
      <c r="N701" s="13">
        <v>1.8E-3</v>
      </c>
      <c r="O701" s="6">
        <v>0</v>
      </c>
      <c r="P701" s="6">
        <v>0</v>
      </c>
      <c r="Q701" s="2">
        <f t="shared" si="125"/>
        <v>1200.8115</v>
      </c>
      <c r="R701" s="2">
        <f t="shared" si="126"/>
        <v>0</v>
      </c>
      <c r="S701" s="2">
        <f t="shared" si="127"/>
        <v>12634.121999999999</v>
      </c>
      <c r="T701" s="2">
        <f t="shared" si="128"/>
        <v>3209.7176999999997</v>
      </c>
      <c r="U701" s="2">
        <f t="shared" si="129"/>
        <v>118</v>
      </c>
      <c r="V701" s="2">
        <f t="shared" si="130"/>
        <v>9383</v>
      </c>
      <c r="W701" s="2">
        <f t="shared" si="131"/>
        <v>25</v>
      </c>
      <c r="X701" s="9">
        <f t="shared" si="132"/>
        <v>18</v>
      </c>
    </row>
    <row r="702" spans="1:24" x14ac:dyDescent="0.3">
      <c r="A702" s="6">
        <v>701</v>
      </c>
      <c r="B702" t="s">
        <v>30</v>
      </c>
      <c r="C702" s="6">
        <v>13</v>
      </c>
      <c r="D702" s="6">
        <v>2</v>
      </c>
      <c r="E702" s="6">
        <v>0</v>
      </c>
      <c r="F702" s="6">
        <v>0</v>
      </c>
      <c r="G702" s="12">
        <v>0.2676</v>
      </c>
      <c r="H702" s="12">
        <v>0</v>
      </c>
      <c r="I702" s="12">
        <v>1.5984500000000001</v>
      </c>
      <c r="J702" s="12">
        <v>0.46889999999999998</v>
      </c>
      <c r="K702" s="12">
        <v>1.285E-2</v>
      </c>
      <c r="L702" s="12">
        <v>0.95169999999999999</v>
      </c>
      <c r="M702" s="12">
        <v>2.3E-3</v>
      </c>
      <c r="N702" s="13">
        <v>1.6999999999999999E-3</v>
      </c>
      <c r="O702" s="6">
        <v>0</v>
      </c>
      <c r="P702" s="6">
        <v>0</v>
      </c>
      <c r="Q702" s="2">
        <f t="shared" si="125"/>
        <v>1168.0740000000001</v>
      </c>
      <c r="R702" s="2">
        <f t="shared" si="126"/>
        <v>0</v>
      </c>
      <c r="S702" s="2">
        <f t="shared" si="127"/>
        <v>13268.733450000002</v>
      </c>
      <c r="T702" s="2">
        <f t="shared" si="128"/>
        <v>3351.2282999999998</v>
      </c>
      <c r="U702" s="2">
        <f t="shared" si="129"/>
        <v>128.5</v>
      </c>
      <c r="V702" s="2">
        <f t="shared" si="130"/>
        <v>9517</v>
      </c>
      <c r="W702" s="2">
        <f t="shared" si="131"/>
        <v>23</v>
      </c>
      <c r="X702" s="9">
        <f t="shared" si="132"/>
        <v>17</v>
      </c>
    </row>
    <row r="703" spans="1:24" x14ac:dyDescent="0.3">
      <c r="A703" s="6">
        <v>702</v>
      </c>
      <c r="B703" t="s">
        <v>30</v>
      </c>
      <c r="C703" s="6">
        <v>13</v>
      </c>
      <c r="D703" s="6">
        <v>3</v>
      </c>
      <c r="E703" s="6">
        <v>0</v>
      </c>
      <c r="F703" s="6">
        <v>0</v>
      </c>
      <c r="G703" s="12">
        <v>0.29139999999999999</v>
      </c>
      <c r="H703" s="12">
        <v>0</v>
      </c>
      <c r="I703" s="12">
        <v>1.6315999999999999</v>
      </c>
      <c r="J703" s="12">
        <v>0.49740000000000001</v>
      </c>
      <c r="K703" s="12">
        <v>1.46E-2</v>
      </c>
      <c r="L703" s="12">
        <v>0.96050000000000002</v>
      </c>
      <c r="M703" s="12">
        <v>2.5000000000000001E-3</v>
      </c>
      <c r="N703" s="13">
        <v>2E-3</v>
      </c>
      <c r="O703" s="6">
        <v>0</v>
      </c>
      <c r="P703" s="6">
        <v>0</v>
      </c>
      <c r="Q703" s="2">
        <f t="shared" si="125"/>
        <v>1271.961</v>
      </c>
      <c r="R703" s="2">
        <f t="shared" si="126"/>
        <v>0</v>
      </c>
      <c r="S703" s="2">
        <f t="shared" si="127"/>
        <v>13543.911599999998</v>
      </c>
      <c r="T703" s="2">
        <f t="shared" si="128"/>
        <v>3554.9178000000002</v>
      </c>
      <c r="U703" s="2">
        <f t="shared" si="129"/>
        <v>146</v>
      </c>
      <c r="V703" s="2">
        <f t="shared" si="130"/>
        <v>9605</v>
      </c>
      <c r="W703" s="2">
        <f t="shared" si="131"/>
        <v>25</v>
      </c>
      <c r="X703" s="9">
        <f t="shared" si="132"/>
        <v>20</v>
      </c>
    </row>
    <row r="704" spans="1:24" x14ac:dyDescent="0.3">
      <c r="A704" s="6">
        <v>703</v>
      </c>
      <c r="B704" t="s">
        <v>30</v>
      </c>
      <c r="C704" s="6">
        <v>14</v>
      </c>
      <c r="D704" s="6">
        <v>1</v>
      </c>
      <c r="E704" s="6">
        <v>0</v>
      </c>
      <c r="F704" s="6">
        <v>0</v>
      </c>
      <c r="G704" s="12">
        <v>0.29110000000000003</v>
      </c>
      <c r="H704" s="12">
        <v>0</v>
      </c>
      <c r="I704" s="12">
        <v>1.6269</v>
      </c>
      <c r="J704" s="12">
        <v>0.46989999999999998</v>
      </c>
      <c r="K704" s="12">
        <v>1.38E-2</v>
      </c>
      <c r="L704" s="12">
        <v>0.88900000000000001</v>
      </c>
      <c r="M704" s="12">
        <v>2.8999999999999998E-3</v>
      </c>
      <c r="N704" s="13">
        <v>2.3999999999999998E-3</v>
      </c>
      <c r="O704" s="6">
        <v>0</v>
      </c>
      <c r="P704" s="6">
        <v>0</v>
      </c>
      <c r="Q704" s="2">
        <f t="shared" si="125"/>
        <v>1270.6515000000002</v>
      </c>
      <c r="R704" s="2">
        <f t="shared" si="126"/>
        <v>0</v>
      </c>
      <c r="S704" s="2">
        <f t="shared" si="127"/>
        <v>13504.896899999998</v>
      </c>
      <c r="T704" s="2">
        <f t="shared" si="128"/>
        <v>3358.3753000000002</v>
      </c>
      <c r="U704" s="2">
        <f t="shared" si="129"/>
        <v>138</v>
      </c>
      <c r="V704" s="2">
        <f t="shared" si="130"/>
        <v>8890</v>
      </c>
      <c r="W704" s="2">
        <f t="shared" si="131"/>
        <v>28.999999999999996</v>
      </c>
      <c r="X704" s="9">
        <f t="shared" si="132"/>
        <v>23.999999999999996</v>
      </c>
    </row>
    <row r="705" spans="1:24" x14ac:dyDescent="0.3">
      <c r="A705" s="6">
        <v>704</v>
      </c>
      <c r="B705" t="s">
        <v>30</v>
      </c>
      <c r="C705" s="6">
        <v>14</v>
      </c>
      <c r="D705" s="6">
        <v>2</v>
      </c>
      <c r="E705" s="6">
        <v>0</v>
      </c>
      <c r="F705" s="6">
        <v>0</v>
      </c>
      <c r="G705" s="12">
        <v>0.28439999999999999</v>
      </c>
      <c r="H705" s="12">
        <v>0</v>
      </c>
      <c r="I705" s="12">
        <v>1.5808</v>
      </c>
      <c r="J705" s="12">
        <v>0.44650000000000001</v>
      </c>
      <c r="K705" s="12">
        <v>1.43E-2</v>
      </c>
      <c r="L705" s="12">
        <v>0.88</v>
      </c>
      <c r="M705" s="12">
        <v>2.8E-3</v>
      </c>
      <c r="N705" s="13">
        <v>1.6999999999999999E-3</v>
      </c>
      <c r="O705" s="6">
        <v>0</v>
      </c>
      <c r="P705" s="6">
        <v>0</v>
      </c>
      <c r="Q705" s="2">
        <f t="shared" si="125"/>
        <v>1241.4059999999999</v>
      </c>
      <c r="R705" s="2">
        <f t="shared" si="126"/>
        <v>0</v>
      </c>
      <c r="S705" s="2">
        <f t="shared" si="127"/>
        <v>13122.220799999999</v>
      </c>
      <c r="T705" s="2">
        <f t="shared" si="128"/>
        <v>3191.1355000000003</v>
      </c>
      <c r="U705" s="2">
        <f t="shared" si="129"/>
        <v>143</v>
      </c>
      <c r="V705" s="2">
        <f t="shared" si="130"/>
        <v>8800</v>
      </c>
      <c r="W705" s="2">
        <f t="shared" si="131"/>
        <v>28</v>
      </c>
      <c r="X705" s="9">
        <f t="shared" si="132"/>
        <v>17</v>
      </c>
    </row>
    <row r="706" spans="1:24" x14ac:dyDescent="0.3">
      <c r="A706" s="6">
        <v>705</v>
      </c>
      <c r="B706" t="s">
        <v>30</v>
      </c>
      <c r="C706" s="6">
        <v>14</v>
      </c>
      <c r="D706" s="6">
        <v>3</v>
      </c>
      <c r="E706" s="6">
        <v>0</v>
      </c>
      <c r="F706" s="6">
        <v>0</v>
      </c>
      <c r="G706" s="12">
        <v>0.28179999999999999</v>
      </c>
      <c r="H706" s="12">
        <v>0</v>
      </c>
      <c r="I706" s="12">
        <v>1.5869</v>
      </c>
      <c r="J706" s="12">
        <v>0.46729999999999999</v>
      </c>
      <c r="K706" s="12">
        <v>1.1900000000000001E-2</v>
      </c>
      <c r="L706" s="12">
        <v>0.91669999999999996</v>
      </c>
      <c r="M706" s="12">
        <v>2.3E-3</v>
      </c>
      <c r="N706" s="13">
        <v>1.9E-3</v>
      </c>
      <c r="O706" s="6">
        <v>0</v>
      </c>
      <c r="P706" s="6">
        <v>0</v>
      </c>
      <c r="Q706" s="2">
        <f t="shared" si="125"/>
        <v>1230.057</v>
      </c>
      <c r="R706" s="2">
        <f t="shared" si="126"/>
        <v>0</v>
      </c>
      <c r="S706" s="2">
        <f t="shared" si="127"/>
        <v>13172.856899999999</v>
      </c>
      <c r="T706" s="2">
        <f t="shared" si="128"/>
        <v>3339.7930999999999</v>
      </c>
      <c r="U706" s="2">
        <f t="shared" si="129"/>
        <v>119.00000000000001</v>
      </c>
      <c r="V706" s="2">
        <f t="shared" si="130"/>
        <v>9167</v>
      </c>
      <c r="W706" s="2">
        <f t="shared" si="131"/>
        <v>23</v>
      </c>
      <c r="X706" s="9">
        <f t="shared" si="132"/>
        <v>19</v>
      </c>
    </row>
    <row r="707" spans="1:24" x14ac:dyDescent="0.3">
      <c r="A707" s="6">
        <v>706</v>
      </c>
      <c r="B707" t="s">
        <v>30</v>
      </c>
      <c r="C707" s="6">
        <v>15</v>
      </c>
      <c r="D707" s="6">
        <v>1</v>
      </c>
      <c r="E707" s="6">
        <v>0</v>
      </c>
      <c r="F707" s="6">
        <v>0</v>
      </c>
      <c r="G707" s="12">
        <v>0.25669999999999998</v>
      </c>
      <c r="H707" s="12">
        <v>0</v>
      </c>
      <c r="I707" s="12">
        <v>1.5116000000000001</v>
      </c>
      <c r="J707" s="12">
        <v>0.45519999999999999</v>
      </c>
      <c r="K707" s="12">
        <v>1.46E-2</v>
      </c>
      <c r="L707" s="12">
        <v>0.92220000000000002</v>
      </c>
      <c r="M707" s="12">
        <v>2E-3</v>
      </c>
      <c r="N707" s="13">
        <v>2.2000000000000001E-3</v>
      </c>
      <c r="O707" s="6">
        <v>0</v>
      </c>
      <c r="P707" s="6">
        <v>0</v>
      </c>
      <c r="Q707" s="2">
        <f t="shared" si="125"/>
        <v>1120.4955</v>
      </c>
      <c r="R707" s="2">
        <f t="shared" si="126"/>
        <v>0</v>
      </c>
      <c r="S707" s="2">
        <f t="shared" si="127"/>
        <v>12547.7916</v>
      </c>
      <c r="T707" s="2">
        <f t="shared" si="128"/>
        <v>3253.3143999999998</v>
      </c>
      <c r="U707" s="2">
        <f t="shared" si="129"/>
        <v>146</v>
      </c>
      <c r="V707" s="2">
        <f t="shared" si="130"/>
        <v>9222</v>
      </c>
      <c r="W707" s="2">
        <f t="shared" si="131"/>
        <v>20</v>
      </c>
      <c r="X707" s="9">
        <f t="shared" si="132"/>
        <v>22</v>
      </c>
    </row>
    <row r="708" spans="1:24" x14ac:dyDescent="0.3">
      <c r="A708" s="6">
        <v>707</v>
      </c>
      <c r="B708" t="s">
        <v>30</v>
      </c>
      <c r="C708" s="6">
        <v>15</v>
      </c>
      <c r="D708" s="6">
        <v>2</v>
      </c>
      <c r="E708" s="6">
        <v>0</v>
      </c>
      <c r="F708" s="6">
        <v>0</v>
      </c>
      <c r="G708" s="12">
        <v>0.28839999999999999</v>
      </c>
      <c r="H708" s="12">
        <v>0</v>
      </c>
      <c r="I708" s="12">
        <v>1.5919000000000001</v>
      </c>
      <c r="J708" s="12">
        <v>0.46729999999999999</v>
      </c>
      <c r="K708" s="12">
        <v>1.2800000000000001E-2</v>
      </c>
      <c r="L708" s="12">
        <v>0.91369999999999996</v>
      </c>
      <c r="M708" s="12">
        <v>2.3999999999999998E-3</v>
      </c>
      <c r="N708" s="13">
        <v>1.9E-3</v>
      </c>
      <c r="O708" s="6">
        <v>0</v>
      </c>
      <c r="P708" s="6">
        <v>0</v>
      </c>
      <c r="Q708" s="2">
        <f t="shared" si="125"/>
        <v>1258.866</v>
      </c>
      <c r="R708" s="2">
        <f t="shared" si="126"/>
        <v>0</v>
      </c>
      <c r="S708" s="2">
        <f t="shared" si="127"/>
        <v>13214.3619</v>
      </c>
      <c r="T708" s="2">
        <f t="shared" si="128"/>
        <v>3339.7930999999999</v>
      </c>
      <c r="U708" s="2">
        <f t="shared" si="129"/>
        <v>128</v>
      </c>
      <c r="V708" s="2">
        <f t="shared" si="130"/>
        <v>9137</v>
      </c>
      <c r="W708" s="2">
        <f t="shared" si="131"/>
        <v>23.999999999999996</v>
      </c>
      <c r="X708" s="9">
        <f t="shared" si="132"/>
        <v>19</v>
      </c>
    </row>
    <row r="709" spans="1:24" x14ac:dyDescent="0.3">
      <c r="A709" s="6">
        <v>708</v>
      </c>
      <c r="B709" t="s">
        <v>30</v>
      </c>
      <c r="C709" s="6">
        <v>15</v>
      </c>
      <c r="D709" s="6">
        <v>3</v>
      </c>
      <c r="E709" s="6">
        <v>0</v>
      </c>
      <c r="F709" s="6">
        <v>0</v>
      </c>
      <c r="G709" s="12">
        <v>0.27379999999999999</v>
      </c>
      <c r="H709" s="12">
        <v>0</v>
      </c>
      <c r="I709" s="12">
        <v>1.4983</v>
      </c>
      <c r="J709" s="12">
        <v>0.43869999999999998</v>
      </c>
      <c r="K709" s="12">
        <v>1.2999999999999999E-2</v>
      </c>
      <c r="L709" s="12">
        <v>0.90349999999999997</v>
      </c>
      <c r="M709" s="12">
        <v>3.0999999999999999E-3</v>
      </c>
      <c r="N709" s="13">
        <v>1.6999999999999999E-3</v>
      </c>
      <c r="O709" s="6">
        <v>0</v>
      </c>
      <c r="P709" s="6">
        <v>0</v>
      </c>
      <c r="Q709" s="2">
        <f t="shared" si="125"/>
        <v>1195.1369999999999</v>
      </c>
      <c r="R709" s="2">
        <f t="shared" si="126"/>
        <v>0</v>
      </c>
      <c r="S709" s="2">
        <f t="shared" si="127"/>
        <v>12437.388299999999</v>
      </c>
      <c r="T709" s="2">
        <f t="shared" si="128"/>
        <v>3135.3888999999995</v>
      </c>
      <c r="U709" s="2">
        <f t="shared" si="129"/>
        <v>130</v>
      </c>
      <c r="V709" s="2">
        <f t="shared" si="130"/>
        <v>9035</v>
      </c>
      <c r="W709" s="2">
        <f t="shared" si="131"/>
        <v>31</v>
      </c>
      <c r="X709" s="9">
        <f t="shared" si="132"/>
        <v>17</v>
      </c>
    </row>
    <row r="710" spans="1:24" x14ac:dyDescent="0.3">
      <c r="A710" s="6">
        <v>709</v>
      </c>
      <c r="B710" t="s">
        <v>30</v>
      </c>
      <c r="C710" s="6">
        <v>16</v>
      </c>
      <c r="D710" s="6">
        <v>1</v>
      </c>
      <c r="E710" s="6">
        <v>0</v>
      </c>
      <c r="F710" s="6">
        <v>0</v>
      </c>
      <c r="G710" s="12">
        <v>0.27110000000000001</v>
      </c>
      <c r="H710" s="12">
        <v>0</v>
      </c>
      <c r="I710" s="12">
        <v>1.591</v>
      </c>
      <c r="J710" s="12">
        <v>0.56299999999999994</v>
      </c>
      <c r="K710" s="12">
        <v>1.12E-2</v>
      </c>
      <c r="L710" s="12">
        <v>0.93210000000000004</v>
      </c>
      <c r="M710" s="12">
        <v>2.5000000000000001E-3</v>
      </c>
      <c r="N710" s="13">
        <v>2.0999999999999999E-3</v>
      </c>
      <c r="O710" s="6">
        <v>0</v>
      </c>
      <c r="P710" s="6">
        <v>0</v>
      </c>
      <c r="Q710" s="2">
        <f t="shared" si="125"/>
        <v>1183.3515</v>
      </c>
      <c r="R710" s="2">
        <f t="shared" si="126"/>
        <v>0</v>
      </c>
      <c r="S710" s="2">
        <f t="shared" si="127"/>
        <v>13206.890999999998</v>
      </c>
      <c r="T710" s="2">
        <f t="shared" si="128"/>
        <v>4023.7609999999995</v>
      </c>
      <c r="U710" s="2">
        <f t="shared" si="129"/>
        <v>112</v>
      </c>
      <c r="V710" s="2">
        <f t="shared" si="130"/>
        <v>9321</v>
      </c>
      <c r="W710" s="2">
        <f t="shared" si="131"/>
        <v>25</v>
      </c>
      <c r="X710" s="9">
        <f t="shared" si="132"/>
        <v>21</v>
      </c>
    </row>
    <row r="711" spans="1:24" x14ac:dyDescent="0.3">
      <c r="A711" s="6">
        <v>710</v>
      </c>
      <c r="B711" t="s">
        <v>30</v>
      </c>
      <c r="C711" s="6">
        <v>16</v>
      </c>
      <c r="D711" s="6">
        <v>2</v>
      </c>
      <c r="E711" s="6">
        <v>0</v>
      </c>
      <c r="F711" s="6">
        <v>0</v>
      </c>
      <c r="G711" s="12">
        <v>0.24149999999999999</v>
      </c>
      <c r="H711" s="12">
        <v>0</v>
      </c>
      <c r="I711" s="12">
        <v>1.5714999999999999</v>
      </c>
      <c r="J711" s="12">
        <v>0.55930000000000002</v>
      </c>
      <c r="K711" s="12">
        <v>1.0200000000000001E-2</v>
      </c>
      <c r="L711" s="12">
        <v>0.95399999999999996</v>
      </c>
      <c r="M711" s="12">
        <v>2.8999999999999998E-3</v>
      </c>
      <c r="N711" s="13">
        <v>2E-3</v>
      </c>
      <c r="O711" s="6">
        <v>0</v>
      </c>
      <c r="P711" s="6">
        <v>0</v>
      </c>
      <c r="Q711" s="2">
        <f t="shared" si="125"/>
        <v>1054.1475</v>
      </c>
      <c r="R711" s="2">
        <f t="shared" si="126"/>
        <v>0</v>
      </c>
      <c r="S711" s="2">
        <f t="shared" si="127"/>
        <v>13045.021499999999</v>
      </c>
      <c r="T711" s="2">
        <f t="shared" si="128"/>
        <v>3997.3171000000002</v>
      </c>
      <c r="U711" s="2">
        <f t="shared" si="129"/>
        <v>102.00000000000001</v>
      </c>
      <c r="V711" s="2">
        <f t="shared" si="130"/>
        <v>9540</v>
      </c>
      <c r="W711" s="2">
        <f t="shared" si="131"/>
        <v>28.999999999999996</v>
      </c>
      <c r="X711" s="9">
        <f t="shared" si="132"/>
        <v>20</v>
      </c>
    </row>
    <row r="712" spans="1:24" x14ac:dyDescent="0.3">
      <c r="A712" s="6">
        <v>711</v>
      </c>
      <c r="B712" t="s">
        <v>30</v>
      </c>
      <c r="C712" s="6">
        <v>16</v>
      </c>
      <c r="D712" s="6">
        <v>3</v>
      </c>
      <c r="E712" s="6">
        <v>0</v>
      </c>
      <c r="F712" s="6">
        <v>0</v>
      </c>
      <c r="G712" s="12">
        <v>0.21329999999999999</v>
      </c>
      <c r="H712" s="12">
        <v>0</v>
      </c>
      <c r="I712" s="12">
        <v>1.3561000000000001</v>
      </c>
      <c r="J712" s="12">
        <v>0.46139999999999998</v>
      </c>
      <c r="K712" s="12">
        <v>1.0500000000000001E-2</v>
      </c>
      <c r="L712" s="12">
        <v>0.83279999999999998</v>
      </c>
      <c r="M712" s="12">
        <v>2.2000000000000001E-3</v>
      </c>
      <c r="N712" s="13">
        <v>1.6999999999999999E-3</v>
      </c>
      <c r="O712" s="6">
        <v>0</v>
      </c>
      <c r="P712" s="6">
        <v>0</v>
      </c>
      <c r="Q712" s="2">
        <f t="shared" si="125"/>
        <v>931.05449999999996</v>
      </c>
      <c r="R712" s="2">
        <f t="shared" si="126"/>
        <v>0</v>
      </c>
      <c r="S712" s="2">
        <f t="shared" si="127"/>
        <v>11256.9861</v>
      </c>
      <c r="T712" s="2">
        <f t="shared" si="128"/>
        <v>3297.6257999999998</v>
      </c>
      <c r="U712" s="2">
        <f t="shared" si="129"/>
        <v>105</v>
      </c>
      <c r="V712" s="2">
        <f t="shared" si="130"/>
        <v>8328</v>
      </c>
      <c r="W712" s="2">
        <f t="shared" si="131"/>
        <v>22</v>
      </c>
      <c r="X712" s="9">
        <f t="shared" si="132"/>
        <v>17</v>
      </c>
    </row>
    <row r="713" spans="1:24" x14ac:dyDescent="0.3">
      <c r="A713" s="6">
        <v>712</v>
      </c>
      <c r="B713" t="s">
        <v>30</v>
      </c>
      <c r="C713" s="6">
        <v>17</v>
      </c>
      <c r="D713" s="6">
        <v>1</v>
      </c>
      <c r="E713" s="6">
        <v>0</v>
      </c>
      <c r="F713" s="6">
        <v>0</v>
      </c>
      <c r="G713" s="12">
        <v>0.21709999999999999</v>
      </c>
      <c r="H713" s="12">
        <v>0</v>
      </c>
      <c r="I713" s="12">
        <v>1.6726000000000001</v>
      </c>
      <c r="J713" s="12">
        <v>0.54690000000000005</v>
      </c>
      <c r="K713" s="12">
        <v>1.5699999999999999E-2</v>
      </c>
      <c r="L713" s="12">
        <v>1.0108999999999999</v>
      </c>
      <c r="M713" s="12">
        <v>2.8999999999999998E-3</v>
      </c>
      <c r="N713" s="13">
        <v>2.3E-3</v>
      </c>
      <c r="O713" s="6">
        <v>0</v>
      </c>
      <c r="P713" s="6">
        <v>0</v>
      </c>
      <c r="Q713" s="2">
        <f t="shared" si="125"/>
        <v>947.64149999999995</v>
      </c>
      <c r="R713" s="2">
        <f t="shared" si="126"/>
        <v>0</v>
      </c>
      <c r="S713" s="2">
        <f t="shared" si="127"/>
        <v>13884.2526</v>
      </c>
      <c r="T713" s="2">
        <f t="shared" si="128"/>
        <v>3908.6943000000001</v>
      </c>
      <c r="U713" s="2">
        <f t="shared" si="129"/>
        <v>157</v>
      </c>
      <c r="V713" s="2">
        <f t="shared" si="130"/>
        <v>10109</v>
      </c>
      <c r="W713" s="2">
        <f t="shared" si="131"/>
        <v>28.999999999999996</v>
      </c>
      <c r="X713" s="9">
        <f t="shared" si="132"/>
        <v>23</v>
      </c>
    </row>
    <row r="714" spans="1:24" x14ac:dyDescent="0.3">
      <c r="A714" s="6">
        <v>713</v>
      </c>
      <c r="B714" t="s">
        <v>30</v>
      </c>
      <c r="C714" s="6">
        <v>17</v>
      </c>
      <c r="D714" s="6">
        <v>2</v>
      </c>
      <c r="E714" s="6">
        <v>0</v>
      </c>
      <c r="F714" s="6">
        <v>0</v>
      </c>
      <c r="G714" s="12">
        <v>0.1918</v>
      </c>
      <c r="H714" s="12">
        <v>0</v>
      </c>
      <c r="I714" s="12">
        <v>1.4056</v>
      </c>
      <c r="J714" s="12">
        <v>0.44059999999999999</v>
      </c>
      <c r="K714" s="12">
        <v>1.17E-2</v>
      </c>
      <c r="L714" s="12">
        <v>0.82479999999999998</v>
      </c>
      <c r="M714" s="12">
        <v>2.7000000000000001E-3</v>
      </c>
      <c r="N714" s="13">
        <v>2.2000000000000001E-3</v>
      </c>
      <c r="O714" s="6">
        <v>0</v>
      </c>
      <c r="P714" s="6">
        <v>0</v>
      </c>
      <c r="Q714" s="2">
        <f t="shared" si="125"/>
        <v>837.20699999999999</v>
      </c>
      <c r="R714" s="2">
        <f t="shared" si="126"/>
        <v>0</v>
      </c>
      <c r="S714" s="2">
        <f t="shared" si="127"/>
        <v>11667.885599999998</v>
      </c>
      <c r="T714" s="2">
        <f t="shared" si="128"/>
        <v>3148.9682000000003</v>
      </c>
      <c r="U714" s="2">
        <f t="shared" si="129"/>
        <v>117</v>
      </c>
      <c r="V714" s="2">
        <f t="shared" si="130"/>
        <v>8248</v>
      </c>
      <c r="W714" s="2">
        <f t="shared" si="131"/>
        <v>27</v>
      </c>
      <c r="X714" s="9">
        <f t="shared" si="132"/>
        <v>22</v>
      </c>
    </row>
    <row r="715" spans="1:24" x14ac:dyDescent="0.3">
      <c r="A715" s="6">
        <v>714</v>
      </c>
      <c r="B715" t="s">
        <v>30</v>
      </c>
      <c r="C715" s="6">
        <v>17</v>
      </c>
      <c r="D715" s="6">
        <v>3</v>
      </c>
      <c r="E715" s="6">
        <v>0</v>
      </c>
      <c r="F715" s="6">
        <v>0</v>
      </c>
      <c r="G715" s="12">
        <v>0.2344</v>
      </c>
      <c r="H715" s="12">
        <v>0</v>
      </c>
      <c r="I715" s="12">
        <v>1.6855</v>
      </c>
      <c r="J715" s="12">
        <v>0.53910000000000002</v>
      </c>
      <c r="K715" s="12">
        <v>1.8700000000000001E-2</v>
      </c>
      <c r="L715" s="12">
        <v>1.0187999999999999</v>
      </c>
      <c r="M715" s="12">
        <v>2.2000000000000001E-3</v>
      </c>
      <c r="N715" s="13">
        <v>2.3999999999999998E-3</v>
      </c>
      <c r="O715" s="6">
        <v>0</v>
      </c>
      <c r="P715" s="6">
        <v>0</v>
      </c>
      <c r="Q715" s="2">
        <f t="shared" si="125"/>
        <v>1023.1559999999999</v>
      </c>
      <c r="R715" s="2">
        <f t="shared" si="126"/>
        <v>0</v>
      </c>
      <c r="S715" s="2">
        <f t="shared" si="127"/>
        <v>13991.335499999999</v>
      </c>
      <c r="T715" s="2">
        <f t="shared" si="128"/>
        <v>3852.9477000000002</v>
      </c>
      <c r="U715" s="2">
        <f t="shared" si="129"/>
        <v>187</v>
      </c>
      <c r="V715" s="2">
        <f t="shared" si="130"/>
        <v>10188</v>
      </c>
      <c r="W715" s="2">
        <f t="shared" si="131"/>
        <v>22</v>
      </c>
      <c r="X715" s="9">
        <f t="shared" si="132"/>
        <v>23.999999999999996</v>
      </c>
    </row>
    <row r="716" spans="1:24" x14ac:dyDescent="0.3">
      <c r="A716" s="6">
        <v>715</v>
      </c>
      <c r="B716" t="s">
        <v>30</v>
      </c>
      <c r="C716" s="6">
        <v>18</v>
      </c>
      <c r="D716" s="6">
        <v>1</v>
      </c>
      <c r="E716" s="6">
        <v>0</v>
      </c>
      <c r="F716" s="6">
        <v>0</v>
      </c>
      <c r="G716" s="12">
        <v>0.2238</v>
      </c>
      <c r="H716" s="12">
        <v>0</v>
      </c>
      <c r="I716" s="12">
        <v>1.7222</v>
      </c>
      <c r="J716" s="12">
        <v>0.47360000000000002</v>
      </c>
      <c r="K716" s="12">
        <v>1.78E-2</v>
      </c>
      <c r="L716" s="12">
        <v>1.0214000000000001</v>
      </c>
      <c r="M716" s="12">
        <v>2.3E-3</v>
      </c>
      <c r="N716" s="13">
        <v>2.3E-3</v>
      </c>
      <c r="O716" s="6">
        <v>0</v>
      </c>
      <c r="P716" s="6">
        <v>0</v>
      </c>
      <c r="Q716" s="2">
        <f t="shared" si="125"/>
        <v>976.88700000000006</v>
      </c>
      <c r="R716" s="2">
        <f t="shared" si="126"/>
        <v>0</v>
      </c>
      <c r="S716" s="2">
        <f t="shared" si="127"/>
        <v>14295.982199999999</v>
      </c>
      <c r="T716" s="2">
        <f t="shared" si="128"/>
        <v>3384.8191999999999</v>
      </c>
      <c r="U716" s="2">
        <f t="shared" si="129"/>
        <v>178</v>
      </c>
      <c r="V716" s="2">
        <f t="shared" si="130"/>
        <v>10214</v>
      </c>
      <c r="W716" s="2">
        <f t="shared" si="131"/>
        <v>23</v>
      </c>
      <c r="X716" s="9">
        <f t="shared" si="132"/>
        <v>23</v>
      </c>
    </row>
    <row r="717" spans="1:24" x14ac:dyDescent="0.3">
      <c r="A717" s="6">
        <v>716</v>
      </c>
      <c r="B717" t="s">
        <v>30</v>
      </c>
      <c r="C717" s="6">
        <v>18</v>
      </c>
      <c r="D717" s="6">
        <v>2</v>
      </c>
      <c r="E717" s="6">
        <v>0</v>
      </c>
      <c r="F717" s="6">
        <v>0</v>
      </c>
      <c r="G717" s="12">
        <v>0.1772</v>
      </c>
      <c r="H717" s="12">
        <v>0</v>
      </c>
      <c r="I717" s="12">
        <v>1.3617333333333332</v>
      </c>
      <c r="J717" s="12">
        <v>0.371</v>
      </c>
      <c r="K717" s="12">
        <v>1.2433333333333333E-2</v>
      </c>
      <c r="L717" s="12">
        <v>0.84033333333333327</v>
      </c>
      <c r="M717" s="12">
        <v>2.3666666666666667E-3</v>
      </c>
      <c r="N717" s="13">
        <v>2.3333333333333335E-3</v>
      </c>
      <c r="O717" s="6">
        <v>0</v>
      </c>
      <c r="P717" s="6">
        <v>0</v>
      </c>
      <c r="Q717" s="2">
        <f t="shared" si="125"/>
        <v>773.47799999999995</v>
      </c>
      <c r="R717" s="2">
        <f t="shared" si="126"/>
        <v>0</v>
      </c>
      <c r="S717" s="2">
        <f t="shared" si="127"/>
        <v>11303.748399999999</v>
      </c>
      <c r="T717" s="2">
        <f t="shared" si="128"/>
        <v>2651.5369999999998</v>
      </c>
      <c r="U717" s="2">
        <f t="shared" si="129"/>
        <v>124.33333333333333</v>
      </c>
      <c r="V717" s="2">
        <f t="shared" si="130"/>
        <v>8403.3333333333321</v>
      </c>
      <c r="W717" s="2">
        <f t="shared" si="131"/>
        <v>23.666666666666668</v>
      </c>
      <c r="X717" s="9">
        <f t="shared" si="132"/>
        <v>23.333333333333336</v>
      </c>
    </row>
    <row r="718" spans="1:24" x14ac:dyDescent="0.3">
      <c r="A718" s="6">
        <v>717</v>
      </c>
      <c r="B718" t="s">
        <v>30</v>
      </c>
      <c r="C718" s="6">
        <v>18</v>
      </c>
      <c r="D718" s="6">
        <v>3</v>
      </c>
      <c r="E718" s="6">
        <v>0</v>
      </c>
      <c r="F718" s="6">
        <v>0</v>
      </c>
      <c r="G718" s="12">
        <v>0.24299999999999999</v>
      </c>
      <c r="H718" s="12">
        <v>0</v>
      </c>
      <c r="I718" s="12">
        <v>1.6956</v>
      </c>
      <c r="J718" s="12">
        <v>0.4768</v>
      </c>
      <c r="K718" s="12">
        <v>1.32E-2</v>
      </c>
      <c r="L718" s="12">
        <v>1.0129999999999999</v>
      </c>
      <c r="M718" s="12">
        <v>2E-3</v>
      </c>
      <c r="N718" s="13">
        <v>2.0999999999999999E-3</v>
      </c>
      <c r="O718" s="6">
        <v>0</v>
      </c>
      <c r="P718" s="6">
        <v>0</v>
      </c>
      <c r="Q718" s="2">
        <f t="shared" si="125"/>
        <v>1060.6949999999999</v>
      </c>
      <c r="R718" s="2">
        <f t="shared" si="126"/>
        <v>0</v>
      </c>
      <c r="S718" s="2">
        <f t="shared" si="127"/>
        <v>14075.175599999999</v>
      </c>
      <c r="T718" s="2">
        <f t="shared" si="128"/>
        <v>3407.6896000000002</v>
      </c>
      <c r="U718" s="2">
        <f t="shared" si="129"/>
        <v>132</v>
      </c>
      <c r="V718" s="2">
        <f t="shared" si="130"/>
        <v>10129.999999999998</v>
      </c>
      <c r="W718" s="2">
        <f t="shared" si="131"/>
        <v>20</v>
      </c>
      <c r="X718" s="9">
        <f t="shared" si="132"/>
        <v>21</v>
      </c>
    </row>
    <row r="719" spans="1:24" x14ac:dyDescent="0.3">
      <c r="A719" s="6">
        <v>718</v>
      </c>
      <c r="B719" t="s">
        <v>30</v>
      </c>
      <c r="C719" s="6">
        <v>19</v>
      </c>
      <c r="D719" s="6">
        <v>1</v>
      </c>
      <c r="E719" s="6">
        <v>0</v>
      </c>
      <c r="F719" s="6">
        <v>0</v>
      </c>
      <c r="G719" s="12">
        <v>0.23519999999999999</v>
      </c>
      <c r="H719" s="12">
        <v>0</v>
      </c>
      <c r="I719" s="12">
        <v>1.5408999999999999</v>
      </c>
      <c r="J719" s="12">
        <v>0.49480000000000002</v>
      </c>
      <c r="K719" s="12">
        <v>1.5699999999999999E-2</v>
      </c>
      <c r="L719" s="12">
        <v>0.9133</v>
      </c>
      <c r="M719" s="12">
        <v>2.2000000000000001E-3</v>
      </c>
      <c r="N719" s="13">
        <v>1.8E-3</v>
      </c>
      <c r="O719" s="6">
        <v>0</v>
      </c>
      <c r="P719" s="6">
        <v>0</v>
      </c>
      <c r="Q719" s="2">
        <f t="shared" si="125"/>
        <v>1026.6479999999999</v>
      </c>
      <c r="R719" s="2">
        <f t="shared" si="126"/>
        <v>0</v>
      </c>
      <c r="S719" s="2">
        <f t="shared" si="127"/>
        <v>12791.010899999999</v>
      </c>
      <c r="T719" s="2">
        <f t="shared" si="128"/>
        <v>3536.3356000000003</v>
      </c>
      <c r="U719" s="2">
        <f t="shared" si="129"/>
        <v>157</v>
      </c>
      <c r="V719" s="2">
        <f t="shared" si="130"/>
        <v>9133</v>
      </c>
      <c r="W719" s="2">
        <f t="shared" si="131"/>
        <v>22</v>
      </c>
      <c r="X719" s="9">
        <f t="shared" si="132"/>
        <v>18</v>
      </c>
    </row>
    <row r="720" spans="1:24" x14ac:dyDescent="0.3">
      <c r="A720" s="6">
        <v>719</v>
      </c>
      <c r="B720" t="s">
        <v>30</v>
      </c>
      <c r="C720" s="6">
        <v>19</v>
      </c>
      <c r="D720" s="6">
        <v>2</v>
      </c>
      <c r="E720" s="6">
        <v>0</v>
      </c>
      <c r="F720" s="6">
        <v>0</v>
      </c>
      <c r="G720" s="12">
        <v>0.25990000000000002</v>
      </c>
      <c r="H720" s="12">
        <v>0</v>
      </c>
      <c r="I720" s="12">
        <v>1.6805000000000001</v>
      </c>
      <c r="J720" s="12">
        <v>0.53506666666666669</v>
      </c>
      <c r="K720" s="12">
        <v>1.4866666666666667E-2</v>
      </c>
      <c r="L720" s="12">
        <v>0.98650000000000004</v>
      </c>
      <c r="M720" s="12">
        <v>2.3333333333333335E-3</v>
      </c>
      <c r="N720" s="13">
        <v>1.8000000000000002E-3</v>
      </c>
      <c r="O720" s="6">
        <v>0</v>
      </c>
      <c r="P720" s="6">
        <v>0</v>
      </c>
      <c r="Q720" s="2">
        <f t="shared" si="125"/>
        <v>1134.4635000000001</v>
      </c>
      <c r="R720" s="2">
        <f t="shared" si="126"/>
        <v>0</v>
      </c>
      <c r="S720" s="2">
        <f t="shared" si="127"/>
        <v>13949.8305</v>
      </c>
      <c r="T720" s="2">
        <f t="shared" si="128"/>
        <v>3824.1214666666669</v>
      </c>
      <c r="U720" s="2">
        <f t="shared" si="129"/>
        <v>148.66666666666666</v>
      </c>
      <c r="V720" s="2">
        <f t="shared" si="130"/>
        <v>9865</v>
      </c>
      <c r="W720" s="2">
        <f t="shared" si="131"/>
        <v>23.333333333333336</v>
      </c>
      <c r="X720" s="9">
        <f t="shared" si="132"/>
        <v>18</v>
      </c>
    </row>
    <row r="721" spans="1:24" x14ac:dyDescent="0.3">
      <c r="A721" s="6">
        <v>720</v>
      </c>
      <c r="B721" t="s">
        <v>30</v>
      </c>
      <c r="C721" s="6">
        <v>19</v>
      </c>
      <c r="D721" s="6">
        <v>3</v>
      </c>
      <c r="E721" s="6">
        <v>0</v>
      </c>
      <c r="F721" s="6">
        <v>0</v>
      </c>
      <c r="G721" s="12">
        <v>0.2389</v>
      </c>
      <c r="H721" s="12">
        <v>0</v>
      </c>
      <c r="I721" s="12">
        <v>1.6160000000000001</v>
      </c>
      <c r="J721" s="12">
        <v>0.53259999999999996</v>
      </c>
      <c r="K721" s="12">
        <v>1.3899999999999999E-2</v>
      </c>
      <c r="L721" s="12">
        <v>1.0221</v>
      </c>
      <c r="M721" s="12">
        <v>2.5999999999999999E-3</v>
      </c>
      <c r="N721" s="13">
        <v>2.0999999999999999E-3</v>
      </c>
      <c r="O721" s="6">
        <v>0</v>
      </c>
      <c r="P721" s="6">
        <v>0</v>
      </c>
      <c r="Q721" s="2">
        <f t="shared" si="125"/>
        <v>1042.7985000000001</v>
      </c>
      <c r="R721" s="2">
        <f t="shared" si="126"/>
        <v>0</v>
      </c>
      <c r="S721" s="2">
        <f t="shared" si="127"/>
        <v>13414.415999999999</v>
      </c>
      <c r="T721" s="2">
        <f t="shared" si="128"/>
        <v>3806.4921999999997</v>
      </c>
      <c r="U721" s="2">
        <f t="shared" si="129"/>
        <v>139</v>
      </c>
      <c r="V721" s="2">
        <f t="shared" si="130"/>
        <v>10221</v>
      </c>
      <c r="W721" s="2">
        <f t="shared" si="131"/>
        <v>26</v>
      </c>
      <c r="X721" s="9">
        <f t="shared" si="132"/>
        <v>21</v>
      </c>
    </row>
    <row r="722" spans="1:24" x14ac:dyDescent="0.3">
      <c r="A722" s="6">
        <v>721</v>
      </c>
      <c r="B722" t="s">
        <v>30</v>
      </c>
      <c r="C722" s="6">
        <v>20</v>
      </c>
      <c r="D722" s="6">
        <v>1</v>
      </c>
      <c r="E722" s="6">
        <v>0</v>
      </c>
      <c r="F722" s="6">
        <v>0</v>
      </c>
      <c r="G722" s="12">
        <v>0.25490000000000002</v>
      </c>
      <c r="H722" s="12">
        <v>0</v>
      </c>
      <c r="I722" s="12">
        <v>1.5878000000000001</v>
      </c>
      <c r="J722" s="12">
        <v>0.48780000000000001</v>
      </c>
      <c r="K722" s="12">
        <v>1.3100000000000001E-2</v>
      </c>
      <c r="L722" s="12">
        <v>0.91520000000000001</v>
      </c>
      <c r="M722" s="12">
        <v>2.7000000000000001E-3</v>
      </c>
      <c r="N722" s="13">
        <v>1.9E-3</v>
      </c>
      <c r="O722" s="6">
        <v>0</v>
      </c>
      <c r="P722" s="6">
        <v>0</v>
      </c>
      <c r="Q722" s="2">
        <f t="shared" si="125"/>
        <v>1112.6385</v>
      </c>
      <c r="R722" s="2">
        <f t="shared" si="126"/>
        <v>0</v>
      </c>
      <c r="S722" s="2">
        <f t="shared" si="127"/>
        <v>13180.327800000001</v>
      </c>
      <c r="T722" s="2">
        <f t="shared" si="128"/>
        <v>3486.3066000000003</v>
      </c>
      <c r="U722" s="2">
        <f t="shared" si="129"/>
        <v>131</v>
      </c>
      <c r="V722" s="2">
        <f t="shared" si="130"/>
        <v>9152</v>
      </c>
      <c r="W722" s="2">
        <f t="shared" si="131"/>
        <v>27</v>
      </c>
      <c r="X722" s="9">
        <f t="shared" si="132"/>
        <v>19</v>
      </c>
    </row>
    <row r="723" spans="1:24" x14ac:dyDescent="0.3">
      <c r="A723" s="6">
        <v>722</v>
      </c>
      <c r="B723" t="s">
        <v>30</v>
      </c>
      <c r="C723" s="6">
        <v>20</v>
      </c>
      <c r="D723" s="6">
        <v>2</v>
      </c>
      <c r="E723" s="6">
        <v>0</v>
      </c>
      <c r="F723" s="6">
        <v>0</v>
      </c>
      <c r="G723" s="12">
        <v>0.25779999999999997</v>
      </c>
      <c r="H723" s="12">
        <v>0</v>
      </c>
      <c r="I723" s="12">
        <v>1.5673999999999999</v>
      </c>
      <c r="J723" s="12">
        <v>0.46239999999999998</v>
      </c>
      <c r="K723" s="12">
        <v>1.49E-2</v>
      </c>
      <c r="L723" s="12">
        <v>0.90169999999999995</v>
      </c>
      <c r="M723" s="12">
        <v>2.3999999999999998E-3</v>
      </c>
      <c r="N723" s="13">
        <v>1.9E-3</v>
      </c>
      <c r="O723" s="6">
        <v>0</v>
      </c>
      <c r="P723" s="6">
        <v>0</v>
      </c>
      <c r="Q723" s="2">
        <f t="shared" si="125"/>
        <v>1125.2969999999998</v>
      </c>
      <c r="R723" s="2">
        <f t="shared" si="126"/>
        <v>0</v>
      </c>
      <c r="S723" s="2">
        <f t="shared" si="127"/>
        <v>13010.987399999998</v>
      </c>
      <c r="T723" s="2">
        <f t="shared" si="128"/>
        <v>3304.7727999999997</v>
      </c>
      <c r="U723" s="2">
        <f t="shared" si="129"/>
        <v>149</v>
      </c>
      <c r="V723" s="2">
        <f t="shared" si="130"/>
        <v>9017</v>
      </c>
      <c r="W723" s="2">
        <f t="shared" si="131"/>
        <v>23.999999999999996</v>
      </c>
      <c r="X723" s="9">
        <f t="shared" si="132"/>
        <v>19</v>
      </c>
    </row>
    <row r="724" spans="1:24" x14ac:dyDescent="0.3">
      <c r="A724" s="6">
        <v>723</v>
      </c>
      <c r="B724" t="s">
        <v>30</v>
      </c>
      <c r="C724" s="6">
        <v>20</v>
      </c>
      <c r="D724" s="6">
        <v>3</v>
      </c>
      <c r="E724" s="6">
        <v>0</v>
      </c>
      <c r="F724" s="6">
        <v>0</v>
      </c>
      <c r="G724" s="12">
        <v>0.2717</v>
      </c>
      <c r="H724" s="12">
        <v>0</v>
      </c>
      <c r="I724" s="12">
        <v>1.534</v>
      </c>
      <c r="J724" s="12">
        <v>0.48</v>
      </c>
      <c r="K724" s="12">
        <v>1.44E-2</v>
      </c>
      <c r="L724" s="12">
        <v>0.9385</v>
      </c>
      <c r="M724" s="12">
        <v>2.8E-3</v>
      </c>
      <c r="N724" s="13">
        <v>2.3999999999999998E-3</v>
      </c>
      <c r="O724" s="6">
        <v>0</v>
      </c>
      <c r="P724" s="6">
        <v>0</v>
      </c>
      <c r="Q724" s="2">
        <f t="shared" si="125"/>
        <v>1185.9704999999999</v>
      </c>
      <c r="R724" s="2">
        <f t="shared" si="126"/>
        <v>0</v>
      </c>
      <c r="S724" s="2">
        <f t="shared" si="127"/>
        <v>12733.733999999999</v>
      </c>
      <c r="T724" s="2">
        <f t="shared" si="128"/>
        <v>3430.56</v>
      </c>
      <c r="U724" s="2">
        <f t="shared" si="129"/>
        <v>144</v>
      </c>
      <c r="V724" s="2">
        <f t="shared" si="130"/>
        <v>9385</v>
      </c>
      <c r="W724" s="2">
        <f t="shared" si="131"/>
        <v>28</v>
      </c>
      <c r="X724" s="9">
        <f t="shared" si="132"/>
        <v>23.999999999999996</v>
      </c>
    </row>
    <row r="725" spans="1:24" x14ac:dyDescent="0.3">
      <c r="A725" s="6">
        <v>724</v>
      </c>
      <c r="B725" t="s">
        <v>30</v>
      </c>
      <c r="C725" s="6">
        <v>21</v>
      </c>
      <c r="D725" s="6">
        <v>1</v>
      </c>
      <c r="E725" s="6">
        <v>0</v>
      </c>
      <c r="F725" s="6">
        <v>0</v>
      </c>
      <c r="G725" s="12">
        <v>0.28710000000000002</v>
      </c>
      <c r="H725" s="12">
        <v>0</v>
      </c>
      <c r="I725" s="12">
        <v>1.6711</v>
      </c>
      <c r="J725" s="12">
        <v>0.49759999999999999</v>
      </c>
      <c r="K725" s="12">
        <v>1.89E-2</v>
      </c>
      <c r="L725" s="12">
        <v>0.91710000000000003</v>
      </c>
      <c r="M725" s="12">
        <v>2.7000000000000001E-3</v>
      </c>
      <c r="N725" s="13">
        <v>2.5000000000000001E-3</v>
      </c>
      <c r="O725" s="6">
        <v>0</v>
      </c>
      <c r="P725" s="6">
        <v>0</v>
      </c>
      <c r="Q725" s="2">
        <f t="shared" si="125"/>
        <v>1253.1915000000001</v>
      </c>
      <c r="R725" s="2">
        <f t="shared" si="126"/>
        <v>0</v>
      </c>
      <c r="S725" s="2">
        <f t="shared" si="127"/>
        <v>13871.801099999999</v>
      </c>
      <c r="T725" s="2">
        <f t="shared" si="128"/>
        <v>3556.3472000000002</v>
      </c>
      <c r="U725" s="2">
        <f t="shared" si="129"/>
        <v>189</v>
      </c>
      <c r="V725" s="2">
        <f t="shared" si="130"/>
        <v>9171</v>
      </c>
      <c r="W725" s="2">
        <f t="shared" si="131"/>
        <v>27</v>
      </c>
      <c r="X725" s="9">
        <f t="shared" si="132"/>
        <v>25</v>
      </c>
    </row>
    <row r="726" spans="1:24" x14ac:dyDescent="0.3">
      <c r="A726" s="6">
        <v>725</v>
      </c>
      <c r="B726" t="s">
        <v>30</v>
      </c>
      <c r="C726" s="6">
        <v>21</v>
      </c>
      <c r="D726" s="6">
        <v>2</v>
      </c>
      <c r="E726" s="6">
        <v>0</v>
      </c>
      <c r="F726" s="6">
        <v>0</v>
      </c>
      <c r="G726" s="12">
        <v>0.25359999999999999</v>
      </c>
      <c r="H726" s="12">
        <v>0</v>
      </c>
      <c r="I726" s="12">
        <v>1.6149</v>
      </c>
      <c r="J726" s="12">
        <v>0.49940000000000001</v>
      </c>
      <c r="K726" s="12">
        <v>1.83E-2</v>
      </c>
      <c r="L726" s="12">
        <v>0.91659999999999997</v>
      </c>
      <c r="M726" s="12">
        <v>2.3E-3</v>
      </c>
      <c r="N726" s="13">
        <v>2.3E-3</v>
      </c>
      <c r="O726" s="6">
        <v>0</v>
      </c>
      <c r="P726" s="6">
        <v>0</v>
      </c>
      <c r="Q726" s="2">
        <f t="shared" si="125"/>
        <v>1106.9639999999999</v>
      </c>
      <c r="R726" s="2">
        <f t="shared" si="126"/>
        <v>0</v>
      </c>
      <c r="S726" s="2">
        <f t="shared" si="127"/>
        <v>13405.284899999999</v>
      </c>
      <c r="T726" s="2">
        <f t="shared" si="128"/>
        <v>3569.2118</v>
      </c>
      <c r="U726" s="2">
        <f t="shared" si="129"/>
        <v>183</v>
      </c>
      <c r="V726" s="2">
        <f t="shared" si="130"/>
        <v>9166</v>
      </c>
      <c r="W726" s="2">
        <f t="shared" si="131"/>
        <v>23</v>
      </c>
      <c r="X726" s="9">
        <f t="shared" si="132"/>
        <v>23</v>
      </c>
    </row>
    <row r="727" spans="1:24" x14ac:dyDescent="0.3">
      <c r="A727" s="6">
        <v>726</v>
      </c>
      <c r="B727" t="s">
        <v>30</v>
      </c>
      <c r="C727" s="6">
        <v>21</v>
      </c>
      <c r="D727" s="6">
        <v>3</v>
      </c>
      <c r="E727" s="6">
        <v>0</v>
      </c>
      <c r="F727" s="6">
        <v>0</v>
      </c>
      <c r="G727" s="12">
        <v>0.28220000000000001</v>
      </c>
      <c r="H727" s="12">
        <v>0</v>
      </c>
      <c r="I727" s="12">
        <v>1.6413</v>
      </c>
      <c r="J727" s="12">
        <v>0.49840000000000001</v>
      </c>
      <c r="K727" s="12">
        <v>1.8499999999999999E-2</v>
      </c>
      <c r="L727" s="12">
        <v>0.89429999999999998</v>
      </c>
      <c r="M727" s="12">
        <v>2.0999999999999999E-3</v>
      </c>
      <c r="N727" s="13">
        <v>2.3999999999999998E-3</v>
      </c>
      <c r="O727" s="6">
        <v>0</v>
      </c>
      <c r="P727" s="6">
        <v>0</v>
      </c>
      <c r="Q727" s="2">
        <f t="shared" si="125"/>
        <v>1231.8030000000001</v>
      </c>
      <c r="R727" s="2">
        <f t="shared" si="126"/>
        <v>0</v>
      </c>
      <c r="S727" s="2">
        <f t="shared" si="127"/>
        <v>13624.4313</v>
      </c>
      <c r="T727" s="2">
        <f t="shared" si="128"/>
        <v>3562.0648000000001</v>
      </c>
      <c r="U727" s="2">
        <f t="shared" si="129"/>
        <v>185</v>
      </c>
      <c r="V727" s="2">
        <f t="shared" si="130"/>
        <v>8943</v>
      </c>
      <c r="W727" s="2">
        <f t="shared" si="131"/>
        <v>21</v>
      </c>
      <c r="X727" s="9">
        <f t="shared" si="132"/>
        <v>23.999999999999996</v>
      </c>
    </row>
    <row r="728" spans="1:24" x14ac:dyDescent="0.3">
      <c r="A728" s="6">
        <v>727</v>
      </c>
      <c r="B728" t="s">
        <v>30</v>
      </c>
      <c r="C728" s="6">
        <v>22</v>
      </c>
      <c r="D728" s="6">
        <v>1</v>
      </c>
      <c r="E728" s="6">
        <v>0</v>
      </c>
      <c r="F728" s="6">
        <v>0</v>
      </c>
      <c r="G728" s="12">
        <v>0.2482</v>
      </c>
      <c r="H728" s="12">
        <v>0</v>
      </c>
      <c r="I728" s="12">
        <v>1.5068999999999999</v>
      </c>
      <c r="J728" s="12">
        <v>0.47799999999999998</v>
      </c>
      <c r="K728" s="12">
        <v>2.18E-2</v>
      </c>
      <c r="L728" s="12">
        <v>0.90310000000000001</v>
      </c>
      <c r="M728" s="12">
        <v>2.7000000000000001E-3</v>
      </c>
      <c r="N728" s="13">
        <v>2.3999999999999998E-3</v>
      </c>
      <c r="O728" s="6">
        <v>0</v>
      </c>
      <c r="P728" s="6">
        <v>0</v>
      </c>
      <c r="Q728" s="2">
        <f t="shared" si="125"/>
        <v>1083.393</v>
      </c>
      <c r="R728" s="2">
        <f t="shared" si="126"/>
        <v>0</v>
      </c>
      <c r="S728" s="2">
        <f t="shared" si="127"/>
        <v>12508.776899999999</v>
      </c>
      <c r="T728" s="2">
        <f t="shared" si="128"/>
        <v>3416.2660000000001</v>
      </c>
      <c r="U728" s="2">
        <f t="shared" si="129"/>
        <v>218</v>
      </c>
      <c r="V728" s="2">
        <f t="shared" si="130"/>
        <v>9031</v>
      </c>
      <c r="W728" s="2">
        <f t="shared" si="131"/>
        <v>27</v>
      </c>
      <c r="X728" s="9">
        <f t="shared" si="132"/>
        <v>23.999999999999996</v>
      </c>
    </row>
    <row r="729" spans="1:24" x14ac:dyDescent="0.3">
      <c r="A729" s="6">
        <v>728</v>
      </c>
      <c r="B729" t="s">
        <v>30</v>
      </c>
      <c r="C729" s="6">
        <v>22</v>
      </c>
      <c r="D729" s="6">
        <v>2</v>
      </c>
      <c r="E729" s="6">
        <v>0</v>
      </c>
      <c r="F729" s="6">
        <v>0</v>
      </c>
      <c r="G729" s="12">
        <v>0.26590000000000003</v>
      </c>
      <c r="H729" s="12">
        <v>0</v>
      </c>
      <c r="I729" s="12">
        <v>1.5634999999999999</v>
      </c>
      <c r="J729" s="12">
        <v>0.48880000000000001</v>
      </c>
      <c r="K729" s="12">
        <v>1.84E-2</v>
      </c>
      <c r="L729" s="12">
        <v>0.92190000000000005</v>
      </c>
      <c r="M729" s="12">
        <v>2.3E-3</v>
      </c>
      <c r="N729" s="13">
        <v>2.5999999999999999E-3</v>
      </c>
      <c r="O729" s="6">
        <v>0</v>
      </c>
      <c r="P729" s="6">
        <v>0</v>
      </c>
      <c r="Q729" s="2">
        <f t="shared" si="125"/>
        <v>1160.6535000000001</v>
      </c>
      <c r="R729" s="2">
        <f t="shared" si="126"/>
        <v>0</v>
      </c>
      <c r="S729" s="2">
        <f t="shared" si="127"/>
        <v>12978.613499999998</v>
      </c>
      <c r="T729" s="2">
        <f t="shared" si="128"/>
        <v>3493.4535999999998</v>
      </c>
      <c r="U729" s="2">
        <f t="shared" si="129"/>
        <v>184</v>
      </c>
      <c r="V729" s="2">
        <f t="shared" si="130"/>
        <v>9219</v>
      </c>
      <c r="W729" s="2">
        <f t="shared" si="131"/>
        <v>23</v>
      </c>
      <c r="X729" s="9">
        <f t="shared" si="132"/>
        <v>26</v>
      </c>
    </row>
    <row r="730" spans="1:24" x14ac:dyDescent="0.3">
      <c r="A730" s="6">
        <v>729</v>
      </c>
      <c r="B730" t="s">
        <v>30</v>
      </c>
      <c r="C730" s="6">
        <v>22</v>
      </c>
      <c r="D730" s="6">
        <v>3</v>
      </c>
      <c r="E730" s="6">
        <v>0</v>
      </c>
      <c r="F730" s="6">
        <v>0</v>
      </c>
      <c r="G730" s="12">
        <v>0.26700000000000002</v>
      </c>
      <c r="H730" s="12">
        <v>0</v>
      </c>
      <c r="I730" s="12">
        <v>1.6417999999999999</v>
      </c>
      <c r="J730" s="12">
        <v>0.50880000000000003</v>
      </c>
      <c r="K730" s="12">
        <v>2.2200000000000001E-2</v>
      </c>
      <c r="L730" s="12">
        <v>0.96930000000000005</v>
      </c>
      <c r="M730" s="12">
        <v>2.5999999999999999E-3</v>
      </c>
      <c r="N730" s="13">
        <v>2.2000000000000001E-3</v>
      </c>
      <c r="O730" s="6">
        <v>0</v>
      </c>
      <c r="P730" s="6">
        <v>0</v>
      </c>
      <c r="Q730" s="2">
        <f t="shared" ref="Q730:Q793" si="133">G730*0.4365*10000</f>
        <v>1165.4550000000002</v>
      </c>
      <c r="R730" s="2">
        <f t="shared" ref="R730:R793" si="134">H730*10000</f>
        <v>0</v>
      </c>
      <c r="S730" s="2">
        <f t="shared" ref="S730:S793" si="135">I730*0.8301*10000</f>
        <v>13628.5818</v>
      </c>
      <c r="T730" s="2">
        <f t="shared" ref="T730:T793" si="136">J730*0.7147*10000</f>
        <v>3636.3936000000003</v>
      </c>
      <c r="U730" s="2">
        <f t="shared" ref="U730:U793" si="137">K730*10000</f>
        <v>222</v>
      </c>
      <c r="V730" s="2">
        <f t="shared" ref="V730:V793" si="138">L730*10000</f>
        <v>9693</v>
      </c>
      <c r="W730" s="2">
        <f t="shared" ref="W730:W793" si="139">M730*10000</f>
        <v>26</v>
      </c>
      <c r="X730" s="9">
        <f t="shared" ref="X730:X793" si="140">N730*10000</f>
        <v>22</v>
      </c>
    </row>
    <row r="731" spans="1:24" x14ac:dyDescent="0.3">
      <c r="A731" s="6">
        <v>730</v>
      </c>
      <c r="B731" t="s">
        <v>30</v>
      </c>
      <c r="C731" s="6">
        <v>23</v>
      </c>
      <c r="D731" s="6">
        <v>1</v>
      </c>
      <c r="E731" s="6">
        <v>0</v>
      </c>
      <c r="F731" s="6">
        <v>0</v>
      </c>
      <c r="G731" s="12">
        <v>0.2349</v>
      </c>
      <c r="H731" s="12">
        <v>0</v>
      </c>
      <c r="I731" s="12">
        <v>1.5185</v>
      </c>
      <c r="J731" s="12">
        <v>0.46750000000000003</v>
      </c>
      <c r="K731" s="12">
        <v>1.9400000000000001E-2</v>
      </c>
      <c r="L731" s="12">
        <v>0.82120000000000004</v>
      </c>
      <c r="M731" s="12">
        <v>2.5000000000000001E-3</v>
      </c>
      <c r="N731" s="13">
        <v>2.2000000000000001E-3</v>
      </c>
      <c r="O731" s="6">
        <v>0</v>
      </c>
      <c r="P731" s="6">
        <v>0</v>
      </c>
      <c r="Q731" s="2">
        <f t="shared" si="133"/>
        <v>1025.3385000000001</v>
      </c>
      <c r="R731" s="2">
        <f t="shared" si="134"/>
        <v>0</v>
      </c>
      <c r="S731" s="2">
        <f t="shared" si="135"/>
        <v>12605.068499999998</v>
      </c>
      <c r="T731" s="2">
        <f t="shared" si="136"/>
        <v>3341.2225000000003</v>
      </c>
      <c r="U731" s="2">
        <f t="shared" si="137"/>
        <v>194</v>
      </c>
      <c r="V731" s="2">
        <f t="shared" si="138"/>
        <v>8212</v>
      </c>
      <c r="W731" s="2">
        <f t="shared" si="139"/>
        <v>25</v>
      </c>
      <c r="X731" s="9">
        <f t="shared" si="140"/>
        <v>22</v>
      </c>
    </row>
    <row r="732" spans="1:24" x14ac:dyDescent="0.3">
      <c r="A732" s="6">
        <v>731</v>
      </c>
      <c r="B732" t="s">
        <v>30</v>
      </c>
      <c r="C732" s="6">
        <v>23</v>
      </c>
      <c r="D732" s="6">
        <v>2</v>
      </c>
      <c r="E732" s="6">
        <v>0</v>
      </c>
      <c r="F732" s="6">
        <v>0</v>
      </c>
      <c r="G732" s="12">
        <v>0.2447</v>
      </c>
      <c r="H732" s="12">
        <v>0</v>
      </c>
      <c r="I732" s="12">
        <v>1.5164</v>
      </c>
      <c r="J732" s="12">
        <v>0.45639999999999997</v>
      </c>
      <c r="K732" s="12">
        <v>2.2800000000000001E-2</v>
      </c>
      <c r="L732" s="12">
        <v>0.81579999999999997</v>
      </c>
      <c r="M732" s="12">
        <v>2.7000000000000001E-3</v>
      </c>
      <c r="N732" s="13">
        <v>2.2000000000000001E-3</v>
      </c>
      <c r="O732" s="6">
        <v>0</v>
      </c>
      <c r="P732" s="6">
        <v>0</v>
      </c>
      <c r="Q732" s="2">
        <f t="shared" si="133"/>
        <v>1068.1155000000001</v>
      </c>
      <c r="R732" s="2">
        <f t="shared" si="134"/>
        <v>0</v>
      </c>
      <c r="S732" s="2">
        <f t="shared" si="135"/>
        <v>12587.636399999999</v>
      </c>
      <c r="T732" s="2">
        <f t="shared" si="136"/>
        <v>3261.8907999999997</v>
      </c>
      <c r="U732" s="2">
        <f t="shared" si="137"/>
        <v>228</v>
      </c>
      <c r="V732" s="2">
        <f t="shared" si="138"/>
        <v>8158</v>
      </c>
      <c r="W732" s="2">
        <f t="shared" si="139"/>
        <v>27</v>
      </c>
      <c r="X732" s="9">
        <f t="shared" si="140"/>
        <v>22</v>
      </c>
    </row>
    <row r="733" spans="1:24" x14ac:dyDescent="0.3">
      <c r="A733" s="6">
        <v>732</v>
      </c>
      <c r="B733" t="s">
        <v>30</v>
      </c>
      <c r="C733" s="6">
        <v>23</v>
      </c>
      <c r="D733" s="6">
        <v>3</v>
      </c>
      <c r="E733" s="6">
        <v>0</v>
      </c>
      <c r="F733" s="6">
        <v>0</v>
      </c>
      <c r="G733" s="12">
        <v>0.26169999999999999</v>
      </c>
      <c r="H733" s="12">
        <v>0</v>
      </c>
      <c r="I733" s="12">
        <v>1.5089999999999999</v>
      </c>
      <c r="J733" s="12">
        <v>0.45490000000000003</v>
      </c>
      <c r="K733" s="12">
        <v>2.06E-2</v>
      </c>
      <c r="L733" s="12">
        <v>0.87129999999999996</v>
      </c>
      <c r="M733" s="12">
        <v>2.3999999999999998E-3</v>
      </c>
      <c r="N733" s="13">
        <v>2.5000000000000001E-3</v>
      </c>
      <c r="O733" s="6">
        <v>0</v>
      </c>
      <c r="P733" s="6">
        <v>0</v>
      </c>
      <c r="Q733" s="2">
        <f t="shared" si="133"/>
        <v>1142.3204999999998</v>
      </c>
      <c r="R733" s="2">
        <f t="shared" si="134"/>
        <v>0</v>
      </c>
      <c r="S733" s="2">
        <f t="shared" si="135"/>
        <v>12526.208999999999</v>
      </c>
      <c r="T733" s="2">
        <f t="shared" si="136"/>
        <v>3251.1703000000002</v>
      </c>
      <c r="U733" s="2">
        <f t="shared" si="137"/>
        <v>206</v>
      </c>
      <c r="V733" s="2">
        <f t="shared" si="138"/>
        <v>8713</v>
      </c>
      <c r="W733" s="2">
        <f t="shared" si="139"/>
        <v>23.999999999999996</v>
      </c>
      <c r="X733" s="9">
        <f t="shared" si="140"/>
        <v>25</v>
      </c>
    </row>
    <row r="734" spans="1:24" x14ac:dyDescent="0.3">
      <c r="A734" s="6">
        <v>733</v>
      </c>
      <c r="B734" t="s">
        <v>30</v>
      </c>
      <c r="C734" s="6">
        <v>24</v>
      </c>
      <c r="D734" s="6">
        <v>1</v>
      </c>
      <c r="E734" s="6">
        <v>0</v>
      </c>
      <c r="F734" s="6">
        <v>0</v>
      </c>
      <c r="G734" s="12">
        <v>0.25340000000000001</v>
      </c>
      <c r="H734" s="12">
        <v>0</v>
      </c>
      <c r="I734" s="12">
        <v>1.5450999999999999</v>
      </c>
      <c r="J734" s="12">
        <v>0.51270000000000004</v>
      </c>
      <c r="K734" s="12">
        <v>1.6400000000000001E-2</v>
      </c>
      <c r="L734" s="12">
        <v>0.81130000000000002</v>
      </c>
      <c r="M734" s="12">
        <v>2.7000000000000001E-3</v>
      </c>
      <c r="N734" s="13">
        <v>2.5000000000000001E-3</v>
      </c>
      <c r="O734" s="6">
        <v>0</v>
      </c>
      <c r="P734" s="6">
        <v>0</v>
      </c>
      <c r="Q734" s="2">
        <f t="shared" si="133"/>
        <v>1106.0910000000001</v>
      </c>
      <c r="R734" s="2">
        <f t="shared" si="134"/>
        <v>0</v>
      </c>
      <c r="S734" s="2">
        <f t="shared" si="135"/>
        <v>12825.875099999999</v>
      </c>
      <c r="T734" s="2">
        <f t="shared" si="136"/>
        <v>3664.2669000000005</v>
      </c>
      <c r="U734" s="2">
        <f t="shared" si="137"/>
        <v>164</v>
      </c>
      <c r="V734" s="2">
        <f t="shared" si="138"/>
        <v>8113</v>
      </c>
      <c r="W734" s="2">
        <f t="shared" si="139"/>
        <v>27</v>
      </c>
      <c r="X734" s="9">
        <f t="shared" si="140"/>
        <v>25</v>
      </c>
    </row>
    <row r="735" spans="1:24" x14ac:dyDescent="0.3">
      <c r="A735" s="6">
        <v>734</v>
      </c>
      <c r="B735" t="s">
        <v>30</v>
      </c>
      <c r="C735" s="6">
        <v>24</v>
      </c>
      <c r="D735" s="6">
        <v>2</v>
      </c>
      <c r="E735" s="6">
        <v>0</v>
      </c>
      <c r="F735" s="6">
        <v>0</v>
      </c>
      <c r="G735" s="12">
        <v>0.26140000000000002</v>
      </c>
      <c r="H735" s="12">
        <v>0</v>
      </c>
      <c r="I735" s="12">
        <v>1.5177</v>
      </c>
      <c r="J735" s="12">
        <v>0.48249999999999998</v>
      </c>
      <c r="K735" s="12">
        <v>1.8200000000000001E-2</v>
      </c>
      <c r="L735" s="12">
        <v>0.83640000000000003</v>
      </c>
      <c r="M735" s="12">
        <v>2.5000000000000001E-3</v>
      </c>
      <c r="N735" s="13">
        <v>2.2000000000000001E-3</v>
      </c>
      <c r="O735" s="6">
        <v>0</v>
      </c>
      <c r="P735" s="6">
        <v>0</v>
      </c>
      <c r="Q735" s="2">
        <f t="shared" si="133"/>
        <v>1141.0110000000002</v>
      </c>
      <c r="R735" s="2">
        <f t="shared" si="134"/>
        <v>0</v>
      </c>
      <c r="S735" s="2">
        <f t="shared" si="135"/>
        <v>12598.427699999998</v>
      </c>
      <c r="T735" s="2">
        <f t="shared" si="136"/>
        <v>3448.4274999999998</v>
      </c>
      <c r="U735" s="2">
        <f t="shared" si="137"/>
        <v>182</v>
      </c>
      <c r="V735" s="2">
        <f t="shared" si="138"/>
        <v>8364</v>
      </c>
      <c r="W735" s="2">
        <f t="shared" si="139"/>
        <v>25</v>
      </c>
      <c r="X735" s="9">
        <f t="shared" si="140"/>
        <v>22</v>
      </c>
    </row>
    <row r="736" spans="1:24" x14ac:dyDescent="0.3">
      <c r="A736" s="6">
        <v>735</v>
      </c>
      <c r="B736" t="s">
        <v>30</v>
      </c>
      <c r="C736" s="6">
        <v>24</v>
      </c>
      <c r="D736" s="6">
        <v>3</v>
      </c>
      <c r="E736" s="6">
        <v>0</v>
      </c>
      <c r="F736" s="6">
        <v>0</v>
      </c>
      <c r="G736" s="12">
        <v>0.25650000000000001</v>
      </c>
      <c r="H736" s="12">
        <v>0</v>
      </c>
      <c r="I736" s="12">
        <v>1.5158</v>
      </c>
      <c r="J736" s="12">
        <v>0.4919</v>
      </c>
      <c r="K736" s="12">
        <v>1.8200000000000001E-2</v>
      </c>
      <c r="L736" s="12">
        <v>0.83230000000000004</v>
      </c>
      <c r="M736" s="12">
        <v>2.3E-3</v>
      </c>
      <c r="N736" s="13">
        <v>2.3999999999999998E-3</v>
      </c>
      <c r="O736" s="6">
        <v>0</v>
      </c>
      <c r="P736" s="6">
        <v>0</v>
      </c>
      <c r="Q736" s="2">
        <f t="shared" si="133"/>
        <v>1119.6224999999999</v>
      </c>
      <c r="R736" s="2">
        <f t="shared" si="134"/>
        <v>0</v>
      </c>
      <c r="S736" s="2">
        <f t="shared" si="135"/>
        <v>12582.6558</v>
      </c>
      <c r="T736" s="2">
        <f t="shared" si="136"/>
        <v>3515.6093000000001</v>
      </c>
      <c r="U736" s="2">
        <f t="shared" si="137"/>
        <v>182</v>
      </c>
      <c r="V736" s="2">
        <f t="shared" si="138"/>
        <v>8323</v>
      </c>
      <c r="W736" s="2">
        <f t="shared" si="139"/>
        <v>23</v>
      </c>
      <c r="X736" s="9">
        <f t="shared" si="140"/>
        <v>23.999999999999996</v>
      </c>
    </row>
    <row r="737" spans="1:24" x14ac:dyDescent="0.3">
      <c r="A737" s="6">
        <v>736</v>
      </c>
      <c r="B737" t="s">
        <v>30</v>
      </c>
      <c r="C737" s="6">
        <v>25</v>
      </c>
      <c r="D737" s="6">
        <v>1</v>
      </c>
      <c r="E737" s="6">
        <v>0</v>
      </c>
      <c r="F737" s="6">
        <v>0</v>
      </c>
      <c r="G737" s="12">
        <v>0.22320000000000001</v>
      </c>
      <c r="H737" s="12">
        <v>0</v>
      </c>
      <c r="I737" s="12">
        <v>1.4239999999999999</v>
      </c>
      <c r="J737" s="12">
        <v>0.42770000000000002</v>
      </c>
      <c r="K737" s="12">
        <v>2.2200000000000001E-2</v>
      </c>
      <c r="L737" s="12">
        <v>0.88090000000000002</v>
      </c>
      <c r="M737" s="12">
        <v>2.5000000000000001E-3</v>
      </c>
      <c r="N737" s="13">
        <v>2.2000000000000001E-3</v>
      </c>
      <c r="O737" s="6">
        <v>0</v>
      </c>
      <c r="P737" s="6">
        <v>0</v>
      </c>
      <c r="Q737" s="2">
        <f t="shared" si="133"/>
        <v>974.26800000000003</v>
      </c>
      <c r="R737" s="2">
        <f t="shared" si="134"/>
        <v>0</v>
      </c>
      <c r="S737" s="2">
        <f t="shared" si="135"/>
        <v>11820.624</v>
      </c>
      <c r="T737" s="2">
        <f t="shared" si="136"/>
        <v>3056.7719000000006</v>
      </c>
      <c r="U737" s="2">
        <f t="shared" si="137"/>
        <v>222</v>
      </c>
      <c r="V737" s="2">
        <f t="shared" si="138"/>
        <v>8809</v>
      </c>
      <c r="W737" s="2">
        <f t="shared" si="139"/>
        <v>25</v>
      </c>
      <c r="X737" s="9">
        <f t="shared" si="140"/>
        <v>22</v>
      </c>
    </row>
    <row r="738" spans="1:24" x14ac:dyDescent="0.3">
      <c r="A738" s="6">
        <v>737</v>
      </c>
      <c r="B738" t="s">
        <v>30</v>
      </c>
      <c r="C738" s="6">
        <v>25</v>
      </c>
      <c r="D738" s="6">
        <v>2</v>
      </c>
      <c r="E738" s="6">
        <v>0</v>
      </c>
      <c r="F738" s="6">
        <v>0</v>
      </c>
      <c r="G738" s="12">
        <v>0.21959999999999999</v>
      </c>
      <c r="H738" s="12">
        <v>0</v>
      </c>
      <c r="I738" s="12">
        <v>1.4351</v>
      </c>
      <c r="J738" s="12">
        <v>0.42770000000000002</v>
      </c>
      <c r="K738" s="12">
        <v>2.3E-2</v>
      </c>
      <c r="L738" s="12">
        <v>0.84850000000000003</v>
      </c>
      <c r="M738" s="12">
        <v>2.8999999999999998E-3</v>
      </c>
      <c r="N738" s="13">
        <v>2.2000000000000001E-3</v>
      </c>
      <c r="O738" s="6">
        <v>0</v>
      </c>
      <c r="P738" s="6">
        <v>0</v>
      </c>
      <c r="Q738" s="2">
        <f t="shared" si="133"/>
        <v>958.55399999999997</v>
      </c>
      <c r="R738" s="2">
        <f t="shared" si="134"/>
        <v>0</v>
      </c>
      <c r="S738" s="2">
        <f t="shared" si="135"/>
        <v>11912.765100000001</v>
      </c>
      <c r="T738" s="2">
        <f t="shared" si="136"/>
        <v>3056.7719000000006</v>
      </c>
      <c r="U738" s="2">
        <f t="shared" si="137"/>
        <v>230</v>
      </c>
      <c r="V738" s="2">
        <f t="shared" si="138"/>
        <v>8485</v>
      </c>
      <c r="W738" s="2">
        <f t="shared" si="139"/>
        <v>28.999999999999996</v>
      </c>
      <c r="X738" s="9">
        <f t="shared" si="140"/>
        <v>22</v>
      </c>
    </row>
    <row r="739" spans="1:24" x14ac:dyDescent="0.3">
      <c r="A739" s="6">
        <v>738</v>
      </c>
      <c r="B739" t="s">
        <v>30</v>
      </c>
      <c r="C739" s="6">
        <v>25</v>
      </c>
      <c r="D739" s="6">
        <v>3</v>
      </c>
      <c r="E739" s="6">
        <v>0</v>
      </c>
      <c r="F739" s="6">
        <v>0</v>
      </c>
      <c r="G739" s="12">
        <v>0.20899999999999999</v>
      </c>
      <c r="H739" s="12">
        <v>0</v>
      </c>
      <c r="I739" s="12">
        <v>1.5287999999999999</v>
      </c>
      <c r="J739" s="12">
        <v>0.4481</v>
      </c>
      <c r="K739" s="12">
        <v>2.3900000000000001E-2</v>
      </c>
      <c r="L739" s="12">
        <v>0.89770000000000005</v>
      </c>
      <c r="M739" s="12">
        <v>2.8999999999999998E-3</v>
      </c>
      <c r="N739" s="13">
        <v>2.5000000000000001E-3</v>
      </c>
      <c r="O739" s="6">
        <v>0</v>
      </c>
      <c r="P739" s="6">
        <v>0</v>
      </c>
      <c r="Q739" s="2">
        <f t="shared" si="133"/>
        <v>912.28499999999985</v>
      </c>
      <c r="R739" s="2">
        <f t="shared" si="134"/>
        <v>0</v>
      </c>
      <c r="S739" s="2">
        <f t="shared" si="135"/>
        <v>12690.568799999999</v>
      </c>
      <c r="T739" s="2">
        <f t="shared" si="136"/>
        <v>3202.5706999999998</v>
      </c>
      <c r="U739" s="2">
        <f t="shared" si="137"/>
        <v>239</v>
      </c>
      <c r="V739" s="2">
        <f t="shared" si="138"/>
        <v>8977</v>
      </c>
      <c r="W739" s="2">
        <f t="shared" si="139"/>
        <v>28.999999999999996</v>
      </c>
      <c r="X739" s="9">
        <f t="shared" si="140"/>
        <v>25</v>
      </c>
    </row>
    <row r="740" spans="1:24" x14ac:dyDescent="0.3">
      <c r="A740" s="6">
        <v>739</v>
      </c>
      <c r="B740" t="s">
        <v>30</v>
      </c>
      <c r="C740" s="6">
        <v>26</v>
      </c>
      <c r="D740" s="6">
        <v>1</v>
      </c>
      <c r="E740" s="6">
        <v>0</v>
      </c>
      <c r="F740" s="6">
        <v>0</v>
      </c>
      <c r="G740" s="12">
        <v>0.22389999999999999</v>
      </c>
      <c r="H740" s="12">
        <v>0</v>
      </c>
      <c r="I740" s="12">
        <v>1.5072000000000001</v>
      </c>
      <c r="J740" s="12">
        <v>0.49370000000000003</v>
      </c>
      <c r="K740" s="12">
        <v>1.9E-2</v>
      </c>
      <c r="L740" s="12">
        <v>0.87250000000000005</v>
      </c>
      <c r="M740" s="12">
        <v>3.0000000000000001E-3</v>
      </c>
      <c r="N740" s="13">
        <v>2.5000000000000001E-3</v>
      </c>
      <c r="O740" s="6">
        <v>0</v>
      </c>
      <c r="P740" s="6">
        <v>0</v>
      </c>
      <c r="Q740" s="2">
        <f t="shared" si="133"/>
        <v>977.32349999999997</v>
      </c>
      <c r="R740" s="2">
        <f t="shared" si="134"/>
        <v>0</v>
      </c>
      <c r="S740" s="2">
        <f t="shared" si="135"/>
        <v>12511.2672</v>
      </c>
      <c r="T740" s="2">
        <f t="shared" si="136"/>
        <v>3528.4739000000004</v>
      </c>
      <c r="U740" s="2">
        <f t="shared" si="137"/>
        <v>190</v>
      </c>
      <c r="V740" s="2">
        <f t="shared" si="138"/>
        <v>8725</v>
      </c>
      <c r="W740" s="2">
        <f t="shared" si="139"/>
        <v>30</v>
      </c>
      <c r="X740" s="9">
        <f t="shared" si="140"/>
        <v>25</v>
      </c>
    </row>
    <row r="741" spans="1:24" x14ac:dyDescent="0.3">
      <c r="A741" s="6">
        <v>740</v>
      </c>
      <c r="B741" t="s">
        <v>30</v>
      </c>
      <c r="C741" s="6">
        <v>26</v>
      </c>
      <c r="D741" s="6">
        <v>2</v>
      </c>
      <c r="E741" s="6">
        <v>0</v>
      </c>
      <c r="F741" s="6">
        <v>0</v>
      </c>
      <c r="G741" s="12">
        <v>0.25659999999999999</v>
      </c>
      <c r="H741" s="12">
        <v>0</v>
      </c>
      <c r="I741" s="12">
        <v>1.5153000000000001</v>
      </c>
      <c r="J741" s="12">
        <v>0.46939999999999998</v>
      </c>
      <c r="K741" s="12">
        <v>1.9699999999999999E-2</v>
      </c>
      <c r="L741" s="12">
        <v>0.8841</v>
      </c>
      <c r="M741" s="12">
        <v>2.0999999999999999E-3</v>
      </c>
      <c r="N741" s="13">
        <v>2.8E-3</v>
      </c>
      <c r="O741" s="6">
        <v>0</v>
      </c>
      <c r="P741" s="6">
        <v>0</v>
      </c>
      <c r="Q741" s="2">
        <f t="shared" si="133"/>
        <v>1120.059</v>
      </c>
      <c r="R741" s="2">
        <f t="shared" si="134"/>
        <v>0</v>
      </c>
      <c r="S741" s="2">
        <f t="shared" si="135"/>
        <v>12578.505300000001</v>
      </c>
      <c r="T741" s="2">
        <f t="shared" si="136"/>
        <v>3354.8018000000002</v>
      </c>
      <c r="U741" s="2">
        <f t="shared" si="137"/>
        <v>197</v>
      </c>
      <c r="V741" s="2">
        <f t="shared" si="138"/>
        <v>8841</v>
      </c>
      <c r="W741" s="2">
        <f t="shared" si="139"/>
        <v>21</v>
      </c>
      <c r="X741" s="9">
        <f t="shared" si="140"/>
        <v>28</v>
      </c>
    </row>
    <row r="742" spans="1:24" x14ac:dyDescent="0.3">
      <c r="A742" s="6">
        <v>741</v>
      </c>
      <c r="B742" t="s">
        <v>30</v>
      </c>
      <c r="C742" s="6">
        <v>26</v>
      </c>
      <c r="D742" s="6">
        <v>3</v>
      </c>
      <c r="E742" s="6">
        <v>0</v>
      </c>
      <c r="F742" s="6">
        <v>0</v>
      </c>
      <c r="G742" s="12">
        <v>0.2349</v>
      </c>
      <c r="H742" s="12">
        <v>0</v>
      </c>
      <c r="I742" s="12">
        <v>1.5107999999999999</v>
      </c>
      <c r="J742" s="12">
        <v>0.47639999999999999</v>
      </c>
      <c r="K742" s="12">
        <v>1.7500000000000002E-2</v>
      </c>
      <c r="L742" s="12">
        <v>0.83689999999999998</v>
      </c>
      <c r="M742" s="12">
        <v>2.3999999999999998E-3</v>
      </c>
      <c r="N742" s="13">
        <v>2.5999999999999999E-3</v>
      </c>
      <c r="O742" s="6">
        <v>0</v>
      </c>
      <c r="P742" s="6">
        <v>0</v>
      </c>
      <c r="Q742" s="2">
        <f t="shared" si="133"/>
        <v>1025.3385000000001</v>
      </c>
      <c r="R742" s="2">
        <f t="shared" si="134"/>
        <v>0</v>
      </c>
      <c r="S742" s="2">
        <f t="shared" si="135"/>
        <v>12541.150799999998</v>
      </c>
      <c r="T742" s="2">
        <f t="shared" si="136"/>
        <v>3404.8307999999997</v>
      </c>
      <c r="U742" s="2">
        <f t="shared" si="137"/>
        <v>175.00000000000003</v>
      </c>
      <c r="V742" s="2">
        <f t="shared" si="138"/>
        <v>8369</v>
      </c>
      <c r="W742" s="2">
        <f t="shared" si="139"/>
        <v>23.999999999999996</v>
      </c>
      <c r="X742" s="9">
        <f t="shared" si="140"/>
        <v>26</v>
      </c>
    </row>
    <row r="743" spans="1:24" x14ac:dyDescent="0.3">
      <c r="A743" s="6">
        <v>742</v>
      </c>
      <c r="B743" t="s">
        <v>30</v>
      </c>
      <c r="C743" s="6">
        <v>27</v>
      </c>
      <c r="D743" s="6">
        <v>1</v>
      </c>
      <c r="E743" s="6">
        <v>0</v>
      </c>
      <c r="F743" s="6">
        <v>0</v>
      </c>
      <c r="G743" s="12">
        <v>0.25659999999999999</v>
      </c>
      <c r="H743" s="12">
        <v>0</v>
      </c>
      <c r="I743" s="12">
        <v>1.5153000000000001</v>
      </c>
      <c r="J743" s="12">
        <v>0.46939999999999998</v>
      </c>
      <c r="K743" s="12">
        <v>1.9699999999999999E-2</v>
      </c>
      <c r="L743" s="12">
        <v>0.8841</v>
      </c>
      <c r="M743" s="12">
        <v>2.0999999999999999E-3</v>
      </c>
      <c r="N743" s="13">
        <v>2.8E-3</v>
      </c>
      <c r="O743" s="6">
        <v>0</v>
      </c>
      <c r="P743" s="6">
        <v>0</v>
      </c>
      <c r="Q743" s="2">
        <f t="shared" si="133"/>
        <v>1120.059</v>
      </c>
      <c r="R743" s="2">
        <f t="shared" si="134"/>
        <v>0</v>
      </c>
      <c r="S743" s="2">
        <f t="shared" si="135"/>
        <v>12578.505300000001</v>
      </c>
      <c r="T743" s="2">
        <f t="shared" si="136"/>
        <v>3354.8018000000002</v>
      </c>
      <c r="U743" s="2">
        <f t="shared" si="137"/>
        <v>197</v>
      </c>
      <c r="V743" s="2">
        <f t="shared" si="138"/>
        <v>8841</v>
      </c>
      <c r="W743" s="2">
        <f t="shared" si="139"/>
        <v>21</v>
      </c>
      <c r="X743" s="9">
        <f t="shared" si="140"/>
        <v>28</v>
      </c>
    </row>
    <row r="744" spans="1:24" x14ac:dyDescent="0.3">
      <c r="A744" s="6">
        <v>743</v>
      </c>
      <c r="B744" t="s">
        <v>30</v>
      </c>
      <c r="C744" s="6">
        <v>27</v>
      </c>
      <c r="D744" s="6">
        <v>2</v>
      </c>
      <c r="E744" s="6">
        <v>0</v>
      </c>
      <c r="F744" s="6">
        <v>0</v>
      </c>
      <c r="G744" s="12">
        <v>0.25440000000000002</v>
      </c>
      <c r="H744" s="12">
        <v>0</v>
      </c>
      <c r="I744" s="12">
        <v>1.5747</v>
      </c>
      <c r="J744" s="12">
        <v>0.51290000000000002</v>
      </c>
      <c r="K744" s="12">
        <v>2.0799999999999999E-2</v>
      </c>
      <c r="L744" s="12">
        <v>0.84760000000000002</v>
      </c>
      <c r="M744" s="12">
        <v>2.0999999999999999E-3</v>
      </c>
      <c r="N744" s="13">
        <v>2.3999999999999998E-3</v>
      </c>
      <c r="O744" s="6">
        <v>0</v>
      </c>
      <c r="P744" s="6">
        <v>0</v>
      </c>
      <c r="Q744" s="2">
        <f t="shared" si="133"/>
        <v>1110.4560000000001</v>
      </c>
      <c r="R744" s="2">
        <f t="shared" si="134"/>
        <v>0</v>
      </c>
      <c r="S744" s="2">
        <f t="shared" si="135"/>
        <v>13071.584699999998</v>
      </c>
      <c r="T744" s="2">
        <f t="shared" si="136"/>
        <v>3665.6963000000005</v>
      </c>
      <c r="U744" s="2">
        <f t="shared" si="137"/>
        <v>208</v>
      </c>
      <c r="V744" s="2">
        <f t="shared" si="138"/>
        <v>8476</v>
      </c>
      <c r="W744" s="2">
        <f t="shared" si="139"/>
        <v>21</v>
      </c>
      <c r="X744" s="9">
        <f t="shared" si="140"/>
        <v>23.999999999999996</v>
      </c>
    </row>
    <row r="745" spans="1:24" x14ac:dyDescent="0.3">
      <c r="A745" s="6">
        <v>744</v>
      </c>
      <c r="B745" t="s">
        <v>30</v>
      </c>
      <c r="C745" s="6">
        <v>27</v>
      </c>
      <c r="D745" s="6">
        <v>3</v>
      </c>
      <c r="E745" s="6">
        <v>0</v>
      </c>
      <c r="F745" s="6">
        <v>0</v>
      </c>
      <c r="G745" s="12">
        <v>0.24840000000000001</v>
      </c>
      <c r="H745" s="12">
        <v>0</v>
      </c>
      <c r="I745" s="12">
        <v>1.5238</v>
      </c>
      <c r="J745" s="12">
        <v>0.498</v>
      </c>
      <c r="K745" s="12">
        <v>1.9400000000000001E-2</v>
      </c>
      <c r="L745" s="12">
        <v>0.84740000000000004</v>
      </c>
      <c r="M745" s="12">
        <v>2.3E-3</v>
      </c>
      <c r="N745" s="13">
        <v>2.0999999999999999E-3</v>
      </c>
      <c r="O745" s="6">
        <v>0</v>
      </c>
      <c r="P745" s="6">
        <v>0</v>
      </c>
      <c r="Q745" s="2">
        <f t="shared" si="133"/>
        <v>1084.2660000000001</v>
      </c>
      <c r="R745" s="2">
        <f t="shared" si="134"/>
        <v>0</v>
      </c>
      <c r="S745" s="2">
        <f t="shared" si="135"/>
        <v>12649.0638</v>
      </c>
      <c r="T745" s="2">
        <f t="shared" si="136"/>
        <v>3559.2059999999997</v>
      </c>
      <c r="U745" s="2">
        <f t="shared" si="137"/>
        <v>194</v>
      </c>
      <c r="V745" s="2">
        <f t="shared" si="138"/>
        <v>8474</v>
      </c>
      <c r="W745" s="2">
        <f t="shared" si="139"/>
        <v>23</v>
      </c>
      <c r="X745" s="9">
        <f t="shared" si="140"/>
        <v>21</v>
      </c>
    </row>
    <row r="746" spans="1:24" x14ac:dyDescent="0.3">
      <c r="A746" s="6">
        <v>745</v>
      </c>
      <c r="B746" t="s">
        <v>30</v>
      </c>
      <c r="C746" s="6">
        <v>28</v>
      </c>
      <c r="D746" s="6">
        <v>1</v>
      </c>
      <c r="E746" s="6">
        <v>0</v>
      </c>
      <c r="F746" s="6">
        <v>0</v>
      </c>
      <c r="G746" s="12">
        <v>0.23143333333333335</v>
      </c>
      <c r="H746" s="12">
        <v>0</v>
      </c>
      <c r="I746" s="12">
        <v>1.4629333333333332</v>
      </c>
      <c r="J746" s="12">
        <v>0.47216666666666662</v>
      </c>
      <c r="K746" s="12">
        <v>2.3566666666666666E-2</v>
      </c>
      <c r="L746" s="12">
        <v>0.90533333333333343</v>
      </c>
      <c r="M746" s="12">
        <v>2.6333333333333334E-3</v>
      </c>
      <c r="N746" s="13">
        <v>2.3666666666666667E-3</v>
      </c>
      <c r="O746" s="6">
        <v>0</v>
      </c>
      <c r="P746" s="6">
        <v>0</v>
      </c>
      <c r="Q746" s="2">
        <f t="shared" si="133"/>
        <v>1010.2065</v>
      </c>
      <c r="R746" s="2">
        <f t="shared" si="134"/>
        <v>0</v>
      </c>
      <c r="S746" s="2">
        <f t="shared" si="135"/>
        <v>12143.809599999997</v>
      </c>
      <c r="T746" s="2">
        <f t="shared" si="136"/>
        <v>3374.5751666666661</v>
      </c>
      <c r="U746" s="2">
        <f t="shared" si="137"/>
        <v>235.66666666666666</v>
      </c>
      <c r="V746" s="2">
        <f t="shared" si="138"/>
        <v>9053.3333333333339</v>
      </c>
      <c r="W746" s="2">
        <f t="shared" si="139"/>
        <v>26.333333333333336</v>
      </c>
      <c r="X746" s="9">
        <f t="shared" si="140"/>
        <v>23.666666666666668</v>
      </c>
    </row>
    <row r="747" spans="1:24" x14ac:dyDescent="0.3">
      <c r="A747" s="6">
        <v>746</v>
      </c>
      <c r="B747" t="s">
        <v>30</v>
      </c>
      <c r="C747" s="6">
        <v>28</v>
      </c>
      <c r="D747" s="6">
        <v>2</v>
      </c>
      <c r="E747" s="6">
        <v>0</v>
      </c>
      <c r="F747" s="6">
        <v>0</v>
      </c>
      <c r="G747" s="12">
        <v>0.2069</v>
      </c>
      <c r="H747" s="12">
        <v>0</v>
      </c>
      <c r="I747" s="12">
        <v>1.4725999999999999</v>
      </c>
      <c r="J747" s="12">
        <v>0.44109999999999999</v>
      </c>
      <c r="K747" s="12">
        <v>2.2499999999999999E-2</v>
      </c>
      <c r="L747" s="12">
        <v>0.89529999999999998</v>
      </c>
      <c r="M747" s="12">
        <v>2.2000000000000001E-3</v>
      </c>
      <c r="N747" s="13">
        <v>3.0000000000000001E-3</v>
      </c>
      <c r="O747" s="6">
        <v>0</v>
      </c>
      <c r="P747" s="6">
        <v>0</v>
      </c>
      <c r="Q747" s="2">
        <f t="shared" si="133"/>
        <v>903.11850000000004</v>
      </c>
      <c r="R747" s="2">
        <f t="shared" si="134"/>
        <v>0</v>
      </c>
      <c r="S747" s="2">
        <f t="shared" si="135"/>
        <v>12224.052599999999</v>
      </c>
      <c r="T747" s="2">
        <f t="shared" si="136"/>
        <v>3152.5417000000002</v>
      </c>
      <c r="U747" s="2">
        <f t="shared" si="137"/>
        <v>225</v>
      </c>
      <c r="V747" s="2">
        <f t="shared" si="138"/>
        <v>8953</v>
      </c>
      <c r="W747" s="2">
        <f t="shared" si="139"/>
        <v>22</v>
      </c>
      <c r="X747" s="9">
        <f t="shared" si="140"/>
        <v>30</v>
      </c>
    </row>
    <row r="748" spans="1:24" x14ac:dyDescent="0.3">
      <c r="A748" s="6">
        <v>747</v>
      </c>
      <c r="B748" t="s">
        <v>30</v>
      </c>
      <c r="C748" s="6">
        <v>28</v>
      </c>
      <c r="D748" s="6">
        <v>3</v>
      </c>
      <c r="E748" s="6">
        <v>0</v>
      </c>
      <c r="F748" s="6">
        <v>0</v>
      </c>
      <c r="G748" s="12">
        <v>0.2266</v>
      </c>
      <c r="H748" s="12">
        <v>0</v>
      </c>
      <c r="I748" s="12">
        <v>1.4702</v>
      </c>
      <c r="J748" s="12">
        <v>0.46389999999999998</v>
      </c>
      <c r="K748" s="12">
        <v>2.3900000000000001E-2</v>
      </c>
      <c r="L748" s="12">
        <v>0.93840000000000001</v>
      </c>
      <c r="M748" s="12">
        <v>2.8E-3</v>
      </c>
      <c r="N748" s="13">
        <v>2.5000000000000001E-3</v>
      </c>
      <c r="O748" s="6">
        <v>0</v>
      </c>
      <c r="P748" s="6">
        <v>0</v>
      </c>
      <c r="Q748" s="2">
        <f t="shared" si="133"/>
        <v>989.10899999999992</v>
      </c>
      <c r="R748" s="2">
        <f t="shared" si="134"/>
        <v>0</v>
      </c>
      <c r="S748" s="2">
        <f t="shared" si="135"/>
        <v>12204.130199999998</v>
      </c>
      <c r="T748" s="2">
        <f t="shared" si="136"/>
        <v>3315.4932999999996</v>
      </c>
      <c r="U748" s="2">
        <f t="shared" si="137"/>
        <v>239</v>
      </c>
      <c r="V748" s="2">
        <f t="shared" si="138"/>
        <v>9384</v>
      </c>
      <c r="W748" s="2">
        <f t="shared" si="139"/>
        <v>28</v>
      </c>
      <c r="X748" s="9">
        <f t="shared" si="140"/>
        <v>25</v>
      </c>
    </row>
    <row r="749" spans="1:24" x14ac:dyDescent="0.3">
      <c r="A749" s="6">
        <v>748</v>
      </c>
      <c r="B749" t="s">
        <v>30</v>
      </c>
      <c r="C749" s="6">
        <v>29</v>
      </c>
      <c r="D749" s="6">
        <v>1</v>
      </c>
      <c r="E749" s="6">
        <v>0</v>
      </c>
      <c r="F749" s="6">
        <v>0</v>
      </c>
      <c r="G749" s="12">
        <v>0.22520000000000001</v>
      </c>
      <c r="H749" s="12">
        <v>0</v>
      </c>
      <c r="I749" s="12">
        <v>1.4923</v>
      </c>
      <c r="J749" s="12">
        <v>0.48089999999999999</v>
      </c>
      <c r="K749" s="12">
        <v>2.4500000000000001E-2</v>
      </c>
      <c r="L749" s="12">
        <v>0.91800000000000004</v>
      </c>
      <c r="M749" s="12">
        <v>2.0999999999999999E-3</v>
      </c>
      <c r="N749" s="13">
        <v>2.3999999999999998E-3</v>
      </c>
      <c r="O749" s="6">
        <v>0</v>
      </c>
      <c r="P749" s="6">
        <v>0</v>
      </c>
      <c r="Q749" s="2">
        <f t="shared" si="133"/>
        <v>982.99800000000005</v>
      </c>
      <c r="R749" s="2">
        <f t="shared" si="134"/>
        <v>0</v>
      </c>
      <c r="S749" s="2">
        <f t="shared" si="135"/>
        <v>12387.5823</v>
      </c>
      <c r="T749" s="2">
        <f t="shared" si="136"/>
        <v>3436.9923000000003</v>
      </c>
      <c r="U749" s="2">
        <f t="shared" si="137"/>
        <v>245</v>
      </c>
      <c r="V749" s="2">
        <f t="shared" si="138"/>
        <v>9180</v>
      </c>
      <c r="W749" s="2">
        <f t="shared" si="139"/>
        <v>21</v>
      </c>
      <c r="X749" s="9">
        <f t="shared" si="140"/>
        <v>23.999999999999996</v>
      </c>
    </row>
    <row r="750" spans="1:24" x14ac:dyDescent="0.3">
      <c r="A750" s="6">
        <v>749</v>
      </c>
      <c r="B750" t="s">
        <v>30</v>
      </c>
      <c r="C750" s="6">
        <v>29</v>
      </c>
      <c r="D750" s="6">
        <v>2</v>
      </c>
      <c r="E750" s="6">
        <v>0</v>
      </c>
      <c r="F750" s="6">
        <v>0</v>
      </c>
      <c r="G750" s="12">
        <v>0.24079999999999999</v>
      </c>
      <c r="H750" s="12">
        <v>0</v>
      </c>
      <c r="I750" s="12">
        <v>1.5669</v>
      </c>
      <c r="J750" s="12">
        <v>0.48280000000000001</v>
      </c>
      <c r="K750" s="12">
        <v>2.7099999999999999E-2</v>
      </c>
      <c r="L750" s="12">
        <v>0.90129999999999999</v>
      </c>
      <c r="M750" s="12">
        <v>2.7000000000000001E-3</v>
      </c>
      <c r="N750" s="13">
        <v>2.5000000000000001E-3</v>
      </c>
      <c r="O750" s="6">
        <v>0</v>
      </c>
      <c r="P750" s="6">
        <v>0</v>
      </c>
      <c r="Q750" s="2">
        <f t="shared" si="133"/>
        <v>1051.0920000000001</v>
      </c>
      <c r="R750" s="2">
        <f t="shared" si="134"/>
        <v>0</v>
      </c>
      <c r="S750" s="2">
        <f t="shared" si="135"/>
        <v>13006.836899999998</v>
      </c>
      <c r="T750" s="2">
        <f t="shared" si="136"/>
        <v>3450.5716000000002</v>
      </c>
      <c r="U750" s="2">
        <f t="shared" si="137"/>
        <v>271</v>
      </c>
      <c r="V750" s="2">
        <f t="shared" si="138"/>
        <v>9013</v>
      </c>
      <c r="W750" s="2">
        <f t="shared" si="139"/>
        <v>27</v>
      </c>
      <c r="X750" s="9">
        <f t="shared" si="140"/>
        <v>25</v>
      </c>
    </row>
    <row r="751" spans="1:24" x14ac:dyDescent="0.3">
      <c r="A751" s="6">
        <v>750</v>
      </c>
      <c r="B751" t="s">
        <v>30</v>
      </c>
      <c r="C751" s="6">
        <v>29</v>
      </c>
      <c r="D751" s="6">
        <v>3</v>
      </c>
      <c r="E751" s="6">
        <v>0</v>
      </c>
      <c r="F751" s="6">
        <v>0</v>
      </c>
      <c r="G751" s="12">
        <v>0.25309999999999999</v>
      </c>
      <c r="H751" s="12">
        <v>0</v>
      </c>
      <c r="I751" s="12">
        <v>1.532</v>
      </c>
      <c r="J751" s="12">
        <v>0.46639999999999998</v>
      </c>
      <c r="K751" s="12">
        <v>2.5499999999999998E-2</v>
      </c>
      <c r="L751" s="12">
        <v>0.89939999999999998</v>
      </c>
      <c r="M751" s="12">
        <v>2.7000000000000001E-3</v>
      </c>
      <c r="N751" s="13">
        <v>2.5000000000000001E-3</v>
      </c>
      <c r="O751" s="6">
        <v>0</v>
      </c>
      <c r="P751" s="6">
        <v>0</v>
      </c>
      <c r="Q751" s="2">
        <f t="shared" si="133"/>
        <v>1104.7815000000001</v>
      </c>
      <c r="R751" s="2">
        <f t="shared" si="134"/>
        <v>0</v>
      </c>
      <c r="S751" s="2">
        <f t="shared" si="135"/>
        <v>12717.132</v>
      </c>
      <c r="T751" s="2">
        <f t="shared" si="136"/>
        <v>3333.3607999999999</v>
      </c>
      <c r="U751" s="2">
        <f t="shared" si="137"/>
        <v>254.99999999999997</v>
      </c>
      <c r="V751" s="2">
        <f t="shared" si="138"/>
        <v>8994</v>
      </c>
      <c r="W751" s="2">
        <f t="shared" si="139"/>
        <v>27</v>
      </c>
      <c r="X751" s="9">
        <f t="shared" si="140"/>
        <v>25</v>
      </c>
    </row>
    <row r="752" spans="1:24" x14ac:dyDescent="0.3">
      <c r="A752" s="6">
        <v>751</v>
      </c>
      <c r="B752" t="s">
        <v>30</v>
      </c>
      <c r="C752" s="6">
        <v>30</v>
      </c>
      <c r="D752" s="6">
        <v>1</v>
      </c>
      <c r="E752" s="6">
        <v>0</v>
      </c>
      <c r="F752" s="6">
        <v>0</v>
      </c>
      <c r="G752" s="12">
        <v>0.24590000000000001</v>
      </c>
      <c r="H752" s="12">
        <v>0</v>
      </c>
      <c r="I752" s="12">
        <v>1.4131</v>
      </c>
      <c r="J752" s="12">
        <v>0.44590000000000002</v>
      </c>
      <c r="K752" s="12">
        <v>1.9099999999999999E-2</v>
      </c>
      <c r="L752" s="12">
        <v>0.97030000000000005</v>
      </c>
      <c r="M752" s="12">
        <v>2.3E-3</v>
      </c>
      <c r="N752" s="13">
        <v>2.7000000000000001E-3</v>
      </c>
      <c r="O752" s="6">
        <v>0</v>
      </c>
      <c r="P752" s="6">
        <v>0</v>
      </c>
      <c r="Q752" s="2">
        <f t="shared" si="133"/>
        <v>1073.3535000000002</v>
      </c>
      <c r="R752" s="2">
        <f t="shared" si="134"/>
        <v>0</v>
      </c>
      <c r="S752" s="2">
        <f t="shared" si="135"/>
        <v>11730.143099999999</v>
      </c>
      <c r="T752" s="2">
        <f t="shared" si="136"/>
        <v>3186.8473000000004</v>
      </c>
      <c r="U752" s="2">
        <f t="shared" si="137"/>
        <v>191</v>
      </c>
      <c r="V752" s="2">
        <f t="shared" si="138"/>
        <v>9703</v>
      </c>
      <c r="W752" s="2">
        <f t="shared" si="139"/>
        <v>23</v>
      </c>
      <c r="X752" s="9">
        <f t="shared" si="140"/>
        <v>27</v>
      </c>
    </row>
    <row r="753" spans="1:24" x14ac:dyDescent="0.3">
      <c r="A753" s="6">
        <v>752</v>
      </c>
      <c r="B753" t="s">
        <v>30</v>
      </c>
      <c r="C753" s="6">
        <v>30</v>
      </c>
      <c r="D753" s="6">
        <v>2</v>
      </c>
      <c r="E753" s="6">
        <v>0</v>
      </c>
      <c r="F753" s="6">
        <v>0</v>
      </c>
      <c r="G753" s="12">
        <v>0.2276</v>
      </c>
      <c r="H753" s="12">
        <v>0</v>
      </c>
      <c r="I753" s="12">
        <v>1.4890000000000001</v>
      </c>
      <c r="J753" s="12">
        <v>0.45300000000000001</v>
      </c>
      <c r="K753" s="12">
        <v>2.1299999999999999E-2</v>
      </c>
      <c r="L753" s="12">
        <v>0.96209999999999996</v>
      </c>
      <c r="M753" s="12">
        <v>3.0000000000000001E-3</v>
      </c>
      <c r="N753" s="13">
        <v>2.2000000000000001E-3</v>
      </c>
      <c r="O753" s="6">
        <v>0</v>
      </c>
      <c r="P753" s="6">
        <v>0</v>
      </c>
      <c r="Q753" s="2">
        <f t="shared" si="133"/>
        <v>993.47400000000005</v>
      </c>
      <c r="R753" s="2">
        <f t="shared" si="134"/>
        <v>0</v>
      </c>
      <c r="S753" s="2">
        <f t="shared" si="135"/>
        <v>12360.188999999998</v>
      </c>
      <c r="T753" s="2">
        <f t="shared" si="136"/>
        <v>3237.5910000000003</v>
      </c>
      <c r="U753" s="2">
        <f t="shared" si="137"/>
        <v>213</v>
      </c>
      <c r="V753" s="2">
        <f t="shared" si="138"/>
        <v>9621</v>
      </c>
      <c r="W753" s="2">
        <f t="shared" si="139"/>
        <v>30</v>
      </c>
      <c r="X753" s="9">
        <f t="shared" si="140"/>
        <v>22</v>
      </c>
    </row>
    <row r="754" spans="1:24" x14ac:dyDescent="0.3">
      <c r="A754" s="6">
        <v>753</v>
      </c>
      <c r="B754" t="s">
        <v>30</v>
      </c>
      <c r="C754" s="6">
        <v>30</v>
      </c>
      <c r="D754" s="6">
        <v>3</v>
      </c>
      <c r="E754" s="6">
        <v>0</v>
      </c>
      <c r="F754" s="6">
        <v>0</v>
      </c>
      <c r="G754" s="12">
        <v>0.2162</v>
      </c>
      <c r="H754" s="12">
        <v>0</v>
      </c>
      <c r="I754" s="12">
        <v>1.4994000000000001</v>
      </c>
      <c r="J754" s="12">
        <v>0.47949999999999998</v>
      </c>
      <c r="K754" s="12">
        <v>2.2200000000000001E-2</v>
      </c>
      <c r="L754" s="12">
        <v>0.98570000000000002</v>
      </c>
      <c r="M754" s="12">
        <v>2.2000000000000001E-3</v>
      </c>
      <c r="N754" s="13">
        <v>2.3999999999999998E-3</v>
      </c>
      <c r="O754" s="6">
        <v>0</v>
      </c>
      <c r="P754" s="6">
        <v>0</v>
      </c>
      <c r="Q754" s="2">
        <f t="shared" si="133"/>
        <v>943.71300000000008</v>
      </c>
      <c r="R754" s="2">
        <f t="shared" si="134"/>
        <v>0</v>
      </c>
      <c r="S754" s="2">
        <f t="shared" si="135"/>
        <v>12446.519399999999</v>
      </c>
      <c r="T754" s="2">
        <f t="shared" si="136"/>
        <v>3426.9865</v>
      </c>
      <c r="U754" s="2">
        <f t="shared" si="137"/>
        <v>222</v>
      </c>
      <c r="V754" s="2">
        <f t="shared" si="138"/>
        <v>9857</v>
      </c>
      <c r="W754" s="2">
        <f t="shared" si="139"/>
        <v>22</v>
      </c>
      <c r="X754" s="9">
        <f t="shared" si="140"/>
        <v>23.999999999999996</v>
      </c>
    </row>
    <row r="755" spans="1:24" x14ac:dyDescent="0.3">
      <c r="A755" s="6">
        <v>754</v>
      </c>
      <c r="B755" t="s">
        <v>30</v>
      </c>
      <c r="C755" s="6">
        <v>31</v>
      </c>
      <c r="D755" s="6">
        <v>1</v>
      </c>
      <c r="E755" s="6">
        <v>0</v>
      </c>
      <c r="F755" s="6">
        <v>0</v>
      </c>
      <c r="G755" s="12">
        <v>0.22600000000000001</v>
      </c>
      <c r="H755" s="12">
        <v>0</v>
      </c>
      <c r="I755" s="12">
        <v>1.5186999999999999</v>
      </c>
      <c r="J755" s="12">
        <v>0.49830000000000002</v>
      </c>
      <c r="K755" s="12">
        <v>2.46E-2</v>
      </c>
      <c r="L755" s="12">
        <v>0.94640000000000002</v>
      </c>
      <c r="M755" s="12">
        <v>2.7000000000000001E-3</v>
      </c>
      <c r="N755" s="13">
        <v>2.8E-3</v>
      </c>
      <c r="O755" s="6">
        <v>0</v>
      </c>
      <c r="P755" s="6">
        <v>0</v>
      </c>
      <c r="Q755" s="2">
        <f t="shared" si="133"/>
        <v>986.49</v>
      </c>
      <c r="R755" s="2">
        <f t="shared" si="134"/>
        <v>0</v>
      </c>
      <c r="S755" s="2">
        <f t="shared" si="135"/>
        <v>12606.728699999998</v>
      </c>
      <c r="T755" s="2">
        <f t="shared" si="136"/>
        <v>3561.3501000000001</v>
      </c>
      <c r="U755" s="2">
        <f t="shared" si="137"/>
        <v>246</v>
      </c>
      <c r="V755" s="2">
        <f t="shared" si="138"/>
        <v>9464</v>
      </c>
      <c r="W755" s="2">
        <f t="shared" si="139"/>
        <v>27</v>
      </c>
      <c r="X755" s="9">
        <f t="shared" si="140"/>
        <v>28</v>
      </c>
    </row>
    <row r="756" spans="1:24" x14ac:dyDescent="0.3">
      <c r="A756" s="6">
        <v>755</v>
      </c>
      <c r="B756" t="s">
        <v>30</v>
      </c>
      <c r="C756" s="6">
        <v>31</v>
      </c>
      <c r="D756" s="6">
        <v>2</v>
      </c>
      <c r="E756" s="6">
        <v>0</v>
      </c>
      <c r="F756" s="6">
        <v>0</v>
      </c>
      <c r="G756" s="12">
        <v>0.24379999999999999</v>
      </c>
      <c r="H756" s="12">
        <v>0</v>
      </c>
      <c r="I756" s="12">
        <v>1.5068999999999999</v>
      </c>
      <c r="J756" s="12">
        <v>0.48549999999999999</v>
      </c>
      <c r="K756" s="12">
        <v>2.3400000000000001E-2</v>
      </c>
      <c r="L756" s="12">
        <v>0.93300000000000005</v>
      </c>
      <c r="M756" s="12">
        <v>2.5999999999999999E-3</v>
      </c>
      <c r="N756" s="13">
        <v>2.5999999999999999E-3</v>
      </c>
      <c r="O756" s="6">
        <v>0</v>
      </c>
      <c r="P756" s="6">
        <v>0</v>
      </c>
      <c r="Q756" s="2">
        <f t="shared" si="133"/>
        <v>1064.1869999999999</v>
      </c>
      <c r="R756" s="2">
        <f t="shared" si="134"/>
        <v>0</v>
      </c>
      <c r="S756" s="2">
        <f t="shared" si="135"/>
        <v>12508.776899999999</v>
      </c>
      <c r="T756" s="2">
        <f t="shared" si="136"/>
        <v>3469.8685</v>
      </c>
      <c r="U756" s="2">
        <f t="shared" si="137"/>
        <v>234</v>
      </c>
      <c r="V756" s="2">
        <f t="shared" si="138"/>
        <v>9330</v>
      </c>
      <c r="W756" s="2">
        <f t="shared" si="139"/>
        <v>26</v>
      </c>
      <c r="X756" s="9">
        <f t="shared" si="140"/>
        <v>26</v>
      </c>
    </row>
    <row r="757" spans="1:24" x14ac:dyDescent="0.3">
      <c r="A757" s="6">
        <v>756</v>
      </c>
      <c r="B757" t="s">
        <v>30</v>
      </c>
      <c r="C757" s="6">
        <v>31</v>
      </c>
      <c r="D757" s="6">
        <v>3</v>
      </c>
      <c r="E757" s="6">
        <v>0</v>
      </c>
      <c r="F757" s="6">
        <v>0</v>
      </c>
      <c r="G757" s="12">
        <v>0.2087</v>
      </c>
      <c r="H757" s="12">
        <v>0</v>
      </c>
      <c r="I757" s="12">
        <v>1.5003</v>
      </c>
      <c r="J757" s="12">
        <v>0.49569999999999997</v>
      </c>
      <c r="K757" s="12">
        <v>2.4E-2</v>
      </c>
      <c r="L757" s="12">
        <v>0.90129999999999999</v>
      </c>
      <c r="M757" s="12">
        <v>2.5999999999999999E-3</v>
      </c>
      <c r="N757" s="13">
        <v>2.5999999999999999E-3</v>
      </c>
      <c r="O757" s="6">
        <v>0</v>
      </c>
      <c r="P757" s="6">
        <v>0</v>
      </c>
      <c r="Q757" s="2">
        <f t="shared" si="133"/>
        <v>910.97550000000001</v>
      </c>
      <c r="R757" s="2">
        <f t="shared" si="134"/>
        <v>0</v>
      </c>
      <c r="S757" s="2">
        <f t="shared" si="135"/>
        <v>12453.990299999999</v>
      </c>
      <c r="T757" s="2">
        <f t="shared" si="136"/>
        <v>3542.7679000000003</v>
      </c>
      <c r="U757" s="2">
        <f t="shared" si="137"/>
        <v>240</v>
      </c>
      <c r="V757" s="2">
        <f t="shared" si="138"/>
        <v>9013</v>
      </c>
      <c r="W757" s="2">
        <f t="shared" si="139"/>
        <v>26</v>
      </c>
      <c r="X757" s="9">
        <f t="shared" si="140"/>
        <v>26</v>
      </c>
    </row>
    <row r="758" spans="1:24" x14ac:dyDescent="0.3">
      <c r="A758" s="6">
        <v>757</v>
      </c>
      <c r="B758" t="s">
        <v>30</v>
      </c>
      <c r="C758" s="6">
        <v>32</v>
      </c>
      <c r="D758" s="6">
        <v>1</v>
      </c>
      <c r="E758" s="6">
        <v>0</v>
      </c>
      <c r="F758" s="6">
        <v>0</v>
      </c>
      <c r="G758" s="12">
        <v>0.28149999999999997</v>
      </c>
      <c r="H758" s="12">
        <v>0</v>
      </c>
      <c r="I758" s="12">
        <v>1.6397999999999999</v>
      </c>
      <c r="J758" s="12">
        <v>0.50639999999999996</v>
      </c>
      <c r="K758" s="12">
        <v>2.7799999999999998E-2</v>
      </c>
      <c r="L758" s="12">
        <v>0.96750000000000003</v>
      </c>
      <c r="M758" s="12">
        <v>2.2000000000000001E-3</v>
      </c>
      <c r="N758" s="13">
        <v>2.7000000000000001E-3</v>
      </c>
      <c r="O758" s="6">
        <v>0</v>
      </c>
      <c r="P758" s="6">
        <v>0</v>
      </c>
      <c r="Q758" s="2">
        <f t="shared" si="133"/>
        <v>1228.7474999999999</v>
      </c>
      <c r="R758" s="2">
        <f t="shared" si="134"/>
        <v>0</v>
      </c>
      <c r="S758" s="2">
        <f t="shared" si="135"/>
        <v>13611.979799999997</v>
      </c>
      <c r="T758" s="2">
        <f t="shared" si="136"/>
        <v>3619.2408</v>
      </c>
      <c r="U758" s="2">
        <f t="shared" si="137"/>
        <v>278</v>
      </c>
      <c r="V758" s="2">
        <f t="shared" si="138"/>
        <v>9675</v>
      </c>
      <c r="W758" s="2">
        <f t="shared" si="139"/>
        <v>22</v>
      </c>
      <c r="X758" s="9">
        <f t="shared" si="140"/>
        <v>27</v>
      </c>
    </row>
    <row r="759" spans="1:24" x14ac:dyDescent="0.3">
      <c r="A759" s="6">
        <v>758</v>
      </c>
      <c r="B759" t="s">
        <v>30</v>
      </c>
      <c r="C759" s="6">
        <v>32</v>
      </c>
      <c r="D759" s="6">
        <v>2</v>
      </c>
      <c r="E759" s="6">
        <v>0</v>
      </c>
      <c r="F759" s="6">
        <v>0</v>
      </c>
      <c r="G759" s="12">
        <v>0.27850000000000003</v>
      </c>
      <c r="H759" s="12">
        <v>0</v>
      </c>
      <c r="I759" s="12">
        <v>1.5935999999999999</v>
      </c>
      <c r="J759" s="12">
        <v>0.4955</v>
      </c>
      <c r="K759" s="12">
        <v>2.9600000000000001E-2</v>
      </c>
      <c r="L759" s="12">
        <v>0.97389999999999999</v>
      </c>
      <c r="M759" s="12">
        <v>2.2000000000000001E-3</v>
      </c>
      <c r="N759" s="13">
        <v>3.0000000000000001E-3</v>
      </c>
      <c r="O759" s="6">
        <v>0</v>
      </c>
      <c r="P759" s="6">
        <v>0</v>
      </c>
      <c r="Q759" s="2">
        <f t="shared" si="133"/>
        <v>1215.6525000000001</v>
      </c>
      <c r="R759" s="2">
        <f t="shared" si="134"/>
        <v>0</v>
      </c>
      <c r="S759" s="2">
        <f t="shared" si="135"/>
        <v>13228.473599999999</v>
      </c>
      <c r="T759" s="2">
        <f t="shared" si="136"/>
        <v>3541.3384999999998</v>
      </c>
      <c r="U759" s="2">
        <f t="shared" si="137"/>
        <v>296</v>
      </c>
      <c r="V759" s="2">
        <f t="shared" si="138"/>
        <v>9739</v>
      </c>
      <c r="W759" s="2">
        <f t="shared" si="139"/>
        <v>22</v>
      </c>
      <c r="X759" s="9">
        <f t="shared" si="140"/>
        <v>30</v>
      </c>
    </row>
    <row r="760" spans="1:24" x14ac:dyDescent="0.3">
      <c r="A760" s="6">
        <v>759</v>
      </c>
      <c r="B760" t="s">
        <v>30</v>
      </c>
      <c r="C760" s="6">
        <v>32</v>
      </c>
      <c r="D760" s="6">
        <v>3</v>
      </c>
      <c r="E760" s="6">
        <v>0</v>
      </c>
      <c r="F760" s="6">
        <v>0</v>
      </c>
      <c r="G760" s="12">
        <v>0.25330000000000003</v>
      </c>
      <c r="H760" s="12">
        <v>0</v>
      </c>
      <c r="I760" s="12">
        <v>1.5436000000000001</v>
      </c>
      <c r="J760" s="12">
        <v>0.49049999999999999</v>
      </c>
      <c r="K760" s="12">
        <v>2.29E-2</v>
      </c>
      <c r="L760" s="12">
        <v>0.95789999999999997</v>
      </c>
      <c r="M760" s="12">
        <v>2.5000000000000001E-3</v>
      </c>
      <c r="N760" s="13">
        <v>2.5999999999999999E-3</v>
      </c>
      <c r="O760" s="6">
        <v>0</v>
      </c>
      <c r="P760" s="6">
        <v>0</v>
      </c>
      <c r="Q760" s="2">
        <f t="shared" si="133"/>
        <v>1105.6545000000001</v>
      </c>
      <c r="R760" s="2">
        <f t="shared" si="134"/>
        <v>0</v>
      </c>
      <c r="S760" s="2">
        <f t="shared" si="135"/>
        <v>12813.4236</v>
      </c>
      <c r="T760" s="2">
        <f t="shared" si="136"/>
        <v>3505.6035000000002</v>
      </c>
      <c r="U760" s="2">
        <f t="shared" si="137"/>
        <v>229</v>
      </c>
      <c r="V760" s="2">
        <f t="shared" si="138"/>
        <v>9579</v>
      </c>
      <c r="W760" s="2">
        <f t="shared" si="139"/>
        <v>25</v>
      </c>
      <c r="X760" s="9">
        <f t="shared" si="140"/>
        <v>26</v>
      </c>
    </row>
    <row r="761" spans="1:24" x14ac:dyDescent="0.3">
      <c r="A761" s="6">
        <v>760</v>
      </c>
      <c r="B761" t="s">
        <v>30</v>
      </c>
      <c r="C761" s="6">
        <v>33</v>
      </c>
      <c r="D761" s="6">
        <v>1</v>
      </c>
      <c r="E761" s="6">
        <v>0</v>
      </c>
      <c r="F761" s="6">
        <v>0</v>
      </c>
      <c r="G761" s="12">
        <v>0.26179999999999998</v>
      </c>
      <c r="H761" s="12">
        <v>0</v>
      </c>
      <c r="I761" s="12">
        <v>1.6679999999999999</v>
      </c>
      <c r="J761" s="12">
        <v>0.52300000000000002</v>
      </c>
      <c r="K761" s="12">
        <v>3.3300000000000003E-2</v>
      </c>
      <c r="L761" s="12">
        <v>1.0291999999999999</v>
      </c>
      <c r="M761" s="12">
        <v>2.3999999999999998E-3</v>
      </c>
      <c r="N761" s="13">
        <v>3.2000000000000002E-3</v>
      </c>
      <c r="O761" s="6">
        <v>0</v>
      </c>
      <c r="P761" s="6">
        <v>0</v>
      </c>
      <c r="Q761" s="2">
        <f t="shared" si="133"/>
        <v>1142.7569999999998</v>
      </c>
      <c r="R761" s="2">
        <f t="shared" si="134"/>
        <v>0</v>
      </c>
      <c r="S761" s="2">
        <f t="shared" si="135"/>
        <v>13846.067999999997</v>
      </c>
      <c r="T761" s="2">
        <f t="shared" si="136"/>
        <v>3737.8810000000003</v>
      </c>
      <c r="U761" s="2">
        <f t="shared" si="137"/>
        <v>333.00000000000006</v>
      </c>
      <c r="V761" s="2">
        <f t="shared" si="138"/>
        <v>10291.999999999998</v>
      </c>
      <c r="W761" s="2">
        <f t="shared" si="139"/>
        <v>23.999999999999996</v>
      </c>
      <c r="X761" s="9">
        <f t="shared" si="140"/>
        <v>32</v>
      </c>
    </row>
    <row r="762" spans="1:24" x14ac:dyDescent="0.3">
      <c r="A762" s="6">
        <v>761</v>
      </c>
      <c r="B762" t="s">
        <v>30</v>
      </c>
      <c r="C762" s="6">
        <v>33</v>
      </c>
      <c r="D762" s="6">
        <v>2</v>
      </c>
      <c r="E762" s="6">
        <v>0</v>
      </c>
      <c r="F762" s="6">
        <v>0</v>
      </c>
      <c r="G762" s="12">
        <v>0.24510000000000001</v>
      </c>
      <c r="H762" s="12">
        <v>0</v>
      </c>
      <c r="I762" s="12">
        <v>1.6004</v>
      </c>
      <c r="J762" s="12">
        <v>0.4894</v>
      </c>
      <c r="K762" s="12">
        <v>2.86E-2</v>
      </c>
      <c r="L762" s="12">
        <v>0.99119999999999997</v>
      </c>
      <c r="M762" s="12">
        <v>2.5000000000000001E-3</v>
      </c>
      <c r="N762" s="13">
        <v>2.8999999999999998E-3</v>
      </c>
      <c r="O762" s="6">
        <v>0</v>
      </c>
      <c r="P762" s="6">
        <v>0</v>
      </c>
      <c r="Q762" s="2">
        <f t="shared" si="133"/>
        <v>1069.8615</v>
      </c>
      <c r="R762" s="2">
        <f t="shared" si="134"/>
        <v>0</v>
      </c>
      <c r="S762" s="2">
        <f t="shared" si="135"/>
        <v>13284.920399999999</v>
      </c>
      <c r="T762" s="2">
        <f t="shared" si="136"/>
        <v>3497.7417999999998</v>
      </c>
      <c r="U762" s="2">
        <f t="shared" si="137"/>
        <v>286</v>
      </c>
      <c r="V762" s="2">
        <f t="shared" si="138"/>
        <v>9912</v>
      </c>
      <c r="W762" s="2">
        <f t="shared" si="139"/>
        <v>25</v>
      </c>
      <c r="X762" s="9">
        <f t="shared" si="140"/>
        <v>28.999999999999996</v>
      </c>
    </row>
    <row r="763" spans="1:24" x14ac:dyDescent="0.3">
      <c r="A763" s="6">
        <v>762</v>
      </c>
      <c r="B763" t="s">
        <v>30</v>
      </c>
      <c r="C763" s="6">
        <v>33</v>
      </c>
      <c r="D763" s="6">
        <v>3</v>
      </c>
      <c r="E763" s="6">
        <v>0</v>
      </c>
      <c r="F763" s="6">
        <v>0</v>
      </c>
      <c r="G763" s="12">
        <v>0.2417</v>
      </c>
      <c r="H763" s="12">
        <v>0</v>
      </c>
      <c r="I763" s="12">
        <v>1.6333</v>
      </c>
      <c r="J763" s="12">
        <v>0.5121</v>
      </c>
      <c r="K763" s="12">
        <v>3.1300000000000001E-2</v>
      </c>
      <c r="L763" s="12">
        <v>1.0089999999999999</v>
      </c>
      <c r="M763" s="12">
        <v>3.0000000000000001E-3</v>
      </c>
      <c r="N763" s="13">
        <v>3.0999999999999999E-3</v>
      </c>
      <c r="O763" s="6">
        <v>0</v>
      </c>
      <c r="P763" s="6">
        <v>0</v>
      </c>
      <c r="Q763" s="2">
        <f t="shared" si="133"/>
        <v>1055.0205000000001</v>
      </c>
      <c r="R763" s="2">
        <f t="shared" si="134"/>
        <v>0</v>
      </c>
      <c r="S763" s="2">
        <f t="shared" si="135"/>
        <v>13558.023299999999</v>
      </c>
      <c r="T763" s="2">
        <f t="shared" si="136"/>
        <v>3659.9787000000001</v>
      </c>
      <c r="U763" s="2">
        <f t="shared" si="137"/>
        <v>313</v>
      </c>
      <c r="V763" s="2">
        <f t="shared" si="138"/>
        <v>10089.999999999998</v>
      </c>
      <c r="W763" s="2">
        <f t="shared" si="139"/>
        <v>30</v>
      </c>
      <c r="X763" s="9">
        <f t="shared" si="140"/>
        <v>31</v>
      </c>
    </row>
    <row r="764" spans="1:24" x14ac:dyDescent="0.3">
      <c r="A764" s="6">
        <v>763</v>
      </c>
      <c r="B764" t="s">
        <v>30</v>
      </c>
      <c r="C764" s="6">
        <v>34</v>
      </c>
      <c r="D764" s="6">
        <v>1</v>
      </c>
      <c r="E764" s="6">
        <v>0</v>
      </c>
      <c r="F764" s="6">
        <v>0</v>
      </c>
      <c r="G764" s="12">
        <v>0.26150000000000001</v>
      </c>
      <c r="H764" s="12">
        <v>0</v>
      </c>
      <c r="I764" s="12">
        <v>1.611</v>
      </c>
      <c r="J764" s="12">
        <v>0.48880000000000001</v>
      </c>
      <c r="K764" s="12">
        <v>2.5700000000000001E-2</v>
      </c>
      <c r="L764" s="12">
        <v>0.96450000000000002</v>
      </c>
      <c r="M764" s="12">
        <v>2.8E-3</v>
      </c>
      <c r="N764" s="13">
        <v>2.7000000000000001E-3</v>
      </c>
      <c r="O764" s="6">
        <v>0</v>
      </c>
      <c r="P764" s="6">
        <v>0</v>
      </c>
      <c r="Q764" s="2">
        <f t="shared" si="133"/>
        <v>1141.4475</v>
      </c>
      <c r="R764" s="2">
        <f t="shared" si="134"/>
        <v>0</v>
      </c>
      <c r="S764" s="2">
        <f t="shared" si="135"/>
        <v>13372.910999999998</v>
      </c>
      <c r="T764" s="2">
        <f t="shared" si="136"/>
        <v>3493.4535999999998</v>
      </c>
      <c r="U764" s="2">
        <f t="shared" si="137"/>
        <v>257</v>
      </c>
      <c r="V764" s="2">
        <f t="shared" si="138"/>
        <v>9645</v>
      </c>
      <c r="W764" s="2">
        <f t="shared" si="139"/>
        <v>28</v>
      </c>
      <c r="X764" s="9">
        <f t="shared" si="140"/>
        <v>27</v>
      </c>
    </row>
    <row r="765" spans="1:24" x14ac:dyDescent="0.3">
      <c r="A765" s="6">
        <v>764</v>
      </c>
      <c r="B765" t="s">
        <v>30</v>
      </c>
      <c r="C765" s="6">
        <v>34</v>
      </c>
      <c r="D765" s="6">
        <v>2</v>
      </c>
      <c r="E765" s="6">
        <v>0</v>
      </c>
      <c r="F765" s="6">
        <v>0</v>
      </c>
      <c r="G765" s="12">
        <v>0.25209999999999999</v>
      </c>
      <c r="H765" s="12">
        <v>0</v>
      </c>
      <c r="I765" s="12">
        <v>1.6477999999999999</v>
      </c>
      <c r="J765" s="12">
        <v>0.51900000000000002</v>
      </c>
      <c r="K765" s="12">
        <v>2.64E-2</v>
      </c>
      <c r="L765" s="12">
        <v>0.99209999999999998</v>
      </c>
      <c r="M765" s="12">
        <v>2.8E-3</v>
      </c>
      <c r="N765" s="13">
        <v>2.7000000000000001E-3</v>
      </c>
      <c r="O765" s="6">
        <v>0</v>
      </c>
      <c r="P765" s="6">
        <v>0</v>
      </c>
      <c r="Q765" s="2">
        <f t="shared" si="133"/>
        <v>1100.4164999999998</v>
      </c>
      <c r="R765" s="2">
        <f t="shared" si="134"/>
        <v>0</v>
      </c>
      <c r="S765" s="2">
        <f t="shared" si="135"/>
        <v>13678.387799999999</v>
      </c>
      <c r="T765" s="2">
        <f t="shared" si="136"/>
        <v>3709.2930000000001</v>
      </c>
      <c r="U765" s="2">
        <f t="shared" si="137"/>
        <v>264</v>
      </c>
      <c r="V765" s="2">
        <f t="shared" si="138"/>
        <v>9921</v>
      </c>
      <c r="W765" s="2">
        <f t="shared" si="139"/>
        <v>28</v>
      </c>
      <c r="X765" s="9">
        <f t="shared" si="140"/>
        <v>27</v>
      </c>
    </row>
    <row r="766" spans="1:24" x14ac:dyDescent="0.3">
      <c r="A766" s="6">
        <v>765</v>
      </c>
      <c r="B766" t="s">
        <v>30</v>
      </c>
      <c r="C766" s="6">
        <v>34</v>
      </c>
      <c r="D766" s="6">
        <v>3</v>
      </c>
      <c r="E766" s="6">
        <v>0</v>
      </c>
      <c r="F766" s="6">
        <v>0</v>
      </c>
      <c r="G766" s="12">
        <v>0.23569999999999999</v>
      </c>
      <c r="H766" s="12">
        <v>0</v>
      </c>
      <c r="I766" s="12">
        <v>1.5884</v>
      </c>
      <c r="J766" s="12">
        <v>0.48770000000000002</v>
      </c>
      <c r="K766" s="12">
        <v>2.9000000000000001E-2</v>
      </c>
      <c r="L766" s="12">
        <v>0.95989999999999998</v>
      </c>
      <c r="M766" s="12">
        <v>2.3999999999999998E-3</v>
      </c>
      <c r="N766" s="13">
        <v>2.5999999999999999E-3</v>
      </c>
      <c r="O766" s="6">
        <v>0</v>
      </c>
      <c r="P766" s="6">
        <v>0</v>
      </c>
      <c r="Q766" s="2">
        <f t="shared" si="133"/>
        <v>1028.8304999999998</v>
      </c>
      <c r="R766" s="2">
        <f t="shared" si="134"/>
        <v>0</v>
      </c>
      <c r="S766" s="2">
        <f t="shared" si="135"/>
        <v>13185.3084</v>
      </c>
      <c r="T766" s="2">
        <f t="shared" si="136"/>
        <v>3485.5919000000004</v>
      </c>
      <c r="U766" s="2">
        <f t="shared" si="137"/>
        <v>290</v>
      </c>
      <c r="V766" s="2">
        <f t="shared" si="138"/>
        <v>9599</v>
      </c>
      <c r="W766" s="2">
        <f t="shared" si="139"/>
        <v>23.999999999999996</v>
      </c>
      <c r="X766" s="9">
        <f t="shared" si="140"/>
        <v>26</v>
      </c>
    </row>
    <row r="767" spans="1:24" x14ac:dyDescent="0.3">
      <c r="A767" s="6">
        <v>766</v>
      </c>
      <c r="B767" t="s">
        <v>30</v>
      </c>
      <c r="C767" s="6">
        <v>35</v>
      </c>
      <c r="D767" s="6">
        <v>1</v>
      </c>
      <c r="E767" s="6">
        <v>0</v>
      </c>
      <c r="F767" s="6">
        <v>0</v>
      </c>
      <c r="G767" s="12">
        <v>0.25669999999999998</v>
      </c>
      <c r="H767" s="12">
        <v>0</v>
      </c>
      <c r="I767" s="12">
        <v>1.5192000000000001</v>
      </c>
      <c r="J767" s="12">
        <v>0.50039999999999996</v>
      </c>
      <c r="K767" s="12">
        <v>1.9599999999999999E-2</v>
      </c>
      <c r="L767" s="12">
        <v>0.9294</v>
      </c>
      <c r="M767" s="12">
        <v>2.3E-3</v>
      </c>
      <c r="N767" s="13">
        <v>2.8999999999999998E-3</v>
      </c>
      <c r="O767" s="6">
        <v>0</v>
      </c>
      <c r="P767" s="6">
        <v>0</v>
      </c>
      <c r="Q767" s="2">
        <f t="shared" si="133"/>
        <v>1120.4955</v>
      </c>
      <c r="R767" s="2">
        <f t="shared" si="134"/>
        <v>0</v>
      </c>
      <c r="S767" s="2">
        <f t="shared" si="135"/>
        <v>12610.879199999999</v>
      </c>
      <c r="T767" s="2">
        <f t="shared" si="136"/>
        <v>3576.3587999999995</v>
      </c>
      <c r="U767" s="2">
        <f t="shared" si="137"/>
        <v>196</v>
      </c>
      <c r="V767" s="2">
        <f t="shared" si="138"/>
        <v>9294</v>
      </c>
      <c r="W767" s="2">
        <f t="shared" si="139"/>
        <v>23</v>
      </c>
      <c r="X767" s="9">
        <f t="shared" si="140"/>
        <v>28.999999999999996</v>
      </c>
    </row>
    <row r="768" spans="1:24" x14ac:dyDescent="0.3">
      <c r="A768" s="6">
        <v>767</v>
      </c>
      <c r="B768" t="s">
        <v>30</v>
      </c>
      <c r="C768" s="6">
        <v>35</v>
      </c>
      <c r="D768" s="6">
        <v>2</v>
      </c>
      <c r="E768" s="6">
        <v>0</v>
      </c>
      <c r="F768" s="6">
        <v>0</v>
      </c>
      <c r="G768" s="12">
        <v>0.22960000000000003</v>
      </c>
      <c r="H768" s="12">
        <v>0</v>
      </c>
      <c r="I768" s="12">
        <v>1.5503499999999999</v>
      </c>
      <c r="J768" s="12">
        <v>0.48770000000000002</v>
      </c>
      <c r="K768" s="12">
        <v>1.8149999999999999E-2</v>
      </c>
      <c r="L768" s="12">
        <v>0.90300000000000002</v>
      </c>
      <c r="M768" s="12">
        <v>2.7499999999999998E-3</v>
      </c>
      <c r="N768" s="13">
        <v>2.4999999999999996E-3</v>
      </c>
      <c r="O768" s="6">
        <v>0</v>
      </c>
      <c r="P768" s="6">
        <v>0</v>
      </c>
      <c r="Q768" s="2">
        <f t="shared" si="133"/>
        <v>1002.2040000000002</v>
      </c>
      <c r="R768" s="2">
        <f t="shared" si="134"/>
        <v>0</v>
      </c>
      <c r="S768" s="2">
        <f t="shared" si="135"/>
        <v>12869.455349999998</v>
      </c>
      <c r="T768" s="2">
        <f t="shared" si="136"/>
        <v>3485.5919000000004</v>
      </c>
      <c r="U768" s="2">
        <f t="shared" si="137"/>
        <v>181.5</v>
      </c>
      <c r="V768" s="2">
        <f t="shared" si="138"/>
        <v>9030</v>
      </c>
      <c r="W768" s="2">
        <f t="shared" si="139"/>
        <v>27.5</v>
      </c>
      <c r="X768" s="9">
        <f t="shared" si="140"/>
        <v>24.999999999999996</v>
      </c>
    </row>
    <row r="769" spans="1:24" x14ac:dyDescent="0.3">
      <c r="A769" s="6">
        <v>768</v>
      </c>
      <c r="B769" t="s">
        <v>30</v>
      </c>
      <c r="C769" s="6">
        <v>35</v>
      </c>
      <c r="D769" s="6">
        <v>3</v>
      </c>
      <c r="E769" s="6">
        <v>0</v>
      </c>
      <c r="F769" s="6">
        <v>0</v>
      </c>
      <c r="G769" s="12">
        <v>0.2389</v>
      </c>
      <c r="H769" s="12">
        <v>0</v>
      </c>
      <c r="I769" s="12">
        <v>1.5004999999999999</v>
      </c>
      <c r="J769" s="12">
        <v>0.47860000000000003</v>
      </c>
      <c r="K769" s="12">
        <v>1.9E-2</v>
      </c>
      <c r="L769" s="12">
        <v>0.96079999999999999</v>
      </c>
      <c r="M769" s="12">
        <v>2.2000000000000001E-3</v>
      </c>
      <c r="N769" s="13">
        <v>2.8E-3</v>
      </c>
      <c r="O769" s="6">
        <v>0</v>
      </c>
      <c r="P769" s="6">
        <v>0</v>
      </c>
      <c r="Q769" s="2">
        <f t="shared" si="133"/>
        <v>1042.7985000000001</v>
      </c>
      <c r="R769" s="2">
        <f t="shared" si="134"/>
        <v>0</v>
      </c>
      <c r="S769" s="2">
        <f t="shared" si="135"/>
        <v>12455.6505</v>
      </c>
      <c r="T769" s="2">
        <f t="shared" si="136"/>
        <v>3420.5542</v>
      </c>
      <c r="U769" s="2">
        <f t="shared" si="137"/>
        <v>190</v>
      </c>
      <c r="V769" s="2">
        <f t="shared" si="138"/>
        <v>9608</v>
      </c>
      <c r="W769" s="2">
        <f t="shared" si="139"/>
        <v>22</v>
      </c>
      <c r="X769" s="9">
        <f t="shared" si="140"/>
        <v>28</v>
      </c>
    </row>
    <row r="770" spans="1:24" x14ac:dyDescent="0.3">
      <c r="A770" s="6">
        <v>769</v>
      </c>
      <c r="B770" t="s">
        <v>30</v>
      </c>
      <c r="C770" s="6">
        <v>36</v>
      </c>
      <c r="D770" s="6">
        <v>1</v>
      </c>
      <c r="E770" s="6">
        <v>0</v>
      </c>
      <c r="F770" s="6">
        <v>0</v>
      </c>
      <c r="G770" s="12">
        <v>0.22839999999999999</v>
      </c>
      <c r="H770" s="12">
        <v>0</v>
      </c>
      <c r="I770" s="12">
        <v>1.5479000000000001</v>
      </c>
      <c r="J770" s="12">
        <v>0.49009999999999998</v>
      </c>
      <c r="K770" s="12">
        <v>2.3900000000000001E-2</v>
      </c>
      <c r="L770" s="12">
        <v>0.87880000000000003</v>
      </c>
      <c r="M770" s="12">
        <v>2.2000000000000001E-3</v>
      </c>
      <c r="N770" s="13">
        <v>2.5000000000000001E-3</v>
      </c>
      <c r="O770" s="6">
        <v>0</v>
      </c>
      <c r="P770" s="6">
        <v>0</v>
      </c>
      <c r="Q770" s="2">
        <f t="shared" si="133"/>
        <v>996.96600000000001</v>
      </c>
      <c r="R770" s="2">
        <f t="shared" si="134"/>
        <v>0</v>
      </c>
      <c r="S770" s="2">
        <f t="shared" si="135"/>
        <v>12849.117899999999</v>
      </c>
      <c r="T770" s="2">
        <f t="shared" si="136"/>
        <v>3502.7447000000002</v>
      </c>
      <c r="U770" s="2">
        <f t="shared" si="137"/>
        <v>239</v>
      </c>
      <c r="V770" s="2">
        <f t="shared" si="138"/>
        <v>8788</v>
      </c>
      <c r="W770" s="2">
        <f t="shared" si="139"/>
        <v>22</v>
      </c>
      <c r="X770" s="9">
        <f t="shared" si="140"/>
        <v>25</v>
      </c>
    </row>
    <row r="771" spans="1:24" x14ac:dyDescent="0.3">
      <c r="A771" s="6">
        <v>770</v>
      </c>
      <c r="B771" t="s">
        <v>30</v>
      </c>
      <c r="C771" s="6">
        <v>36</v>
      </c>
      <c r="D771" s="6">
        <v>2</v>
      </c>
      <c r="E771" s="6">
        <v>0</v>
      </c>
      <c r="F771" s="6">
        <v>0</v>
      </c>
      <c r="G771" s="12">
        <v>0.22500000000000001</v>
      </c>
      <c r="H771" s="12">
        <v>0</v>
      </c>
      <c r="I771" s="12">
        <v>1.5322</v>
      </c>
      <c r="J771" s="12">
        <v>0.49769999999999998</v>
      </c>
      <c r="K771" s="12">
        <v>2.4500000000000001E-2</v>
      </c>
      <c r="L771" s="12">
        <v>0.88729999999999998</v>
      </c>
      <c r="M771" s="12">
        <v>2.3E-3</v>
      </c>
      <c r="N771" s="13">
        <v>2.3999999999999998E-3</v>
      </c>
      <c r="O771" s="6">
        <v>0</v>
      </c>
      <c r="P771" s="6">
        <v>0</v>
      </c>
      <c r="Q771" s="2">
        <f t="shared" si="133"/>
        <v>982.12500000000011</v>
      </c>
      <c r="R771" s="2">
        <f t="shared" si="134"/>
        <v>0</v>
      </c>
      <c r="S771" s="2">
        <f t="shared" si="135"/>
        <v>12718.7922</v>
      </c>
      <c r="T771" s="2">
        <f t="shared" si="136"/>
        <v>3557.0618999999997</v>
      </c>
      <c r="U771" s="2">
        <f t="shared" si="137"/>
        <v>245</v>
      </c>
      <c r="V771" s="2">
        <f t="shared" si="138"/>
        <v>8873</v>
      </c>
      <c r="W771" s="2">
        <f t="shared" si="139"/>
        <v>23</v>
      </c>
      <c r="X771" s="9">
        <f t="shared" si="140"/>
        <v>23.999999999999996</v>
      </c>
    </row>
    <row r="772" spans="1:24" x14ac:dyDescent="0.3">
      <c r="A772" s="6">
        <v>771</v>
      </c>
      <c r="B772" t="s">
        <v>30</v>
      </c>
      <c r="C772" s="6">
        <v>36</v>
      </c>
      <c r="D772" s="6">
        <v>3</v>
      </c>
      <c r="E772" s="6">
        <v>0</v>
      </c>
      <c r="F772" s="6">
        <v>0</v>
      </c>
      <c r="G772" s="12">
        <v>0.223</v>
      </c>
      <c r="H772" s="12">
        <v>0</v>
      </c>
      <c r="I772" s="12">
        <v>1.5177</v>
      </c>
      <c r="J772" s="12">
        <v>0.46010000000000001</v>
      </c>
      <c r="K772" s="12">
        <v>2.1000000000000001E-2</v>
      </c>
      <c r="L772" s="12">
        <v>0.86639999999999995</v>
      </c>
      <c r="M772" s="12">
        <v>2.5000000000000001E-3</v>
      </c>
      <c r="N772" s="13">
        <v>2.7000000000000001E-3</v>
      </c>
      <c r="O772" s="6">
        <v>0</v>
      </c>
      <c r="P772" s="6">
        <v>0</v>
      </c>
      <c r="Q772" s="2">
        <f t="shared" si="133"/>
        <v>973.39499999999998</v>
      </c>
      <c r="R772" s="2">
        <f t="shared" si="134"/>
        <v>0</v>
      </c>
      <c r="S772" s="2">
        <f t="shared" si="135"/>
        <v>12598.427699999998</v>
      </c>
      <c r="T772" s="2">
        <f t="shared" si="136"/>
        <v>3288.3347000000003</v>
      </c>
      <c r="U772" s="2">
        <f t="shared" si="137"/>
        <v>210</v>
      </c>
      <c r="V772" s="2">
        <f t="shared" si="138"/>
        <v>8664</v>
      </c>
      <c r="W772" s="2">
        <f t="shared" si="139"/>
        <v>25</v>
      </c>
      <c r="X772" s="9">
        <f t="shared" si="140"/>
        <v>27</v>
      </c>
    </row>
    <row r="773" spans="1:24" x14ac:dyDescent="0.3">
      <c r="A773" s="6">
        <v>772</v>
      </c>
      <c r="B773" t="s">
        <v>30</v>
      </c>
      <c r="C773" s="6">
        <v>37</v>
      </c>
      <c r="D773" s="6">
        <v>1</v>
      </c>
      <c r="E773" s="6">
        <v>0</v>
      </c>
      <c r="F773" s="6">
        <v>0</v>
      </c>
      <c r="G773" s="12">
        <v>0.22969999999999999</v>
      </c>
      <c r="H773" s="12">
        <v>0</v>
      </c>
      <c r="I773" s="12">
        <v>1.5345</v>
      </c>
      <c r="J773" s="12">
        <v>0.47889999999999999</v>
      </c>
      <c r="K773" s="12">
        <v>0.02</v>
      </c>
      <c r="L773" s="12">
        <v>0.88270000000000004</v>
      </c>
      <c r="M773" s="12">
        <v>2E-3</v>
      </c>
      <c r="N773" s="13">
        <v>2.5999999999999999E-3</v>
      </c>
      <c r="O773" s="6">
        <v>0</v>
      </c>
      <c r="P773" s="6">
        <v>0</v>
      </c>
      <c r="Q773" s="2">
        <f t="shared" si="133"/>
        <v>1002.6405</v>
      </c>
      <c r="R773" s="2">
        <f t="shared" si="134"/>
        <v>0</v>
      </c>
      <c r="S773" s="2">
        <f t="shared" si="135"/>
        <v>12737.884499999998</v>
      </c>
      <c r="T773" s="2">
        <f t="shared" si="136"/>
        <v>3422.6983</v>
      </c>
      <c r="U773" s="2">
        <f t="shared" si="137"/>
        <v>200</v>
      </c>
      <c r="V773" s="2">
        <f t="shared" si="138"/>
        <v>8827</v>
      </c>
      <c r="W773" s="2">
        <f t="shared" si="139"/>
        <v>20</v>
      </c>
      <c r="X773" s="9">
        <f t="shared" si="140"/>
        <v>26</v>
      </c>
    </row>
    <row r="774" spans="1:24" x14ac:dyDescent="0.3">
      <c r="A774" s="6">
        <v>773</v>
      </c>
      <c r="B774" t="s">
        <v>30</v>
      </c>
      <c r="C774" s="6">
        <v>37</v>
      </c>
      <c r="D774" s="6">
        <v>2</v>
      </c>
      <c r="E774" s="6">
        <v>0</v>
      </c>
      <c r="F774" s="6">
        <v>0</v>
      </c>
      <c r="G774" s="12">
        <v>0.23280000000000001</v>
      </c>
      <c r="H774" s="12">
        <v>0</v>
      </c>
      <c r="I774" s="12">
        <v>1.6704000000000001</v>
      </c>
      <c r="J774" s="12">
        <v>0.51500000000000001</v>
      </c>
      <c r="K774" s="12">
        <v>2.6800000000000001E-2</v>
      </c>
      <c r="L774" s="12">
        <v>0.90229999999999999</v>
      </c>
      <c r="M774" s="12">
        <v>2.7000000000000001E-3</v>
      </c>
      <c r="N774" s="13">
        <v>2.5999999999999999E-3</v>
      </c>
      <c r="O774" s="6">
        <v>0</v>
      </c>
      <c r="P774" s="6">
        <v>0</v>
      </c>
      <c r="Q774" s="2">
        <f t="shared" si="133"/>
        <v>1016.172</v>
      </c>
      <c r="R774" s="2">
        <f t="shared" si="134"/>
        <v>0</v>
      </c>
      <c r="S774" s="2">
        <f t="shared" si="135"/>
        <v>13865.990399999999</v>
      </c>
      <c r="T774" s="2">
        <f t="shared" si="136"/>
        <v>3680.7050000000004</v>
      </c>
      <c r="U774" s="2">
        <f t="shared" si="137"/>
        <v>268</v>
      </c>
      <c r="V774" s="2">
        <f t="shared" si="138"/>
        <v>9023</v>
      </c>
      <c r="W774" s="2">
        <f t="shared" si="139"/>
        <v>27</v>
      </c>
      <c r="X774" s="9">
        <f t="shared" si="140"/>
        <v>26</v>
      </c>
    </row>
    <row r="775" spans="1:24" x14ac:dyDescent="0.3">
      <c r="A775" s="6">
        <v>774</v>
      </c>
      <c r="B775" t="s">
        <v>30</v>
      </c>
      <c r="C775" s="6">
        <v>37</v>
      </c>
      <c r="D775" s="6">
        <v>3</v>
      </c>
      <c r="E775" s="6">
        <v>0</v>
      </c>
      <c r="F775" s="6">
        <v>0</v>
      </c>
      <c r="G775" s="12">
        <v>0.23569999999999999</v>
      </c>
      <c r="H775" s="12">
        <v>0</v>
      </c>
      <c r="I775" s="12">
        <v>1.5808</v>
      </c>
      <c r="J775" s="12">
        <v>0.49780000000000002</v>
      </c>
      <c r="K775" s="12">
        <v>2.6800000000000001E-2</v>
      </c>
      <c r="L775" s="12">
        <v>0.90839999999999999</v>
      </c>
      <c r="M775" s="12">
        <v>2.3999999999999998E-3</v>
      </c>
      <c r="N775" s="13">
        <v>2.5999999999999999E-3</v>
      </c>
      <c r="O775" s="6">
        <v>0</v>
      </c>
      <c r="P775" s="6">
        <v>0</v>
      </c>
      <c r="Q775" s="2">
        <f t="shared" si="133"/>
        <v>1028.8304999999998</v>
      </c>
      <c r="R775" s="2">
        <f t="shared" si="134"/>
        <v>0</v>
      </c>
      <c r="S775" s="2">
        <f t="shared" si="135"/>
        <v>13122.220799999999</v>
      </c>
      <c r="T775" s="2">
        <f t="shared" si="136"/>
        <v>3557.7766000000001</v>
      </c>
      <c r="U775" s="2">
        <f t="shared" si="137"/>
        <v>268</v>
      </c>
      <c r="V775" s="2">
        <f t="shared" si="138"/>
        <v>9084</v>
      </c>
      <c r="W775" s="2">
        <f t="shared" si="139"/>
        <v>23.999999999999996</v>
      </c>
      <c r="X775" s="9">
        <f t="shared" si="140"/>
        <v>26</v>
      </c>
    </row>
    <row r="776" spans="1:24" x14ac:dyDescent="0.3">
      <c r="A776" s="6">
        <v>775</v>
      </c>
      <c r="B776" t="s">
        <v>30</v>
      </c>
      <c r="C776" s="6">
        <v>38</v>
      </c>
      <c r="D776" s="6">
        <v>1</v>
      </c>
      <c r="E776" s="6">
        <v>0</v>
      </c>
      <c r="F776" s="6">
        <v>0</v>
      </c>
      <c r="G776" s="12">
        <v>0.223</v>
      </c>
      <c r="H776" s="12">
        <v>0</v>
      </c>
      <c r="I776" s="12">
        <v>1.43</v>
      </c>
      <c r="J776" s="12">
        <v>0.46</v>
      </c>
      <c r="K776" s="12">
        <v>1.77E-2</v>
      </c>
      <c r="L776" s="12">
        <v>0.87039999999999995</v>
      </c>
      <c r="M776" s="12">
        <v>2.3999999999999998E-3</v>
      </c>
      <c r="N776" s="13">
        <v>2.3E-3</v>
      </c>
      <c r="O776" s="6">
        <v>0</v>
      </c>
      <c r="P776" s="6">
        <v>0</v>
      </c>
      <c r="Q776" s="2">
        <f t="shared" si="133"/>
        <v>973.39499999999998</v>
      </c>
      <c r="R776" s="2">
        <f t="shared" si="134"/>
        <v>0</v>
      </c>
      <c r="S776" s="2">
        <f t="shared" si="135"/>
        <v>11870.429999999998</v>
      </c>
      <c r="T776" s="2">
        <f t="shared" si="136"/>
        <v>3287.62</v>
      </c>
      <c r="U776" s="2">
        <f t="shared" si="137"/>
        <v>177</v>
      </c>
      <c r="V776" s="2">
        <f t="shared" si="138"/>
        <v>8704</v>
      </c>
      <c r="W776" s="2">
        <f t="shared" si="139"/>
        <v>23.999999999999996</v>
      </c>
      <c r="X776" s="9">
        <f t="shared" si="140"/>
        <v>23</v>
      </c>
    </row>
    <row r="777" spans="1:24" x14ac:dyDescent="0.3">
      <c r="A777" s="6">
        <v>776</v>
      </c>
      <c r="B777" t="s">
        <v>30</v>
      </c>
      <c r="C777" s="6">
        <v>38</v>
      </c>
      <c r="D777" s="6">
        <v>2</v>
      </c>
      <c r="E777" s="6">
        <v>0</v>
      </c>
      <c r="F777" s="6">
        <v>0</v>
      </c>
      <c r="G777" s="12">
        <v>0.24429999999999999</v>
      </c>
      <c r="H777" s="12">
        <v>0</v>
      </c>
      <c r="I777" s="12">
        <v>1.4598</v>
      </c>
      <c r="J777" s="12">
        <v>0.48159999999999997</v>
      </c>
      <c r="K777" s="12">
        <v>1.8800000000000001E-2</v>
      </c>
      <c r="L777" s="12">
        <v>0.85340000000000005</v>
      </c>
      <c r="M777" s="12">
        <v>2.5000000000000001E-3</v>
      </c>
      <c r="N777" s="13">
        <v>2.5999999999999999E-3</v>
      </c>
      <c r="O777" s="6">
        <v>0</v>
      </c>
      <c r="P777" s="6">
        <v>0</v>
      </c>
      <c r="Q777" s="2">
        <f t="shared" si="133"/>
        <v>1066.3695</v>
      </c>
      <c r="R777" s="2">
        <f t="shared" si="134"/>
        <v>0</v>
      </c>
      <c r="S777" s="2">
        <f t="shared" si="135"/>
        <v>12117.799800000001</v>
      </c>
      <c r="T777" s="2">
        <f t="shared" si="136"/>
        <v>3441.9951999999998</v>
      </c>
      <c r="U777" s="2">
        <f t="shared" si="137"/>
        <v>188</v>
      </c>
      <c r="V777" s="2">
        <f t="shared" si="138"/>
        <v>8534</v>
      </c>
      <c r="W777" s="2">
        <f t="shared" si="139"/>
        <v>25</v>
      </c>
      <c r="X777" s="9">
        <f t="shared" si="140"/>
        <v>26</v>
      </c>
    </row>
    <row r="778" spans="1:24" x14ac:dyDescent="0.3">
      <c r="A778" s="6">
        <v>777</v>
      </c>
      <c r="B778" t="s">
        <v>30</v>
      </c>
      <c r="C778" s="6">
        <v>38</v>
      </c>
      <c r="D778" s="6">
        <v>3</v>
      </c>
      <c r="E778" s="6">
        <v>0</v>
      </c>
      <c r="F778" s="6">
        <v>0</v>
      </c>
      <c r="G778" s="12">
        <v>0.1996</v>
      </c>
      <c r="H778" s="12">
        <v>0</v>
      </c>
      <c r="I778" s="12">
        <v>1.4442999999999999</v>
      </c>
      <c r="J778" s="12">
        <v>0.46310000000000001</v>
      </c>
      <c r="K778" s="12">
        <v>1.7999999999999999E-2</v>
      </c>
      <c r="L778" s="12">
        <v>0.86350000000000005</v>
      </c>
      <c r="M778" s="12">
        <v>3.0000000000000001E-3</v>
      </c>
      <c r="N778" s="13">
        <v>2.5000000000000001E-3</v>
      </c>
      <c r="O778" s="6">
        <v>0</v>
      </c>
      <c r="P778" s="6">
        <v>0</v>
      </c>
      <c r="Q778" s="2">
        <f t="shared" si="133"/>
        <v>871.25400000000002</v>
      </c>
      <c r="R778" s="2">
        <f t="shared" si="134"/>
        <v>0</v>
      </c>
      <c r="S778" s="2">
        <f t="shared" si="135"/>
        <v>11989.1343</v>
      </c>
      <c r="T778" s="2">
        <f t="shared" si="136"/>
        <v>3309.7757000000001</v>
      </c>
      <c r="U778" s="2">
        <f t="shared" si="137"/>
        <v>180</v>
      </c>
      <c r="V778" s="2">
        <f t="shared" si="138"/>
        <v>8635</v>
      </c>
      <c r="W778" s="2">
        <f t="shared" si="139"/>
        <v>30</v>
      </c>
      <c r="X778" s="9">
        <f t="shared" si="140"/>
        <v>25</v>
      </c>
    </row>
    <row r="779" spans="1:24" x14ac:dyDescent="0.3">
      <c r="A779" s="6">
        <v>778</v>
      </c>
      <c r="B779" t="s">
        <v>30</v>
      </c>
      <c r="C779" s="6">
        <v>39</v>
      </c>
      <c r="D779" s="6">
        <v>1</v>
      </c>
      <c r="E779" s="6">
        <v>0</v>
      </c>
      <c r="F779" s="6">
        <v>0</v>
      </c>
      <c r="G779" s="12">
        <v>0.2447</v>
      </c>
      <c r="H779" s="12">
        <v>0</v>
      </c>
      <c r="I779" s="12">
        <v>1.4858</v>
      </c>
      <c r="J779" s="12">
        <v>0.49220000000000003</v>
      </c>
      <c r="K779" s="12">
        <v>2.18E-2</v>
      </c>
      <c r="L779" s="12">
        <v>0.88039999999999996</v>
      </c>
      <c r="M779" s="12">
        <v>3.0000000000000001E-3</v>
      </c>
      <c r="N779" s="13">
        <v>2.5999999999999999E-3</v>
      </c>
      <c r="O779" s="6">
        <v>0</v>
      </c>
      <c r="P779" s="6">
        <v>0</v>
      </c>
      <c r="Q779" s="2">
        <f t="shared" si="133"/>
        <v>1068.1155000000001</v>
      </c>
      <c r="R779" s="2">
        <f t="shared" si="134"/>
        <v>0</v>
      </c>
      <c r="S779" s="2">
        <f t="shared" si="135"/>
        <v>12333.625799999998</v>
      </c>
      <c r="T779" s="2">
        <f t="shared" si="136"/>
        <v>3517.7534000000005</v>
      </c>
      <c r="U779" s="2">
        <f t="shared" si="137"/>
        <v>218</v>
      </c>
      <c r="V779" s="2">
        <f t="shared" si="138"/>
        <v>8804</v>
      </c>
      <c r="W779" s="2">
        <f t="shared" si="139"/>
        <v>30</v>
      </c>
      <c r="X779" s="9">
        <f t="shared" si="140"/>
        <v>26</v>
      </c>
    </row>
    <row r="780" spans="1:24" x14ac:dyDescent="0.3">
      <c r="A780" s="6">
        <v>779</v>
      </c>
      <c r="B780" t="s">
        <v>30</v>
      </c>
      <c r="C780" s="6">
        <v>39</v>
      </c>
      <c r="D780" s="6">
        <v>2</v>
      </c>
      <c r="E780" s="6">
        <v>0</v>
      </c>
      <c r="F780" s="6">
        <v>0</v>
      </c>
      <c r="G780" s="12">
        <v>0.21060000000000001</v>
      </c>
      <c r="H780" s="12">
        <v>0</v>
      </c>
      <c r="I780" s="12">
        <v>1.4993000000000001</v>
      </c>
      <c r="J780" s="12">
        <v>0.47470000000000001</v>
      </c>
      <c r="K780" s="12">
        <v>1.9900000000000001E-2</v>
      </c>
      <c r="L780" s="12">
        <v>0.88129999999999997</v>
      </c>
      <c r="M780" s="12">
        <v>2.2000000000000001E-3</v>
      </c>
      <c r="N780" s="13">
        <v>2.5999999999999999E-3</v>
      </c>
      <c r="O780" s="6">
        <v>0</v>
      </c>
      <c r="P780" s="6">
        <v>0</v>
      </c>
      <c r="Q780" s="2">
        <f t="shared" si="133"/>
        <v>919.26900000000001</v>
      </c>
      <c r="R780" s="2">
        <f t="shared" si="134"/>
        <v>0</v>
      </c>
      <c r="S780" s="2">
        <f t="shared" si="135"/>
        <v>12445.6893</v>
      </c>
      <c r="T780" s="2">
        <f t="shared" si="136"/>
        <v>3392.6809000000003</v>
      </c>
      <c r="U780" s="2">
        <f t="shared" si="137"/>
        <v>199</v>
      </c>
      <c r="V780" s="2">
        <f t="shared" si="138"/>
        <v>8813</v>
      </c>
      <c r="W780" s="2">
        <f t="shared" si="139"/>
        <v>22</v>
      </c>
      <c r="X780" s="9">
        <f t="shared" si="140"/>
        <v>26</v>
      </c>
    </row>
    <row r="781" spans="1:24" x14ac:dyDescent="0.3">
      <c r="A781" s="6">
        <v>780</v>
      </c>
      <c r="B781" t="s">
        <v>30</v>
      </c>
      <c r="C781" s="6">
        <v>39</v>
      </c>
      <c r="D781" s="6">
        <v>3</v>
      </c>
      <c r="E781" s="6">
        <v>0</v>
      </c>
      <c r="F781" s="6">
        <v>0</v>
      </c>
      <c r="G781" s="12">
        <v>0.25</v>
      </c>
      <c r="H781" s="12">
        <v>0</v>
      </c>
      <c r="I781" s="12">
        <v>1.5351999999999999</v>
      </c>
      <c r="J781" s="12">
        <v>0.49640000000000001</v>
      </c>
      <c r="K781" s="12">
        <v>2.41E-2</v>
      </c>
      <c r="L781" s="12">
        <v>0.88049999999999995</v>
      </c>
      <c r="M781" s="12">
        <v>2.3E-3</v>
      </c>
      <c r="N781" s="13">
        <v>2.5000000000000001E-3</v>
      </c>
      <c r="O781" s="6">
        <v>0</v>
      </c>
      <c r="P781" s="6">
        <v>0</v>
      </c>
      <c r="Q781" s="2">
        <f t="shared" si="133"/>
        <v>1091.25</v>
      </c>
      <c r="R781" s="2">
        <f t="shared" si="134"/>
        <v>0</v>
      </c>
      <c r="S781" s="2">
        <f t="shared" si="135"/>
        <v>12743.695199999998</v>
      </c>
      <c r="T781" s="2">
        <f t="shared" si="136"/>
        <v>3547.7708000000002</v>
      </c>
      <c r="U781" s="2">
        <f t="shared" si="137"/>
        <v>241</v>
      </c>
      <c r="V781" s="2">
        <f t="shared" si="138"/>
        <v>8805</v>
      </c>
      <c r="W781" s="2">
        <f t="shared" si="139"/>
        <v>23</v>
      </c>
      <c r="X781" s="9">
        <f t="shared" si="140"/>
        <v>25</v>
      </c>
    </row>
    <row r="782" spans="1:24" x14ac:dyDescent="0.3">
      <c r="A782" s="6">
        <v>781</v>
      </c>
      <c r="B782" t="s">
        <v>30</v>
      </c>
      <c r="C782" s="6">
        <v>40</v>
      </c>
      <c r="D782" s="6">
        <v>1</v>
      </c>
      <c r="E782" s="6">
        <v>0</v>
      </c>
      <c r="F782" s="6">
        <v>0</v>
      </c>
      <c r="G782" s="12">
        <v>0.24030000000000001</v>
      </c>
      <c r="H782" s="12">
        <v>0</v>
      </c>
      <c r="I782" s="12">
        <v>1.5787</v>
      </c>
      <c r="J782" s="12">
        <v>0.47239999999999999</v>
      </c>
      <c r="K782" s="12">
        <v>2.3E-2</v>
      </c>
      <c r="L782" s="12">
        <v>0.89029999999999998</v>
      </c>
      <c r="M782" s="12">
        <v>2.2000000000000001E-3</v>
      </c>
      <c r="N782" s="13">
        <v>2.3E-3</v>
      </c>
      <c r="O782" s="6">
        <v>0</v>
      </c>
      <c r="P782" s="6">
        <v>0</v>
      </c>
      <c r="Q782" s="2">
        <f t="shared" si="133"/>
        <v>1048.9095000000002</v>
      </c>
      <c r="R782" s="2">
        <f t="shared" si="134"/>
        <v>0</v>
      </c>
      <c r="S782" s="2">
        <f t="shared" si="135"/>
        <v>13104.788699999999</v>
      </c>
      <c r="T782" s="2">
        <f t="shared" si="136"/>
        <v>3376.2428</v>
      </c>
      <c r="U782" s="2">
        <f t="shared" si="137"/>
        <v>230</v>
      </c>
      <c r="V782" s="2">
        <f t="shared" si="138"/>
        <v>8903</v>
      </c>
      <c r="W782" s="2">
        <f t="shared" si="139"/>
        <v>22</v>
      </c>
      <c r="X782" s="9">
        <f t="shared" si="140"/>
        <v>23</v>
      </c>
    </row>
    <row r="783" spans="1:24" x14ac:dyDescent="0.3">
      <c r="A783" s="6">
        <v>782</v>
      </c>
      <c r="B783" t="s">
        <v>30</v>
      </c>
      <c r="C783" s="6">
        <v>40</v>
      </c>
      <c r="D783" s="6">
        <v>2</v>
      </c>
      <c r="E783" s="6">
        <v>0</v>
      </c>
      <c r="F783" s="6">
        <v>0</v>
      </c>
      <c r="G783" s="12">
        <v>0.23549999999999999</v>
      </c>
      <c r="H783" s="12">
        <v>0</v>
      </c>
      <c r="I783" s="12">
        <v>1.5478000000000001</v>
      </c>
      <c r="J783" s="12">
        <v>0.47010000000000002</v>
      </c>
      <c r="K783" s="12">
        <v>2.0799999999999999E-2</v>
      </c>
      <c r="L783" s="12">
        <v>0.9042</v>
      </c>
      <c r="M783" s="12">
        <v>2.3999999999999998E-3</v>
      </c>
      <c r="N783" s="13">
        <v>2.7000000000000001E-3</v>
      </c>
      <c r="O783" s="6">
        <v>0</v>
      </c>
      <c r="P783" s="6">
        <v>0</v>
      </c>
      <c r="Q783" s="2">
        <f t="shared" si="133"/>
        <v>1027.9575</v>
      </c>
      <c r="R783" s="2">
        <f t="shared" si="134"/>
        <v>0</v>
      </c>
      <c r="S783" s="2">
        <f t="shared" si="135"/>
        <v>12848.2878</v>
      </c>
      <c r="T783" s="2">
        <f t="shared" si="136"/>
        <v>3359.8047000000001</v>
      </c>
      <c r="U783" s="2">
        <f t="shared" si="137"/>
        <v>208</v>
      </c>
      <c r="V783" s="2">
        <f t="shared" si="138"/>
        <v>9042</v>
      </c>
      <c r="W783" s="2">
        <f t="shared" si="139"/>
        <v>23.999999999999996</v>
      </c>
      <c r="X783" s="9">
        <f t="shared" si="140"/>
        <v>27</v>
      </c>
    </row>
    <row r="784" spans="1:24" x14ac:dyDescent="0.3">
      <c r="A784" s="6">
        <v>783</v>
      </c>
      <c r="B784" t="s">
        <v>30</v>
      </c>
      <c r="C784" s="6">
        <v>40</v>
      </c>
      <c r="D784" s="6">
        <v>3</v>
      </c>
      <c r="E784" s="6">
        <v>0</v>
      </c>
      <c r="F784" s="6">
        <v>0</v>
      </c>
      <c r="G784" s="12">
        <v>0.22539999999999999</v>
      </c>
      <c r="H784" s="12">
        <v>0</v>
      </c>
      <c r="I784" s="12">
        <v>1.4653</v>
      </c>
      <c r="J784" s="12">
        <v>0.45519999999999999</v>
      </c>
      <c r="K784" s="12">
        <v>1.9099999999999999E-2</v>
      </c>
      <c r="L784" s="12">
        <v>0.85650000000000004</v>
      </c>
      <c r="M784" s="12">
        <v>2E-3</v>
      </c>
      <c r="N784" s="13">
        <v>2.3999999999999998E-3</v>
      </c>
      <c r="O784" s="6">
        <v>0</v>
      </c>
      <c r="P784" s="6">
        <v>0</v>
      </c>
      <c r="Q784" s="2">
        <f t="shared" si="133"/>
        <v>983.87099999999987</v>
      </c>
      <c r="R784" s="2">
        <f t="shared" si="134"/>
        <v>0</v>
      </c>
      <c r="S784" s="2">
        <f t="shared" si="135"/>
        <v>12163.4553</v>
      </c>
      <c r="T784" s="2">
        <f t="shared" si="136"/>
        <v>3253.3143999999998</v>
      </c>
      <c r="U784" s="2">
        <f t="shared" si="137"/>
        <v>191</v>
      </c>
      <c r="V784" s="2">
        <f t="shared" si="138"/>
        <v>8565</v>
      </c>
      <c r="W784" s="2">
        <f t="shared" si="139"/>
        <v>20</v>
      </c>
      <c r="X784" s="9">
        <f t="shared" si="140"/>
        <v>23.999999999999996</v>
      </c>
    </row>
    <row r="785" spans="1:24" x14ac:dyDescent="0.3">
      <c r="A785" s="6">
        <v>784</v>
      </c>
      <c r="B785" t="s">
        <v>30</v>
      </c>
      <c r="C785" s="6">
        <v>41</v>
      </c>
      <c r="D785" s="6">
        <v>1</v>
      </c>
      <c r="E785" s="6">
        <v>0</v>
      </c>
      <c r="F785" s="6">
        <v>0</v>
      </c>
      <c r="G785" s="12">
        <v>0.27050000000000002</v>
      </c>
      <c r="H785" s="12">
        <v>0</v>
      </c>
      <c r="I785" s="12">
        <v>1.5206</v>
      </c>
      <c r="J785" s="12">
        <v>0.52159999999999995</v>
      </c>
      <c r="K785" s="12">
        <v>2.5100000000000001E-2</v>
      </c>
      <c r="L785" s="12">
        <v>0.83409999999999995</v>
      </c>
      <c r="M785" s="12">
        <v>2.5000000000000001E-3</v>
      </c>
      <c r="N785" s="13">
        <v>2.5000000000000001E-3</v>
      </c>
      <c r="O785" s="6">
        <v>0</v>
      </c>
      <c r="P785" s="6">
        <v>0</v>
      </c>
      <c r="Q785" s="2">
        <f t="shared" si="133"/>
        <v>1180.7325000000001</v>
      </c>
      <c r="R785" s="2">
        <f t="shared" si="134"/>
        <v>0</v>
      </c>
      <c r="S785" s="2">
        <f t="shared" si="135"/>
        <v>12622.500599999999</v>
      </c>
      <c r="T785" s="2">
        <f t="shared" si="136"/>
        <v>3727.8751999999999</v>
      </c>
      <c r="U785" s="2">
        <f t="shared" si="137"/>
        <v>251</v>
      </c>
      <c r="V785" s="2">
        <f t="shared" si="138"/>
        <v>8341</v>
      </c>
      <c r="W785" s="2">
        <f t="shared" si="139"/>
        <v>25</v>
      </c>
      <c r="X785" s="9">
        <f t="shared" si="140"/>
        <v>25</v>
      </c>
    </row>
    <row r="786" spans="1:24" x14ac:dyDescent="0.3">
      <c r="A786" s="6">
        <v>785</v>
      </c>
      <c r="B786" t="s">
        <v>30</v>
      </c>
      <c r="C786" s="6">
        <v>41</v>
      </c>
      <c r="D786" s="6">
        <v>2</v>
      </c>
      <c r="E786" s="6">
        <v>0</v>
      </c>
      <c r="F786" s="6">
        <v>0</v>
      </c>
      <c r="G786" s="12">
        <v>0.24940000000000001</v>
      </c>
      <c r="H786" s="12">
        <v>0</v>
      </c>
      <c r="I786" s="12">
        <v>1.5419</v>
      </c>
      <c r="J786" s="12">
        <v>0.53400000000000003</v>
      </c>
      <c r="K786" s="12">
        <v>2.63E-2</v>
      </c>
      <c r="L786" s="12">
        <v>0.86429999999999996</v>
      </c>
      <c r="M786" s="12">
        <v>2.5999999999999999E-3</v>
      </c>
      <c r="N786" s="13">
        <v>2.3E-3</v>
      </c>
      <c r="O786" s="6">
        <v>0</v>
      </c>
      <c r="P786" s="6">
        <v>0</v>
      </c>
      <c r="Q786" s="2">
        <f t="shared" si="133"/>
        <v>1088.6310000000001</v>
      </c>
      <c r="R786" s="2">
        <f t="shared" si="134"/>
        <v>0</v>
      </c>
      <c r="S786" s="2">
        <f t="shared" si="135"/>
        <v>12799.311899999999</v>
      </c>
      <c r="T786" s="2">
        <f t="shared" si="136"/>
        <v>3816.4980000000005</v>
      </c>
      <c r="U786" s="2">
        <f t="shared" si="137"/>
        <v>263</v>
      </c>
      <c r="V786" s="2">
        <f t="shared" si="138"/>
        <v>8643</v>
      </c>
      <c r="W786" s="2">
        <f t="shared" si="139"/>
        <v>26</v>
      </c>
      <c r="X786" s="9">
        <f t="shared" si="140"/>
        <v>23</v>
      </c>
    </row>
    <row r="787" spans="1:24" x14ac:dyDescent="0.3">
      <c r="A787" s="6">
        <v>786</v>
      </c>
      <c r="B787" t="s">
        <v>30</v>
      </c>
      <c r="C787" s="6">
        <v>41</v>
      </c>
      <c r="D787" s="6">
        <v>3</v>
      </c>
      <c r="E787" s="6">
        <v>0</v>
      </c>
      <c r="F787" s="6">
        <v>0</v>
      </c>
      <c r="G787" s="12">
        <v>0.2331</v>
      </c>
      <c r="H787" s="12">
        <v>0</v>
      </c>
      <c r="I787" s="12">
        <v>1.4943</v>
      </c>
      <c r="J787" s="12">
        <v>0.48970000000000002</v>
      </c>
      <c r="K787" s="12">
        <v>2.3400000000000001E-2</v>
      </c>
      <c r="L787" s="12">
        <v>0.86309999999999998</v>
      </c>
      <c r="M787" s="12">
        <v>2.3E-3</v>
      </c>
      <c r="N787" s="13">
        <v>2E-3</v>
      </c>
      <c r="O787" s="6">
        <v>0</v>
      </c>
      <c r="P787" s="6">
        <v>0</v>
      </c>
      <c r="Q787" s="2">
        <f t="shared" si="133"/>
        <v>1017.4815</v>
      </c>
      <c r="R787" s="2">
        <f t="shared" si="134"/>
        <v>0</v>
      </c>
      <c r="S787" s="2">
        <f t="shared" si="135"/>
        <v>12404.184299999999</v>
      </c>
      <c r="T787" s="2">
        <f t="shared" si="136"/>
        <v>3499.8859000000002</v>
      </c>
      <c r="U787" s="2">
        <f t="shared" si="137"/>
        <v>234</v>
      </c>
      <c r="V787" s="2">
        <f t="shared" si="138"/>
        <v>8631</v>
      </c>
      <c r="W787" s="2">
        <f t="shared" si="139"/>
        <v>23</v>
      </c>
      <c r="X787" s="9">
        <f t="shared" si="140"/>
        <v>20</v>
      </c>
    </row>
    <row r="788" spans="1:24" x14ac:dyDescent="0.3">
      <c r="A788" s="6">
        <v>787</v>
      </c>
      <c r="B788" t="s">
        <v>30</v>
      </c>
      <c r="C788" s="6">
        <v>42</v>
      </c>
      <c r="D788" s="6">
        <v>1</v>
      </c>
      <c r="E788" s="6">
        <v>0</v>
      </c>
      <c r="F788" s="6">
        <v>0</v>
      </c>
      <c r="G788" s="12">
        <v>0.2427</v>
      </c>
      <c r="H788" s="12">
        <v>0</v>
      </c>
      <c r="I788" s="12">
        <v>1.4846999999999999</v>
      </c>
      <c r="J788" s="12">
        <v>0.45610000000000001</v>
      </c>
      <c r="K788" s="12">
        <v>2.06E-2</v>
      </c>
      <c r="L788" s="12">
        <v>0.89529999999999998</v>
      </c>
      <c r="M788" s="12">
        <v>2.7000000000000001E-3</v>
      </c>
      <c r="N788" s="13">
        <v>2.5999999999999999E-3</v>
      </c>
      <c r="O788" s="6">
        <v>0</v>
      </c>
      <c r="P788" s="6">
        <v>0</v>
      </c>
      <c r="Q788" s="2">
        <f t="shared" si="133"/>
        <v>1059.3854999999999</v>
      </c>
      <c r="R788" s="2">
        <f t="shared" si="134"/>
        <v>0</v>
      </c>
      <c r="S788" s="2">
        <f t="shared" si="135"/>
        <v>12324.494699999999</v>
      </c>
      <c r="T788" s="2">
        <f t="shared" si="136"/>
        <v>3259.7467000000001</v>
      </c>
      <c r="U788" s="2">
        <f t="shared" si="137"/>
        <v>206</v>
      </c>
      <c r="V788" s="2">
        <f t="shared" si="138"/>
        <v>8953</v>
      </c>
      <c r="W788" s="2">
        <f t="shared" si="139"/>
        <v>27</v>
      </c>
      <c r="X788" s="9">
        <f t="shared" si="140"/>
        <v>26</v>
      </c>
    </row>
    <row r="789" spans="1:24" x14ac:dyDescent="0.3">
      <c r="A789" s="6">
        <v>788</v>
      </c>
      <c r="B789" t="s">
        <v>30</v>
      </c>
      <c r="C789" s="6">
        <v>42</v>
      </c>
      <c r="D789" s="6">
        <v>2</v>
      </c>
      <c r="E789" s="6">
        <v>0</v>
      </c>
      <c r="F789" s="6">
        <v>0</v>
      </c>
      <c r="G789" s="12">
        <v>0.22450000000000001</v>
      </c>
      <c r="H789" s="12">
        <v>0</v>
      </c>
      <c r="I789" s="12">
        <v>1.5246999999999999</v>
      </c>
      <c r="J789" s="12">
        <v>0.47570000000000001</v>
      </c>
      <c r="K789" s="12">
        <v>1.9199999999999998E-2</v>
      </c>
      <c r="L789" s="12">
        <v>0.89859999999999995</v>
      </c>
      <c r="M789" s="12">
        <v>2.5000000000000001E-3</v>
      </c>
      <c r="N789" s="13">
        <v>2.3999999999999998E-3</v>
      </c>
      <c r="O789" s="6">
        <v>0</v>
      </c>
      <c r="P789" s="6">
        <v>0</v>
      </c>
      <c r="Q789" s="2">
        <f t="shared" si="133"/>
        <v>979.9425</v>
      </c>
      <c r="R789" s="2">
        <f t="shared" si="134"/>
        <v>0</v>
      </c>
      <c r="S789" s="2">
        <f t="shared" si="135"/>
        <v>12656.5347</v>
      </c>
      <c r="T789" s="2">
        <f t="shared" si="136"/>
        <v>3399.8279000000002</v>
      </c>
      <c r="U789" s="2">
        <f t="shared" si="137"/>
        <v>191.99999999999997</v>
      </c>
      <c r="V789" s="2">
        <f t="shared" si="138"/>
        <v>8986</v>
      </c>
      <c r="W789" s="2">
        <f t="shared" si="139"/>
        <v>25</v>
      </c>
      <c r="X789" s="9">
        <f t="shared" si="140"/>
        <v>23.999999999999996</v>
      </c>
    </row>
    <row r="790" spans="1:24" x14ac:dyDescent="0.3">
      <c r="A790" s="6">
        <v>789</v>
      </c>
      <c r="B790" t="s">
        <v>30</v>
      </c>
      <c r="C790" s="6">
        <v>42</v>
      </c>
      <c r="D790" s="6">
        <v>3</v>
      </c>
      <c r="E790" s="6">
        <v>0</v>
      </c>
      <c r="F790" s="6">
        <v>0</v>
      </c>
      <c r="G790" s="12">
        <v>0.24590000000000001</v>
      </c>
      <c r="H790" s="12">
        <v>0</v>
      </c>
      <c r="I790" s="12">
        <v>1.5243</v>
      </c>
      <c r="J790" s="12">
        <v>0.47539999999999999</v>
      </c>
      <c r="K790" s="12">
        <v>2.12E-2</v>
      </c>
      <c r="L790" s="12">
        <v>0.8972</v>
      </c>
      <c r="M790" s="12">
        <v>1.9E-3</v>
      </c>
      <c r="N790" s="13">
        <v>2.3999999999999998E-3</v>
      </c>
      <c r="O790" s="6">
        <v>0</v>
      </c>
      <c r="P790" s="6">
        <v>0</v>
      </c>
      <c r="Q790" s="2">
        <f t="shared" si="133"/>
        <v>1073.3535000000002</v>
      </c>
      <c r="R790" s="2">
        <f t="shared" si="134"/>
        <v>0</v>
      </c>
      <c r="S790" s="2">
        <f t="shared" si="135"/>
        <v>12653.2143</v>
      </c>
      <c r="T790" s="2">
        <f t="shared" si="136"/>
        <v>3397.6837999999998</v>
      </c>
      <c r="U790" s="2">
        <f t="shared" si="137"/>
        <v>212</v>
      </c>
      <c r="V790" s="2">
        <f t="shared" si="138"/>
        <v>8972</v>
      </c>
      <c r="W790" s="2">
        <f t="shared" si="139"/>
        <v>19</v>
      </c>
      <c r="X790" s="9">
        <f t="shared" si="140"/>
        <v>23.999999999999996</v>
      </c>
    </row>
    <row r="791" spans="1:24" x14ac:dyDescent="0.3">
      <c r="A791" s="6">
        <v>790</v>
      </c>
      <c r="B791" t="s">
        <v>30</v>
      </c>
      <c r="C791" s="6">
        <v>43</v>
      </c>
      <c r="D791" s="6">
        <v>1</v>
      </c>
      <c r="E791" s="6">
        <v>0</v>
      </c>
      <c r="F791" s="6">
        <v>0</v>
      </c>
      <c r="G791" s="12">
        <v>0.23910000000000001</v>
      </c>
      <c r="H791" s="12">
        <v>0</v>
      </c>
      <c r="I791" s="12">
        <v>1.5739000000000001</v>
      </c>
      <c r="J791" s="12">
        <v>0.48170000000000002</v>
      </c>
      <c r="K791" s="12">
        <v>2.1100000000000001E-2</v>
      </c>
      <c r="L791" s="12">
        <v>0.84440000000000004</v>
      </c>
      <c r="M791" s="12">
        <v>2.3999999999999998E-3</v>
      </c>
      <c r="N791" s="13">
        <v>2.3E-3</v>
      </c>
      <c r="O791" s="6">
        <v>0</v>
      </c>
      <c r="P791" s="6">
        <v>0</v>
      </c>
      <c r="Q791" s="2">
        <f t="shared" si="133"/>
        <v>1043.6715000000002</v>
      </c>
      <c r="R791" s="2">
        <f t="shared" si="134"/>
        <v>0</v>
      </c>
      <c r="S791" s="2">
        <f t="shared" si="135"/>
        <v>13064.943899999998</v>
      </c>
      <c r="T791" s="2">
        <f t="shared" si="136"/>
        <v>3442.7098999999998</v>
      </c>
      <c r="U791" s="2">
        <f t="shared" si="137"/>
        <v>211</v>
      </c>
      <c r="V791" s="2">
        <f t="shared" si="138"/>
        <v>8444</v>
      </c>
      <c r="W791" s="2">
        <f t="shared" si="139"/>
        <v>23.999999999999996</v>
      </c>
      <c r="X791" s="9">
        <f t="shared" si="140"/>
        <v>23</v>
      </c>
    </row>
    <row r="792" spans="1:24" x14ac:dyDescent="0.3">
      <c r="A792" s="6">
        <v>791</v>
      </c>
      <c r="B792" t="s">
        <v>30</v>
      </c>
      <c r="C792" s="6">
        <v>43</v>
      </c>
      <c r="D792" s="6">
        <v>2</v>
      </c>
      <c r="E792" s="6">
        <v>0</v>
      </c>
      <c r="F792" s="6">
        <v>0</v>
      </c>
      <c r="G792" s="12">
        <v>0.252</v>
      </c>
      <c r="H792" s="12">
        <v>0</v>
      </c>
      <c r="I792" s="12">
        <v>1.6417999999999999</v>
      </c>
      <c r="J792" s="12">
        <v>0.49759999999999999</v>
      </c>
      <c r="K792" s="12">
        <v>2.07E-2</v>
      </c>
      <c r="L792" s="12">
        <v>0.88919999999999999</v>
      </c>
      <c r="M792" s="12">
        <v>2.2000000000000001E-3</v>
      </c>
      <c r="N792" s="13">
        <v>2.2000000000000001E-3</v>
      </c>
      <c r="O792" s="6">
        <v>0</v>
      </c>
      <c r="P792" s="6">
        <v>0</v>
      </c>
      <c r="Q792" s="2">
        <f t="shared" si="133"/>
        <v>1099.98</v>
      </c>
      <c r="R792" s="2">
        <f t="shared" si="134"/>
        <v>0</v>
      </c>
      <c r="S792" s="2">
        <f t="shared" si="135"/>
        <v>13628.5818</v>
      </c>
      <c r="T792" s="2">
        <f t="shared" si="136"/>
        <v>3556.3472000000002</v>
      </c>
      <c r="U792" s="2">
        <f t="shared" si="137"/>
        <v>207</v>
      </c>
      <c r="V792" s="2">
        <f t="shared" si="138"/>
        <v>8892</v>
      </c>
      <c r="W792" s="2">
        <f t="shared" si="139"/>
        <v>22</v>
      </c>
      <c r="X792" s="9">
        <f t="shared" si="140"/>
        <v>22</v>
      </c>
    </row>
    <row r="793" spans="1:24" x14ac:dyDescent="0.3">
      <c r="A793" s="6">
        <v>792</v>
      </c>
      <c r="B793" t="s">
        <v>30</v>
      </c>
      <c r="C793" s="6">
        <v>43</v>
      </c>
      <c r="D793" s="6">
        <v>3</v>
      </c>
      <c r="E793" s="6">
        <v>0</v>
      </c>
      <c r="F793" s="6">
        <v>0</v>
      </c>
      <c r="G793" s="12">
        <v>0.2767</v>
      </c>
      <c r="H793" s="12">
        <v>0</v>
      </c>
      <c r="I793" s="12">
        <v>1.5988</v>
      </c>
      <c r="J793" s="12">
        <v>0.4753</v>
      </c>
      <c r="K793" s="12">
        <v>2.1499999999999998E-2</v>
      </c>
      <c r="L793" s="12">
        <v>0.90990000000000004</v>
      </c>
      <c r="M793" s="12">
        <v>2.3E-3</v>
      </c>
      <c r="N793" s="13">
        <v>2.3E-3</v>
      </c>
      <c r="O793" s="6">
        <v>0</v>
      </c>
      <c r="P793" s="6">
        <v>0</v>
      </c>
      <c r="Q793" s="2">
        <f t="shared" si="133"/>
        <v>1207.7954999999999</v>
      </c>
      <c r="R793" s="2">
        <f t="shared" si="134"/>
        <v>0</v>
      </c>
      <c r="S793" s="2">
        <f t="shared" si="135"/>
        <v>13271.638799999999</v>
      </c>
      <c r="T793" s="2">
        <f t="shared" si="136"/>
        <v>3396.9691000000003</v>
      </c>
      <c r="U793" s="2">
        <f t="shared" si="137"/>
        <v>214.99999999999997</v>
      </c>
      <c r="V793" s="2">
        <f t="shared" si="138"/>
        <v>9099</v>
      </c>
      <c r="W793" s="2">
        <f t="shared" si="139"/>
        <v>23</v>
      </c>
      <c r="X793" s="9">
        <f t="shared" si="140"/>
        <v>23</v>
      </c>
    </row>
    <row r="794" spans="1:24" x14ac:dyDescent="0.3">
      <c r="A794" s="6">
        <v>793</v>
      </c>
      <c r="B794" t="s">
        <v>30</v>
      </c>
      <c r="C794" s="6">
        <v>44</v>
      </c>
      <c r="D794" s="6">
        <v>1</v>
      </c>
      <c r="E794" s="6">
        <v>0</v>
      </c>
      <c r="F794" s="6">
        <v>0</v>
      </c>
      <c r="G794" s="12">
        <v>0.25069999999999998</v>
      </c>
      <c r="H794" s="12">
        <v>0</v>
      </c>
      <c r="I794" s="12">
        <v>1.5447</v>
      </c>
      <c r="J794" s="12">
        <v>0.49919999999999998</v>
      </c>
      <c r="K794" s="12">
        <v>1.9900000000000001E-2</v>
      </c>
      <c r="L794" s="12">
        <v>0.93230000000000002</v>
      </c>
      <c r="M794" s="12">
        <v>3.0000000000000001E-3</v>
      </c>
      <c r="N794" s="13">
        <v>3.0000000000000001E-3</v>
      </c>
      <c r="O794" s="6">
        <v>0</v>
      </c>
      <c r="P794" s="6">
        <v>0</v>
      </c>
      <c r="Q794" s="2">
        <f t="shared" ref="Q794:Q857" si="141">G794*0.4365*10000</f>
        <v>1094.3054999999999</v>
      </c>
      <c r="R794" s="2">
        <f t="shared" ref="R794:R857" si="142">H794*10000</f>
        <v>0</v>
      </c>
      <c r="S794" s="2">
        <f t="shared" ref="S794:S857" si="143">I794*0.8301*10000</f>
        <v>12822.554699999999</v>
      </c>
      <c r="T794" s="2">
        <f t="shared" ref="T794:T857" si="144">J794*0.7147*10000</f>
        <v>3567.7823999999996</v>
      </c>
      <c r="U794" s="2">
        <f t="shared" ref="U794:U857" si="145">K794*10000</f>
        <v>199</v>
      </c>
      <c r="V794" s="2">
        <f t="shared" ref="V794:V857" si="146">L794*10000</f>
        <v>9323</v>
      </c>
      <c r="W794" s="2">
        <f t="shared" ref="W794:W857" si="147">M794*10000</f>
        <v>30</v>
      </c>
      <c r="X794" s="9">
        <f t="shared" ref="X794:X857" si="148">N794*10000</f>
        <v>30</v>
      </c>
    </row>
    <row r="795" spans="1:24" x14ac:dyDescent="0.3">
      <c r="A795" s="6">
        <v>794</v>
      </c>
      <c r="B795" t="s">
        <v>30</v>
      </c>
      <c r="C795" s="6">
        <v>44</v>
      </c>
      <c r="D795" s="6">
        <v>2</v>
      </c>
      <c r="E795" s="6">
        <v>0</v>
      </c>
      <c r="F795" s="6">
        <v>0</v>
      </c>
      <c r="G795" s="12">
        <v>0.25800000000000001</v>
      </c>
      <c r="H795" s="12">
        <v>0</v>
      </c>
      <c r="I795" s="12">
        <v>1.5293000000000001</v>
      </c>
      <c r="J795" s="12">
        <v>0.48649999999999999</v>
      </c>
      <c r="K795" s="12">
        <v>2.06E-2</v>
      </c>
      <c r="L795" s="12">
        <v>0.89359999999999995</v>
      </c>
      <c r="M795" s="12">
        <v>2.3999999999999998E-3</v>
      </c>
      <c r="N795" s="13">
        <v>2.5999999999999999E-3</v>
      </c>
      <c r="O795" s="6">
        <v>0</v>
      </c>
      <c r="P795" s="6">
        <v>0</v>
      </c>
      <c r="Q795" s="2">
        <f t="shared" si="141"/>
        <v>1126.17</v>
      </c>
      <c r="R795" s="2">
        <f t="shared" si="142"/>
        <v>0</v>
      </c>
      <c r="S795" s="2">
        <f t="shared" si="143"/>
        <v>12694.719299999999</v>
      </c>
      <c r="T795" s="2">
        <f t="shared" si="144"/>
        <v>3477.0154999999995</v>
      </c>
      <c r="U795" s="2">
        <f t="shared" si="145"/>
        <v>206</v>
      </c>
      <c r="V795" s="2">
        <f t="shared" si="146"/>
        <v>8936</v>
      </c>
      <c r="W795" s="2">
        <f t="shared" si="147"/>
        <v>23.999999999999996</v>
      </c>
      <c r="X795" s="9">
        <f t="shared" si="148"/>
        <v>26</v>
      </c>
    </row>
    <row r="796" spans="1:24" x14ac:dyDescent="0.3">
      <c r="A796" s="6">
        <v>795</v>
      </c>
      <c r="B796" t="s">
        <v>30</v>
      </c>
      <c r="C796" s="6">
        <v>44</v>
      </c>
      <c r="D796" s="6">
        <v>3</v>
      </c>
      <c r="E796" s="6">
        <v>0</v>
      </c>
      <c r="F796" s="6">
        <v>0</v>
      </c>
      <c r="G796" s="12">
        <v>0.25130000000000002</v>
      </c>
      <c r="H796" s="12">
        <v>0</v>
      </c>
      <c r="I796" s="12">
        <v>1.5649</v>
      </c>
      <c r="J796" s="12">
        <v>0.53480000000000005</v>
      </c>
      <c r="K796" s="12">
        <v>2.23E-2</v>
      </c>
      <c r="L796" s="12">
        <v>0.9284</v>
      </c>
      <c r="M796" s="12">
        <v>3.2000000000000002E-3</v>
      </c>
      <c r="N796" s="13">
        <v>2.8E-3</v>
      </c>
      <c r="O796" s="6">
        <v>0</v>
      </c>
      <c r="P796" s="6">
        <v>0</v>
      </c>
      <c r="Q796" s="2">
        <f t="shared" si="141"/>
        <v>1096.9245000000001</v>
      </c>
      <c r="R796" s="2">
        <f t="shared" si="142"/>
        <v>0</v>
      </c>
      <c r="S796" s="2">
        <f t="shared" si="143"/>
        <v>12990.234899999999</v>
      </c>
      <c r="T796" s="2">
        <f t="shared" si="144"/>
        <v>3822.2156</v>
      </c>
      <c r="U796" s="2">
        <f t="shared" si="145"/>
        <v>223</v>
      </c>
      <c r="V796" s="2">
        <f t="shared" si="146"/>
        <v>9284</v>
      </c>
      <c r="W796" s="2">
        <f t="shared" si="147"/>
        <v>32</v>
      </c>
      <c r="X796" s="9">
        <f t="shared" si="148"/>
        <v>28</v>
      </c>
    </row>
    <row r="797" spans="1:24" x14ac:dyDescent="0.3">
      <c r="A797" s="6">
        <v>796</v>
      </c>
      <c r="B797" t="s">
        <v>30</v>
      </c>
      <c r="C797" s="6">
        <v>45</v>
      </c>
      <c r="D797" s="6">
        <v>1</v>
      </c>
      <c r="E797" s="6">
        <v>0</v>
      </c>
      <c r="F797" s="6">
        <v>0</v>
      </c>
      <c r="G797" s="12">
        <v>0.2452</v>
      </c>
      <c r="H797" s="12">
        <v>0</v>
      </c>
      <c r="I797" s="12">
        <v>1.6515</v>
      </c>
      <c r="J797" s="12">
        <v>0.50900000000000001</v>
      </c>
      <c r="K797" s="12">
        <v>1.44E-2</v>
      </c>
      <c r="L797" s="12">
        <v>0.87329999999999997</v>
      </c>
      <c r="M797" s="12">
        <v>2.5000000000000001E-3</v>
      </c>
      <c r="N797" s="13">
        <v>2E-3</v>
      </c>
      <c r="O797" s="6">
        <v>0</v>
      </c>
      <c r="P797" s="6">
        <v>0</v>
      </c>
      <c r="Q797" s="2">
        <f t="shared" si="141"/>
        <v>1070.298</v>
      </c>
      <c r="R797" s="2">
        <f t="shared" si="142"/>
        <v>0</v>
      </c>
      <c r="S797" s="2">
        <f t="shared" si="143"/>
        <v>13709.101499999999</v>
      </c>
      <c r="T797" s="2">
        <f t="shared" si="144"/>
        <v>3637.8229999999999</v>
      </c>
      <c r="U797" s="2">
        <f t="shared" si="145"/>
        <v>144</v>
      </c>
      <c r="V797" s="2">
        <f t="shared" si="146"/>
        <v>8733</v>
      </c>
      <c r="W797" s="2">
        <f t="shared" si="147"/>
        <v>25</v>
      </c>
      <c r="X797" s="9">
        <f t="shared" si="148"/>
        <v>20</v>
      </c>
    </row>
    <row r="798" spans="1:24" x14ac:dyDescent="0.3">
      <c r="A798" s="6">
        <v>797</v>
      </c>
      <c r="B798" t="s">
        <v>30</v>
      </c>
      <c r="C798" s="6">
        <v>45</v>
      </c>
      <c r="D798" s="6">
        <v>2</v>
      </c>
      <c r="E798" s="6">
        <v>0</v>
      </c>
      <c r="F798" s="6">
        <v>0</v>
      </c>
      <c r="G798" s="12">
        <v>0.22850000000000001</v>
      </c>
      <c r="H798" s="12">
        <v>0</v>
      </c>
      <c r="I798" s="12">
        <v>1.6395999999999999</v>
      </c>
      <c r="J798" s="12">
        <v>0.50739999999999996</v>
      </c>
      <c r="K798" s="12">
        <v>1.78E-2</v>
      </c>
      <c r="L798" s="12">
        <v>0.84909999999999997</v>
      </c>
      <c r="M798" s="12">
        <v>2.5999999999999999E-3</v>
      </c>
      <c r="N798" s="13">
        <v>2.3E-3</v>
      </c>
      <c r="O798" s="6">
        <v>0</v>
      </c>
      <c r="P798" s="6">
        <v>0</v>
      </c>
      <c r="Q798" s="2">
        <f t="shared" si="141"/>
        <v>997.40250000000003</v>
      </c>
      <c r="R798" s="2">
        <f t="shared" si="142"/>
        <v>0</v>
      </c>
      <c r="S798" s="2">
        <f t="shared" si="143"/>
        <v>13610.319599999999</v>
      </c>
      <c r="T798" s="2">
        <f t="shared" si="144"/>
        <v>3626.3878</v>
      </c>
      <c r="U798" s="2">
        <f t="shared" si="145"/>
        <v>178</v>
      </c>
      <c r="V798" s="2">
        <f t="shared" si="146"/>
        <v>8491</v>
      </c>
      <c r="W798" s="2">
        <f t="shared" si="147"/>
        <v>26</v>
      </c>
      <c r="X798" s="9">
        <f t="shared" si="148"/>
        <v>23</v>
      </c>
    </row>
    <row r="799" spans="1:24" x14ac:dyDescent="0.3">
      <c r="A799" s="6">
        <v>798</v>
      </c>
      <c r="B799" t="s">
        <v>30</v>
      </c>
      <c r="C799" s="6">
        <v>45</v>
      </c>
      <c r="D799" s="6">
        <v>3</v>
      </c>
      <c r="E799" s="6">
        <v>0</v>
      </c>
      <c r="F799" s="6">
        <v>0</v>
      </c>
      <c r="G799" s="12">
        <v>0.26019999999999999</v>
      </c>
      <c r="H799" s="12">
        <v>0</v>
      </c>
      <c r="I799" s="12">
        <v>1.661</v>
      </c>
      <c r="J799" s="12">
        <v>0.49070000000000003</v>
      </c>
      <c r="K799" s="12">
        <v>1.2999999999999999E-2</v>
      </c>
      <c r="L799" s="12">
        <v>0.85319999999999996</v>
      </c>
      <c r="M799" s="12">
        <v>2.7000000000000001E-3</v>
      </c>
      <c r="N799" s="13">
        <v>2.0999999999999999E-3</v>
      </c>
      <c r="O799" s="6">
        <v>0</v>
      </c>
      <c r="P799" s="6">
        <v>0</v>
      </c>
      <c r="Q799" s="2">
        <f t="shared" si="141"/>
        <v>1135.7729999999999</v>
      </c>
      <c r="R799" s="2">
        <f t="shared" si="142"/>
        <v>0</v>
      </c>
      <c r="S799" s="2">
        <f t="shared" si="143"/>
        <v>13787.960999999999</v>
      </c>
      <c r="T799" s="2">
        <f t="shared" si="144"/>
        <v>3507.0329000000002</v>
      </c>
      <c r="U799" s="2">
        <f t="shared" si="145"/>
        <v>130</v>
      </c>
      <c r="V799" s="2">
        <f t="shared" si="146"/>
        <v>8532</v>
      </c>
      <c r="W799" s="2">
        <f t="shared" si="147"/>
        <v>27</v>
      </c>
      <c r="X799" s="9">
        <f t="shared" si="148"/>
        <v>21</v>
      </c>
    </row>
    <row r="800" spans="1:24" x14ac:dyDescent="0.3">
      <c r="A800" s="6">
        <v>799</v>
      </c>
      <c r="B800" t="s">
        <v>30</v>
      </c>
      <c r="C800" s="6">
        <v>46</v>
      </c>
      <c r="D800" s="6">
        <v>1</v>
      </c>
      <c r="E800" s="6">
        <v>0</v>
      </c>
      <c r="F800" s="6">
        <v>0</v>
      </c>
      <c r="G800" s="12">
        <v>0.26579999999999998</v>
      </c>
      <c r="H800" s="12">
        <v>0</v>
      </c>
      <c r="I800" s="12">
        <v>1.5282</v>
      </c>
      <c r="J800" s="12">
        <v>0.46239999999999998</v>
      </c>
      <c r="K800" s="12">
        <v>1.46E-2</v>
      </c>
      <c r="L800" s="12">
        <v>0.88759999999999994</v>
      </c>
      <c r="M800" s="12">
        <v>2.8E-3</v>
      </c>
      <c r="N800" s="13">
        <v>1.8E-3</v>
      </c>
      <c r="O800" s="6">
        <v>0</v>
      </c>
      <c r="P800" s="6">
        <v>0</v>
      </c>
      <c r="Q800" s="2">
        <f t="shared" si="141"/>
        <v>1160.2169999999999</v>
      </c>
      <c r="R800" s="2">
        <f t="shared" si="142"/>
        <v>0</v>
      </c>
      <c r="S800" s="2">
        <f t="shared" si="143"/>
        <v>12685.5882</v>
      </c>
      <c r="T800" s="2">
        <f t="shared" si="144"/>
        <v>3304.7727999999997</v>
      </c>
      <c r="U800" s="2">
        <f t="shared" si="145"/>
        <v>146</v>
      </c>
      <c r="V800" s="2">
        <f t="shared" si="146"/>
        <v>8876</v>
      </c>
      <c r="W800" s="2">
        <f t="shared" si="147"/>
        <v>28</v>
      </c>
      <c r="X800" s="9">
        <f t="shared" si="148"/>
        <v>18</v>
      </c>
    </row>
    <row r="801" spans="1:24" x14ac:dyDescent="0.3">
      <c r="A801" s="6">
        <v>800</v>
      </c>
      <c r="B801" t="s">
        <v>30</v>
      </c>
      <c r="C801" s="6">
        <v>46</v>
      </c>
      <c r="D801" s="6">
        <v>2</v>
      </c>
      <c r="E801" s="6">
        <v>0</v>
      </c>
      <c r="F801" s="6">
        <v>0</v>
      </c>
      <c r="G801" s="12">
        <v>0.2344</v>
      </c>
      <c r="H801" s="12">
        <v>0</v>
      </c>
      <c r="I801" s="12">
        <v>1.5293000000000001</v>
      </c>
      <c r="J801" s="12">
        <v>0.49759999999999999</v>
      </c>
      <c r="K801" s="12">
        <v>1.15E-2</v>
      </c>
      <c r="L801" s="12">
        <v>0.93910000000000005</v>
      </c>
      <c r="M801" s="12">
        <v>2.7000000000000001E-3</v>
      </c>
      <c r="N801" s="13">
        <v>2.2000000000000001E-3</v>
      </c>
      <c r="O801" s="6">
        <v>0</v>
      </c>
      <c r="P801" s="6">
        <v>0</v>
      </c>
      <c r="Q801" s="2">
        <f t="shared" si="141"/>
        <v>1023.1559999999999</v>
      </c>
      <c r="R801" s="2">
        <f t="shared" si="142"/>
        <v>0</v>
      </c>
      <c r="S801" s="2">
        <f t="shared" si="143"/>
        <v>12694.719299999999</v>
      </c>
      <c r="T801" s="2">
        <f t="shared" si="144"/>
        <v>3556.3472000000002</v>
      </c>
      <c r="U801" s="2">
        <f t="shared" si="145"/>
        <v>115</v>
      </c>
      <c r="V801" s="2">
        <f t="shared" si="146"/>
        <v>9391</v>
      </c>
      <c r="W801" s="2">
        <f t="shared" si="147"/>
        <v>27</v>
      </c>
      <c r="X801" s="9">
        <f t="shared" si="148"/>
        <v>22</v>
      </c>
    </row>
    <row r="802" spans="1:24" x14ac:dyDescent="0.3">
      <c r="A802" s="6">
        <v>801</v>
      </c>
      <c r="B802" t="s">
        <v>30</v>
      </c>
      <c r="C802" s="6">
        <v>46</v>
      </c>
      <c r="D802" s="6">
        <v>3</v>
      </c>
      <c r="E802" s="6">
        <v>0</v>
      </c>
      <c r="F802" s="6">
        <v>0</v>
      </c>
      <c r="G802" s="12">
        <v>0.2283</v>
      </c>
      <c r="H802" s="12">
        <v>0</v>
      </c>
      <c r="I802" s="12">
        <v>1.583</v>
      </c>
      <c r="J802" s="12">
        <v>0.49399999999999999</v>
      </c>
      <c r="K802" s="12">
        <v>1.46E-2</v>
      </c>
      <c r="L802" s="12">
        <v>0.94359999999999999</v>
      </c>
      <c r="M802" s="12">
        <v>2.5999999999999999E-3</v>
      </c>
      <c r="N802" s="13">
        <v>2.0999999999999999E-3</v>
      </c>
      <c r="O802" s="6">
        <v>0</v>
      </c>
      <c r="P802" s="6">
        <v>0</v>
      </c>
      <c r="Q802" s="2">
        <f t="shared" si="141"/>
        <v>996.52949999999998</v>
      </c>
      <c r="R802" s="2">
        <f t="shared" si="142"/>
        <v>0</v>
      </c>
      <c r="S802" s="2">
        <f t="shared" si="143"/>
        <v>13140.482999999998</v>
      </c>
      <c r="T802" s="2">
        <f t="shared" si="144"/>
        <v>3530.6179999999999</v>
      </c>
      <c r="U802" s="2">
        <f t="shared" si="145"/>
        <v>146</v>
      </c>
      <c r="V802" s="2">
        <f t="shared" si="146"/>
        <v>9436</v>
      </c>
      <c r="W802" s="2">
        <f t="shared" si="147"/>
        <v>26</v>
      </c>
      <c r="X802" s="9">
        <f t="shared" si="148"/>
        <v>21</v>
      </c>
    </row>
    <row r="803" spans="1:24" x14ac:dyDescent="0.3">
      <c r="A803" s="6">
        <v>802</v>
      </c>
      <c r="B803" t="s">
        <v>30</v>
      </c>
      <c r="C803" s="6">
        <v>47</v>
      </c>
      <c r="D803" s="6">
        <v>1</v>
      </c>
      <c r="E803" s="6">
        <v>0</v>
      </c>
      <c r="F803" s="6">
        <v>0</v>
      </c>
      <c r="G803" s="12">
        <v>0.25209999999999999</v>
      </c>
      <c r="H803" s="12">
        <v>0</v>
      </c>
      <c r="I803" s="12">
        <v>1.6649</v>
      </c>
      <c r="J803" s="12">
        <v>0.47099999999999997</v>
      </c>
      <c r="K803" s="12">
        <v>1.77E-2</v>
      </c>
      <c r="L803" s="12">
        <v>0.99309999999999998</v>
      </c>
      <c r="M803" s="12">
        <v>2.3999999999999998E-3</v>
      </c>
      <c r="N803" s="13">
        <v>2.3E-3</v>
      </c>
      <c r="O803" s="6">
        <v>0</v>
      </c>
      <c r="P803" s="6">
        <v>0</v>
      </c>
      <c r="Q803" s="2">
        <f t="shared" si="141"/>
        <v>1100.4164999999998</v>
      </c>
      <c r="R803" s="2">
        <f t="shared" si="142"/>
        <v>0</v>
      </c>
      <c r="S803" s="2">
        <f t="shared" si="143"/>
        <v>13820.3349</v>
      </c>
      <c r="T803" s="2">
        <f t="shared" si="144"/>
        <v>3366.2369999999996</v>
      </c>
      <c r="U803" s="2">
        <f t="shared" si="145"/>
        <v>177</v>
      </c>
      <c r="V803" s="2">
        <f t="shared" si="146"/>
        <v>9931</v>
      </c>
      <c r="W803" s="2">
        <f t="shared" si="147"/>
        <v>23.999999999999996</v>
      </c>
      <c r="X803" s="9">
        <f t="shared" si="148"/>
        <v>23</v>
      </c>
    </row>
    <row r="804" spans="1:24" x14ac:dyDescent="0.3">
      <c r="A804" s="6">
        <v>803</v>
      </c>
      <c r="B804" t="s">
        <v>30</v>
      </c>
      <c r="C804" s="6">
        <v>47</v>
      </c>
      <c r="D804" s="6">
        <v>2</v>
      </c>
      <c r="E804" s="6">
        <v>0</v>
      </c>
      <c r="F804" s="6">
        <v>0</v>
      </c>
      <c r="G804" s="12">
        <v>0.22539999999999999</v>
      </c>
      <c r="H804" s="12">
        <v>0</v>
      </c>
      <c r="I804" s="12">
        <v>1.5544</v>
      </c>
      <c r="J804" s="12">
        <v>0.45190000000000002</v>
      </c>
      <c r="K804" s="12">
        <v>1.6799999999999999E-2</v>
      </c>
      <c r="L804" s="12">
        <v>0.97989999999999999</v>
      </c>
      <c r="M804" s="12">
        <v>2.5000000000000001E-3</v>
      </c>
      <c r="N804" s="13">
        <v>2.2000000000000001E-3</v>
      </c>
      <c r="O804" s="6">
        <v>0</v>
      </c>
      <c r="P804" s="6">
        <v>0</v>
      </c>
      <c r="Q804" s="2">
        <f t="shared" si="141"/>
        <v>983.87099999999987</v>
      </c>
      <c r="R804" s="2">
        <f t="shared" si="142"/>
        <v>0</v>
      </c>
      <c r="S804" s="2">
        <f t="shared" si="143"/>
        <v>12903.0744</v>
      </c>
      <c r="T804" s="2">
        <f t="shared" si="144"/>
        <v>3229.7293</v>
      </c>
      <c r="U804" s="2">
        <f t="shared" si="145"/>
        <v>168</v>
      </c>
      <c r="V804" s="2">
        <f t="shared" si="146"/>
        <v>9799</v>
      </c>
      <c r="W804" s="2">
        <f t="shared" si="147"/>
        <v>25</v>
      </c>
      <c r="X804" s="9">
        <f t="shared" si="148"/>
        <v>22</v>
      </c>
    </row>
    <row r="805" spans="1:24" x14ac:dyDescent="0.3">
      <c r="A805" s="6">
        <v>804</v>
      </c>
      <c r="B805" t="s">
        <v>30</v>
      </c>
      <c r="C805" s="6">
        <v>47</v>
      </c>
      <c r="D805" s="6">
        <v>3</v>
      </c>
      <c r="E805" s="6">
        <v>0</v>
      </c>
      <c r="F805" s="6">
        <v>0</v>
      </c>
      <c r="G805" s="12">
        <v>0.23680000000000001</v>
      </c>
      <c r="H805" s="12">
        <v>0</v>
      </c>
      <c r="I805" s="12">
        <v>1.6256999999999999</v>
      </c>
      <c r="J805" s="12">
        <v>0.46700000000000003</v>
      </c>
      <c r="K805" s="12">
        <v>1.2500000000000001E-2</v>
      </c>
      <c r="L805" s="12">
        <v>0.97360000000000002</v>
      </c>
      <c r="M805" s="12">
        <v>2.5000000000000001E-3</v>
      </c>
      <c r="N805" s="13">
        <v>2.5000000000000001E-3</v>
      </c>
      <c r="O805" s="6">
        <v>0</v>
      </c>
      <c r="P805" s="6">
        <v>0</v>
      </c>
      <c r="Q805" s="2">
        <f t="shared" si="141"/>
        <v>1033.6320000000001</v>
      </c>
      <c r="R805" s="2">
        <f t="shared" si="142"/>
        <v>0</v>
      </c>
      <c r="S805" s="2">
        <f t="shared" si="143"/>
        <v>13494.9357</v>
      </c>
      <c r="T805" s="2">
        <f t="shared" si="144"/>
        <v>3337.6490000000003</v>
      </c>
      <c r="U805" s="2">
        <f t="shared" si="145"/>
        <v>125</v>
      </c>
      <c r="V805" s="2">
        <f t="shared" si="146"/>
        <v>9736</v>
      </c>
      <c r="W805" s="2">
        <f t="shared" si="147"/>
        <v>25</v>
      </c>
      <c r="X805" s="9">
        <f t="shared" si="148"/>
        <v>25</v>
      </c>
    </row>
    <row r="806" spans="1:24" x14ac:dyDescent="0.3">
      <c r="A806" s="6">
        <v>805</v>
      </c>
      <c r="B806" t="s">
        <v>30</v>
      </c>
      <c r="C806" s="6">
        <v>48</v>
      </c>
      <c r="D806" s="6">
        <v>1</v>
      </c>
      <c r="E806" s="6">
        <v>0</v>
      </c>
      <c r="F806" s="6">
        <v>0</v>
      </c>
      <c r="G806" s="12">
        <v>0.2026</v>
      </c>
      <c r="H806" s="12">
        <v>0</v>
      </c>
      <c r="I806" s="12">
        <v>1.6173999999999999</v>
      </c>
      <c r="J806" s="12">
        <v>0.52659999999999996</v>
      </c>
      <c r="K806" s="12">
        <v>3.2099999999999997E-2</v>
      </c>
      <c r="L806" s="12">
        <v>1.0457000000000001</v>
      </c>
      <c r="M806" s="12">
        <v>2.3999999999999998E-3</v>
      </c>
      <c r="N806" s="13">
        <v>3.5000000000000001E-3</v>
      </c>
      <c r="O806" s="6">
        <v>0</v>
      </c>
      <c r="P806" s="6">
        <v>0</v>
      </c>
      <c r="Q806" s="2">
        <f t="shared" si="141"/>
        <v>884.34899999999993</v>
      </c>
      <c r="R806" s="2">
        <f t="shared" si="142"/>
        <v>0</v>
      </c>
      <c r="S806" s="2">
        <f t="shared" si="143"/>
        <v>13426.037399999999</v>
      </c>
      <c r="T806" s="2">
        <f t="shared" si="144"/>
        <v>3763.6102000000001</v>
      </c>
      <c r="U806" s="2">
        <f t="shared" si="145"/>
        <v>320.99999999999994</v>
      </c>
      <c r="V806" s="2">
        <f t="shared" si="146"/>
        <v>10457</v>
      </c>
      <c r="W806" s="2">
        <f t="shared" si="147"/>
        <v>23.999999999999996</v>
      </c>
      <c r="X806" s="9">
        <f t="shared" si="148"/>
        <v>35</v>
      </c>
    </row>
    <row r="807" spans="1:24" x14ac:dyDescent="0.3">
      <c r="A807" s="6">
        <v>806</v>
      </c>
      <c r="B807" t="s">
        <v>30</v>
      </c>
      <c r="C807" s="6">
        <v>48</v>
      </c>
      <c r="D807" s="6">
        <v>2</v>
      </c>
      <c r="E807" s="6">
        <v>0</v>
      </c>
      <c r="F807" s="6">
        <v>0</v>
      </c>
      <c r="G807" s="12">
        <v>0.2243</v>
      </c>
      <c r="H807" s="12">
        <v>0</v>
      </c>
      <c r="I807" s="12">
        <v>1.5762</v>
      </c>
      <c r="J807" s="12">
        <v>0.52039999999999997</v>
      </c>
      <c r="K807" s="12">
        <v>3.0200000000000001E-2</v>
      </c>
      <c r="L807" s="12">
        <v>1.032</v>
      </c>
      <c r="M807" s="12">
        <v>2.7000000000000001E-3</v>
      </c>
      <c r="N807" s="13">
        <v>3.0000000000000001E-3</v>
      </c>
      <c r="O807" s="6">
        <v>0</v>
      </c>
      <c r="P807" s="6">
        <v>0</v>
      </c>
      <c r="Q807" s="2">
        <f t="shared" si="141"/>
        <v>979.06949999999995</v>
      </c>
      <c r="R807" s="2">
        <f t="shared" si="142"/>
        <v>0</v>
      </c>
      <c r="S807" s="2">
        <f t="shared" si="143"/>
        <v>13084.0362</v>
      </c>
      <c r="T807" s="2">
        <f t="shared" si="144"/>
        <v>3719.2988</v>
      </c>
      <c r="U807" s="2">
        <f t="shared" si="145"/>
        <v>302</v>
      </c>
      <c r="V807" s="2">
        <f t="shared" si="146"/>
        <v>10320</v>
      </c>
      <c r="W807" s="2">
        <f t="shared" si="147"/>
        <v>27</v>
      </c>
      <c r="X807" s="9">
        <f t="shared" si="148"/>
        <v>30</v>
      </c>
    </row>
    <row r="808" spans="1:24" x14ac:dyDescent="0.3">
      <c r="A808" s="6">
        <v>807</v>
      </c>
      <c r="B808" t="s">
        <v>30</v>
      </c>
      <c r="C808" s="6">
        <v>48</v>
      </c>
      <c r="D808" s="6">
        <v>3</v>
      </c>
      <c r="E808" s="6">
        <v>0</v>
      </c>
      <c r="F808" s="6">
        <v>0</v>
      </c>
      <c r="G808" s="12">
        <v>0.22470000000000001</v>
      </c>
      <c r="H808" s="12">
        <v>0</v>
      </c>
      <c r="I808" s="12">
        <v>1.6513</v>
      </c>
      <c r="J808" s="12">
        <v>0.55979999999999996</v>
      </c>
      <c r="K808" s="12">
        <v>3.5299999999999998E-2</v>
      </c>
      <c r="L808" s="12">
        <v>1.0404</v>
      </c>
      <c r="M808" s="12">
        <v>3.0000000000000001E-3</v>
      </c>
      <c r="N808" s="13">
        <v>3.0000000000000001E-3</v>
      </c>
      <c r="O808" s="6">
        <v>0</v>
      </c>
      <c r="P808" s="6">
        <v>0</v>
      </c>
      <c r="Q808" s="2">
        <f t="shared" si="141"/>
        <v>980.81550000000004</v>
      </c>
      <c r="R808" s="2">
        <f t="shared" si="142"/>
        <v>0</v>
      </c>
      <c r="S808" s="2">
        <f t="shared" si="143"/>
        <v>13707.441299999999</v>
      </c>
      <c r="T808" s="2">
        <f t="shared" si="144"/>
        <v>4000.8906000000002</v>
      </c>
      <c r="U808" s="2">
        <f t="shared" si="145"/>
        <v>353</v>
      </c>
      <c r="V808" s="2">
        <f t="shared" si="146"/>
        <v>10404</v>
      </c>
      <c r="W808" s="2">
        <f t="shared" si="147"/>
        <v>30</v>
      </c>
      <c r="X808" s="9">
        <f t="shared" si="148"/>
        <v>30</v>
      </c>
    </row>
    <row r="809" spans="1:24" x14ac:dyDescent="0.3">
      <c r="A809" s="6">
        <v>808</v>
      </c>
      <c r="B809" t="s">
        <v>30</v>
      </c>
      <c r="C809" s="6">
        <v>49</v>
      </c>
      <c r="D809" s="6">
        <v>1</v>
      </c>
      <c r="E809" s="6">
        <v>0</v>
      </c>
      <c r="F809" s="6">
        <v>0</v>
      </c>
      <c r="G809" s="12">
        <v>0.2432</v>
      </c>
      <c r="H809" s="12">
        <v>0</v>
      </c>
      <c r="I809" s="12">
        <v>1.6842999999999999</v>
      </c>
      <c r="J809" s="12">
        <v>0.51780000000000004</v>
      </c>
      <c r="K809" s="12">
        <v>1.8200000000000001E-2</v>
      </c>
      <c r="L809" s="12">
        <v>1.0102</v>
      </c>
      <c r="M809" s="12">
        <v>2.5999999999999999E-3</v>
      </c>
      <c r="N809" s="13">
        <v>2.8E-3</v>
      </c>
      <c r="O809" s="6">
        <v>0</v>
      </c>
      <c r="P809" s="6">
        <v>0</v>
      </c>
      <c r="Q809" s="2">
        <f t="shared" si="141"/>
        <v>1061.568</v>
      </c>
      <c r="R809" s="2">
        <f t="shared" si="142"/>
        <v>0</v>
      </c>
      <c r="S809" s="2">
        <f t="shared" si="143"/>
        <v>13981.374299999998</v>
      </c>
      <c r="T809" s="2">
        <f t="shared" si="144"/>
        <v>3700.7166000000002</v>
      </c>
      <c r="U809" s="2">
        <f t="shared" si="145"/>
        <v>182</v>
      </c>
      <c r="V809" s="2">
        <f t="shared" si="146"/>
        <v>10102</v>
      </c>
      <c r="W809" s="2">
        <f t="shared" si="147"/>
        <v>26</v>
      </c>
      <c r="X809" s="9">
        <f t="shared" si="148"/>
        <v>28</v>
      </c>
    </row>
    <row r="810" spans="1:24" x14ac:dyDescent="0.3">
      <c r="A810" s="6">
        <v>809</v>
      </c>
      <c r="B810" t="s">
        <v>30</v>
      </c>
      <c r="C810" s="6">
        <v>49</v>
      </c>
      <c r="D810" s="6">
        <v>2</v>
      </c>
      <c r="E810" s="6">
        <v>0</v>
      </c>
      <c r="F810" s="6">
        <v>0</v>
      </c>
      <c r="G810" s="12">
        <v>0.24060000000000001</v>
      </c>
      <c r="H810" s="12">
        <v>0</v>
      </c>
      <c r="I810" s="12">
        <v>1.6314</v>
      </c>
      <c r="J810" s="12">
        <v>0.5232</v>
      </c>
      <c r="K810" s="12">
        <v>2.1600000000000001E-2</v>
      </c>
      <c r="L810" s="12">
        <v>1.054</v>
      </c>
      <c r="M810" s="12">
        <v>2.2000000000000001E-3</v>
      </c>
      <c r="N810" s="13">
        <v>2.5999999999999999E-3</v>
      </c>
      <c r="O810" s="6">
        <v>0</v>
      </c>
      <c r="P810" s="6">
        <v>0</v>
      </c>
      <c r="Q810" s="2">
        <f t="shared" si="141"/>
        <v>1050.2190000000001</v>
      </c>
      <c r="R810" s="2">
        <f t="shared" si="142"/>
        <v>0</v>
      </c>
      <c r="S810" s="2">
        <f t="shared" si="143"/>
        <v>13542.251399999997</v>
      </c>
      <c r="T810" s="2">
        <f t="shared" si="144"/>
        <v>3739.3103999999998</v>
      </c>
      <c r="U810" s="2">
        <f t="shared" si="145"/>
        <v>216</v>
      </c>
      <c r="V810" s="2">
        <f t="shared" si="146"/>
        <v>10540</v>
      </c>
      <c r="W810" s="2">
        <f t="shared" si="147"/>
        <v>22</v>
      </c>
      <c r="X810" s="9">
        <f t="shared" si="148"/>
        <v>26</v>
      </c>
    </row>
    <row r="811" spans="1:24" x14ac:dyDescent="0.3">
      <c r="A811" s="6">
        <v>810</v>
      </c>
      <c r="B811" t="s">
        <v>30</v>
      </c>
      <c r="C811" s="6">
        <v>49</v>
      </c>
      <c r="D811" s="6">
        <v>3</v>
      </c>
      <c r="E811" s="6">
        <v>0</v>
      </c>
      <c r="F811" s="6">
        <v>0</v>
      </c>
      <c r="G811" s="12">
        <v>0.24529999999999999</v>
      </c>
      <c r="H811" s="12">
        <v>0</v>
      </c>
      <c r="I811" s="12">
        <v>1.6766000000000001</v>
      </c>
      <c r="J811" s="12">
        <v>0.51900000000000002</v>
      </c>
      <c r="K811" s="12">
        <v>2.3E-2</v>
      </c>
      <c r="L811" s="12">
        <v>1.0228999999999999</v>
      </c>
      <c r="M811" s="12">
        <v>2.5999999999999999E-3</v>
      </c>
      <c r="N811" s="13">
        <v>3.0999999999999999E-3</v>
      </c>
      <c r="O811" s="6">
        <v>0</v>
      </c>
      <c r="P811" s="6">
        <v>0</v>
      </c>
      <c r="Q811" s="2">
        <f t="shared" si="141"/>
        <v>1070.7345</v>
      </c>
      <c r="R811" s="2">
        <f t="shared" si="142"/>
        <v>0</v>
      </c>
      <c r="S811" s="2">
        <f t="shared" si="143"/>
        <v>13917.4566</v>
      </c>
      <c r="T811" s="2">
        <f t="shared" si="144"/>
        <v>3709.2930000000001</v>
      </c>
      <c r="U811" s="2">
        <f t="shared" si="145"/>
        <v>230</v>
      </c>
      <c r="V811" s="2">
        <f t="shared" si="146"/>
        <v>10229</v>
      </c>
      <c r="W811" s="2">
        <f t="shared" si="147"/>
        <v>26</v>
      </c>
      <c r="X811" s="9">
        <f t="shared" si="148"/>
        <v>31</v>
      </c>
    </row>
    <row r="812" spans="1:24" x14ac:dyDescent="0.3">
      <c r="A812" s="6">
        <v>811</v>
      </c>
      <c r="B812" t="s">
        <v>30</v>
      </c>
      <c r="C812" s="6">
        <v>50</v>
      </c>
      <c r="D812" s="6">
        <v>1</v>
      </c>
      <c r="E812" s="6">
        <v>0</v>
      </c>
      <c r="F812" s="6">
        <v>0</v>
      </c>
      <c r="G812" s="12">
        <v>0.23799999999999999</v>
      </c>
      <c r="H812" s="12">
        <v>0</v>
      </c>
      <c r="I812" s="12">
        <v>1.6251</v>
      </c>
      <c r="J812" s="12">
        <v>0.53239999999999998</v>
      </c>
      <c r="K812" s="12">
        <v>1.5900000000000001E-2</v>
      </c>
      <c r="L812" s="12">
        <v>0.92230000000000001</v>
      </c>
      <c r="M812" s="12">
        <v>2.2000000000000001E-3</v>
      </c>
      <c r="N812" s="13">
        <v>2.5999999999999999E-3</v>
      </c>
      <c r="O812" s="6">
        <v>0</v>
      </c>
      <c r="P812" s="6">
        <v>0</v>
      </c>
      <c r="Q812" s="2">
        <f t="shared" si="141"/>
        <v>1038.8699999999999</v>
      </c>
      <c r="R812" s="2">
        <f t="shared" si="142"/>
        <v>0</v>
      </c>
      <c r="S812" s="2">
        <f t="shared" si="143"/>
        <v>13489.955099999999</v>
      </c>
      <c r="T812" s="2">
        <f t="shared" si="144"/>
        <v>3805.0627999999997</v>
      </c>
      <c r="U812" s="2">
        <f t="shared" si="145"/>
        <v>159</v>
      </c>
      <c r="V812" s="2">
        <f t="shared" si="146"/>
        <v>9223</v>
      </c>
      <c r="W812" s="2">
        <f t="shared" si="147"/>
        <v>22</v>
      </c>
      <c r="X812" s="9">
        <f t="shared" si="148"/>
        <v>26</v>
      </c>
    </row>
    <row r="813" spans="1:24" x14ac:dyDescent="0.3">
      <c r="A813" s="6">
        <v>812</v>
      </c>
      <c r="B813" t="s">
        <v>30</v>
      </c>
      <c r="C813" s="6">
        <v>50</v>
      </c>
      <c r="D813" s="6">
        <v>2</v>
      </c>
      <c r="E813" s="6">
        <v>0</v>
      </c>
      <c r="F813" s="6">
        <v>0</v>
      </c>
      <c r="G813" s="12">
        <v>0.24829999999999999</v>
      </c>
      <c r="H813" s="12">
        <v>0</v>
      </c>
      <c r="I813" s="12">
        <v>1.5475000000000001</v>
      </c>
      <c r="J813" s="12">
        <v>0.4995</v>
      </c>
      <c r="K813" s="12">
        <v>1.6400000000000001E-2</v>
      </c>
      <c r="L813" s="12">
        <v>0.9385</v>
      </c>
      <c r="M813" s="12">
        <v>2.7000000000000001E-3</v>
      </c>
      <c r="N813" s="13">
        <v>2.3999999999999998E-3</v>
      </c>
      <c r="O813" s="6">
        <v>0</v>
      </c>
      <c r="P813" s="6">
        <v>0</v>
      </c>
      <c r="Q813" s="2">
        <f t="shared" si="141"/>
        <v>1083.8294999999998</v>
      </c>
      <c r="R813" s="2">
        <f t="shared" si="142"/>
        <v>0</v>
      </c>
      <c r="S813" s="2">
        <f t="shared" si="143"/>
        <v>12845.797500000001</v>
      </c>
      <c r="T813" s="2">
        <f t="shared" si="144"/>
        <v>3569.9265</v>
      </c>
      <c r="U813" s="2">
        <f t="shared" si="145"/>
        <v>164</v>
      </c>
      <c r="V813" s="2">
        <f t="shared" si="146"/>
        <v>9385</v>
      </c>
      <c r="W813" s="2">
        <f t="shared" si="147"/>
        <v>27</v>
      </c>
      <c r="X813" s="9">
        <f t="shared" si="148"/>
        <v>23.999999999999996</v>
      </c>
    </row>
    <row r="814" spans="1:24" x14ac:dyDescent="0.3">
      <c r="A814" s="6">
        <v>813</v>
      </c>
      <c r="B814" t="s">
        <v>30</v>
      </c>
      <c r="C814" s="6">
        <v>50</v>
      </c>
      <c r="D814" s="6">
        <v>3</v>
      </c>
      <c r="E814" s="6">
        <v>0</v>
      </c>
      <c r="F814" s="6">
        <v>0</v>
      </c>
      <c r="G814" s="12">
        <v>0.2261</v>
      </c>
      <c r="H814" s="12">
        <v>0</v>
      </c>
      <c r="I814" s="12">
        <v>1.5416000000000001</v>
      </c>
      <c r="J814" s="12">
        <v>0.50009999999999999</v>
      </c>
      <c r="K814" s="12">
        <v>1.66E-2</v>
      </c>
      <c r="L814" s="12">
        <v>0.92520000000000002</v>
      </c>
      <c r="M814" s="12">
        <v>2.8E-3</v>
      </c>
      <c r="N814" s="13">
        <v>2.3E-3</v>
      </c>
      <c r="O814" s="6">
        <v>0</v>
      </c>
      <c r="P814" s="6">
        <v>0</v>
      </c>
      <c r="Q814" s="2">
        <f t="shared" si="141"/>
        <v>986.92649999999992</v>
      </c>
      <c r="R814" s="2">
        <f t="shared" si="142"/>
        <v>0</v>
      </c>
      <c r="S814" s="2">
        <f t="shared" si="143"/>
        <v>12796.821599999999</v>
      </c>
      <c r="T814" s="2">
        <f t="shared" si="144"/>
        <v>3574.2147</v>
      </c>
      <c r="U814" s="2">
        <f t="shared" si="145"/>
        <v>166</v>
      </c>
      <c r="V814" s="2">
        <f t="shared" si="146"/>
        <v>9252</v>
      </c>
      <c r="W814" s="2">
        <f t="shared" si="147"/>
        <v>28</v>
      </c>
      <c r="X814" s="9">
        <f t="shared" si="148"/>
        <v>23</v>
      </c>
    </row>
    <row r="815" spans="1:24" x14ac:dyDescent="0.3">
      <c r="A815" s="6">
        <v>814</v>
      </c>
      <c r="B815" t="s">
        <v>30</v>
      </c>
      <c r="C815" s="6">
        <v>51</v>
      </c>
      <c r="D815" s="6">
        <v>1</v>
      </c>
      <c r="E815" s="6">
        <v>0</v>
      </c>
      <c r="F815" s="6">
        <v>0</v>
      </c>
      <c r="G815" s="12">
        <v>0.2356</v>
      </c>
      <c r="H815" s="12">
        <v>0</v>
      </c>
      <c r="I815" s="12">
        <v>1.573</v>
      </c>
      <c r="J815" s="12">
        <v>0.48065000000000002</v>
      </c>
      <c r="K815" s="12">
        <v>2.1749999999999999E-2</v>
      </c>
      <c r="L815" s="12">
        <v>0.89810000000000001</v>
      </c>
      <c r="M815" s="12">
        <v>2.5500000000000002E-3</v>
      </c>
      <c r="N815" s="13">
        <v>2.5000000000000001E-3</v>
      </c>
      <c r="O815" s="6">
        <v>0</v>
      </c>
      <c r="P815" s="6">
        <v>0</v>
      </c>
      <c r="Q815" s="2">
        <f t="shared" si="141"/>
        <v>1028.394</v>
      </c>
      <c r="R815" s="2">
        <f t="shared" si="142"/>
        <v>0</v>
      </c>
      <c r="S815" s="2">
        <f t="shared" si="143"/>
        <v>13057.473</v>
      </c>
      <c r="T815" s="2">
        <f t="shared" si="144"/>
        <v>3435.2055500000001</v>
      </c>
      <c r="U815" s="2">
        <f t="shared" si="145"/>
        <v>217.49999999999997</v>
      </c>
      <c r="V815" s="2">
        <f t="shared" si="146"/>
        <v>8981</v>
      </c>
      <c r="W815" s="2">
        <f t="shared" si="147"/>
        <v>25.500000000000004</v>
      </c>
      <c r="X815" s="9">
        <f t="shared" si="148"/>
        <v>25</v>
      </c>
    </row>
    <row r="816" spans="1:24" x14ac:dyDescent="0.3">
      <c r="A816" s="6">
        <v>815</v>
      </c>
      <c r="B816" t="s">
        <v>30</v>
      </c>
      <c r="C816" s="6">
        <v>51</v>
      </c>
      <c r="D816" s="6">
        <v>2</v>
      </c>
      <c r="E816" s="6">
        <v>0</v>
      </c>
      <c r="F816" s="6">
        <v>0</v>
      </c>
      <c r="G816" s="12">
        <v>0.27450000000000002</v>
      </c>
      <c r="H816" s="12">
        <v>0</v>
      </c>
      <c r="I816" s="12">
        <v>1.5848</v>
      </c>
      <c r="J816" s="12">
        <v>0.46650000000000003</v>
      </c>
      <c r="K816" s="12">
        <v>1.8700000000000001E-2</v>
      </c>
      <c r="L816" s="12">
        <v>0.90290000000000004</v>
      </c>
      <c r="M816" s="12">
        <v>2.5999999999999999E-3</v>
      </c>
      <c r="N816" s="13">
        <v>2.5000000000000001E-3</v>
      </c>
      <c r="O816" s="6">
        <v>0</v>
      </c>
      <c r="P816" s="6">
        <v>0</v>
      </c>
      <c r="Q816" s="2">
        <f t="shared" si="141"/>
        <v>1198.1925000000001</v>
      </c>
      <c r="R816" s="2">
        <f t="shared" si="142"/>
        <v>0</v>
      </c>
      <c r="S816" s="2">
        <f t="shared" si="143"/>
        <v>13155.424799999999</v>
      </c>
      <c r="T816" s="2">
        <f t="shared" si="144"/>
        <v>3334.0754999999999</v>
      </c>
      <c r="U816" s="2">
        <f t="shared" si="145"/>
        <v>187</v>
      </c>
      <c r="V816" s="2">
        <f t="shared" si="146"/>
        <v>9029</v>
      </c>
      <c r="W816" s="2">
        <f t="shared" si="147"/>
        <v>26</v>
      </c>
      <c r="X816" s="9">
        <f t="shared" si="148"/>
        <v>25</v>
      </c>
    </row>
    <row r="817" spans="1:24" x14ac:dyDescent="0.3">
      <c r="A817" s="6">
        <v>816</v>
      </c>
      <c r="B817" t="s">
        <v>30</v>
      </c>
      <c r="C817" s="6">
        <v>51</v>
      </c>
      <c r="D817" s="6">
        <v>3</v>
      </c>
      <c r="E817" s="6">
        <v>0</v>
      </c>
      <c r="F817" s="6">
        <v>0</v>
      </c>
      <c r="G817" s="12">
        <v>0.22470000000000001</v>
      </c>
      <c r="H817" s="12">
        <v>0</v>
      </c>
      <c r="I817" s="12">
        <v>1.5327999999999999</v>
      </c>
      <c r="J817" s="12">
        <v>0.4592</v>
      </c>
      <c r="K817" s="12">
        <v>2.18E-2</v>
      </c>
      <c r="L817" s="12">
        <v>0.91559999999999997</v>
      </c>
      <c r="M817" s="12">
        <v>2.3999999999999998E-3</v>
      </c>
      <c r="N817" s="13">
        <v>2.3999999999999998E-3</v>
      </c>
      <c r="O817" s="6">
        <v>0</v>
      </c>
      <c r="P817" s="6">
        <v>0</v>
      </c>
      <c r="Q817" s="2">
        <f t="shared" si="141"/>
        <v>980.81550000000004</v>
      </c>
      <c r="R817" s="2">
        <f t="shared" si="142"/>
        <v>0</v>
      </c>
      <c r="S817" s="2">
        <f t="shared" si="143"/>
        <v>12723.772799999999</v>
      </c>
      <c r="T817" s="2">
        <f t="shared" si="144"/>
        <v>3281.9024000000004</v>
      </c>
      <c r="U817" s="2">
        <f t="shared" si="145"/>
        <v>218</v>
      </c>
      <c r="V817" s="2">
        <f t="shared" si="146"/>
        <v>9156</v>
      </c>
      <c r="W817" s="2">
        <f t="shared" si="147"/>
        <v>23.999999999999996</v>
      </c>
      <c r="X817" s="9">
        <f t="shared" si="148"/>
        <v>23.999999999999996</v>
      </c>
    </row>
    <row r="818" spans="1:24" x14ac:dyDescent="0.3">
      <c r="A818" s="6">
        <v>817</v>
      </c>
      <c r="B818" t="s">
        <v>30</v>
      </c>
      <c r="C818" s="6">
        <v>52</v>
      </c>
      <c r="D818" s="6">
        <v>1</v>
      </c>
      <c r="E818" s="6">
        <v>0</v>
      </c>
      <c r="F818" s="6">
        <v>0</v>
      </c>
      <c r="G818" s="12">
        <v>0.2586</v>
      </c>
      <c r="H818" s="12">
        <v>0</v>
      </c>
      <c r="I818" s="12">
        <v>1.4882</v>
      </c>
      <c r="J818" s="12">
        <v>0.47120000000000001</v>
      </c>
      <c r="K818" s="12">
        <v>1.8200000000000001E-2</v>
      </c>
      <c r="L818" s="12">
        <v>0.879</v>
      </c>
      <c r="M818" s="12">
        <v>2.3999999999999998E-3</v>
      </c>
      <c r="N818" s="13">
        <v>2.5999999999999999E-3</v>
      </c>
      <c r="O818" s="6">
        <v>0</v>
      </c>
      <c r="P818" s="6">
        <v>0</v>
      </c>
      <c r="Q818" s="2">
        <f t="shared" si="141"/>
        <v>1128.789</v>
      </c>
      <c r="R818" s="2">
        <f t="shared" si="142"/>
        <v>0</v>
      </c>
      <c r="S818" s="2">
        <f t="shared" si="143"/>
        <v>12353.548199999999</v>
      </c>
      <c r="T818" s="2">
        <f t="shared" si="144"/>
        <v>3367.6664000000001</v>
      </c>
      <c r="U818" s="2">
        <f t="shared" si="145"/>
        <v>182</v>
      </c>
      <c r="V818" s="2">
        <f t="shared" si="146"/>
        <v>8790</v>
      </c>
      <c r="W818" s="2">
        <f t="shared" si="147"/>
        <v>23.999999999999996</v>
      </c>
      <c r="X818" s="9">
        <f t="shared" si="148"/>
        <v>26</v>
      </c>
    </row>
    <row r="819" spans="1:24" x14ac:dyDescent="0.3">
      <c r="A819" s="6">
        <v>818</v>
      </c>
      <c r="B819" t="s">
        <v>30</v>
      </c>
      <c r="C819" s="6">
        <v>52</v>
      </c>
      <c r="D819" s="6">
        <v>2</v>
      </c>
      <c r="E819" s="6">
        <v>0</v>
      </c>
      <c r="F819" s="6">
        <v>0</v>
      </c>
      <c r="G819" s="12">
        <v>0.24859999999999999</v>
      </c>
      <c r="H819" s="12">
        <v>0</v>
      </c>
      <c r="I819" s="12">
        <v>1.5327999999999999</v>
      </c>
      <c r="J819" s="12">
        <v>0.47360000000000002</v>
      </c>
      <c r="K819" s="12">
        <v>1.83E-2</v>
      </c>
      <c r="L819" s="12">
        <v>0.87580000000000002</v>
      </c>
      <c r="M819" s="12">
        <v>2.3999999999999998E-3</v>
      </c>
      <c r="N819" s="13">
        <v>2.3E-3</v>
      </c>
      <c r="O819" s="6">
        <v>0</v>
      </c>
      <c r="P819" s="6">
        <v>0</v>
      </c>
      <c r="Q819" s="2">
        <f t="shared" si="141"/>
        <v>1085.1389999999999</v>
      </c>
      <c r="R819" s="2">
        <f t="shared" si="142"/>
        <v>0</v>
      </c>
      <c r="S819" s="2">
        <f t="shared" si="143"/>
        <v>12723.772799999999</v>
      </c>
      <c r="T819" s="2">
        <f t="shared" si="144"/>
        <v>3384.8191999999999</v>
      </c>
      <c r="U819" s="2">
        <f t="shared" si="145"/>
        <v>183</v>
      </c>
      <c r="V819" s="2">
        <f t="shared" si="146"/>
        <v>8758</v>
      </c>
      <c r="W819" s="2">
        <f t="shared" si="147"/>
        <v>23.999999999999996</v>
      </c>
      <c r="X819" s="9">
        <f t="shared" si="148"/>
        <v>23</v>
      </c>
    </row>
    <row r="820" spans="1:24" x14ac:dyDescent="0.3">
      <c r="A820" s="6">
        <v>819</v>
      </c>
      <c r="B820" t="s">
        <v>30</v>
      </c>
      <c r="C820" s="6">
        <v>52</v>
      </c>
      <c r="D820" s="6">
        <v>3</v>
      </c>
      <c r="E820" s="6">
        <v>0</v>
      </c>
      <c r="F820" s="6">
        <v>0</v>
      </c>
      <c r="G820" s="12">
        <v>0.22189999999999999</v>
      </c>
      <c r="H820" s="12">
        <v>0</v>
      </c>
      <c r="I820" s="12">
        <v>1.5484</v>
      </c>
      <c r="J820" s="12">
        <v>0.46600000000000003</v>
      </c>
      <c r="K820" s="12">
        <v>1.9400000000000001E-2</v>
      </c>
      <c r="L820" s="12">
        <v>0.89380000000000004</v>
      </c>
      <c r="M820" s="12">
        <v>2.5999999999999999E-3</v>
      </c>
      <c r="N820" s="13">
        <v>2.5000000000000001E-3</v>
      </c>
      <c r="O820" s="6">
        <v>0</v>
      </c>
      <c r="P820" s="6">
        <v>0</v>
      </c>
      <c r="Q820" s="2">
        <f t="shared" si="141"/>
        <v>968.59349999999995</v>
      </c>
      <c r="R820" s="2">
        <f t="shared" si="142"/>
        <v>0</v>
      </c>
      <c r="S820" s="2">
        <f t="shared" si="143"/>
        <v>12853.268399999999</v>
      </c>
      <c r="T820" s="2">
        <f t="shared" si="144"/>
        <v>3330.5020000000004</v>
      </c>
      <c r="U820" s="2">
        <f t="shared" si="145"/>
        <v>194</v>
      </c>
      <c r="V820" s="2">
        <f t="shared" si="146"/>
        <v>8938</v>
      </c>
      <c r="W820" s="2">
        <f t="shared" si="147"/>
        <v>26</v>
      </c>
      <c r="X820" s="9">
        <f t="shared" si="148"/>
        <v>25</v>
      </c>
    </row>
    <row r="821" spans="1:24" x14ac:dyDescent="0.3">
      <c r="A821" s="6">
        <v>820</v>
      </c>
      <c r="B821" t="s">
        <v>30</v>
      </c>
      <c r="C821" s="6">
        <v>53</v>
      </c>
      <c r="D821" s="6">
        <v>1</v>
      </c>
      <c r="E821" s="6">
        <v>0</v>
      </c>
      <c r="F821" s="6">
        <v>0</v>
      </c>
      <c r="G821" s="12">
        <v>0.2218</v>
      </c>
      <c r="H821" s="12">
        <v>0</v>
      </c>
      <c r="I821" s="12">
        <v>1.4595</v>
      </c>
      <c r="J821" s="12">
        <v>0.4945</v>
      </c>
      <c r="K821" s="12">
        <v>2.1499999999999998E-2</v>
      </c>
      <c r="L821" s="12">
        <v>0.88719999999999999</v>
      </c>
      <c r="M821" s="12">
        <v>2.8999999999999998E-3</v>
      </c>
      <c r="N821" s="13">
        <v>2.3999999999999998E-3</v>
      </c>
      <c r="O821" s="6">
        <v>0</v>
      </c>
      <c r="P821" s="6">
        <v>0</v>
      </c>
      <c r="Q821" s="2">
        <f t="shared" si="141"/>
        <v>968.15700000000004</v>
      </c>
      <c r="R821" s="2">
        <f t="shared" si="142"/>
        <v>0</v>
      </c>
      <c r="S821" s="2">
        <f t="shared" si="143"/>
        <v>12115.309499999999</v>
      </c>
      <c r="T821" s="2">
        <f t="shared" si="144"/>
        <v>3534.1915000000004</v>
      </c>
      <c r="U821" s="2">
        <f t="shared" si="145"/>
        <v>214.99999999999997</v>
      </c>
      <c r="V821" s="2">
        <f t="shared" si="146"/>
        <v>8872</v>
      </c>
      <c r="W821" s="2">
        <f t="shared" si="147"/>
        <v>28.999999999999996</v>
      </c>
      <c r="X821" s="9">
        <f t="shared" si="148"/>
        <v>23.999999999999996</v>
      </c>
    </row>
    <row r="822" spans="1:24" x14ac:dyDescent="0.3">
      <c r="A822" s="6">
        <v>821</v>
      </c>
      <c r="B822" t="s">
        <v>30</v>
      </c>
      <c r="C822" s="6">
        <v>53</v>
      </c>
      <c r="D822" s="6">
        <v>2</v>
      </c>
      <c r="E822" s="6">
        <v>0</v>
      </c>
      <c r="F822" s="6">
        <v>0</v>
      </c>
      <c r="G822" s="12">
        <v>0.24340000000000001</v>
      </c>
      <c r="H822" s="12">
        <v>0</v>
      </c>
      <c r="I822" s="12">
        <v>1.4714</v>
      </c>
      <c r="J822" s="12">
        <v>0.48649999999999999</v>
      </c>
      <c r="K822" s="12">
        <v>2.4500000000000001E-2</v>
      </c>
      <c r="L822" s="12">
        <v>0.88039999999999996</v>
      </c>
      <c r="M822" s="12">
        <v>2.5999999999999999E-3</v>
      </c>
      <c r="N822" s="13">
        <v>2.7000000000000001E-3</v>
      </c>
      <c r="O822" s="6">
        <v>0</v>
      </c>
      <c r="P822" s="6">
        <v>0</v>
      </c>
      <c r="Q822" s="2">
        <f t="shared" si="141"/>
        <v>1062.441</v>
      </c>
      <c r="R822" s="2">
        <f t="shared" si="142"/>
        <v>0</v>
      </c>
      <c r="S822" s="2">
        <f t="shared" si="143"/>
        <v>12214.091399999999</v>
      </c>
      <c r="T822" s="2">
        <f t="shared" si="144"/>
        <v>3477.0154999999995</v>
      </c>
      <c r="U822" s="2">
        <f t="shared" si="145"/>
        <v>245</v>
      </c>
      <c r="V822" s="2">
        <f t="shared" si="146"/>
        <v>8804</v>
      </c>
      <c r="W822" s="2">
        <f t="shared" si="147"/>
        <v>26</v>
      </c>
      <c r="X822" s="9">
        <f t="shared" si="148"/>
        <v>27</v>
      </c>
    </row>
    <row r="823" spans="1:24" x14ac:dyDescent="0.3">
      <c r="A823" s="6">
        <v>822</v>
      </c>
      <c r="B823" t="s">
        <v>30</v>
      </c>
      <c r="C823" s="6">
        <v>53</v>
      </c>
      <c r="D823" s="6">
        <v>3</v>
      </c>
      <c r="E823" s="6">
        <v>0</v>
      </c>
      <c r="F823" s="6">
        <v>0</v>
      </c>
      <c r="G823" s="12">
        <v>0.22639999999999999</v>
      </c>
      <c r="H823" s="12">
        <v>0</v>
      </c>
      <c r="I823" s="12">
        <v>1.4241999999999999</v>
      </c>
      <c r="J823" s="12">
        <v>0.47499999999999998</v>
      </c>
      <c r="K823" s="12">
        <v>2.1100000000000001E-2</v>
      </c>
      <c r="L823" s="12">
        <v>0.89739999999999998</v>
      </c>
      <c r="M823" s="12">
        <v>2.8E-3</v>
      </c>
      <c r="N823" s="13">
        <v>2.5000000000000001E-3</v>
      </c>
      <c r="O823" s="6">
        <v>0</v>
      </c>
      <c r="P823" s="6">
        <v>0</v>
      </c>
      <c r="Q823" s="2">
        <f t="shared" si="141"/>
        <v>988.23599999999999</v>
      </c>
      <c r="R823" s="2">
        <f t="shared" si="142"/>
        <v>0</v>
      </c>
      <c r="S823" s="2">
        <f t="shared" si="143"/>
        <v>11822.2842</v>
      </c>
      <c r="T823" s="2">
        <f t="shared" si="144"/>
        <v>3394.8249999999998</v>
      </c>
      <c r="U823" s="2">
        <f t="shared" si="145"/>
        <v>211</v>
      </c>
      <c r="V823" s="2">
        <f t="shared" si="146"/>
        <v>8974</v>
      </c>
      <c r="W823" s="2">
        <f t="shared" si="147"/>
        <v>28</v>
      </c>
      <c r="X823" s="9">
        <f t="shared" si="148"/>
        <v>25</v>
      </c>
    </row>
    <row r="824" spans="1:24" x14ac:dyDescent="0.3">
      <c r="A824" s="6">
        <v>823</v>
      </c>
      <c r="B824" t="s">
        <v>30</v>
      </c>
      <c r="C824" s="6">
        <v>54</v>
      </c>
      <c r="D824" s="6">
        <v>1</v>
      </c>
      <c r="E824" s="6">
        <v>0</v>
      </c>
      <c r="F824" s="6">
        <v>0</v>
      </c>
      <c r="G824" s="12">
        <v>0.28339999999999999</v>
      </c>
      <c r="H824" s="12">
        <v>0</v>
      </c>
      <c r="I824" s="12">
        <v>1.5369999999999999</v>
      </c>
      <c r="J824" s="12">
        <v>0.50109999999999999</v>
      </c>
      <c r="K824" s="12">
        <v>1.8700000000000001E-2</v>
      </c>
      <c r="L824" s="12">
        <v>0.93510000000000004</v>
      </c>
      <c r="M824" s="12">
        <v>2.5999999999999999E-3</v>
      </c>
      <c r="N824" s="13">
        <v>2.3E-3</v>
      </c>
      <c r="O824" s="6">
        <v>0</v>
      </c>
      <c r="P824" s="6">
        <v>0</v>
      </c>
      <c r="Q824" s="2">
        <f t="shared" si="141"/>
        <v>1237.0409999999999</v>
      </c>
      <c r="R824" s="2">
        <f t="shared" si="142"/>
        <v>0</v>
      </c>
      <c r="S824" s="2">
        <f t="shared" si="143"/>
        <v>12758.636999999999</v>
      </c>
      <c r="T824" s="2">
        <f t="shared" si="144"/>
        <v>3581.3616999999999</v>
      </c>
      <c r="U824" s="2">
        <f t="shared" si="145"/>
        <v>187</v>
      </c>
      <c r="V824" s="2">
        <f t="shared" si="146"/>
        <v>9351</v>
      </c>
      <c r="W824" s="2">
        <f t="shared" si="147"/>
        <v>26</v>
      </c>
      <c r="X824" s="9">
        <f t="shared" si="148"/>
        <v>23</v>
      </c>
    </row>
    <row r="825" spans="1:24" x14ac:dyDescent="0.3">
      <c r="A825" s="6">
        <v>824</v>
      </c>
      <c r="B825" t="s">
        <v>30</v>
      </c>
      <c r="C825" s="6">
        <v>54</v>
      </c>
      <c r="D825" s="6">
        <v>2</v>
      </c>
      <c r="E825" s="6">
        <v>0</v>
      </c>
      <c r="F825" s="6">
        <v>0</v>
      </c>
      <c r="G825" s="12">
        <v>0.253</v>
      </c>
      <c r="H825" s="12">
        <v>0</v>
      </c>
      <c r="I825" s="12">
        <v>1.5214000000000001</v>
      </c>
      <c r="J825" s="12">
        <v>0.49430000000000002</v>
      </c>
      <c r="K825" s="12">
        <v>1.7999999999999999E-2</v>
      </c>
      <c r="L825" s="12">
        <v>0.87509999999999999</v>
      </c>
      <c r="M825" s="12">
        <v>2.2000000000000001E-3</v>
      </c>
      <c r="N825" s="13">
        <v>1.9E-3</v>
      </c>
      <c r="O825" s="6">
        <v>0</v>
      </c>
      <c r="P825" s="6">
        <v>0</v>
      </c>
      <c r="Q825" s="2">
        <f t="shared" si="141"/>
        <v>1104.345</v>
      </c>
      <c r="R825" s="2">
        <f t="shared" si="142"/>
        <v>0</v>
      </c>
      <c r="S825" s="2">
        <f t="shared" si="143"/>
        <v>12629.141399999999</v>
      </c>
      <c r="T825" s="2">
        <f t="shared" si="144"/>
        <v>3532.7621000000004</v>
      </c>
      <c r="U825" s="2">
        <f t="shared" si="145"/>
        <v>180</v>
      </c>
      <c r="V825" s="2">
        <f t="shared" si="146"/>
        <v>8751</v>
      </c>
      <c r="W825" s="2">
        <f t="shared" si="147"/>
        <v>22</v>
      </c>
      <c r="X825" s="9">
        <f t="shared" si="148"/>
        <v>19</v>
      </c>
    </row>
    <row r="826" spans="1:24" x14ac:dyDescent="0.3">
      <c r="A826" s="6">
        <v>825</v>
      </c>
      <c r="B826" t="s">
        <v>30</v>
      </c>
      <c r="C826" s="6">
        <v>54</v>
      </c>
      <c r="D826" s="6">
        <v>3</v>
      </c>
      <c r="E826" s="6">
        <v>0</v>
      </c>
      <c r="F826" s="6">
        <v>0</v>
      </c>
      <c r="G826" s="12">
        <v>0.20949999999999999</v>
      </c>
      <c r="H826" s="12">
        <v>0</v>
      </c>
      <c r="I826" s="12">
        <v>1.4464999999999999</v>
      </c>
      <c r="J826" s="12">
        <v>0.4587</v>
      </c>
      <c r="K826" s="12">
        <v>1.84E-2</v>
      </c>
      <c r="L826" s="12">
        <v>0.86919999999999997</v>
      </c>
      <c r="M826" s="12">
        <v>2.3E-3</v>
      </c>
      <c r="N826" s="13">
        <v>2.5999999999999999E-3</v>
      </c>
      <c r="O826" s="6">
        <v>0</v>
      </c>
      <c r="P826" s="6">
        <v>0</v>
      </c>
      <c r="Q826" s="2">
        <f t="shared" si="141"/>
        <v>914.46749999999997</v>
      </c>
      <c r="R826" s="2">
        <f t="shared" si="142"/>
        <v>0</v>
      </c>
      <c r="S826" s="2">
        <f t="shared" si="143"/>
        <v>12007.396499999999</v>
      </c>
      <c r="T826" s="2">
        <f t="shared" si="144"/>
        <v>3278.3289</v>
      </c>
      <c r="U826" s="2">
        <f t="shared" si="145"/>
        <v>184</v>
      </c>
      <c r="V826" s="2">
        <f t="shared" si="146"/>
        <v>8692</v>
      </c>
      <c r="W826" s="2">
        <f t="shared" si="147"/>
        <v>23</v>
      </c>
      <c r="X826" s="9">
        <f t="shared" si="148"/>
        <v>26</v>
      </c>
    </row>
    <row r="827" spans="1:24" x14ac:dyDescent="0.3">
      <c r="A827" s="6">
        <v>826</v>
      </c>
      <c r="B827" t="s">
        <v>30</v>
      </c>
      <c r="C827" s="6">
        <v>55</v>
      </c>
      <c r="D827" s="6">
        <v>1</v>
      </c>
      <c r="E827" s="6">
        <v>0</v>
      </c>
      <c r="F827" s="6">
        <v>0</v>
      </c>
      <c r="G827" s="12">
        <v>0.20880000000000001</v>
      </c>
      <c r="H827" s="12">
        <v>0</v>
      </c>
      <c r="I827" s="12">
        <v>1.4853000000000001</v>
      </c>
      <c r="J827" s="12">
        <v>0.48130000000000001</v>
      </c>
      <c r="K827" s="12">
        <v>1.6500000000000001E-2</v>
      </c>
      <c r="L827" s="12">
        <v>0.87250000000000005</v>
      </c>
      <c r="M827" s="12">
        <v>2.5999999999999999E-3</v>
      </c>
      <c r="N827" s="13">
        <v>2.5000000000000001E-3</v>
      </c>
      <c r="O827" s="6">
        <v>0</v>
      </c>
      <c r="P827" s="6">
        <v>0</v>
      </c>
      <c r="Q827" s="2">
        <f t="shared" si="141"/>
        <v>911.41200000000003</v>
      </c>
      <c r="R827" s="2">
        <f t="shared" si="142"/>
        <v>0</v>
      </c>
      <c r="S827" s="2">
        <f t="shared" si="143"/>
        <v>12329.475299999998</v>
      </c>
      <c r="T827" s="2">
        <f t="shared" si="144"/>
        <v>3439.8510999999999</v>
      </c>
      <c r="U827" s="2">
        <f t="shared" si="145"/>
        <v>165</v>
      </c>
      <c r="V827" s="2">
        <f t="shared" si="146"/>
        <v>8725</v>
      </c>
      <c r="W827" s="2">
        <f t="shared" si="147"/>
        <v>26</v>
      </c>
      <c r="X827" s="9">
        <f t="shared" si="148"/>
        <v>25</v>
      </c>
    </row>
    <row r="828" spans="1:24" x14ac:dyDescent="0.3">
      <c r="A828" s="6">
        <v>827</v>
      </c>
      <c r="B828" t="s">
        <v>30</v>
      </c>
      <c r="C828" s="6">
        <v>55</v>
      </c>
      <c r="D828" s="6">
        <v>2</v>
      </c>
      <c r="E828" s="6">
        <v>0</v>
      </c>
      <c r="F828" s="6">
        <v>0</v>
      </c>
      <c r="G828" s="12">
        <v>0.27389999999999998</v>
      </c>
      <c r="H828" s="12">
        <v>0</v>
      </c>
      <c r="I828" s="12">
        <v>1.4544999999999999</v>
      </c>
      <c r="J828" s="12">
        <v>0.48630000000000001</v>
      </c>
      <c r="K828" s="12">
        <v>1.4500000000000001E-2</v>
      </c>
      <c r="L828" s="12">
        <v>0.87829999999999997</v>
      </c>
      <c r="M828" s="12">
        <v>2.5999999999999999E-3</v>
      </c>
      <c r="N828" s="13">
        <v>2.5000000000000001E-3</v>
      </c>
      <c r="O828" s="6">
        <v>0</v>
      </c>
      <c r="P828" s="6">
        <v>0</v>
      </c>
      <c r="Q828" s="2">
        <f t="shared" si="141"/>
        <v>1195.5735</v>
      </c>
      <c r="R828" s="2">
        <f t="shared" si="142"/>
        <v>0</v>
      </c>
      <c r="S828" s="2">
        <f t="shared" si="143"/>
        <v>12073.804499999998</v>
      </c>
      <c r="T828" s="2">
        <f t="shared" si="144"/>
        <v>3475.5861</v>
      </c>
      <c r="U828" s="2">
        <f t="shared" si="145"/>
        <v>145</v>
      </c>
      <c r="V828" s="2">
        <f t="shared" si="146"/>
        <v>8783</v>
      </c>
      <c r="W828" s="2">
        <f t="shared" si="147"/>
        <v>26</v>
      </c>
      <c r="X828" s="9">
        <f t="shared" si="148"/>
        <v>25</v>
      </c>
    </row>
    <row r="829" spans="1:24" x14ac:dyDescent="0.3">
      <c r="A829" s="6">
        <v>828</v>
      </c>
      <c r="B829" t="s">
        <v>30</v>
      </c>
      <c r="C829" s="6">
        <v>55</v>
      </c>
      <c r="D829" s="6">
        <v>3</v>
      </c>
      <c r="E829" s="6">
        <v>0</v>
      </c>
      <c r="F829" s="6">
        <v>0</v>
      </c>
      <c r="G829" s="12">
        <v>0.2767</v>
      </c>
      <c r="H829" s="12">
        <v>0</v>
      </c>
      <c r="I829" s="12">
        <v>1.5508</v>
      </c>
      <c r="J829" s="12">
        <v>0.50670000000000004</v>
      </c>
      <c r="K829" s="12">
        <v>1.8100000000000002E-2</v>
      </c>
      <c r="L829" s="12">
        <v>0.87929999999999997</v>
      </c>
      <c r="M829" s="12">
        <v>2.7000000000000001E-3</v>
      </c>
      <c r="N829" s="13">
        <v>2.0999999999999999E-3</v>
      </c>
      <c r="O829" s="6">
        <v>0</v>
      </c>
      <c r="P829" s="6">
        <v>0</v>
      </c>
      <c r="Q829" s="2">
        <f t="shared" si="141"/>
        <v>1207.7954999999999</v>
      </c>
      <c r="R829" s="2">
        <f t="shared" si="142"/>
        <v>0</v>
      </c>
      <c r="S829" s="2">
        <f t="shared" si="143"/>
        <v>12873.190799999998</v>
      </c>
      <c r="T829" s="2">
        <f t="shared" si="144"/>
        <v>3621.3849000000005</v>
      </c>
      <c r="U829" s="2">
        <f t="shared" si="145"/>
        <v>181.00000000000003</v>
      </c>
      <c r="V829" s="2">
        <f t="shared" si="146"/>
        <v>8793</v>
      </c>
      <c r="W829" s="2">
        <f t="shared" si="147"/>
        <v>27</v>
      </c>
      <c r="X829" s="9">
        <f t="shared" si="148"/>
        <v>21</v>
      </c>
    </row>
    <row r="830" spans="1:24" x14ac:dyDescent="0.3">
      <c r="A830" s="6">
        <v>829</v>
      </c>
      <c r="B830" t="s">
        <v>30</v>
      </c>
      <c r="C830" s="6">
        <v>56</v>
      </c>
      <c r="D830" s="6">
        <v>1</v>
      </c>
      <c r="E830" s="6">
        <v>0</v>
      </c>
      <c r="F830" s="6">
        <v>0</v>
      </c>
      <c r="G830" s="12">
        <v>0.2351</v>
      </c>
      <c r="H830" s="12">
        <v>0</v>
      </c>
      <c r="I830" s="12">
        <v>1.5052000000000001</v>
      </c>
      <c r="J830" s="12">
        <v>0.4859</v>
      </c>
      <c r="K830" s="12">
        <v>1.7399999999999999E-2</v>
      </c>
      <c r="L830" s="12">
        <v>0.87639999999999996</v>
      </c>
      <c r="M830" s="12">
        <v>2.7000000000000001E-3</v>
      </c>
      <c r="N830" s="13">
        <v>2.0999999999999999E-3</v>
      </c>
      <c r="O830" s="6">
        <v>0</v>
      </c>
      <c r="P830" s="6">
        <v>0</v>
      </c>
      <c r="Q830" s="2">
        <f t="shared" si="141"/>
        <v>1026.2115000000001</v>
      </c>
      <c r="R830" s="2">
        <f t="shared" si="142"/>
        <v>0</v>
      </c>
      <c r="S830" s="2">
        <f t="shared" si="143"/>
        <v>12494.665199999999</v>
      </c>
      <c r="T830" s="2">
        <f t="shared" si="144"/>
        <v>3472.7272999999996</v>
      </c>
      <c r="U830" s="2">
        <f t="shared" si="145"/>
        <v>174</v>
      </c>
      <c r="V830" s="2">
        <f t="shared" si="146"/>
        <v>8764</v>
      </c>
      <c r="W830" s="2">
        <f t="shared" si="147"/>
        <v>27</v>
      </c>
      <c r="X830" s="9">
        <f t="shared" si="148"/>
        <v>21</v>
      </c>
    </row>
    <row r="831" spans="1:24" x14ac:dyDescent="0.3">
      <c r="A831" s="6">
        <v>830</v>
      </c>
      <c r="B831" t="s">
        <v>30</v>
      </c>
      <c r="C831" s="6">
        <v>56</v>
      </c>
      <c r="D831" s="6">
        <v>2</v>
      </c>
      <c r="E831" s="6">
        <v>0</v>
      </c>
      <c r="F831" s="6">
        <v>0</v>
      </c>
      <c r="G831" s="12">
        <v>0.27410000000000001</v>
      </c>
      <c r="H831" s="12">
        <v>0</v>
      </c>
      <c r="I831" s="12">
        <v>1.5348999999999999</v>
      </c>
      <c r="J831" s="12">
        <v>0.4793</v>
      </c>
      <c r="K831" s="12">
        <v>1.5599999999999999E-2</v>
      </c>
      <c r="L831" s="12">
        <v>0.88839999999999997</v>
      </c>
      <c r="M831" s="12">
        <v>2.3999999999999998E-3</v>
      </c>
      <c r="N831" s="13">
        <v>2.3E-3</v>
      </c>
      <c r="O831" s="6">
        <v>0</v>
      </c>
      <c r="P831" s="6">
        <v>0</v>
      </c>
      <c r="Q831" s="2">
        <f t="shared" si="141"/>
        <v>1196.4465</v>
      </c>
      <c r="R831" s="2">
        <f t="shared" si="142"/>
        <v>0</v>
      </c>
      <c r="S831" s="2">
        <f t="shared" si="143"/>
        <v>12741.204899999999</v>
      </c>
      <c r="T831" s="2">
        <f t="shared" si="144"/>
        <v>3425.5571</v>
      </c>
      <c r="U831" s="2">
        <f t="shared" si="145"/>
        <v>156</v>
      </c>
      <c r="V831" s="2">
        <f t="shared" si="146"/>
        <v>8884</v>
      </c>
      <c r="W831" s="2">
        <f t="shared" si="147"/>
        <v>23.999999999999996</v>
      </c>
      <c r="X831" s="9">
        <f t="shared" si="148"/>
        <v>23</v>
      </c>
    </row>
    <row r="832" spans="1:24" x14ac:dyDescent="0.3">
      <c r="A832" s="6">
        <v>831</v>
      </c>
      <c r="B832" t="s">
        <v>30</v>
      </c>
      <c r="C832" s="6">
        <v>56</v>
      </c>
      <c r="D832" s="6">
        <v>3</v>
      </c>
      <c r="E832" s="6">
        <v>0</v>
      </c>
      <c r="F832" s="6">
        <v>0</v>
      </c>
      <c r="G832" s="12">
        <v>0.23810000000000001</v>
      </c>
      <c r="H832" s="12">
        <v>0</v>
      </c>
      <c r="I832" s="12">
        <v>1.5488</v>
      </c>
      <c r="J832" s="12">
        <v>0.46750000000000003</v>
      </c>
      <c r="K832" s="12">
        <v>1.6500000000000001E-2</v>
      </c>
      <c r="L832" s="12">
        <v>0.90069999999999995</v>
      </c>
      <c r="M832" s="12">
        <v>2.5999999999999999E-3</v>
      </c>
      <c r="N832" s="13">
        <v>2.3E-3</v>
      </c>
      <c r="O832" s="6">
        <v>0</v>
      </c>
      <c r="P832" s="6">
        <v>0</v>
      </c>
      <c r="Q832" s="2">
        <f t="shared" si="141"/>
        <v>1039.3064999999999</v>
      </c>
      <c r="R832" s="2">
        <f t="shared" si="142"/>
        <v>0</v>
      </c>
      <c r="S832" s="2">
        <f t="shared" si="143"/>
        <v>12856.5888</v>
      </c>
      <c r="T832" s="2">
        <f t="shared" si="144"/>
        <v>3341.2225000000003</v>
      </c>
      <c r="U832" s="2">
        <f t="shared" si="145"/>
        <v>165</v>
      </c>
      <c r="V832" s="2">
        <f t="shared" si="146"/>
        <v>9007</v>
      </c>
      <c r="W832" s="2">
        <f t="shared" si="147"/>
        <v>26</v>
      </c>
      <c r="X832" s="9">
        <f t="shared" si="148"/>
        <v>23</v>
      </c>
    </row>
    <row r="833" spans="1:24" x14ac:dyDescent="0.3">
      <c r="A833" s="6">
        <v>832</v>
      </c>
      <c r="B833" t="s">
        <v>30</v>
      </c>
      <c r="C833" s="6">
        <v>57</v>
      </c>
      <c r="D833" s="6">
        <v>1</v>
      </c>
      <c r="E833" s="6">
        <v>0</v>
      </c>
      <c r="F833" s="6">
        <v>0</v>
      </c>
      <c r="G833" s="12">
        <v>0.2203</v>
      </c>
      <c r="H833" s="12">
        <v>0</v>
      </c>
      <c r="I833" s="12">
        <v>1.3</v>
      </c>
      <c r="J833" s="12">
        <v>0.39529999999999998</v>
      </c>
      <c r="K833" s="12">
        <v>1.46E-2</v>
      </c>
      <c r="L833" s="12">
        <v>1.0249999999999999</v>
      </c>
      <c r="M833" s="12">
        <v>2.8999999999999998E-3</v>
      </c>
      <c r="N833" s="13">
        <v>2.7000000000000001E-3</v>
      </c>
      <c r="O833" s="6">
        <v>0</v>
      </c>
      <c r="P833" s="6">
        <v>0</v>
      </c>
      <c r="Q833" s="2">
        <f t="shared" si="141"/>
        <v>961.60949999999991</v>
      </c>
      <c r="R833" s="2">
        <f t="shared" si="142"/>
        <v>0</v>
      </c>
      <c r="S833" s="2">
        <f t="shared" si="143"/>
        <v>10791.3</v>
      </c>
      <c r="T833" s="2">
        <f t="shared" si="144"/>
        <v>2825.2091</v>
      </c>
      <c r="U833" s="2">
        <f t="shared" si="145"/>
        <v>146</v>
      </c>
      <c r="V833" s="2">
        <f t="shared" si="146"/>
        <v>10250</v>
      </c>
      <c r="W833" s="2">
        <f t="shared" si="147"/>
        <v>28.999999999999996</v>
      </c>
      <c r="X833" s="9">
        <f t="shared" si="148"/>
        <v>27</v>
      </c>
    </row>
    <row r="834" spans="1:24" x14ac:dyDescent="0.3">
      <c r="A834" s="6">
        <v>833</v>
      </c>
      <c r="B834" t="s">
        <v>30</v>
      </c>
      <c r="C834" s="6">
        <v>57</v>
      </c>
      <c r="D834" s="6">
        <v>2</v>
      </c>
      <c r="E834" s="6">
        <v>0</v>
      </c>
      <c r="F834" s="6">
        <v>0</v>
      </c>
      <c r="G834" s="12">
        <v>0.24260000000000001</v>
      </c>
      <c r="H834" s="12">
        <v>0</v>
      </c>
      <c r="I834" s="12">
        <v>1.5113000000000001</v>
      </c>
      <c r="J834" s="12">
        <v>0.48809999999999998</v>
      </c>
      <c r="K834" s="12">
        <v>1.61E-2</v>
      </c>
      <c r="L834" s="12">
        <v>1.1427</v>
      </c>
      <c r="M834" s="12">
        <v>2.8999999999999998E-3</v>
      </c>
      <c r="N834" s="13">
        <v>2.7000000000000001E-3</v>
      </c>
      <c r="O834" s="6">
        <v>0</v>
      </c>
      <c r="P834" s="6">
        <v>0</v>
      </c>
      <c r="Q834" s="2">
        <f t="shared" si="141"/>
        <v>1058.9490000000001</v>
      </c>
      <c r="R834" s="2">
        <f t="shared" si="142"/>
        <v>0</v>
      </c>
      <c r="S834" s="2">
        <f t="shared" si="143"/>
        <v>12545.301300000001</v>
      </c>
      <c r="T834" s="2">
        <f t="shared" si="144"/>
        <v>3488.4506999999999</v>
      </c>
      <c r="U834" s="2">
        <f t="shared" si="145"/>
        <v>161</v>
      </c>
      <c r="V834" s="2">
        <f t="shared" si="146"/>
        <v>11427</v>
      </c>
      <c r="W834" s="2">
        <f t="shared" si="147"/>
        <v>28.999999999999996</v>
      </c>
      <c r="X834" s="9">
        <f t="shared" si="148"/>
        <v>27</v>
      </c>
    </row>
    <row r="835" spans="1:24" x14ac:dyDescent="0.3">
      <c r="A835" s="6">
        <v>834</v>
      </c>
      <c r="B835" t="s">
        <v>30</v>
      </c>
      <c r="C835" s="6">
        <v>57</v>
      </c>
      <c r="D835" s="6">
        <v>3</v>
      </c>
      <c r="E835" s="6">
        <v>0</v>
      </c>
      <c r="F835" s="6">
        <v>0</v>
      </c>
      <c r="G835" s="12">
        <v>0.23419999999999999</v>
      </c>
      <c r="H835" s="12">
        <v>0</v>
      </c>
      <c r="I835" s="12">
        <v>1.41</v>
      </c>
      <c r="J835" s="12">
        <v>0.4451</v>
      </c>
      <c r="K835" s="12">
        <v>1.4800000000000001E-2</v>
      </c>
      <c r="L835" s="12">
        <v>1.0963000000000001</v>
      </c>
      <c r="M835" s="12">
        <v>3.0000000000000001E-3</v>
      </c>
      <c r="N835" s="13">
        <v>2.5000000000000001E-3</v>
      </c>
      <c r="O835" s="6">
        <v>0</v>
      </c>
      <c r="P835" s="6">
        <v>0</v>
      </c>
      <c r="Q835" s="2">
        <f t="shared" si="141"/>
        <v>1022.2829999999999</v>
      </c>
      <c r="R835" s="2">
        <f t="shared" si="142"/>
        <v>0</v>
      </c>
      <c r="S835" s="2">
        <f t="shared" si="143"/>
        <v>11704.409999999998</v>
      </c>
      <c r="T835" s="2">
        <f t="shared" si="144"/>
        <v>3181.1297</v>
      </c>
      <c r="U835" s="2">
        <f t="shared" si="145"/>
        <v>148</v>
      </c>
      <c r="V835" s="2">
        <f t="shared" si="146"/>
        <v>10963</v>
      </c>
      <c r="W835" s="2">
        <f t="shared" si="147"/>
        <v>30</v>
      </c>
      <c r="X835" s="9">
        <f t="shared" si="148"/>
        <v>25</v>
      </c>
    </row>
    <row r="836" spans="1:24" x14ac:dyDescent="0.3">
      <c r="A836" s="6">
        <v>835</v>
      </c>
      <c r="B836" t="s">
        <v>30</v>
      </c>
      <c r="C836" s="6">
        <v>58</v>
      </c>
      <c r="D836" s="6">
        <v>1</v>
      </c>
      <c r="E836" s="6">
        <v>0</v>
      </c>
      <c r="F836" s="6">
        <v>0</v>
      </c>
      <c r="G836" s="12">
        <v>0.2306</v>
      </c>
      <c r="H836" s="12">
        <v>0</v>
      </c>
      <c r="I836" s="12">
        <v>1.4705999999999999</v>
      </c>
      <c r="J836" s="12">
        <v>0.47139999999999999</v>
      </c>
      <c r="K836" s="12">
        <v>1.47E-2</v>
      </c>
      <c r="L836" s="12">
        <v>0.88109999999999999</v>
      </c>
      <c r="M836" s="12">
        <v>2.7000000000000001E-3</v>
      </c>
      <c r="N836" s="13">
        <v>2.5000000000000001E-3</v>
      </c>
      <c r="O836" s="6">
        <v>0</v>
      </c>
      <c r="P836" s="6">
        <v>0</v>
      </c>
      <c r="Q836" s="2">
        <f t="shared" si="141"/>
        <v>1006.569</v>
      </c>
      <c r="R836" s="2">
        <f t="shared" si="142"/>
        <v>0</v>
      </c>
      <c r="S836" s="2">
        <f t="shared" si="143"/>
        <v>12207.450599999998</v>
      </c>
      <c r="T836" s="2">
        <f t="shared" si="144"/>
        <v>3369.0958000000001</v>
      </c>
      <c r="U836" s="2">
        <f t="shared" si="145"/>
        <v>147</v>
      </c>
      <c r="V836" s="2">
        <f t="shared" si="146"/>
        <v>8811</v>
      </c>
      <c r="W836" s="2">
        <f t="shared" si="147"/>
        <v>27</v>
      </c>
      <c r="X836" s="9">
        <f t="shared" si="148"/>
        <v>25</v>
      </c>
    </row>
    <row r="837" spans="1:24" x14ac:dyDescent="0.3">
      <c r="A837" s="6">
        <v>836</v>
      </c>
      <c r="B837" t="s">
        <v>30</v>
      </c>
      <c r="C837" s="6">
        <v>58</v>
      </c>
      <c r="D837" s="6">
        <v>2</v>
      </c>
      <c r="E837" s="6">
        <v>0</v>
      </c>
      <c r="F837" s="6">
        <v>0</v>
      </c>
      <c r="G837" s="12">
        <v>0.2387</v>
      </c>
      <c r="H837" s="12">
        <v>0</v>
      </c>
      <c r="I837" s="12">
        <v>1.4638</v>
      </c>
      <c r="J837" s="12">
        <v>0.45979999999999999</v>
      </c>
      <c r="K837" s="12">
        <v>1.4800000000000001E-2</v>
      </c>
      <c r="L837" s="12">
        <v>0.89900000000000002</v>
      </c>
      <c r="M837" s="12">
        <v>3.0000000000000001E-3</v>
      </c>
      <c r="N837" s="13">
        <v>2.3999999999999998E-3</v>
      </c>
      <c r="O837" s="6">
        <v>0</v>
      </c>
      <c r="P837" s="6">
        <v>0</v>
      </c>
      <c r="Q837" s="2">
        <f t="shared" si="141"/>
        <v>1041.9255000000001</v>
      </c>
      <c r="R837" s="2">
        <f t="shared" si="142"/>
        <v>0</v>
      </c>
      <c r="S837" s="2">
        <f t="shared" si="143"/>
        <v>12151.0038</v>
      </c>
      <c r="T837" s="2">
        <f t="shared" si="144"/>
        <v>3286.1906000000004</v>
      </c>
      <c r="U837" s="2">
        <f t="shared" si="145"/>
        <v>148</v>
      </c>
      <c r="V837" s="2">
        <f t="shared" si="146"/>
        <v>8990</v>
      </c>
      <c r="W837" s="2">
        <f t="shared" si="147"/>
        <v>30</v>
      </c>
      <c r="X837" s="9">
        <f t="shared" si="148"/>
        <v>23.999999999999996</v>
      </c>
    </row>
    <row r="838" spans="1:24" x14ac:dyDescent="0.3">
      <c r="A838" s="6">
        <v>837</v>
      </c>
      <c r="B838" t="s">
        <v>30</v>
      </c>
      <c r="C838" s="6">
        <v>58</v>
      </c>
      <c r="D838" s="6">
        <v>3</v>
      </c>
      <c r="E838" s="6">
        <v>0</v>
      </c>
      <c r="F838" s="6">
        <v>0</v>
      </c>
      <c r="G838" s="12">
        <v>0.2666</v>
      </c>
      <c r="H838" s="12">
        <v>0</v>
      </c>
      <c r="I838" s="12">
        <v>1.4579</v>
      </c>
      <c r="J838" s="12">
        <v>0.47770000000000001</v>
      </c>
      <c r="K838" s="12">
        <v>1.4200000000000001E-2</v>
      </c>
      <c r="L838" s="12">
        <v>0.878</v>
      </c>
      <c r="M838" s="12">
        <v>3.0000000000000001E-3</v>
      </c>
      <c r="N838" s="13">
        <v>2.5999999999999999E-3</v>
      </c>
      <c r="O838" s="6">
        <v>0</v>
      </c>
      <c r="P838" s="6">
        <v>0</v>
      </c>
      <c r="Q838" s="2">
        <f t="shared" si="141"/>
        <v>1163.7090000000001</v>
      </c>
      <c r="R838" s="2">
        <f t="shared" si="142"/>
        <v>0</v>
      </c>
      <c r="S838" s="2">
        <f t="shared" si="143"/>
        <v>12102.027899999999</v>
      </c>
      <c r="T838" s="2">
        <f t="shared" si="144"/>
        <v>3414.1219000000001</v>
      </c>
      <c r="U838" s="2">
        <f t="shared" si="145"/>
        <v>142</v>
      </c>
      <c r="V838" s="2">
        <f t="shared" si="146"/>
        <v>8780</v>
      </c>
      <c r="W838" s="2">
        <f t="shared" si="147"/>
        <v>30</v>
      </c>
      <c r="X838" s="9">
        <f t="shared" si="148"/>
        <v>26</v>
      </c>
    </row>
    <row r="839" spans="1:24" x14ac:dyDescent="0.3">
      <c r="A839" s="6">
        <v>838</v>
      </c>
      <c r="B839" t="s">
        <v>30</v>
      </c>
      <c r="C839" s="6">
        <v>59</v>
      </c>
      <c r="D839" s="6">
        <v>1</v>
      </c>
      <c r="E839" s="6">
        <v>0</v>
      </c>
      <c r="F839" s="6">
        <v>0</v>
      </c>
      <c r="G839" s="12">
        <v>0.22170000000000001</v>
      </c>
      <c r="H839" s="12">
        <v>0</v>
      </c>
      <c r="I839" s="12">
        <v>1.387</v>
      </c>
      <c r="J839" s="12">
        <v>0.45889999999999997</v>
      </c>
      <c r="K839" s="12">
        <v>1.4200000000000001E-2</v>
      </c>
      <c r="L839" s="12">
        <v>0.83320000000000005</v>
      </c>
      <c r="M839" s="12">
        <v>2.5999999999999999E-3</v>
      </c>
      <c r="N839" s="13">
        <v>2.3999999999999998E-3</v>
      </c>
      <c r="O839" s="6">
        <v>0</v>
      </c>
      <c r="P839" s="6">
        <v>0</v>
      </c>
      <c r="Q839" s="2">
        <f t="shared" si="141"/>
        <v>967.72050000000002</v>
      </c>
      <c r="R839" s="2">
        <f t="shared" si="142"/>
        <v>0</v>
      </c>
      <c r="S839" s="2">
        <f t="shared" si="143"/>
        <v>11513.486999999999</v>
      </c>
      <c r="T839" s="2">
        <f t="shared" si="144"/>
        <v>3279.7582999999995</v>
      </c>
      <c r="U839" s="2">
        <f t="shared" si="145"/>
        <v>142</v>
      </c>
      <c r="V839" s="2">
        <f t="shared" si="146"/>
        <v>8332</v>
      </c>
      <c r="W839" s="2">
        <f t="shared" si="147"/>
        <v>26</v>
      </c>
      <c r="X839" s="9">
        <f t="shared" si="148"/>
        <v>23.999999999999996</v>
      </c>
    </row>
    <row r="840" spans="1:24" x14ac:dyDescent="0.3">
      <c r="A840" s="6">
        <v>839</v>
      </c>
      <c r="B840" t="s">
        <v>30</v>
      </c>
      <c r="C840" s="6">
        <v>59</v>
      </c>
      <c r="D840" s="6">
        <v>2</v>
      </c>
      <c r="E840" s="6">
        <v>0</v>
      </c>
      <c r="F840" s="6">
        <v>0</v>
      </c>
      <c r="G840" s="12">
        <v>0.2</v>
      </c>
      <c r="H840" s="12">
        <v>0</v>
      </c>
      <c r="I840" s="12">
        <v>1.4015</v>
      </c>
      <c r="J840" s="12">
        <v>0.49440000000000001</v>
      </c>
      <c r="K840" s="12">
        <v>1.4E-2</v>
      </c>
      <c r="L840" s="12">
        <v>0.86980000000000002</v>
      </c>
      <c r="M840" s="12">
        <v>2.5999999999999999E-3</v>
      </c>
      <c r="N840" s="13">
        <v>2.2000000000000001E-3</v>
      </c>
      <c r="O840" s="6">
        <v>0</v>
      </c>
      <c r="P840" s="6">
        <v>0</v>
      </c>
      <c r="Q840" s="2">
        <f t="shared" si="141"/>
        <v>873</v>
      </c>
      <c r="R840" s="2">
        <f t="shared" si="142"/>
        <v>0</v>
      </c>
      <c r="S840" s="2">
        <f t="shared" si="143"/>
        <v>11633.851499999999</v>
      </c>
      <c r="T840" s="2">
        <f t="shared" si="144"/>
        <v>3533.4767999999999</v>
      </c>
      <c r="U840" s="2">
        <f t="shared" si="145"/>
        <v>140</v>
      </c>
      <c r="V840" s="2">
        <f t="shared" si="146"/>
        <v>8698</v>
      </c>
      <c r="W840" s="2">
        <f t="shared" si="147"/>
        <v>26</v>
      </c>
      <c r="X840" s="9">
        <f t="shared" si="148"/>
        <v>22</v>
      </c>
    </row>
    <row r="841" spans="1:24" x14ac:dyDescent="0.3">
      <c r="A841" s="6">
        <v>840</v>
      </c>
      <c r="B841" t="s">
        <v>30</v>
      </c>
      <c r="C841" s="6">
        <v>59</v>
      </c>
      <c r="D841" s="6">
        <v>3</v>
      </c>
      <c r="E841" s="6">
        <v>0</v>
      </c>
      <c r="F841" s="6">
        <v>0</v>
      </c>
      <c r="G841" s="12">
        <v>0.24116666666666667</v>
      </c>
      <c r="H841" s="12">
        <v>0</v>
      </c>
      <c r="I841" s="12">
        <v>1.4430666666666667</v>
      </c>
      <c r="J841" s="12">
        <v>0.49983333333333335</v>
      </c>
      <c r="K841" s="12">
        <v>1.5866666666666668E-2</v>
      </c>
      <c r="L841" s="12">
        <v>0.88386666666666669</v>
      </c>
      <c r="M841" s="12">
        <v>2.4333333333333329E-3</v>
      </c>
      <c r="N841" s="13">
        <v>2.5333333333333332E-3</v>
      </c>
      <c r="O841" s="6">
        <v>0</v>
      </c>
      <c r="P841" s="6">
        <v>0</v>
      </c>
      <c r="Q841" s="2">
        <f t="shared" si="141"/>
        <v>1052.6924999999999</v>
      </c>
      <c r="R841" s="2">
        <f t="shared" si="142"/>
        <v>0</v>
      </c>
      <c r="S841" s="2">
        <f t="shared" si="143"/>
        <v>11978.896399999998</v>
      </c>
      <c r="T841" s="2">
        <f t="shared" si="144"/>
        <v>3572.3088333333335</v>
      </c>
      <c r="U841" s="2">
        <f t="shared" si="145"/>
        <v>158.66666666666669</v>
      </c>
      <c r="V841" s="2">
        <f t="shared" si="146"/>
        <v>8838.6666666666661</v>
      </c>
      <c r="W841" s="2">
        <f t="shared" si="147"/>
        <v>24.333333333333329</v>
      </c>
      <c r="X841" s="9">
        <f t="shared" si="148"/>
        <v>25.333333333333332</v>
      </c>
    </row>
    <row r="842" spans="1:24" x14ac:dyDescent="0.3">
      <c r="A842" s="6">
        <v>841</v>
      </c>
      <c r="B842" t="s">
        <v>30</v>
      </c>
      <c r="C842" s="6">
        <v>61</v>
      </c>
      <c r="D842" s="6">
        <v>1</v>
      </c>
      <c r="E842" s="6">
        <v>0</v>
      </c>
      <c r="F842" s="6">
        <v>0</v>
      </c>
      <c r="G842" s="12">
        <v>0.2117</v>
      </c>
      <c r="H842" s="12">
        <v>0</v>
      </c>
      <c r="I842" s="12">
        <v>1.5291999999999999</v>
      </c>
      <c r="J842" s="12">
        <v>0.50590000000000002</v>
      </c>
      <c r="K842" s="12">
        <v>1.7899999999999999E-2</v>
      </c>
      <c r="L842" s="12">
        <v>0.83240000000000003</v>
      </c>
      <c r="M842" s="12">
        <v>3.2000000000000002E-3</v>
      </c>
      <c r="N842" s="13">
        <v>2.5999999999999999E-3</v>
      </c>
      <c r="O842" s="6">
        <v>0</v>
      </c>
      <c r="P842" s="6">
        <v>0</v>
      </c>
      <c r="Q842" s="2">
        <f t="shared" si="141"/>
        <v>924.07050000000004</v>
      </c>
      <c r="R842" s="2">
        <f t="shared" si="142"/>
        <v>0</v>
      </c>
      <c r="S842" s="2">
        <f t="shared" si="143"/>
        <v>12693.8892</v>
      </c>
      <c r="T842" s="2">
        <f t="shared" si="144"/>
        <v>3615.6673000000001</v>
      </c>
      <c r="U842" s="2">
        <f t="shared" si="145"/>
        <v>179</v>
      </c>
      <c r="V842" s="2">
        <f t="shared" si="146"/>
        <v>8324</v>
      </c>
      <c r="W842" s="2">
        <f t="shared" si="147"/>
        <v>32</v>
      </c>
      <c r="X842" s="9">
        <f t="shared" si="148"/>
        <v>26</v>
      </c>
    </row>
    <row r="843" spans="1:24" x14ac:dyDescent="0.3">
      <c r="A843" s="6">
        <v>842</v>
      </c>
      <c r="B843" t="s">
        <v>30</v>
      </c>
      <c r="C843" s="6">
        <v>61</v>
      </c>
      <c r="D843" s="6">
        <v>2</v>
      </c>
      <c r="E843" s="6">
        <v>0</v>
      </c>
      <c r="F843" s="6">
        <v>0</v>
      </c>
      <c r="G843" s="12">
        <v>0.22789999999999999</v>
      </c>
      <c r="H843" s="12">
        <v>0</v>
      </c>
      <c r="I843" s="12">
        <v>1.5257000000000001</v>
      </c>
      <c r="J843" s="12">
        <v>0.50290000000000001</v>
      </c>
      <c r="K843" s="12">
        <v>1.5900000000000001E-2</v>
      </c>
      <c r="L843" s="12">
        <v>0.89280000000000004</v>
      </c>
      <c r="M843" s="12">
        <v>2.3999999999999998E-3</v>
      </c>
      <c r="N843" s="13">
        <v>2.7000000000000001E-3</v>
      </c>
      <c r="O843" s="6">
        <v>0</v>
      </c>
      <c r="P843" s="6">
        <v>0</v>
      </c>
      <c r="Q843" s="2">
        <f t="shared" si="141"/>
        <v>994.78349999999989</v>
      </c>
      <c r="R843" s="2">
        <f t="shared" si="142"/>
        <v>0</v>
      </c>
      <c r="S843" s="2">
        <f t="shared" si="143"/>
        <v>12664.8357</v>
      </c>
      <c r="T843" s="2">
        <f t="shared" si="144"/>
        <v>3594.2263000000003</v>
      </c>
      <c r="U843" s="2">
        <f t="shared" si="145"/>
        <v>159</v>
      </c>
      <c r="V843" s="2">
        <f t="shared" si="146"/>
        <v>8928</v>
      </c>
      <c r="W843" s="2">
        <f t="shared" si="147"/>
        <v>23.999999999999996</v>
      </c>
      <c r="X843" s="9">
        <f t="shared" si="148"/>
        <v>27</v>
      </c>
    </row>
    <row r="844" spans="1:24" x14ac:dyDescent="0.3">
      <c r="A844" s="6">
        <v>843</v>
      </c>
      <c r="B844" t="s">
        <v>30</v>
      </c>
      <c r="C844" s="6">
        <v>61</v>
      </c>
      <c r="D844" s="6">
        <v>3</v>
      </c>
      <c r="E844" s="6">
        <v>0</v>
      </c>
      <c r="F844" s="6">
        <v>0</v>
      </c>
      <c r="G844" s="12">
        <v>0.22109999999999999</v>
      </c>
      <c r="H844" s="12">
        <v>0</v>
      </c>
      <c r="I844" s="12">
        <v>1.5006999999999999</v>
      </c>
      <c r="J844" s="12">
        <v>0.498</v>
      </c>
      <c r="K844" s="12">
        <v>1.4800000000000001E-2</v>
      </c>
      <c r="L844" s="12">
        <v>0.8458</v>
      </c>
      <c r="M844" s="12">
        <v>2.3E-3</v>
      </c>
      <c r="N844" s="13">
        <v>2.5999999999999999E-3</v>
      </c>
      <c r="O844" s="6">
        <v>0</v>
      </c>
      <c r="P844" s="6">
        <v>0</v>
      </c>
      <c r="Q844" s="2">
        <f t="shared" si="141"/>
        <v>965.10149999999987</v>
      </c>
      <c r="R844" s="2">
        <f t="shared" si="142"/>
        <v>0</v>
      </c>
      <c r="S844" s="2">
        <f t="shared" si="143"/>
        <v>12457.3107</v>
      </c>
      <c r="T844" s="2">
        <f t="shared" si="144"/>
        <v>3559.2059999999997</v>
      </c>
      <c r="U844" s="2">
        <f t="shared" si="145"/>
        <v>148</v>
      </c>
      <c r="V844" s="2">
        <f t="shared" si="146"/>
        <v>8458</v>
      </c>
      <c r="W844" s="2">
        <f t="shared" si="147"/>
        <v>23</v>
      </c>
      <c r="X844" s="9">
        <f t="shared" si="148"/>
        <v>26</v>
      </c>
    </row>
    <row r="845" spans="1:24" x14ac:dyDescent="0.3">
      <c r="A845" s="6">
        <v>844</v>
      </c>
      <c r="B845" t="s">
        <v>30</v>
      </c>
      <c r="C845" s="6">
        <v>62</v>
      </c>
      <c r="D845" s="6">
        <v>1</v>
      </c>
      <c r="E845" s="6">
        <v>0</v>
      </c>
      <c r="F845" s="6">
        <v>0</v>
      </c>
      <c r="G845" s="12">
        <v>0.23502499999999998</v>
      </c>
      <c r="H845" s="12">
        <v>0</v>
      </c>
      <c r="I845" s="12">
        <v>1.6256250000000001</v>
      </c>
      <c r="J845" s="12">
        <v>0.53817500000000007</v>
      </c>
      <c r="K845" s="12">
        <v>1.9050000000000001E-2</v>
      </c>
      <c r="L845" s="12">
        <v>0.96560000000000001</v>
      </c>
      <c r="M845" s="12">
        <v>2.6249999999999997E-3</v>
      </c>
      <c r="N845" s="13">
        <v>2.9499999999999999E-3</v>
      </c>
      <c r="O845" s="6">
        <v>0</v>
      </c>
      <c r="P845" s="6">
        <v>0</v>
      </c>
      <c r="Q845" s="2">
        <f t="shared" si="141"/>
        <v>1025.8841249999998</v>
      </c>
      <c r="R845" s="2">
        <f t="shared" si="142"/>
        <v>0</v>
      </c>
      <c r="S845" s="2">
        <f t="shared" si="143"/>
        <v>13494.313124999999</v>
      </c>
      <c r="T845" s="2">
        <f t="shared" si="144"/>
        <v>3846.3367250000001</v>
      </c>
      <c r="U845" s="2">
        <f t="shared" si="145"/>
        <v>190.5</v>
      </c>
      <c r="V845" s="2">
        <f t="shared" si="146"/>
        <v>9656</v>
      </c>
      <c r="W845" s="2">
        <f t="shared" si="147"/>
        <v>26.249999999999996</v>
      </c>
      <c r="X845" s="9">
        <f t="shared" si="148"/>
        <v>29.5</v>
      </c>
    </row>
    <row r="846" spans="1:24" x14ac:dyDescent="0.3">
      <c r="A846" s="6">
        <v>845</v>
      </c>
      <c r="B846" t="s">
        <v>30</v>
      </c>
      <c r="C846" s="6">
        <v>62</v>
      </c>
      <c r="D846" s="6">
        <v>2</v>
      </c>
      <c r="E846" s="6">
        <v>0</v>
      </c>
      <c r="F846" s="6">
        <v>0</v>
      </c>
      <c r="G846" s="12">
        <v>0.23699999999999999</v>
      </c>
      <c r="H846" s="12">
        <v>0</v>
      </c>
      <c r="I846" s="12">
        <v>1.5914999999999999</v>
      </c>
      <c r="J846" s="12">
        <v>0.5272</v>
      </c>
      <c r="K846" s="12">
        <v>2.1499999999999998E-2</v>
      </c>
      <c r="L846" s="12">
        <v>1.0066999999999999</v>
      </c>
      <c r="M846" s="12">
        <v>2.7000000000000001E-3</v>
      </c>
      <c r="N846" s="13">
        <v>3.2000000000000002E-3</v>
      </c>
      <c r="O846" s="6">
        <v>0</v>
      </c>
      <c r="P846" s="6">
        <v>0</v>
      </c>
      <c r="Q846" s="2">
        <f t="shared" si="141"/>
        <v>1034.5050000000001</v>
      </c>
      <c r="R846" s="2">
        <f t="shared" si="142"/>
        <v>0</v>
      </c>
      <c r="S846" s="2">
        <f t="shared" si="143"/>
        <v>13211.041499999998</v>
      </c>
      <c r="T846" s="2">
        <f t="shared" si="144"/>
        <v>3767.8984</v>
      </c>
      <c r="U846" s="2">
        <f t="shared" si="145"/>
        <v>214.99999999999997</v>
      </c>
      <c r="V846" s="2">
        <f t="shared" si="146"/>
        <v>10067</v>
      </c>
      <c r="W846" s="2">
        <f t="shared" si="147"/>
        <v>27</v>
      </c>
      <c r="X846" s="9">
        <f t="shared" si="148"/>
        <v>32</v>
      </c>
    </row>
    <row r="847" spans="1:24" x14ac:dyDescent="0.3">
      <c r="A847" s="6">
        <v>846</v>
      </c>
      <c r="B847" t="s">
        <v>30</v>
      </c>
      <c r="C847" s="6">
        <v>62</v>
      </c>
      <c r="D847" s="6">
        <v>3</v>
      </c>
      <c r="E847" s="6">
        <v>0</v>
      </c>
      <c r="F847" s="6">
        <v>0</v>
      </c>
      <c r="G847" s="12">
        <v>0.24845</v>
      </c>
      <c r="H847" s="12">
        <v>0</v>
      </c>
      <c r="I847" s="12">
        <v>1.5524</v>
      </c>
      <c r="J847" s="12">
        <v>0.49465000000000003</v>
      </c>
      <c r="K847" s="12">
        <v>1.7750000000000002E-2</v>
      </c>
      <c r="L847" s="12">
        <v>0.98065000000000002</v>
      </c>
      <c r="M847" s="12">
        <v>2.8E-3</v>
      </c>
      <c r="N847" s="13">
        <v>2.8999999999999998E-3</v>
      </c>
      <c r="O847" s="6">
        <v>0</v>
      </c>
      <c r="P847" s="6">
        <v>0</v>
      </c>
      <c r="Q847" s="2">
        <f t="shared" si="141"/>
        <v>1084.48425</v>
      </c>
      <c r="R847" s="2">
        <f t="shared" si="142"/>
        <v>0</v>
      </c>
      <c r="S847" s="2">
        <f t="shared" si="143"/>
        <v>12886.472400000001</v>
      </c>
      <c r="T847" s="2">
        <f t="shared" si="144"/>
        <v>3535.2635500000001</v>
      </c>
      <c r="U847" s="2">
        <f t="shared" si="145"/>
        <v>177.50000000000003</v>
      </c>
      <c r="V847" s="2">
        <f t="shared" si="146"/>
        <v>9806.5</v>
      </c>
      <c r="W847" s="2">
        <f t="shared" si="147"/>
        <v>28</v>
      </c>
      <c r="X847" s="9">
        <f t="shared" si="148"/>
        <v>28.999999999999996</v>
      </c>
    </row>
    <row r="848" spans="1:24" x14ac:dyDescent="0.3">
      <c r="A848" s="6">
        <v>847</v>
      </c>
      <c r="B848" t="s">
        <v>30</v>
      </c>
      <c r="C848" s="6">
        <v>63</v>
      </c>
      <c r="D848" s="6">
        <v>1</v>
      </c>
      <c r="E848" s="6">
        <v>0</v>
      </c>
      <c r="F848" s="6">
        <v>0</v>
      </c>
      <c r="G848" s="12">
        <v>0.24606666666666666</v>
      </c>
      <c r="H848" s="12">
        <v>0</v>
      </c>
      <c r="I848" s="12">
        <v>1.6903666666666666</v>
      </c>
      <c r="J848" s="12">
        <v>0.53129999999999999</v>
      </c>
      <c r="K848" s="12">
        <v>2.92E-2</v>
      </c>
      <c r="L848" s="12">
        <v>1.1080666666666665</v>
      </c>
      <c r="M848" s="12">
        <v>2.9333333333333329E-3</v>
      </c>
      <c r="N848" s="13">
        <v>3.0999999999999999E-3</v>
      </c>
      <c r="O848" s="6">
        <v>0</v>
      </c>
      <c r="P848" s="6">
        <v>0</v>
      </c>
      <c r="Q848" s="2">
        <f t="shared" si="141"/>
        <v>1074.0809999999999</v>
      </c>
      <c r="R848" s="2">
        <f t="shared" si="142"/>
        <v>0</v>
      </c>
      <c r="S848" s="2">
        <f t="shared" si="143"/>
        <v>14031.733699999997</v>
      </c>
      <c r="T848" s="2">
        <f t="shared" si="144"/>
        <v>3797.2010999999998</v>
      </c>
      <c r="U848" s="2">
        <f t="shared" si="145"/>
        <v>292</v>
      </c>
      <c r="V848" s="2">
        <f t="shared" si="146"/>
        <v>11080.666666666666</v>
      </c>
      <c r="W848" s="2">
        <f t="shared" si="147"/>
        <v>29.333333333333329</v>
      </c>
      <c r="X848" s="9">
        <f t="shared" si="148"/>
        <v>31</v>
      </c>
    </row>
    <row r="849" spans="1:24" x14ac:dyDescent="0.3">
      <c r="A849" s="6">
        <v>848</v>
      </c>
      <c r="B849" t="s">
        <v>30</v>
      </c>
      <c r="C849" s="6">
        <v>63</v>
      </c>
      <c r="D849" s="6">
        <v>2</v>
      </c>
      <c r="E849" s="6">
        <v>0</v>
      </c>
      <c r="F849" s="6">
        <v>0</v>
      </c>
      <c r="G849" s="12">
        <v>0.22309999999999999</v>
      </c>
      <c r="H849" s="12">
        <v>0</v>
      </c>
      <c r="I849" s="12">
        <v>1.6028</v>
      </c>
      <c r="J849" s="12">
        <v>0.51910000000000001</v>
      </c>
      <c r="K849" s="12">
        <v>3.1099999999999999E-2</v>
      </c>
      <c r="L849" s="12">
        <v>1.1188</v>
      </c>
      <c r="M849" s="12">
        <v>2.8999999999999998E-3</v>
      </c>
      <c r="N849" s="13">
        <v>3.0999999999999999E-3</v>
      </c>
      <c r="O849" s="6">
        <v>0</v>
      </c>
      <c r="P849" s="6">
        <v>0</v>
      </c>
      <c r="Q849" s="2">
        <f t="shared" si="141"/>
        <v>973.83150000000001</v>
      </c>
      <c r="R849" s="2">
        <f t="shared" si="142"/>
        <v>0</v>
      </c>
      <c r="S849" s="2">
        <f t="shared" si="143"/>
        <v>13304.842799999999</v>
      </c>
      <c r="T849" s="2">
        <f t="shared" si="144"/>
        <v>3710.0076999999997</v>
      </c>
      <c r="U849" s="2">
        <f t="shared" si="145"/>
        <v>311</v>
      </c>
      <c r="V849" s="2">
        <f t="shared" si="146"/>
        <v>11188</v>
      </c>
      <c r="W849" s="2">
        <f t="shared" si="147"/>
        <v>28.999999999999996</v>
      </c>
      <c r="X849" s="9">
        <f t="shared" si="148"/>
        <v>31</v>
      </c>
    </row>
    <row r="850" spans="1:24" x14ac:dyDescent="0.3">
      <c r="A850" s="6">
        <v>849</v>
      </c>
      <c r="B850" t="s">
        <v>30</v>
      </c>
      <c r="C850" s="6">
        <v>63</v>
      </c>
      <c r="D850" s="6">
        <v>3</v>
      </c>
      <c r="E850" s="6">
        <v>0</v>
      </c>
      <c r="F850" s="6">
        <v>0</v>
      </c>
      <c r="G850" s="12">
        <v>0.21870000000000001</v>
      </c>
      <c r="H850" s="12">
        <v>0</v>
      </c>
      <c r="I850" s="12">
        <v>1.6325000000000001</v>
      </c>
      <c r="J850" s="12">
        <v>0.50880000000000003</v>
      </c>
      <c r="K850" s="12">
        <v>2.87E-2</v>
      </c>
      <c r="L850" s="12">
        <v>1.1173</v>
      </c>
      <c r="M850" s="12">
        <v>2.3999999999999998E-3</v>
      </c>
      <c r="N850" s="13">
        <v>2.8E-3</v>
      </c>
      <c r="O850" s="6">
        <v>0</v>
      </c>
      <c r="P850" s="6">
        <v>0</v>
      </c>
      <c r="Q850" s="2">
        <f t="shared" si="141"/>
        <v>954.6255000000001</v>
      </c>
      <c r="R850" s="2">
        <f t="shared" si="142"/>
        <v>0</v>
      </c>
      <c r="S850" s="2">
        <f t="shared" si="143"/>
        <v>13551.3825</v>
      </c>
      <c r="T850" s="2">
        <f t="shared" si="144"/>
        <v>3636.3936000000003</v>
      </c>
      <c r="U850" s="2">
        <f t="shared" si="145"/>
        <v>287</v>
      </c>
      <c r="V850" s="2">
        <f t="shared" si="146"/>
        <v>11173</v>
      </c>
      <c r="W850" s="2">
        <f t="shared" si="147"/>
        <v>23.999999999999996</v>
      </c>
      <c r="X850" s="9">
        <f t="shared" si="148"/>
        <v>28</v>
      </c>
    </row>
    <row r="851" spans="1:24" x14ac:dyDescent="0.3">
      <c r="A851" s="6">
        <v>850</v>
      </c>
      <c r="B851" t="s">
        <v>30</v>
      </c>
      <c r="C851" s="6">
        <v>64</v>
      </c>
      <c r="D851" s="6">
        <v>1</v>
      </c>
      <c r="E851" s="6">
        <v>0</v>
      </c>
      <c r="F851" s="6">
        <v>0</v>
      </c>
      <c r="G851" s="12">
        <v>0.2762</v>
      </c>
      <c r="H851" s="12">
        <v>0</v>
      </c>
      <c r="I851" s="12">
        <v>1.6982999999999999</v>
      </c>
      <c r="J851" s="12">
        <v>0.57169999999999999</v>
      </c>
      <c r="K851" s="12">
        <v>4.2200000000000001E-2</v>
      </c>
      <c r="L851" s="12">
        <v>1.1475</v>
      </c>
      <c r="M851" s="12">
        <v>2.8999999999999998E-3</v>
      </c>
      <c r="N851" s="13">
        <v>3.3999999999999998E-3</v>
      </c>
      <c r="O851" s="6">
        <v>0</v>
      </c>
      <c r="P851" s="6">
        <v>0</v>
      </c>
      <c r="Q851" s="2">
        <f t="shared" si="141"/>
        <v>1205.6130000000001</v>
      </c>
      <c r="R851" s="2">
        <f t="shared" si="142"/>
        <v>0</v>
      </c>
      <c r="S851" s="2">
        <f t="shared" si="143"/>
        <v>14097.588299999999</v>
      </c>
      <c r="T851" s="2">
        <f t="shared" si="144"/>
        <v>4085.9399000000003</v>
      </c>
      <c r="U851" s="2">
        <f t="shared" si="145"/>
        <v>422</v>
      </c>
      <c r="V851" s="2">
        <f t="shared" si="146"/>
        <v>11475</v>
      </c>
      <c r="W851" s="2">
        <f t="shared" si="147"/>
        <v>28.999999999999996</v>
      </c>
      <c r="X851" s="9">
        <f t="shared" si="148"/>
        <v>34</v>
      </c>
    </row>
    <row r="852" spans="1:24" x14ac:dyDescent="0.3">
      <c r="A852" s="6">
        <v>851</v>
      </c>
      <c r="B852" t="s">
        <v>30</v>
      </c>
      <c r="C852" s="6">
        <v>64</v>
      </c>
      <c r="D852" s="6">
        <v>2</v>
      </c>
      <c r="E852" s="6">
        <v>0</v>
      </c>
      <c r="F852" s="6">
        <v>0</v>
      </c>
      <c r="G852" s="12">
        <v>0.26550000000000001</v>
      </c>
      <c r="H852" s="12">
        <v>0</v>
      </c>
      <c r="I852" s="12">
        <v>1.6707000000000001</v>
      </c>
      <c r="J852" s="12">
        <v>0.5726</v>
      </c>
      <c r="K852" s="12">
        <v>3.9800000000000002E-2</v>
      </c>
      <c r="L852" s="12">
        <v>1.1308</v>
      </c>
      <c r="M852" s="12">
        <v>2.7000000000000001E-3</v>
      </c>
      <c r="N852" s="13">
        <v>3.5000000000000001E-3</v>
      </c>
      <c r="O852" s="6">
        <v>0</v>
      </c>
      <c r="P852" s="6">
        <v>0</v>
      </c>
      <c r="Q852" s="2">
        <f t="shared" si="141"/>
        <v>1158.9075</v>
      </c>
      <c r="R852" s="2">
        <f t="shared" si="142"/>
        <v>0</v>
      </c>
      <c r="S852" s="2">
        <f t="shared" si="143"/>
        <v>13868.480699999998</v>
      </c>
      <c r="T852" s="2">
        <f t="shared" si="144"/>
        <v>4092.3722000000002</v>
      </c>
      <c r="U852" s="2">
        <f t="shared" si="145"/>
        <v>398</v>
      </c>
      <c r="V852" s="2">
        <f t="shared" si="146"/>
        <v>11308</v>
      </c>
      <c r="W852" s="2">
        <f t="shared" si="147"/>
        <v>27</v>
      </c>
      <c r="X852" s="9">
        <f t="shared" si="148"/>
        <v>35</v>
      </c>
    </row>
    <row r="853" spans="1:24" x14ac:dyDescent="0.3">
      <c r="A853" s="6">
        <v>852</v>
      </c>
      <c r="B853" t="s">
        <v>30</v>
      </c>
      <c r="C853" s="6">
        <v>64</v>
      </c>
      <c r="D853" s="6">
        <v>3</v>
      </c>
      <c r="E853" s="6">
        <v>0</v>
      </c>
      <c r="F853" s="6">
        <v>0</v>
      </c>
      <c r="G853" s="12">
        <v>0.3034</v>
      </c>
      <c r="H853" s="12">
        <v>1.8200000000000001E-2</v>
      </c>
      <c r="I853" s="12">
        <v>1.7113</v>
      </c>
      <c r="J853" s="12">
        <v>0.5776</v>
      </c>
      <c r="K853" s="12">
        <v>4.1799999999999997E-2</v>
      </c>
      <c r="L853" s="12">
        <v>1.1834</v>
      </c>
      <c r="M853" s="12">
        <v>2.7000000000000001E-3</v>
      </c>
      <c r="N853" s="13">
        <v>3.2000000000000002E-3</v>
      </c>
      <c r="O853" s="6">
        <v>0</v>
      </c>
      <c r="P853" s="6">
        <v>0</v>
      </c>
      <c r="Q853" s="2">
        <f t="shared" si="141"/>
        <v>1324.3409999999999</v>
      </c>
      <c r="R853" s="2">
        <f t="shared" si="142"/>
        <v>182</v>
      </c>
      <c r="S853" s="2">
        <f t="shared" si="143"/>
        <v>14205.501299999998</v>
      </c>
      <c r="T853" s="2">
        <f t="shared" si="144"/>
        <v>4128.1072000000004</v>
      </c>
      <c r="U853" s="2">
        <f t="shared" si="145"/>
        <v>417.99999999999994</v>
      </c>
      <c r="V853" s="2">
        <f t="shared" si="146"/>
        <v>11834</v>
      </c>
      <c r="W853" s="2">
        <f t="shared" si="147"/>
        <v>27</v>
      </c>
      <c r="X853" s="9">
        <f t="shared" si="148"/>
        <v>32</v>
      </c>
    </row>
    <row r="854" spans="1:24" x14ac:dyDescent="0.3">
      <c r="A854" s="6">
        <v>853</v>
      </c>
      <c r="B854" t="s">
        <v>30</v>
      </c>
      <c r="C854" s="6">
        <v>65</v>
      </c>
      <c r="D854" s="6">
        <v>1</v>
      </c>
      <c r="E854" s="6">
        <v>0</v>
      </c>
      <c r="F854" s="6">
        <v>0</v>
      </c>
      <c r="G854" s="12">
        <v>0.35699999999999998</v>
      </c>
      <c r="H854" s="12">
        <v>0</v>
      </c>
      <c r="I854" s="12">
        <v>1.8171999999999999</v>
      </c>
      <c r="J854" s="12">
        <v>0.59550000000000003</v>
      </c>
      <c r="K854" s="12">
        <v>6.9699999999999998E-2</v>
      </c>
      <c r="L854" s="12">
        <v>1.4658</v>
      </c>
      <c r="M854" s="12">
        <v>3.0000000000000001E-3</v>
      </c>
      <c r="N854" s="13">
        <v>4.4000000000000003E-3</v>
      </c>
      <c r="O854" s="6">
        <v>0</v>
      </c>
      <c r="P854" s="6">
        <v>0</v>
      </c>
      <c r="Q854" s="2">
        <f t="shared" si="141"/>
        <v>1558.3049999999998</v>
      </c>
      <c r="R854" s="2">
        <f t="shared" si="142"/>
        <v>0</v>
      </c>
      <c r="S854" s="2">
        <f t="shared" si="143"/>
        <v>15084.577199999998</v>
      </c>
      <c r="T854" s="2">
        <f t="shared" si="144"/>
        <v>4256.0384999999997</v>
      </c>
      <c r="U854" s="2">
        <f t="shared" si="145"/>
        <v>697</v>
      </c>
      <c r="V854" s="2">
        <f t="shared" si="146"/>
        <v>14658</v>
      </c>
      <c r="W854" s="2">
        <f t="shared" si="147"/>
        <v>30</v>
      </c>
      <c r="X854" s="9">
        <f t="shared" si="148"/>
        <v>44</v>
      </c>
    </row>
    <row r="855" spans="1:24" x14ac:dyDescent="0.3">
      <c r="A855" s="6">
        <v>854</v>
      </c>
      <c r="B855" t="s">
        <v>30</v>
      </c>
      <c r="C855" s="6">
        <v>65</v>
      </c>
      <c r="D855" s="6">
        <v>2</v>
      </c>
      <c r="E855" s="6">
        <v>0</v>
      </c>
      <c r="F855" s="6">
        <v>0</v>
      </c>
      <c r="G855" s="12">
        <v>0.31140000000000001</v>
      </c>
      <c r="H855" s="12">
        <v>0</v>
      </c>
      <c r="I855" s="12">
        <v>1.8561000000000001</v>
      </c>
      <c r="J855" s="12">
        <v>0.62829999999999997</v>
      </c>
      <c r="K855" s="12">
        <v>6.7000000000000004E-2</v>
      </c>
      <c r="L855" s="12">
        <v>1.4927999999999999</v>
      </c>
      <c r="M855" s="12">
        <v>2.7000000000000001E-3</v>
      </c>
      <c r="N855" s="13">
        <v>4.4999999999999997E-3</v>
      </c>
      <c r="O855" s="6">
        <v>0</v>
      </c>
      <c r="P855" s="6">
        <v>0</v>
      </c>
      <c r="Q855" s="2">
        <f t="shared" si="141"/>
        <v>1359.261</v>
      </c>
      <c r="R855" s="2">
        <f t="shared" si="142"/>
        <v>0</v>
      </c>
      <c r="S855" s="2">
        <f t="shared" si="143"/>
        <v>15407.4861</v>
      </c>
      <c r="T855" s="2">
        <f t="shared" si="144"/>
        <v>4490.4601000000002</v>
      </c>
      <c r="U855" s="2">
        <f t="shared" si="145"/>
        <v>670</v>
      </c>
      <c r="V855" s="2">
        <f t="shared" si="146"/>
        <v>14927.999999999998</v>
      </c>
      <c r="W855" s="2">
        <f t="shared" si="147"/>
        <v>27</v>
      </c>
      <c r="X855" s="9">
        <f t="shared" si="148"/>
        <v>45</v>
      </c>
    </row>
    <row r="856" spans="1:24" x14ac:dyDescent="0.3">
      <c r="A856" s="6">
        <v>855</v>
      </c>
      <c r="B856" t="s">
        <v>30</v>
      </c>
      <c r="C856" s="6">
        <v>65</v>
      </c>
      <c r="D856" s="6">
        <v>3</v>
      </c>
      <c r="E856" s="6">
        <v>0</v>
      </c>
      <c r="F856" s="6">
        <v>0</v>
      </c>
      <c r="G856" s="12">
        <v>0.33260000000000001</v>
      </c>
      <c r="H856" s="12">
        <v>0</v>
      </c>
      <c r="I856" s="12">
        <v>1.8387</v>
      </c>
      <c r="J856" s="12">
        <v>0.63039999999999996</v>
      </c>
      <c r="K856" s="12">
        <v>7.3300000000000004E-2</v>
      </c>
      <c r="L856" s="12">
        <v>1.4430000000000001</v>
      </c>
      <c r="M856" s="12">
        <v>3.0000000000000001E-3</v>
      </c>
      <c r="N856" s="13">
        <v>4.1999999999999997E-3</v>
      </c>
      <c r="O856" s="6">
        <v>0</v>
      </c>
      <c r="P856" s="6">
        <v>0</v>
      </c>
      <c r="Q856" s="2">
        <f t="shared" si="141"/>
        <v>1451.799</v>
      </c>
      <c r="R856" s="2">
        <f t="shared" si="142"/>
        <v>0</v>
      </c>
      <c r="S856" s="2">
        <f t="shared" si="143"/>
        <v>15263.048699999999</v>
      </c>
      <c r="T856" s="2">
        <f t="shared" si="144"/>
        <v>4505.4687999999996</v>
      </c>
      <c r="U856" s="2">
        <f t="shared" si="145"/>
        <v>733</v>
      </c>
      <c r="V856" s="2">
        <f t="shared" si="146"/>
        <v>14430</v>
      </c>
      <c r="W856" s="2">
        <f t="shared" si="147"/>
        <v>30</v>
      </c>
      <c r="X856" s="9">
        <f t="shared" si="148"/>
        <v>42</v>
      </c>
    </row>
    <row r="857" spans="1:24" x14ac:dyDescent="0.3">
      <c r="A857" s="6">
        <v>856</v>
      </c>
      <c r="B857" t="s">
        <v>30</v>
      </c>
      <c r="C857" s="6">
        <v>66</v>
      </c>
      <c r="D857" s="6">
        <v>1</v>
      </c>
      <c r="E857" s="6">
        <v>0</v>
      </c>
      <c r="F857" s="6">
        <v>0</v>
      </c>
      <c r="G857" s="12">
        <v>0.31609999999999999</v>
      </c>
      <c r="H857" s="12">
        <v>0</v>
      </c>
      <c r="I857" s="12">
        <v>1.9763999999999999</v>
      </c>
      <c r="J857" s="12">
        <v>0.59570000000000001</v>
      </c>
      <c r="K857" s="12">
        <v>7.3800000000000004E-2</v>
      </c>
      <c r="L857" s="12">
        <v>1.4353</v>
      </c>
      <c r="M857" s="12">
        <v>3.0999999999999999E-3</v>
      </c>
      <c r="N857" s="13">
        <v>4.3E-3</v>
      </c>
      <c r="O857" s="6">
        <v>0</v>
      </c>
      <c r="P857" s="6">
        <v>0</v>
      </c>
      <c r="Q857" s="2">
        <f t="shared" si="141"/>
        <v>1379.7765000000002</v>
      </c>
      <c r="R857" s="2">
        <f t="shared" si="142"/>
        <v>0</v>
      </c>
      <c r="S857" s="2">
        <f t="shared" si="143"/>
        <v>16406.096399999999</v>
      </c>
      <c r="T857" s="2">
        <f t="shared" si="144"/>
        <v>4257.4678999999996</v>
      </c>
      <c r="U857" s="2">
        <f t="shared" si="145"/>
        <v>738</v>
      </c>
      <c r="V857" s="2">
        <f t="shared" si="146"/>
        <v>14353</v>
      </c>
      <c r="W857" s="2">
        <f t="shared" si="147"/>
        <v>31</v>
      </c>
      <c r="X857" s="9">
        <f t="shared" si="148"/>
        <v>43</v>
      </c>
    </row>
    <row r="858" spans="1:24" x14ac:dyDescent="0.3">
      <c r="A858" s="6">
        <v>857</v>
      </c>
      <c r="B858" t="s">
        <v>30</v>
      </c>
      <c r="C858" s="6">
        <v>66</v>
      </c>
      <c r="D858" s="6">
        <v>2</v>
      </c>
      <c r="E858" s="6">
        <v>0</v>
      </c>
      <c r="F858" s="6">
        <v>0</v>
      </c>
      <c r="G858" s="12">
        <v>0.27310000000000001</v>
      </c>
      <c r="H858" s="12">
        <v>0</v>
      </c>
      <c r="I858" s="12">
        <v>1.929</v>
      </c>
      <c r="J858" s="12">
        <v>0.58740000000000003</v>
      </c>
      <c r="K858" s="12">
        <v>6.7699999999999996E-2</v>
      </c>
      <c r="L858" s="12">
        <v>1.4240999999999999</v>
      </c>
      <c r="M858" s="12">
        <v>2.7000000000000001E-3</v>
      </c>
      <c r="N858" s="13">
        <v>3.5999999999999999E-3</v>
      </c>
      <c r="O858" s="6">
        <v>0</v>
      </c>
      <c r="P858" s="6">
        <v>0</v>
      </c>
      <c r="Q858" s="2">
        <f t="shared" ref="Q858:Q862" si="149">G858*0.4365*10000</f>
        <v>1192.0815</v>
      </c>
      <c r="R858" s="2">
        <f t="shared" ref="R858:R862" si="150">H858*10000</f>
        <v>0</v>
      </c>
      <c r="S858" s="2">
        <f t="shared" ref="S858:S862" si="151">I858*0.8301*10000</f>
        <v>16012.629000000001</v>
      </c>
      <c r="T858" s="2">
        <f t="shared" ref="T858:T862" si="152">J858*0.7147*10000</f>
        <v>4198.1477999999997</v>
      </c>
      <c r="U858" s="2">
        <f t="shared" ref="U858:U862" si="153">K858*10000</f>
        <v>677</v>
      </c>
      <c r="V858" s="2">
        <f t="shared" ref="V858:V862" si="154">L858*10000</f>
        <v>14241</v>
      </c>
      <c r="W858" s="2">
        <f t="shared" ref="W858:W862" si="155">M858*10000</f>
        <v>27</v>
      </c>
      <c r="X858" s="9">
        <f t="shared" ref="X858:X862" si="156">N858*10000</f>
        <v>36</v>
      </c>
    </row>
    <row r="859" spans="1:24" x14ac:dyDescent="0.3">
      <c r="A859" s="6">
        <v>858</v>
      </c>
      <c r="B859" t="s">
        <v>30</v>
      </c>
      <c r="C859" s="6">
        <v>66</v>
      </c>
      <c r="D859" s="6">
        <v>3</v>
      </c>
      <c r="E859" s="6">
        <v>0</v>
      </c>
      <c r="F859" s="6">
        <v>0</v>
      </c>
      <c r="G859" s="12">
        <v>0.34150000000000003</v>
      </c>
      <c r="H859" s="12">
        <v>0</v>
      </c>
      <c r="I859" s="12">
        <v>1.8669</v>
      </c>
      <c r="J859" s="12">
        <v>0.57240000000000002</v>
      </c>
      <c r="K859" s="12">
        <v>6.6400000000000001E-2</v>
      </c>
      <c r="L859" s="12">
        <v>1.3733</v>
      </c>
      <c r="M859" s="12">
        <v>3.5999999999999999E-3</v>
      </c>
      <c r="N859" s="13">
        <v>4.0000000000000001E-3</v>
      </c>
      <c r="O859" s="6">
        <v>0</v>
      </c>
      <c r="P859" s="6">
        <v>0</v>
      </c>
      <c r="Q859" s="2">
        <f t="shared" si="149"/>
        <v>1490.6475000000003</v>
      </c>
      <c r="R859" s="2">
        <f t="shared" si="150"/>
        <v>0</v>
      </c>
      <c r="S859" s="2">
        <f t="shared" si="151"/>
        <v>15497.1369</v>
      </c>
      <c r="T859" s="2">
        <f t="shared" si="152"/>
        <v>4090.9428000000003</v>
      </c>
      <c r="U859" s="2">
        <f t="shared" si="153"/>
        <v>664</v>
      </c>
      <c r="V859" s="2">
        <f t="shared" si="154"/>
        <v>13733</v>
      </c>
      <c r="W859" s="2">
        <f t="shared" si="155"/>
        <v>36</v>
      </c>
      <c r="X859" s="9">
        <f t="shared" si="156"/>
        <v>40</v>
      </c>
    </row>
    <row r="860" spans="1:24" x14ac:dyDescent="0.3">
      <c r="A860" s="6">
        <v>859</v>
      </c>
      <c r="B860" t="s">
        <v>30</v>
      </c>
      <c r="C860" s="6">
        <v>67</v>
      </c>
      <c r="D860" s="6">
        <v>1</v>
      </c>
      <c r="E860" s="6">
        <v>0</v>
      </c>
      <c r="F860" s="6">
        <v>0</v>
      </c>
      <c r="G860" s="12">
        <v>0.33040000000000003</v>
      </c>
      <c r="H860" s="12">
        <v>0</v>
      </c>
      <c r="I860" s="12">
        <v>1.9211</v>
      </c>
      <c r="J860" s="12">
        <v>0.66839999999999999</v>
      </c>
      <c r="K860" s="12">
        <v>6.3600000000000004E-2</v>
      </c>
      <c r="L860" s="12">
        <v>1.4061999999999999</v>
      </c>
      <c r="M860" s="12">
        <v>3.3999999999999998E-3</v>
      </c>
      <c r="N860" s="13">
        <v>4.1000000000000003E-3</v>
      </c>
      <c r="O860" s="6">
        <v>0</v>
      </c>
      <c r="P860" s="6">
        <v>0</v>
      </c>
      <c r="Q860" s="2">
        <f t="shared" si="149"/>
        <v>1442.1960000000001</v>
      </c>
      <c r="R860" s="2">
        <f t="shared" si="150"/>
        <v>0</v>
      </c>
      <c r="S860" s="2">
        <f t="shared" si="151"/>
        <v>15947.051100000001</v>
      </c>
      <c r="T860" s="2">
        <f t="shared" si="152"/>
        <v>4777.0547999999999</v>
      </c>
      <c r="U860" s="2">
        <f t="shared" si="153"/>
        <v>636</v>
      </c>
      <c r="V860" s="2">
        <f t="shared" si="154"/>
        <v>14061.999999999998</v>
      </c>
      <c r="W860" s="2">
        <f t="shared" si="155"/>
        <v>34</v>
      </c>
      <c r="X860" s="9">
        <f t="shared" si="156"/>
        <v>41</v>
      </c>
    </row>
    <row r="861" spans="1:24" x14ac:dyDescent="0.3">
      <c r="A861" s="6">
        <v>860</v>
      </c>
      <c r="B861" t="s">
        <v>30</v>
      </c>
      <c r="C861" s="6">
        <v>67</v>
      </c>
      <c r="D861" s="6">
        <v>2</v>
      </c>
      <c r="E861" s="6">
        <v>0</v>
      </c>
      <c r="F861" s="6">
        <v>0</v>
      </c>
      <c r="G861" s="12">
        <v>0.32490000000000002</v>
      </c>
      <c r="H861" s="12">
        <v>0</v>
      </c>
      <c r="I861" s="12">
        <v>1.8045</v>
      </c>
      <c r="J861" s="12">
        <v>0.62380000000000002</v>
      </c>
      <c r="K861" s="12">
        <v>5.8400000000000001E-2</v>
      </c>
      <c r="L861" s="12">
        <v>1.345</v>
      </c>
      <c r="M861" s="12">
        <v>3.0999999999999999E-3</v>
      </c>
      <c r="N861" s="13">
        <v>4.1000000000000003E-3</v>
      </c>
      <c r="O861" s="6">
        <v>0</v>
      </c>
      <c r="P861" s="6">
        <v>0</v>
      </c>
      <c r="Q861" s="2">
        <f t="shared" si="149"/>
        <v>1418.1885</v>
      </c>
      <c r="R861" s="2">
        <f t="shared" si="150"/>
        <v>0</v>
      </c>
      <c r="S861" s="2">
        <f t="shared" si="151"/>
        <v>14979.154499999999</v>
      </c>
      <c r="T861" s="2">
        <f t="shared" si="152"/>
        <v>4458.2986000000001</v>
      </c>
      <c r="U861" s="2">
        <f t="shared" si="153"/>
        <v>584</v>
      </c>
      <c r="V861" s="2">
        <f t="shared" si="154"/>
        <v>13450</v>
      </c>
      <c r="W861" s="2">
        <f t="shared" si="155"/>
        <v>31</v>
      </c>
      <c r="X861" s="9">
        <f t="shared" si="156"/>
        <v>41</v>
      </c>
    </row>
    <row r="862" spans="1:24" ht="15" thickBot="1" x14ac:dyDescent="0.35">
      <c r="A862" s="22">
        <v>861</v>
      </c>
      <c r="B862" s="31" t="s">
        <v>30</v>
      </c>
      <c r="C862" s="22">
        <v>67</v>
      </c>
      <c r="D862" s="22">
        <v>3</v>
      </c>
      <c r="E862" s="22">
        <v>0</v>
      </c>
      <c r="F862" s="22">
        <v>0</v>
      </c>
      <c r="G862" s="24">
        <v>0.28389999999999999</v>
      </c>
      <c r="H862" s="24">
        <v>0</v>
      </c>
      <c r="I862" s="24">
        <v>1.8571</v>
      </c>
      <c r="J862" s="24">
        <v>0.66539999999999999</v>
      </c>
      <c r="K862" s="24">
        <v>5.9700000000000003E-2</v>
      </c>
      <c r="L862" s="24">
        <v>1.3806</v>
      </c>
      <c r="M862" s="24">
        <v>3.2000000000000002E-3</v>
      </c>
      <c r="N862" s="25">
        <v>4.4999999999999997E-3</v>
      </c>
      <c r="O862" s="22">
        <v>0</v>
      </c>
      <c r="P862" s="22">
        <v>0</v>
      </c>
      <c r="Q862" s="26">
        <f t="shared" si="149"/>
        <v>1239.2234999999998</v>
      </c>
      <c r="R862" s="26">
        <f t="shared" si="150"/>
        <v>0</v>
      </c>
      <c r="S862" s="26">
        <f t="shared" si="151"/>
        <v>15415.787099999998</v>
      </c>
      <c r="T862" s="26">
        <f t="shared" si="152"/>
        <v>4755.6138000000001</v>
      </c>
      <c r="U862" s="26">
        <f t="shared" si="153"/>
        <v>597</v>
      </c>
      <c r="V862" s="26">
        <f t="shared" si="154"/>
        <v>13806</v>
      </c>
      <c r="W862" s="26">
        <f t="shared" si="155"/>
        <v>32</v>
      </c>
      <c r="X862" s="27">
        <f t="shared" si="156"/>
        <v>45</v>
      </c>
    </row>
    <row r="863" spans="1:24" ht="15" thickTop="1" x14ac:dyDescent="0.3">
      <c r="A863" s="6">
        <v>862</v>
      </c>
      <c r="B863" t="s">
        <v>34</v>
      </c>
      <c r="C863" s="6">
        <v>1</v>
      </c>
      <c r="D863" s="6">
        <v>1</v>
      </c>
      <c r="E863" s="6">
        <v>0</v>
      </c>
      <c r="F863" s="6">
        <v>0</v>
      </c>
      <c r="G863" s="12">
        <v>0.16170000000000001</v>
      </c>
      <c r="H863" s="12">
        <v>0</v>
      </c>
      <c r="I863" s="12">
        <v>0.99239999999999995</v>
      </c>
      <c r="J863" s="12">
        <v>0.35410000000000003</v>
      </c>
      <c r="K863" s="12">
        <v>3.8399999999999997E-2</v>
      </c>
      <c r="L863" s="12">
        <v>1.8872</v>
      </c>
      <c r="M863" s="12">
        <v>3.0000000000000001E-3</v>
      </c>
      <c r="N863" s="30">
        <v>3.0999999999999999E-3</v>
      </c>
      <c r="O863" s="6">
        <v>0</v>
      </c>
      <c r="P863" s="6">
        <v>0</v>
      </c>
      <c r="Q863" s="2">
        <f t="shared" ref="Q863" si="157">G863*0.4365*10000</f>
        <v>705.82050000000004</v>
      </c>
      <c r="R863" s="2">
        <f t="shared" ref="R863" si="158">H863*10000</f>
        <v>0</v>
      </c>
      <c r="S863" s="2">
        <f t="shared" ref="S863" si="159">I863*0.8301*10000</f>
        <v>8237.9123999999993</v>
      </c>
      <c r="T863" s="2">
        <f t="shared" ref="T863" si="160">J863*0.7147*10000</f>
        <v>2530.7527</v>
      </c>
      <c r="U863" s="2">
        <f t="shared" ref="U863" si="161">K863*10000</f>
        <v>383.99999999999994</v>
      </c>
      <c r="V863" s="2">
        <f t="shared" ref="V863" si="162">L863*10000</f>
        <v>18872</v>
      </c>
      <c r="W863" s="2">
        <f t="shared" ref="W863" si="163">M863*10000</f>
        <v>30</v>
      </c>
      <c r="X863" s="9">
        <f t="shared" ref="X863" si="164">N863*10000</f>
        <v>31</v>
      </c>
    </row>
    <row r="864" spans="1:24" x14ac:dyDescent="0.3">
      <c r="A864" s="6">
        <v>863</v>
      </c>
      <c r="B864" t="s">
        <v>34</v>
      </c>
      <c r="C864" s="6">
        <v>1</v>
      </c>
      <c r="D864" s="6">
        <v>2</v>
      </c>
      <c r="E864" s="6">
        <v>0</v>
      </c>
      <c r="F864" s="6">
        <v>0</v>
      </c>
      <c r="G864" s="12">
        <v>0.1726</v>
      </c>
      <c r="H864" s="12">
        <v>0</v>
      </c>
      <c r="I864" s="12">
        <v>1.0229999999999999</v>
      </c>
      <c r="J864" s="12">
        <v>0.36270000000000002</v>
      </c>
      <c r="K864" s="12">
        <v>3.56E-2</v>
      </c>
      <c r="L864" s="12">
        <v>1.8932</v>
      </c>
      <c r="M864" s="12">
        <v>3.3999999999999998E-3</v>
      </c>
      <c r="N864" s="13">
        <v>3.0999999999999999E-3</v>
      </c>
      <c r="O864" s="6">
        <v>0</v>
      </c>
      <c r="P864" s="6">
        <v>0</v>
      </c>
      <c r="Q864" s="2">
        <f t="shared" ref="Q864:Q927" si="165">G864*0.4365*10000</f>
        <v>753.399</v>
      </c>
      <c r="R864" s="2">
        <f t="shared" ref="R864:R927" si="166">H864*10000</f>
        <v>0</v>
      </c>
      <c r="S864" s="2">
        <f t="shared" ref="S864:S927" si="167">I864*0.8301*10000</f>
        <v>8491.9229999999989</v>
      </c>
      <c r="T864" s="2">
        <f t="shared" ref="T864:T927" si="168">J864*0.7147*10000</f>
        <v>2592.2168999999999</v>
      </c>
      <c r="U864" s="2">
        <f t="shared" ref="U864:U927" si="169">K864*10000</f>
        <v>356</v>
      </c>
      <c r="V864" s="2">
        <f t="shared" ref="V864:V927" si="170">L864*10000</f>
        <v>18932</v>
      </c>
      <c r="W864" s="2">
        <f t="shared" ref="W864:W927" si="171">M864*10000</f>
        <v>34</v>
      </c>
      <c r="X864" s="9">
        <f t="shared" ref="X864:X927" si="172">N864*10000</f>
        <v>31</v>
      </c>
    </row>
    <row r="865" spans="1:24" x14ac:dyDescent="0.3">
      <c r="A865" s="6">
        <v>864</v>
      </c>
      <c r="B865" t="s">
        <v>34</v>
      </c>
      <c r="C865" s="6">
        <v>1</v>
      </c>
      <c r="D865" s="6">
        <v>3</v>
      </c>
      <c r="E865" s="6">
        <v>0</v>
      </c>
      <c r="F865" s="6">
        <v>0</v>
      </c>
      <c r="G865" s="12">
        <v>0.16300000000000001</v>
      </c>
      <c r="H865" s="12">
        <v>0</v>
      </c>
      <c r="I865" s="12">
        <v>1.0103</v>
      </c>
      <c r="J865" s="12">
        <v>0.34970000000000001</v>
      </c>
      <c r="K865" s="12">
        <v>3.8899999999999997E-2</v>
      </c>
      <c r="L865" s="12">
        <v>1.8927</v>
      </c>
      <c r="M865" s="12">
        <v>3.5000000000000001E-3</v>
      </c>
      <c r="N865" s="13">
        <v>3.2000000000000002E-3</v>
      </c>
      <c r="O865" s="6">
        <v>0</v>
      </c>
      <c r="P865" s="6">
        <v>0</v>
      </c>
      <c r="Q865" s="2">
        <f t="shared" si="165"/>
        <v>711.495</v>
      </c>
      <c r="R865" s="2">
        <f t="shared" si="166"/>
        <v>0</v>
      </c>
      <c r="S865" s="2">
        <f t="shared" si="167"/>
        <v>8386.5002999999997</v>
      </c>
      <c r="T865" s="2">
        <f t="shared" si="168"/>
        <v>2499.3059000000003</v>
      </c>
      <c r="U865" s="2">
        <f t="shared" si="169"/>
        <v>388.99999999999994</v>
      </c>
      <c r="V865" s="2">
        <f t="shared" si="170"/>
        <v>18927</v>
      </c>
      <c r="W865" s="2">
        <f t="shared" si="171"/>
        <v>35</v>
      </c>
      <c r="X865" s="9">
        <f t="shared" si="172"/>
        <v>32</v>
      </c>
    </row>
    <row r="866" spans="1:24" x14ac:dyDescent="0.3">
      <c r="A866" s="6">
        <v>865</v>
      </c>
      <c r="B866" t="s">
        <v>34</v>
      </c>
      <c r="C866" s="6">
        <v>2</v>
      </c>
      <c r="D866" s="6">
        <v>1</v>
      </c>
      <c r="E866" s="6">
        <v>0</v>
      </c>
      <c r="F866" s="6">
        <v>0</v>
      </c>
      <c r="G866" s="12">
        <v>0.1867</v>
      </c>
      <c r="H866" s="12">
        <v>0</v>
      </c>
      <c r="I866" s="12">
        <v>0.95179999999999998</v>
      </c>
      <c r="J866" s="12">
        <v>0.35920000000000002</v>
      </c>
      <c r="K866" s="12">
        <v>4.48E-2</v>
      </c>
      <c r="L866" s="12">
        <v>1.756</v>
      </c>
      <c r="M866" s="12">
        <v>3.2000000000000002E-3</v>
      </c>
      <c r="N866" s="13">
        <v>3.0000000000000001E-3</v>
      </c>
      <c r="O866" s="6">
        <v>0</v>
      </c>
      <c r="P866" s="6">
        <v>0</v>
      </c>
      <c r="Q866" s="2">
        <f t="shared" si="165"/>
        <v>814.94550000000004</v>
      </c>
      <c r="R866" s="2">
        <f t="shared" si="166"/>
        <v>0</v>
      </c>
      <c r="S866" s="2">
        <f t="shared" si="167"/>
        <v>7900.8917999999994</v>
      </c>
      <c r="T866" s="2">
        <f t="shared" si="168"/>
        <v>2567.2023999999997</v>
      </c>
      <c r="U866" s="2">
        <f t="shared" si="169"/>
        <v>448</v>
      </c>
      <c r="V866" s="2">
        <f t="shared" si="170"/>
        <v>17560</v>
      </c>
      <c r="W866" s="2">
        <f t="shared" si="171"/>
        <v>32</v>
      </c>
      <c r="X866" s="9">
        <f t="shared" si="172"/>
        <v>30</v>
      </c>
    </row>
    <row r="867" spans="1:24" x14ac:dyDescent="0.3">
      <c r="A867" s="6">
        <v>866</v>
      </c>
      <c r="B867" t="s">
        <v>34</v>
      </c>
      <c r="C867" s="6">
        <v>2</v>
      </c>
      <c r="D867" s="6">
        <v>2</v>
      </c>
      <c r="E867" s="6">
        <v>0</v>
      </c>
      <c r="F867" s="6">
        <v>0</v>
      </c>
      <c r="G867" s="12">
        <v>0.18290000000000001</v>
      </c>
      <c r="H867" s="12">
        <v>0</v>
      </c>
      <c r="I867" s="12">
        <v>0.93200000000000005</v>
      </c>
      <c r="J867" s="12">
        <v>0.35560000000000003</v>
      </c>
      <c r="K867" s="12">
        <v>4.3900000000000002E-2</v>
      </c>
      <c r="L867" s="12">
        <v>1.7619</v>
      </c>
      <c r="M867" s="12">
        <v>2.8E-3</v>
      </c>
      <c r="N867" s="13">
        <v>2.7000000000000001E-3</v>
      </c>
      <c r="O867" s="6">
        <v>0</v>
      </c>
      <c r="P867" s="6">
        <v>0</v>
      </c>
      <c r="Q867" s="2">
        <f t="shared" si="165"/>
        <v>798.35850000000005</v>
      </c>
      <c r="R867" s="2">
        <f t="shared" si="166"/>
        <v>0</v>
      </c>
      <c r="S867" s="2">
        <f t="shared" si="167"/>
        <v>7736.5320000000002</v>
      </c>
      <c r="T867" s="2">
        <f t="shared" si="168"/>
        <v>2541.4731999999999</v>
      </c>
      <c r="U867" s="2">
        <f t="shared" si="169"/>
        <v>439</v>
      </c>
      <c r="V867" s="2">
        <f t="shared" si="170"/>
        <v>17619</v>
      </c>
      <c r="W867" s="2">
        <f t="shared" si="171"/>
        <v>28</v>
      </c>
      <c r="X867" s="9">
        <f t="shared" si="172"/>
        <v>27</v>
      </c>
    </row>
    <row r="868" spans="1:24" x14ac:dyDescent="0.3">
      <c r="A868" s="6">
        <v>867</v>
      </c>
      <c r="B868" t="s">
        <v>34</v>
      </c>
      <c r="C868" s="6">
        <v>2</v>
      </c>
      <c r="D868" s="6">
        <v>3</v>
      </c>
      <c r="E868" s="6">
        <v>0</v>
      </c>
      <c r="F868" s="6">
        <v>0</v>
      </c>
      <c r="G868" s="12">
        <v>0.1646</v>
      </c>
      <c r="H868" s="12">
        <v>0</v>
      </c>
      <c r="I868" s="12">
        <v>0.9405</v>
      </c>
      <c r="J868" s="12">
        <v>0.36070000000000002</v>
      </c>
      <c r="K868" s="12">
        <v>4.3799999999999999E-2</v>
      </c>
      <c r="L868" s="12">
        <v>1.7524999999999999</v>
      </c>
      <c r="M868" s="12">
        <v>3.5000000000000001E-3</v>
      </c>
      <c r="N868" s="13">
        <v>3.0999999999999999E-3</v>
      </c>
      <c r="O868" s="6">
        <v>0</v>
      </c>
      <c r="P868" s="6">
        <v>0</v>
      </c>
      <c r="Q868" s="2">
        <f t="shared" si="165"/>
        <v>718.47899999999993</v>
      </c>
      <c r="R868" s="2">
        <f t="shared" si="166"/>
        <v>0</v>
      </c>
      <c r="S868" s="2">
        <f t="shared" si="167"/>
        <v>7807.0904999999993</v>
      </c>
      <c r="T868" s="2">
        <f t="shared" si="168"/>
        <v>2577.9229000000005</v>
      </c>
      <c r="U868" s="2">
        <f t="shared" si="169"/>
        <v>438</v>
      </c>
      <c r="V868" s="2">
        <f t="shared" si="170"/>
        <v>17525</v>
      </c>
      <c r="W868" s="2">
        <f t="shared" si="171"/>
        <v>35</v>
      </c>
      <c r="X868" s="9">
        <f t="shared" si="172"/>
        <v>31</v>
      </c>
    </row>
    <row r="869" spans="1:24" x14ac:dyDescent="0.3">
      <c r="A869" s="6">
        <v>868</v>
      </c>
      <c r="B869" t="s">
        <v>34</v>
      </c>
      <c r="C869" s="6">
        <v>3</v>
      </c>
      <c r="D869" s="6">
        <v>1</v>
      </c>
      <c r="E869" s="6">
        <v>0</v>
      </c>
      <c r="F869" s="6">
        <v>0</v>
      </c>
      <c r="G869" s="12">
        <v>0.1535</v>
      </c>
      <c r="H869" s="12">
        <v>0</v>
      </c>
      <c r="I869" s="12">
        <v>0.88260000000000005</v>
      </c>
      <c r="J869" s="12">
        <v>0.33660000000000001</v>
      </c>
      <c r="K869" s="12">
        <v>3.7699999999999997E-2</v>
      </c>
      <c r="L869" s="12">
        <v>1.8129</v>
      </c>
      <c r="M869" s="12">
        <v>3.2000000000000002E-3</v>
      </c>
      <c r="N869" s="13">
        <v>2.7000000000000001E-3</v>
      </c>
      <c r="O869" s="6">
        <v>0</v>
      </c>
      <c r="P869" s="6">
        <v>0</v>
      </c>
      <c r="Q869" s="2">
        <f t="shared" si="165"/>
        <v>670.02750000000003</v>
      </c>
      <c r="R869" s="2">
        <f t="shared" si="166"/>
        <v>0</v>
      </c>
      <c r="S869" s="2">
        <f t="shared" si="167"/>
        <v>7326.4625999999998</v>
      </c>
      <c r="T869" s="2">
        <f t="shared" si="168"/>
        <v>2405.6802000000002</v>
      </c>
      <c r="U869" s="2">
        <f t="shared" si="169"/>
        <v>377</v>
      </c>
      <c r="V869" s="2">
        <f t="shared" si="170"/>
        <v>18129</v>
      </c>
      <c r="W869" s="2">
        <f t="shared" si="171"/>
        <v>32</v>
      </c>
      <c r="X869" s="9">
        <f t="shared" si="172"/>
        <v>27</v>
      </c>
    </row>
    <row r="870" spans="1:24" x14ac:dyDescent="0.3">
      <c r="A870" s="6">
        <v>869</v>
      </c>
      <c r="B870" t="s">
        <v>34</v>
      </c>
      <c r="C870" s="6">
        <v>3</v>
      </c>
      <c r="D870" s="6">
        <v>2</v>
      </c>
      <c r="E870" s="6">
        <v>0</v>
      </c>
      <c r="F870" s="6">
        <v>0</v>
      </c>
      <c r="G870" s="12">
        <v>0.14910000000000001</v>
      </c>
      <c r="H870" s="12">
        <v>0</v>
      </c>
      <c r="I870" s="12">
        <v>0.89949999999999997</v>
      </c>
      <c r="J870" s="12">
        <v>0.33839999999999998</v>
      </c>
      <c r="K870" s="12">
        <v>3.8899999999999997E-2</v>
      </c>
      <c r="L870" s="12">
        <v>1.8102</v>
      </c>
      <c r="M870" s="12">
        <v>4.0000000000000001E-3</v>
      </c>
      <c r="N870" s="13">
        <v>3.0999999999999999E-3</v>
      </c>
      <c r="O870" s="6">
        <v>0</v>
      </c>
      <c r="P870" s="6">
        <v>0</v>
      </c>
      <c r="Q870" s="2">
        <f t="shared" si="165"/>
        <v>650.82150000000001</v>
      </c>
      <c r="R870" s="2">
        <f t="shared" si="166"/>
        <v>0</v>
      </c>
      <c r="S870" s="2">
        <f t="shared" si="167"/>
        <v>7466.7494999999999</v>
      </c>
      <c r="T870" s="2">
        <f t="shared" si="168"/>
        <v>2418.5447999999997</v>
      </c>
      <c r="U870" s="2">
        <f t="shared" si="169"/>
        <v>388.99999999999994</v>
      </c>
      <c r="V870" s="2">
        <f t="shared" si="170"/>
        <v>18102</v>
      </c>
      <c r="W870" s="2">
        <f t="shared" si="171"/>
        <v>40</v>
      </c>
      <c r="X870" s="9">
        <f t="shared" si="172"/>
        <v>31</v>
      </c>
    </row>
    <row r="871" spans="1:24" x14ac:dyDescent="0.3">
      <c r="A871" s="6">
        <v>870</v>
      </c>
      <c r="B871" t="s">
        <v>34</v>
      </c>
      <c r="C871" s="6">
        <v>3</v>
      </c>
      <c r="D871" s="6">
        <v>3</v>
      </c>
      <c r="E871" s="6">
        <v>0</v>
      </c>
      <c r="F871" s="6">
        <v>0</v>
      </c>
      <c r="G871" s="12">
        <v>0.17150000000000001</v>
      </c>
      <c r="H871" s="12">
        <v>0</v>
      </c>
      <c r="I871" s="12">
        <v>0.89549999999999996</v>
      </c>
      <c r="J871" s="12">
        <v>0.34089999999999998</v>
      </c>
      <c r="K871" s="12">
        <v>4.24E-2</v>
      </c>
      <c r="L871" s="12">
        <v>1.8077000000000001</v>
      </c>
      <c r="M871" s="12">
        <v>3.5000000000000001E-3</v>
      </c>
      <c r="N871" s="13">
        <v>2.5999999999999999E-3</v>
      </c>
      <c r="O871" s="6">
        <v>0</v>
      </c>
      <c r="P871" s="6">
        <v>0</v>
      </c>
      <c r="Q871" s="2">
        <f t="shared" si="165"/>
        <v>748.59750000000008</v>
      </c>
      <c r="R871" s="2">
        <f t="shared" si="166"/>
        <v>0</v>
      </c>
      <c r="S871" s="2">
        <f t="shared" si="167"/>
        <v>7433.5454999999993</v>
      </c>
      <c r="T871" s="2">
        <f t="shared" si="168"/>
        <v>2436.4123</v>
      </c>
      <c r="U871" s="2">
        <f t="shared" si="169"/>
        <v>424</v>
      </c>
      <c r="V871" s="2">
        <f t="shared" si="170"/>
        <v>18077</v>
      </c>
      <c r="W871" s="2">
        <f t="shared" si="171"/>
        <v>35</v>
      </c>
      <c r="X871" s="9">
        <f t="shared" si="172"/>
        <v>26</v>
      </c>
    </row>
    <row r="872" spans="1:24" x14ac:dyDescent="0.3">
      <c r="A872" s="6">
        <v>871</v>
      </c>
      <c r="B872" t="s">
        <v>34</v>
      </c>
      <c r="C872" s="6">
        <v>4</v>
      </c>
      <c r="D872" s="6">
        <v>1</v>
      </c>
      <c r="E872" s="6">
        <v>0</v>
      </c>
      <c r="F872" s="6">
        <v>0</v>
      </c>
      <c r="G872" s="12">
        <v>0.13350000000000001</v>
      </c>
      <c r="H872" s="12">
        <v>0</v>
      </c>
      <c r="I872" s="12">
        <v>1.0468999999999999</v>
      </c>
      <c r="J872" s="12">
        <v>0.38219999999999998</v>
      </c>
      <c r="K872" s="12">
        <v>5.2299999999999999E-2</v>
      </c>
      <c r="L872" s="12">
        <v>2.0790999999999999</v>
      </c>
      <c r="M872" s="12">
        <v>3.8999999999999998E-3</v>
      </c>
      <c r="N872" s="13">
        <v>3.2000000000000002E-3</v>
      </c>
      <c r="O872" s="6">
        <v>0</v>
      </c>
      <c r="P872" s="6">
        <v>0</v>
      </c>
      <c r="Q872" s="2">
        <f t="shared" si="165"/>
        <v>582.72750000000008</v>
      </c>
      <c r="R872" s="2">
        <f t="shared" si="166"/>
        <v>0</v>
      </c>
      <c r="S872" s="2">
        <f t="shared" si="167"/>
        <v>8690.3168999999998</v>
      </c>
      <c r="T872" s="2">
        <f t="shared" si="168"/>
        <v>2731.5834</v>
      </c>
      <c r="U872" s="2">
        <f t="shared" si="169"/>
        <v>523</v>
      </c>
      <c r="V872" s="2">
        <f t="shared" si="170"/>
        <v>20791</v>
      </c>
      <c r="W872" s="2">
        <f t="shared" si="171"/>
        <v>39</v>
      </c>
      <c r="X872" s="9">
        <f t="shared" si="172"/>
        <v>32</v>
      </c>
    </row>
    <row r="873" spans="1:24" x14ac:dyDescent="0.3">
      <c r="A873" s="6">
        <v>872</v>
      </c>
      <c r="B873" t="s">
        <v>34</v>
      </c>
      <c r="C873" s="6">
        <v>4</v>
      </c>
      <c r="D873" s="6">
        <v>2</v>
      </c>
      <c r="E873" s="6">
        <v>0</v>
      </c>
      <c r="F873" s="6">
        <v>0</v>
      </c>
      <c r="G873" s="12">
        <v>0.14949999999999999</v>
      </c>
      <c r="H873" s="12">
        <v>0</v>
      </c>
      <c r="I873" s="12">
        <v>1.0472999999999999</v>
      </c>
      <c r="J873" s="12">
        <v>0.38200000000000001</v>
      </c>
      <c r="K873" s="12">
        <v>4.6199999999999998E-2</v>
      </c>
      <c r="L873" s="12">
        <v>2.0911</v>
      </c>
      <c r="M873" s="12">
        <v>3.5999999999999999E-3</v>
      </c>
      <c r="N873" s="13">
        <v>3.0999999999999999E-3</v>
      </c>
      <c r="O873" s="6">
        <v>0</v>
      </c>
      <c r="P873" s="6">
        <v>0</v>
      </c>
      <c r="Q873" s="2">
        <f t="shared" si="165"/>
        <v>652.5675</v>
      </c>
      <c r="R873" s="2">
        <f t="shared" si="166"/>
        <v>0</v>
      </c>
      <c r="S873" s="2">
        <f t="shared" si="167"/>
        <v>8693.6372999999985</v>
      </c>
      <c r="T873" s="2">
        <f t="shared" si="168"/>
        <v>2730.154</v>
      </c>
      <c r="U873" s="2">
        <f t="shared" si="169"/>
        <v>462</v>
      </c>
      <c r="V873" s="2">
        <f t="shared" si="170"/>
        <v>20911</v>
      </c>
      <c r="W873" s="2">
        <f t="shared" si="171"/>
        <v>36</v>
      </c>
      <c r="X873" s="9">
        <f t="shared" si="172"/>
        <v>31</v>
      </c>
    </row>
    <row r="874" spans="1:24" x14ac:dyDescent="0.3">
      <c r="A874" s="6">
        <v>873</v>
      </c>
      <c r="B874" t="s">
        <v>34</v>
      </c>
      <c r="C874" s="6">
        <v>4</v>
      </c>
      <c r="D874" s="6">
        <v>3</v>
      </c>
      <c r="E874" s="6">
        <v>0</v>
      </c>
      <c r="F874" s="6">
        <v>0</v>
      </c>
      <c r="G874" s="12">
        <v>0.1467</v>
      </c>
      <c r="H874" s="12">
        <v>0</v>
      </c>
      <c r="I874" s="12">
        <v>1.0530999999999999</v>
      </c>
      <c r="J874" s="12">
        <v>0.38519999999999999</v>
      </c>
      <c r="K874" s="12">
        <v>4.6600000000000003E-2</v>
      </c>
      <c r="L874" s="12">
        <v>2.0785999999999998</v>
      </c>
      <c r="M874" s="12">
        <v>3.3999999999999998E-3</v>
      </c>
      <c r="N874" s="13">
        <v>3.2000000000000002E-3</v>
      </c>
      <c r="O874" s="6">
        <v>0</v>
      </c>
      <c r="P874" s="6">
        <v>0</v>
      </c>
      <c r="Q874" s="2">
        <f t="shared" si="165"/>
        <v>640.3454999999999</v>
      </c>
      <c r="R874" s="2">
        <f t="shared" si="166"/>
        <v>0</v>
      </c>
      <c r="S874" s="2">
        <f t="shared" si="167"/>
        <v>8741.7830999999987</v>
      </c>
      <c r="T874" s="2">
        <f t="shared" si="168"/>
        <v>2753.0243999999998</v>
      </c>
      <c r="U874" s="2">
        <f t="shared" si="169"/>
        <v>466</v>
      </c>
      <c r="V874" s="2">
        <f t="shared" si="170"/>
        <v>20785.999999999996</v>
      </c>
      <c r="W874" s="2">
        <f t="shared" si="171"/>
        <v>34</v>
      </c>
      <c r="X874" s="9">
        <f t="shared" si="172"/>
        <v>32</v>
      </c>
    </row>
    <row r="875" spans="1:24" x14ac:dyDescent="0.3">
      <c r="A875" s="6">
        <v>874</v>
      </c>
      <c r="B875" t="s">
        <v>34</v>
      </c>
      <c r="C875" s="6">
        <v>5</v>
      </c>
      <c r="D875" s="6">
        <v>1</v>
      </c>
      <c r="E875" s="6">
        <v>0</v>
      </c>
      <c r="F875" s="6">
        <v>0</v>
      </c>
      <c r="G875" s="12">
        <v>0.13869999999999999</v>
      </c>
      <c r="H875" s="12">
        <v>0</v>
      </c>
      <c r="I875" s="12">
        <v>1.0113000000000001</v>
      </c>
      <c r="J875" s="12">
        <v>0.42309999999999998</v>
      </c>
      <c r="K875" s="12">
        <v>4.53E-2</v>
      </c>
      <c r="L875" s="12">
        <v>1.8696999999999999</v>
      </c>
      <c r="M875" s="12">
        <v>3.5999999999999999E-3</v>
      </c>
      <c r="N875" s="13">
        <v>2.8999999999999998E-3</v>
      </c>
      <c r="O875" s="6">
        <v>0</v>
      </c>
      <c r="P875" s="6">
        <v>0</v>
      </c>
      <c r="Q875" s="2">
        <f t="shared" si="165"/>
        <v>605.42549999999994</v>
      </c>
      <c r="R875" s="2">
        <f t="shared" si="166"/>
        <v>0</v>
      </c>
      <c r="S875" s="2">
        <f t="shared" si="167"/>
        <v>8394.8012999999992</v>
      </c>
      <c r="T875" s="2">
        <f t="shared" si="168"/>
        <v>3023.8957</v>
      </c>
      <c r="U875" s="2">
        <f t="shared" si="169"/>
        <v>453</v>
      </c>
      <c r="V875" s="2">
        <f t="shared" si="170"/>
        <v>18697</v>
      </c>
      <c r="W875" s="2">
        <f t="shared" si="171"/>
        <v>36</v>
      </c>
      <c r="X875" s="9">
        <f t="shared" si="172"/>
        <v>28.999999999999996</v>
      </c>
    </row>
    <row r="876" spans="1:24" x14ac:dyDescent="0.3">
      <c r="A876" s="6">
        <v>875</v>
      </c>
      <c r="B876" t="s">
        <v>34</v>
      </c>
      <c r="C876" s="6">
        <v>5</v>
      </c>
      <c r="D876" s="6">
        <v>2</v>
      </c>
      <c r="E876" s="6">
        <v>0</v>
      </c>
      <c r="F876" s="6">
        <v>0</v>
      </c>
      <c r="G876" s="12">
        <v>0.17399999999999999</v>
      </c>
      <c r="H876" s="12">
        <v>0</v>
      </c>
      <c r="I876" s="12">
        <v>1.0202</v>
      </c>
      <c r="J876" s="12">
        <v>0.42130000000000001</v>
      </c>
      <c r="K876" s="12">
        <v>4.53E-2</v>
      </c>
      <c r="L876" s="12">
        <v>1.8682000000000001</v>
      </c>
      <c r="M876" s="12">
        <v>3.5999999999999999E-3</v>
      </c>
      <c r="N876" s="13">
        <v>2.5999999999999999E-3</v>
      </c>
      <c r="O876" s="6">
        <v>0</v>
      </c>
      <c r="P876" s="6">
        <v>0</v>
      </c>
      <c r="Q876" s="2">
        <f t="shared" si="165"/>
        <v>759.50999999999988</v>
      </c>
      <c r="R876" s="2">
        <f t="shared" si="166"/>
        <v>0</v>
      </c>
      <c r="S876" s="2">
        <f t="shared" si="167"/>
        <v>8468.6801999999989</v>
      </c>
      <c r="T876" s="2">
        <f t="shared" si="168"/>
        <v>3011.0311000000002</v>
      </c>
      <c r="U876" s="2">
        <f t="shared" si="169"/>
        <v>453</v>
      </c>
      <c r="V876" s="2">
        <f t="shared" si="170"/>
        <v>18682</v>
      </c>
      <c r="W876" s="2">
        <f t="shared" si="171"/>
        <v>36</v>
      </c>
      <c r="X876" s="9">
        <f t="shared" si="172"/>
        <v>26</v>
      </c>
    </row>
    <row r="877" spans="1:24" x14ac:dyDescent="0.3">
      <c r="A877" s="6">
        <v>876</v>
      </c>
      <c r="B877" t="s">
        <v>34</v>
      </c>
      <c r="C877" s="6">
        <v>5</v>
      </c>
      <c r="D877" s="6">
        <v>3</v>
      </c>
      <c r="E877" s="6">
        <v>0</v>
      </c>
      <c r="F877" s="6">
        <v>0</v>
      </c>
      <c r="G877" s="12">
        <v>0.1547</v>
      </c>
      <c r="H877" s="12">
        <v>0</v>
      </c>
      <c r="I877" s="12">
        <v>1.0111000000000001</v>
      </c>
      <c r="J877" s="12">
        <v>0.42270000000000002</v>
      </c>
      <c r="K877" s="12">
        <v>4.4600000000000001E-2</v>
      </c>
      <c r="L877" s="12">
        <v>1.8624000000000001</v>
      </c>
      <c r="M877" s="12">
        <v>2.8999999999999998E-3</v>
      </c>
      <c r="N877" s="13">
        <v>2.8E-3</v>
      </c>
      <c r="O877" s="6">
        <v>0</v>
      </c>
      <c r="P877" s="6">
        <v>0</v>
      </c>
      <c r="Q877" s="2">
        <f t="shared" si="165"/>
        <v>675.26550000000009</v>
      </c>
      <c r="R877" s="2">
        <f t="shared" si="166"/>
        <v>0</v>
      </c>
      <c r="S877" s="2">
        <f t="shared" si="167"/>
        <v>8393.1411000000007</v>
      </c>
      <c r="T877" s="2">
        <f t="shared" si="168"/>
        <v>3021.0369000000005</v>
      </c>
      <c r="U877" s="2">
        <f t="shared" si="169"/>
        <v>446</v>
      </c>
      <c r="V877" s="2">
        <f t="shared" si="170"/>
        <v>18624</v>
      </c>
      <c r="W877" s="2">
        <f t="shared" si="171"/>
        <v>28.999999999999996</v>
      </c>
      <c r="X877" s="9">
        <f t="shared" si="172"/>
        <v>28</v>
      </c>
    </row>
    <row r="878" spans="1:24" x14ac:dyDescent="0.3">
      <c r="A878" s="6">
        <v>877</v>
      </c>
      <c r="B878" t="s">
        <v>34</v>
      </c>
      <c r="C878" s="6">
        <v>6</v>
      </c>
      <c r="D878" s="6">
        <v>1</v>
      </c>
      <c r="E878" s="6">
        <v>0</v>
      </c>
      <c r="F878" s="6">
        <v>0</v>
      </c>
      <c r="G878" s="12">
        <v>0.17530000000000001</v>
      </c>
      <c r="H878" s="12">
        <v>0</v>
      </c>
      <c r="I878" s="12">
        <v>1.087</v>
      </c>
      <c r="J878" s="12">
        <v>0.39019999999999999</v>
      </c>
      <c r="K878" s="12">
        <v>4.7399999999999998E-2</v>
      </c>
      <c r="L878" s="12">
        <v>1.873</v>
      </c>
      <c r="M878" s="12">
        <v>3.0999999999999999E-3</v>
      </c>
      <c r="N878" s="13">
        <v>3.0000000000000001E-3</v>
      </c>
      <c r="O878" s="6">
        <v>0</v>
      </c>
      <c r="P878" s="6">
        <v>0</v>
      </c>
      <c r="Q878" s="2">
        <f t="shared" si="165"/>
        <v>765.18450000000007</v>
      </c>
      <c r="R878" s="2">
        <f t="shared" si="166"/>
        <v>0</v>
      </c>
      <c r="S878" s="2">
        <f t="shared" si="167"/>
        <v>9023.1869999999999</v>
      </c>
      <c r="T878" s="2">
        <f t="shared" si="168"/>
        <v>2788.7593999999999</v>
      </c>
      <c r="U878" s="2">
        <f t="shared" si="169"/>
        <v>474</v>
      </c>
      <c r="V878" s="2">
        <f t="shared" si="170"/>
        <v>18730</v>
      </c>
      <c r="W878" s="2">
        <f t="shared" si="171"/>
        <v>31</v>
      </c>
      <c r="X878" s="9">
        <f t="shared" si="172"/>
        <v>30</v>
      </c>
    </row>
    <row r="879" spans="1:24" x14ac:dyDescent="0.3">
      <c r="A879" s="6">
        <v>878</v>
      </c>
      <c r="B879" t="s">
        <v>34</v>
      </c>
      <c r="C879" s="6">
        <v>6</v>
      </c>
      <c r="D879" s="6">
        <v>2</v>
      </c>
      <c r="E879" s="6">
        <v>0</v>
      </c>
      <c r="F879" s="6">
        <v>0</v>
      </c>
      <c r="G879" s="12">
        <v>0.15090000000000001</v>
      </c>
      <c r="H879" s="12">
        <v>0</v>
      </c>
      <c r="I879" s="12">
        <v>1.0736000000000001</v>
      </c>
      <c r="J879" s="12">
        <v>0.39079999999999998</v>
      </c>
      <c r="K879" s="12">
        <v>4.82E-2</v>
      </c>
      <c r="L879" s="12">
        <v>1.8714</v>
      </c>
      <c r="M879" s="12">
        <v>3.2000000000000002E-3</v>
      </c>
      <c r="N879" s="13">
        <v>3.3999999999999998E-3</v>
      </c>
      <c r="O879" s="6">
        <v>0</v>
      </c>
      <c r="P879" s="6">
        <v>0</v>
      </c>
      <c r="Q879" s="2">
        <f t="shared" si="165"/>
        <v>658.6785000000001</v>
      </c>
      <c r="R879" s="2">
        <f t="shared" si="166"/>
        <v>0</v>
      </c>
      <c r="S879" s="2">
        <f t="shared" si="167"/>
        <v>8911.9536000000007</v>
      </c>
      <c r="T879" s="2">
        <f t="shared" si="168"/>
        <v>2793.0475999999999</v>
      </c>
      <c r="U879" s="2">
        <f t="shared" si="169"/>
        <v>482</v>
      </c>
      <c r="V879" s="2">
        <f t="shared" si="170"/>
        <v>18714</v>
      </c>
      <c r="W879" s="2">
        <f t="shared" si="171"/>
        <v>32</v>
      </c>
      <c r="X879" s="9">
        <f t="shared" si="172"/>
        <v>34</v>
      </c>
    </row>
    <row r="880" spans="1:24" x14ac:dyDescent="0.3">
      <c r="A880" s="6">
        <v>879</v>
      </c>
      <c r="B880" t="s">
        <v>34</v>
      </c>
      <c r="C880" s="6">
        <v>6</v>
      </c>
      <c r="D880" s="6">
        <v>3</v>
      </c>
      <c r="E880" s="6">
        <v>0</v>
      </c>
      <c r="F880" s="6">
        <v>0</v>
      </c>
      <c r="G880" s="12">
        <v>0.16750000000000001</v>
      </c>
      <c r="H880" s="12">
        <v>0</v>
      </c>
      <c r="I880" s="12">
        <v>1.0767</v>
      </c>
      <c r="J880" s="12">
        <v>0.39100000000000001</v>
      </c>
      <c r="K880" s="12">
        <v>4.3200000000000002E-2</v>
      </c>
      <c r="L880" s="12">
        <v>1.8715999999999999</v>
      </c>
      <c r="M880" s="12">
        <v>3.0000000000000001E-3</v>
      </c>
      <c r="N880" s="13">
        <v>3.0000000000000001E-3</v>
      </c>
      <c r="O880" s="6">
        <v>0</v>
      </c>
      <c r="P880" s="6">
        <v>0</v>
      </c>
      <c r="Q880" s="2">
        <f t="shared" si="165"/>
        <v>731.13750000000005</v>
      </c>
      <c r="R880" s="2">
        <f t="shared" si="166"/>
        <v>0</v>
      </c>
      <c r="S880" s="2">
        <f t="shared" si="167"/>
        <v>8937.6867000000002</v>
      </c>
      <c r="T880" s="2">
        <f t="shared" si="168"/>
        <v>2794.4770000000003</v>
      </c>
      <c r="U880" s="2">
        <f t="shared" si="169"/>
        <v>432</v>
      </c>
      <c r="V880" s="2">
        <f t="shared" si="170"/>
        <v>18716</v>
      </c>
      <c r="W880" s="2">
        <f t="shared" si="171"/>
        <v>30</v>
      </c>
      <c r="X880" s="9">
        <f t="shared" si="172"/>
        <v>30</v>
      </c>
    </row>
    <row r="881" spans="1:24" x14ac:dyDescent="0.3">
      <c r="A881" s="6">
        <v>880</v>
      </c>
      <c r="B881" t="s">
        <v>34</v>
      </c>
      <c r="C881" s="6">
        <v>7</v>
      </c>
      <c r="D881" s="6">
        <v>1</v>
      </c>
      <c r="E881" s="6">
        <v>0</v>
      </c>
      <c r="F881" s="6">
        <v>0</v>
      </c>
      <c r="G881" s="12">
        <v>0.18859999999999999</v>
      </c>
      <c r="H881" s="12">
        <v>0</v>
      </c>
      <c r="I881" s="12">
        <v>1.0895999999999999</v>
      </c>
      <c r="J881" s="12">
        <v>0.40479999999999999</v>
      </c>
      <c r="K881" s="12">
        <v>4.1300000000000003E-2</v>
      </c>
      <c r="L881" s="12">
        <v>1.6995</v>
      </c>
      <c r="M881" s="12">
        <v>3.8E-3</v>
      </c>
      <c r="N881" s="13">
        <v>2.5000000000000001E-3</v>
      </c>
      <c r="O881" s="6">
        <v>0</v>
      </c>
      <c r="P881" s="6">
        <v>0</v>
      </c>
      <c r="Q881" s="2">
        <f t="shared" si="165"/>
        <v>823.23899999999992</v>
      </c>
      <c r="R881" s="2">
        <f t="shared" si="166"/>
        <v>0</v>
      </c>
      <c r="S881" s="2">
        <f t="shared" si="167"/>
        <v>9044.7695999999996</v>
      </c>
      <c r="T881" s="2">
        <f t="shared" si="168"/>
        <v>2893.1055999999999</v>
      </c>
      <c r="U881" s="2">
        <f t="shared" si="169"/>
        <v>413.00000000000006</v>
      </c>
      <c r="V881" s="2">
        <f t="shared" si="170"/>
        <v>16995</v>
      </c>
      <c r="W881" s="2">
        <f t="shared" si="171"/>
        <v>38</v>
      </c>
      <c r="X881" s="9">
        <f t="shared" si="172"/>
        <v>25</v>
      </c>
    </row>
    <row r="882" spans="1:24" x14ac:dyDescent="0.3">
      <c r="A882" s="6">
        <v>881</v>
      </c>
      <c r="B882" t="s">
        <v>34</v>
      </c>
      <c r="C882" s="6">
        <v>7</v>
      </c>
      <c r="D882" s="6">
        <v>2</v>
      </c>
      <c r="E882" s="6">
        <v>0</v>
      </c>
      <c r="F882" s="6">
        <v>0</v>
      </c>
      <c r="G882" s="12">
        <v>0.16120000000000001</v>
      </c>
      <c r="H882" s="12">
        <v>0</v>
      </c>
      <c r="I882" s="12">
        <v>1.0904</v>
      </c>
      <c r="J882" s="12">
        <v>0.3992</v>
      </c>
      <c r="K882" s="12">
        <v>4.07E-2</v>
      </c>
      <c r="L882" s="12">
        <v>1.7033</v>
      </c>
      <c r="M882" s="12">
        <v>3.0999999999999999E-3</v>
      </c>
      <c r="N882" s="13">
        <v>2.5999999999999999E-3</v>
      </c>
      <c r="O882" s="6">
        <v>0</v>
      </c>
      <c r="P882" s="6">
        <v>0</v>
      </c>
      <c r="Q882" s="2">
        <f t="shared" si="165"/>
        <v>703.63800000000003</v>
      </c>
      <c r="R882" s="2">
        <f t="shared" si="166"/>
        <v>0</v>
      </c>
      <c r="S882" s="2">
        <f t="shared" si="167"/>
        <v>9051.4103999999988</v>
      </c>
      <c r="T882" s="2">
        <f t="shared" si="168"/>
        <v>2853.0823999999998</v>
      </c>
      <c r="U882" s="2">
        <f t="shared" si="169"/>
        <v>407</v>
      </c>
      <c r="V882" s="2">
        <f t="shared" si="170"/>
        <v>17033</v>
      </c>
      <c r="W882" s="2">
        <f t="shared" si="171"/>
        <v>31</v>
      </c>
      <c r="X882" s="9">
        <f t="shared" si="172"/>
        <v>26</v>
      </c>
    </row>
    <row r="883" spans="1:24" x14ac:dyDescent="0.3">
      <c r="A883" s="6">
        <v>882</v>
      </c>
      <c r="B883" t="s">
        <v>34</v>
      </c>
      <c r="C883" s="6">
        <v>7</v>
      </c>
      <c r="D883" s="6">
        <v>3</v>
      </c>
      <c r="E883" s="6">
        <v>0</v>
      </c>
      <c r="F883" s="6">
        <v>0</v>
      </c>
      <c r="G883" s="12">
        <v>0.1598</v>
      </c>
      <c r="H883" s="12">
        <v>0</v>
      </c>
      <c r="I883" s="12">
        <v>1.0851999999999999</v>
      </c>
      <c r="J883" s="12">
        <v>0.3926</v>
      </c>
      <c r="K883" s="12">
        <v>4.19E-2</v>
      </c>
      <c r="L883" s="12">
        <v>1.6973</v>
      </c>
      <c r="M883" s="12">
        <v>3.0999999999999999E-3</v>
      </c>
      <c r="N883" s="13">
        <v>2.8E-3</v>
      </c>
      <c r="O883" s="6">
        <v>0</v>
      </c>
      <c r="P883" s="6">
        <v>0</v>
      </c>
      <c r="Q883" s="2">
        <f t="shared" si="165"/>
        <v>697.52700000000004</v>
      </c>
      <c r="R883" s="2">
        <f t="shared" si="166"/>
        <v>0</v>
      </c>
      <c r="S883" s="2">
        <f t="shared" si="167"/>
        <v>9008.2451999999994</v>
      </c>
      <c r="T883" s="2">
        <f t="shared" si="168"/>
        <v>2805.9122000000002</v>
      </c>
      <c r="U883" s="2">
        <f t="shared" si="169"/>
        <v>419</v>
      </c>
      <c r="V883" s="2">
        <f t="shared" si="170"/>
        <v>16973</v>
      </c>
      <c r="W883" s="2">
        <f t="shared" si="171"/>
        <v>31</v>
      </c>
      <c r="X883" s="9">
        <f t="shared" si="172"/>
        <v>28</v>
      </c>
    </row>
    <row r="884" spans="1:24" x14ac:dyDescent="0.3">
      <c r="A884" s="6">
        <v>883</v>
      </c>
      <c r="B884" t="s">
        <v>34</v>
      </c>
      <c r="C884" s="6">
        <v>8</v>
      </c>
      <c r="D884" s="6">
        <v>1</v>
      </c>
      <c r="E884" s="6">
        <v>0</v>
      </c>
      <c r="F884" s="6">
        <v>0</v>
      </c>
      <c r="G884" s="12">
        <v>0.159</v>
      </c>
      <c r="H884" s="12">
        <v>0</v>
      </c>
      <c r="I884" s="12">
        <v>0.91569999999999996</v>
      </c>
      <c r="J884" s="12">
        <v>0.35070000000000001</v>
      </c>
      <c r="K884" s="12">
        <v>4.2500000000000003E-2</v>
      </c>
      <c r="L884" s="12">
        <v>1.6577</v>
      </c>
      <c r="M884" s="12">
        <v>3.5000000000000001E-3</v>
      </c>
      <c r="N884" s="13">
        <v>2.5999999999999999E-3</v>
      </c>
      <c r="O884" s="6">
        <v>0</v>
      </c>
      <c r="P884" s="6">
        <v>0</v>
      </c>
      <c r="Q884" s="2">
        <f t="shared" si="165"/>
        <v>694.03500000000008</v>
      </c>
      <c r="R884" s="2">
        <f t="shared" si="166"/>
        <v>0</v>
      </c>
      <c r="S884" s="2">
        <f t="shared" si="167"/>
        <v>7601.2256999999991</v>
      </c>
      <c r="T884" s="2">
        <f t="shared" si="168"/>
        <v>2506.4529000000002</v>
      </c>
      <c r="U884" s="2">
        <f t="shared" si="169"/>
        <v>425.00000000000006</v>
      </c>
      <c r="V884" s="2">
        <f t="shared" si="170"/>
        <v>16577</v>
      </c>
      <c r="W884" s="2">
        <f t="shared" si="171"/>
        <v>35</v>
      </c>
      <c r="X884" s="9">
        <f t="shared" si="172"/>
        <v>26</v>
      </c>
    </row>
    <row r="885" spans="1:24" x14ac:dyDescent="0.3">
      <c r="A885" s="6">
        <v>884</v>
      </c>
      <c r="B885" t="s">
        <v>34</v>
      </c>
      <c r="C885" s="6">
        <v>8</v>
      </c>
      <c r="D885" s="6">
        <v>2</v>
      </c>
      <c r="E885" s="6">
        <v>0</v>
      </c>
      <c r="F885" s="6">
        <v>0</v>
      </c>
      <c r="G885" s="12">
        <v>0.17519999999999999</v>
      </c>
      <c r="H885" s="12">
        <v>0</v>
      </c>
      <c r="I885" s="12">
        <v>0.94140000000000001</v>
      </c>
      <c r="J885" s="12">
        <v>0.3533</v>
      </c>
      <c r="K885" s="12">
        <v>4.1300000000000003E-2</v>
      </c>
      <c r="L885" s="12">
        <v>1.6517999999999999</v>
      </c>
      <c r="M885" s="12">
        <v>2.8999999999999998E-3</v>
      </c>
      <c r="N885" s="13">
        <v>2.3999999999999998E-3</v>
      </c>
      <c r="O885" s="6">
        <v>0</v>
      </c>
      <c r="P885" s="6">
        <v>0</v>
      </c>
      <c r="Q885" s="2">
        <f t="shared" si="165"/>
        <v>764.74799999999993</v>
      </c>
      <c r="R885" s="2">
        <f t="shared" si="166"/>
        <v>0</v>
      </c>
      <c r="S885" s="2">
        <f t="shared" si="167"/>
        <v>7814.5613999999996</v>
      </c>
      <c r="T885" s="2">
        <f t="shared" si="168"/>
        <v>2525.0351000000001</v>
      </c>
      <c r="U885" s="2">
        <f t="shared" si="169"/>
        <v>413.00000000000006</v>
      </c>
      <c r="V885" s="2">
        <f t="shared" si="170"/>
        <v>16518</v>
      </c>
      <c r="W885" s="2">
        <f t="shared" si="171"/>
        <v>28.999999999999996</v>
      </c>
      <c r="X885" s="9">
        <f t="shared" si="172"/>
        <v>23.999999999999996</v>
      </c>
    </row>
    <row r="886" spans="1:24" x14ac:dyDescent="0.3">
      <c r="A886" s="6">
        <v>885</v>
      </c>
      <c r="B886" t="s">
        <v>34</v>
      </c>
      <c r="C886" s="6">
        <v>8</v>
      </c>
      <c r="D886" s="6">
        <v>3</v>
      </c>
      <c r="E886" s="6">
        <v>0</v>
      </c>
      <c r="F886" s="6">
        <v>0</v>
      </c>
      <c r="G886" s="12">
        <v>0.16819999999999999</v>
      </c>
      <c r="H886" s="12">
        <v>0</v>
      </c>
      <c r="I886" s="12">
        <v>0.93389999999999995</v>
      </c>
      <c r="J886" s="12">
        <v>0.34560000000000002</v>
      </c>
      <c r="K886" s="12">
        <v>3.9899999999999998E-2</v>
      </c>
      <c r="L886" s="12">
        <v>1.6496999999999999</v>
      </c>
      <c r="M886" s="12">
        <v>3.0000000000000001E-3</v>
      </c>
      <c r="N886" s="13">
        <v>2.3999999999999998E-3</v>
      </c>
      <c r="O886" s="6">
        <v>0</v>
      </c>
      <c r="P886" s="6">
        <v>0</v>
      </c>
      <c r="Q886" s="2">
        <f t="shared" si="165"/>
        <v>734.19299999999998</v>
      </c>
      <c r="R886" s="2">
        <f t="shared" si="166"/>
        <v>0</v>
      </c>
      <c r="S886" s="2">
        <f t="shared" si="167"/>
        <v>7752.303899999999</v>
      </c>
      <c r="T886" s="2">
        <f t="shared" si="168"/>
        <v>2470.0032000000001</v>
      </c>
      <c r="U886" s="2">
        <f t="shared" si="169"/>
        <v>399</v>
      </c>
      <c r="V886" s="2">
        <f t="shared" si="170"/>
        <v>16497</v>
      </c>
      <c r="W886" s="2">
        <f t="shared" si="171"/>
        <v>30</v>
      </c>
      <c r="X886" s="9">
        <f t="shared" si="172"/>
        <v>23.999999999999996</v>
      </c>
    </row>
    <row r="887" spans="1:24" x14ac:dyDescent="0.3">
      <c r="A887" s="6">
        <v>886</v>
      </c>
      <c r="B887" t="s">
        <v>34</v>
      </c>
      <c r="C887" s="6">
        <v>9</v>
      </c>
      <c r="D887" s="6">
        <v>1</v>
      </c>
      <c r="E887" s="6">
        <v>0</v>
      </c>
      <c r="F887" s="6">
        <v>0</v>
      </c>
      <c r="G887" s="12">
        <v>0.1522</v>
      </c>
      <c r="H887" s="12">
        <v>0</v>
      </c>
      <c r="I887" s="12">
        <v>0.84399999999999997</v>
      </c>
      <c r="J887" s="12">
        <v>0.29409999999999997</v>
      </c>
      <c r="K887" s="12">
        <v>3.7400000000000003E-2</v>
      </c>
      <c r="L887" s="12">
        <v>1.6237999999999999</v>
      </c>
      <c r="M887" s="12">
        <v>3.2000000000000002E-3</v>
      </c>
      <c r="N887" s="13">
        <v>2.5000000000000001E-3</v>
      </c>
      <c r="O887" s="6">
        <v>0</v>
      </c>
      <c r="P887" s="6">
        <v>0</v>
      </c>
      <c r="Q887" s="2">
        <f t="shared" si="165"/>
        <v>664.35300000000007</v>
      </c>
      <c r="R887" s="2">
        <f t="shared" si="166"/>
        <v>0</v>
      </c>
      <c r="S887" s="2">
        <f t="shared" si="167"/>
        <v>7006.043999999999</v>
      </c>
      <c r="T887" s="2">
        <f t="shared" si="168"/>
        <v>2101.9326999999998</v>
      </c>
      <c r="U887" s="2">
        <f t="shared" si="169"/>
        <v>374</v>
      </c>
      <c r="V887" s="2">
        <f t="shared" si="170"/>
        <v>16238</v>
      </c>
      <c r="W887" s="2">
        <f t="shared" si="171"/>
        <v>32</v>
      </c>
      <c r="X887" s="9">
        <f t="shared" si="172"/>
        <v>25</v>
      </c>
    </row>
    <row r="888" spans="1:24" x14ac:dyDescent="0.3">
      <c r="A888" s="6">
        <v>887</v>
      </c>
      <c r="B888" t="s">
        <v>34</v>
      </c>
      <c r="C888" s="6">
        <v>9</v>
      </c>
      <c r="D888" s="6">
        <v>2</v>
      </c>
      <c r="E888" s="6">
        <v>0</v>
      </c>
      <c r="F888" s="6">
        <v>0</v>
      </c>
      <c r="G888" s="12">
        <v>0.15970000000000001</v>
      </c>
      <c r="H888" s="12">
        <v>0</v>
      </c>
      <c r="I888" s="12">
        <v>0.85699999999999998</v>
      </c>
      <c r="J888" s="12">
        <v>0.28320000000000001</v>
      </c>
      <c r="K888" s="12">
        <v>3.4200000000000001E-2</v>
      </c>
      <c r="L888" s="12">
        <v>1.6214</v>
      </c>
      <c r="M888" s="12">
        <v>2.8999999999999998E-3</v>
      </c>
      <c r="N888" s="13">
        <v>2.3E-3</v>
      </c>
      <c r="O888" s="6">
        <v>0</v>
      </c>
      <c r="P888" s="6">
        <v>0</v>
      </c>
      <c r="Q888" s="2">
        <f t="shared" si="165"/>
        <v>697.09050000000013</v>
      </c>
      <c r="R888" s="2">
        <f t="shared" si="166"/>
        <v>0</v>
      </c>
      <c r="S888" s="2">
        <f t="shared" si="167"/>
        <v>7113.9569999999994</v>
      </c>
      <c r="T888" s="2">
        <f t="shared" si="168"/>
        <v>2024.0304000000001</v>
      </c>
      <c r="U888" s="2">
        <f t="shared" si="169"/>
        <v>342</v>
      </c>
      <c r="V888" s="2">
        <f t="shared" si="170"/>
        <v>16214</v>
      </c>
      <c r="W888" s="2">
        <f t="shared" si="171"/>
        <v>28.999999999999996</v>
      </c>
      <c r="X888" s="9">
        <f t="shared" si="172"/>
        <v>23</v>
      </c>
    </row>
    <row r="889" spans="1:24" x14ac:dyDescent="0.3">
      <c r="A889" s="6">
        <v>888</v>
      </c>
      <c r="B889" t="s">
        <v>34</v>
      </c>
      <c r="C889" s="6">
        <v>9</v>
      </c>
      <c r="D889" s="6">
        <v>3</v>
      </c>
      <c r="E889" s="6">
        <v>0</v>
      </c>
      <c r="F889" s="6">
        <v>0</v>
      </c>
      <c r="G889" s="12">
        <v>0.14910000000000001</v>
      </c>
      <c r="H889" s="12">
        <v>0</v>
      </c>
      <c r="I889" s="12">
        <v>0.84489999999999998</v>
      </c>
      <c r="J889" s="12">
        <v>0.28670000000000001</v>
      </c>
      <c r="K889" s="12">
        <v>3.5299999999999998E-2</v>
      </c>
      <c r="L889" s="12">
        <v>1.6196999999999999</v>
      </c>
      <c r="M889" s="12">
        <v>3.3E-3</v>
      </c>
      <c r="N889" s="13">
        <v>2.2000000000000001E-3</v>
      </c>
      <c r="O889" s="6">
        <v>0</v>
      </c>
      <c r="P889" s="6">
        <v>0</v>
      </c>
      <c r="Q889" s="2">
        <f t="shared" si="165"/>
        <v>650.82150000000001</v>
      </c>
      <c r="R889" s="2">
        <f t="shared" si="166"/>
        <v>0</v>
      </c>
      <c r="S889" s="2">
        <f t="shared" si="167"/>
        <v>7013.5148999999992</v>
      </c>
      <c r="T889" s="2">
        <f t="shared" si="168"/>
        <v>2049.0448999999999</v>
      </c>
      <c r="U889" s="2">
        <f t="shared" si="169"/>
        <v>353</v>
      </c>
      <c r="V889" s="2">
        <f t="shared" si="170"/>
        <v>16197</v>
      </c>
      <c r="W889" s="2">
        <f t="shared" si="171"/>
        <v>33</v>
      </c>
      <c r="X889" s="9">
        <f t="shared" si="172"/>
        <v>22</v>
      </c>
    </row>
    <row r="890" spans="1:24" x14ac:dyDescent="0.3">
      <c r="A890" s="6">
        <v>889</v>
      </c>
      <c r="B890" t="s">
        <v>34</v>
      </c>
      <c r="C890" s="6">
        <v>10</v>
      </c>
      <c r="D890" s="6">
        <v>1</v>
      </c>
      <c r="E890" s="6">
        <v>0</v>
      </c>
      <c r="F890" s="6">
        <v>0</v>
      </c>
      <c r="G890" s="12">
        <v>0.16020000000000001</v>
      </c>
      <c r="H890" s="12">
        <v>0</v>
      </c>
      <c r="I890" s="12">
        <v>0.98760000000000003</v>
      </c>
      <c r="J890" s="12">
        <v>0.35539999999999999</v>
      </c>
      <c r="K890" s="12">
        <v>3.8600000000000002E-2</v>
      </c>
      <c r="L890" s="12">
        <v>1.6538999999999999</v>
      </c>
      <c r="M890" s="12">
        <v>3.5000000000000001E-3</v>
      </c>
      <c r="N890" s="13">
        <v>2.3E-3</v>
      </c>
      <c r="O890" s="6">
        <v>0</v>
      </c>
      <c r="P890" s="6">
        <v>0</v>
      </c>
      <c r="Q890" s="2">
        <f t="shared" si="165"/>
        <v>699.27300000000002</v>
      </c>
      <c r="R890" s="2">
        <f t="shared" si="166"/>
        <v>0</v>
      </c>
      <c r="S890" s="2">
        <f t="shared" si="167"/>
        <v>8198.0676000000003</v>
      </c>
      <c r="T890" s="2">
        <f t="shared" si="168"/>
        <v>2540.0437999999999</v>
      </c>
      <c r="U890" s="2">
        <f t="shared" si="169"/>
        <v>386</v>
      </c>
      <c r="V890" s="2">
        <f t="shared" si="170"/>
        <v>16539</v>
      </c>
      <c r="W890" s="2">
        <f t="shared" si="171"/>
        <v>35</v>
      </c>
      <c r="X890" s="9">
        <f t="shared" si="172"/>
        <v>23</v>
      </c>
    </row>
    <row r="891" spans="1:24" x14ac:dyDescent="0.3">
      <c r="A891" s="6">
        <v>890</v>
      </c>
      <c r="B891" t="s">
        <v>34</v>
      </c>
      <c r="C891" s="6">
        <v>10</v>
      </c>
      <c r="D891" s="6">
        <v>2</v>
      </c>
      <c r="E891" s="6">
        <v>0</v>
      </c>
      <c r="F891" s="6">
        <v>0</v>
      </c>
      <c r="G891" s="12">
        <v>0.16059999999999999</v>
      </c>
      <c r="H891" s="12">
        <v>0</v>
      </c>
      <c r="I891" s="12">
        <v>0.98499999999999999</v>
      </c>
      <c r="J891" s="12">
        <v>0.3488</v>
      </c>
      <c r="K891" s="12">
        <v>3.8699999999999998E-2</v>
      </c>
      <c r="L891" s="12">
        <v>1.6315</v>
      </c>
      <c r="M891" s="12">
        <v>3.5000000000000001E-3</v>
      </c>
      <c r="N891" s="13">
        <v>2.5000000000000001E-3</v>
      </c>
      <c r="O891" s="6">
        <v>0</v>
      </c>
      <c r="P891" s="6">
        <v>0</v>
      </c>
      <c r="Q891" s="2">
        <f t="shared" si="165"/>
        <v>701.01899999999989</v>
      </c>
      <c r="R891" s="2">
        <f t="shared" si="166"/>
        <v>0</v>
      </c>
      <c r="S891" s="2">
        <f t="shared" si="167"/>
        <v>8176.4849999999988</v>
      </c>
      <c r="T891" s="2">
        <f t="shared" si="168"/>
        <v>2492.8736000000004</v>
      </c>
      <c r="U891" s="2">
        <f t="shared" si="169"/>
        <v>387</v>
      </c>
      <c r="V891" s="2">
        <f t="shared" si="170"/>
        <v>16315</v>
      </c>
      <c r="W891" s="2">
        <f t="shared" si="171"/>
        <v>35</v>
      </c>
      <c r="X891" s="9">
        <f t="shared" si="172"/>
        <v>25</v>
      </c>
    </row>
    <row r="892" spans="1:24" x14ac:dyDescent="0.3">
      <c r="A892" s="6">
        <v>891</v>
      </c>
      <c r="B892" t="s">
        <v>34</v>
      </c>
      <c r="C892" s="6">
        <v>10</v>
      </c>
      <c r="D892" s="6">
        <v>3</v>
      </c>
      <c r="E892" s="6">
        <v>0</v>
      </c>
      <c r="F892" s="6">
        <v>0</v>
      </c>
      <c r="G892" s="12">
        <v>0.17380000000000001</v>
      </c>
      <c r="H892" s="12">
        <v>0</v>
      </c>
      <c r="I892" s="12">
        <v>0.99429999999999996</v>
      </c>
      <c r="J892" s="12">
        <v>0.36159999999999998</v>
      </c>
      <c r="K892" s="12">
        <v>3.3399999999999999E-2</v>
      </c>
      <c r="L892" s="12">
        <v>1.6385000000000001</v>
      </c>
      <c r="M892" s="12">
        <v>3.3E-3</v>
      </c>
      <c r="N892" s="13">
        <v>2.3999999999999998E-3</v>
      </c>
      <c r="O892" s="6">
        <v>0</v>
      </c>
      <c r="P892" s="6">
        <v>0</v>
      </c>
      <c r="Q892" s="2">
        <f t="shared" si="165"/>
        <v>758.63700000000006</v>
      </c>
      <c r="R892" s="2">
        <f t="shared" si="166"/>
        <v>0</v>
      </c>
      <c r="S892" s="2">
        <f t="shared" si="167"/>
        <v>8253.684299999999</v>
      </c>
      <c r="T892" s="2">
        <f t="shared" si="168"/>
        <v>2584.3552</v>
      </c>
      <c r="U892" s="2">
        <f t="shared" si="169"/>
        <v>334</v>
      </c>
      <c r="V892" s="2">
        <f t="shared" si="170"/>
        <v>16385</v>
      </c>
      <c r="W892" s="2">
        <f t="shared" si="171"/>
        <v>33</v>
      </c>
      <c r="X892" s="9">
        <f t="shared" si="172"/>
        <v>23.999999999999996</v>
      </c>
    </row>
    <row r="893" spans="1:24" x14ac:dyDescent="0.3">
      <c r="A893" s="6">
        <v>892</v>
      </c>
      <c r="B893" t="s">
        <v>34</v>
      </c>
      <c r="C893" s="6">
        <v>11</v>
      </c>
      <c r="D893" s="6">
        <v>1</v>
      </c>
      <c r="E893" s="6">
        <v>0</v>
      </c>
      <c r="F893" s="6">
        <v>0</v>
      </c>
      <c r="G893" s="12">
        <v>0.1391</v>
      </c>
      <c r="H893" s="12">
        <v>0</v>
      </c>
      <c r="I893" s="12">
        <v>0.99450000000000005</v>
      </c>
      <c r="J893" s="12">
        <v>0.34179999999999999</v>
      </c>
      <c r="K893" s="12">
        <v>4.3099999999999999E-2</v>
      </c>
      <c r="L893" s="12">
        <v>1.7190000000000001</v>
      </c>
      <c r="M893" s="12">
        <v>4.1000000000000003E-3</v>
      </c>
      <c r="N893" s="13">
        <v>2.5000000000000001E-3</v>
      </c>
      <c r="O893" s="6">
        <v>0</v>
      </c>
      <c r="P893" s="6">
        <v>0</v>
      </c>
      <c r="Q893" s="2">
        <f t="shared" si="165"/>
        <v>607.17149999999992</v>
      </c>
      <c r="R893" s="2">
        <f t="shared" si="166"/>
        <v>0</v>
      </c>
      <c r="S893" s="2">
        <f t="shared" si="167"/>
        <v>8255.3445000000011</v>
      </c>
      <c r="T893" s="2">
        <f t="shared" si="168"/>
        <v>2442.8445999999999</v>
      </c>
      <c r="U893" s="2">
        <f t="shared" si="169"/>
        <v>431</v>
      </c>
      <c r="V893" s="2">
        <f t="shared" si="170"/>
        <v>17190</v>
      </c>
      <c r="W893" s="2">
        <f t="shared" si="171"/>
        <v>41</v>
      </c>
      <c r="X893" s="9">
        <f t="shared" si="172"/>
        <v>25</v>
      </c>
    </row>
    <row r="894" spans="1:24" x14ac:dyDescent="0.3">
      <c r="A894" s="6">
        <v>893</v>
      </c>
      <c r="B894" t="s">
        <v>34</v>
      </c>
      <c r="C894" s="6">
        <v>11</v>
      </c>
      <c r="D894" s="6">
        <v>2</v>
      </c>
      <c r="E894" s="6">
        <v>0</v>
      </c>
      <c r="F894" s="6">
        <v>0</v>
      </c>
      <c r="G894" s="12">
        <v>0.14580000000000001</v>
      </c>
      <c r="H894" s="12">
        <v>0</v>
      </c>
      <c r="I894" s="12">
        <v>0.99180000000000001</v>
      </c>
      <c r="J894" s="12">
        <v>0.35199999999999998</v>
      </c>
      <c r="K894" s="12">
        <v>4.0500000000000001E-2</v>
      </c>
      <c r="L894" s="12">
        <v>1.7181999999999999</v>
      </c>
      <c r="M894" s="12">
        <v>3.3999999999999998E-3</v>
      </c>
      <c r="N894" s="13">
        <v>2.8999999999999998E-3</v>
      </c>
      <c r="O894" s="6">
        <v>0</v>
      </c>
      <c r="P894" s="6">
        <v>0</v>
      </c>
      <c r="Q894" s="2">
        <f t="shared" si="165"/>
        <v>636.41700000000014</v>
      </c>
      <c r="R894" s="2">
        <f t="shared" si="166"/>
        <v>0</v>
      </c>
      <c r="S894" s="2">
        <f t="shared" si="167"/>
        <v>8232.9318000000003</v>
      </c>
      <c r="T894" s="2">
        <f t="shared" si="168"/>
        <v>2515.7439999999997</v>
      </c>
      <c r="U894" s="2">
        <f t="shared" si="169"/>
        <v>405</v>
      </c>
      <c r="V894" s="2">
        <f t="shared" si="170"/>
        <v>17182</v>
      </c>
      <c r="W894" s="2">
        <f t="shared" si="171"/>
        <v>34</v>
      </c>
      <c r="X894" s="9">
        <f t="shared" si="172"/>
        <v>28.999999999999996</v>
      </c>
    </row>
    <row r="895" spans="1:24" x14ac:dyDescent="0.3">
      <c r="A895" s="6">
        <v>894</v>
      </c>
      <c r="B895" t="s">
        <v>34</v>
      </c>
      <c r="C895" s="6">
        <v>11</v>
      </c>
      <c r="D895" s="6">
        <v>3</v>
      </c>
      <c r="E895" s="6">
        <v>0</v>
      </c>
      <c r="F895" s="6">
        <v>0</v>
      </c>
      <c r="G895" s="12">
        <v>0.1338</v>
      </c>
      <c r="H895" s="12">
        <v>0</v>
      </c>
      <c r="I895" s="12">
        <v>0.99360000000000004</v>
      </c>
      <c r="J895" s="12">
        <v>0.33779999999999999</v>
      </c>
      <c r="K895" s="12">
        <v>4.0800000000000003E-2</v>
      </c>
      <c r="L895" s="12">
        <v>1.7118</v>
      </c>
      <c r="M895" s="12">
        <v>3.5999999999999999E-3</v>
      </c>
      <c r="N895" s="13">
        <v>2.5000000000000001E-3</v>
      </c>
      <c r="O895" s="6">
        <v>0</v>
      </c>
      <c r="P895" s="6">
        <v>0</v>
      </c>
      <c r="Q895" s="2">
        <f t="shared" si="165"/>
        <v>584.03700000000003</v>
      </c>
      <c r="R895" s="2">
        <f t="shared" si="166"/>
        <v>0</v>
      </c>
      <c r="S895" s="2">
        <f t="shared" si="167"/>
        <v>8247.873599999999</v>
      </c>
      <c r="T895" s="2">
        <f t="shared" si="168"/>
        <v>2414.2565999999997</v>
      </c>
      <c r="U895" s="2">
        <f t="shared" si="169"/>
        <v>408.00000000000006</v>
      </c>
      <c r="V895" s="2">
        <f t="shared" si="170"/>
        <v>17118</v>
      </c>
      <c r="W895" s="2">
        <f t="shared" si="171"/>
        <v>36</v>
      </c>
      <c r="X895" s="9">
        <f t="shared" si="172"/>
        <v>25</v>
      </c>
    </row>
    <row r="896" spans="1:24" x14ac:dyDescent="0.3">
      <c r="A896" s="6">
        <v>895</v>
      </c>
      <c r="B896" t="s">
        <v>34</v>
      </c>
      <c r="C896" s="6">
        <v>12</v>
      </c>
      <c r="D896" s="6">
        <v>1</v>
      </c>
      <c r="E896" s="6">
        <v>0</v>
      </c>
      <c r="F896" s="6">
        <v>0</v>
      </c>
      <c r="G896" s="12">
        <v>0.16039999999999999</v>
      </c>
      <c r="H896" s="12">
        <v>0</v>
      </c>
      <c r="I896" s="12">
        <v>1.0270999999999999</v>
      </c>
      <c r="J896" s="12">
        <v>0.38700000000000001</v>
      </c>
      <c r="K896" s="12">
        <v>5.1799999999999999E-2</v>
      </c>
      <c r="L896" s="12">
        <v>1.8889</v>
      </c>
      <c r="M896" s="12">
        <v>3.2000000000000002E-3</v>
      </c>
      <c r="N896" s="13">
        <v>3.2000000000000002E-3</v>
      </c>
      <c r="O896" s="6">
        <v>0</v>
      </c>
      <c r="P896" s="6">
        <v>0</v>
      </c>
      <c r="Q896" s="2">
        <f t="shared" si="165"/>
        <v>700.14599999999996</v>
      </c>
      <c r="R896" s="2">
        <f t="shared" si="166"/>
        <v>0</v>
      </c>
      <c r="S896" s="2">
        <f t="shared" si="167"/>
        <v>8525.9570999999996</v>
      </c>
      <c r="T896" s="2">
        <f t="shared" si="168"/>
        <v>2765.8890000000001</v>
      </c>
      <c r="U896" s="2">
        <f t="shared" si="169"/>
        <v>518</v>
      </c>
      <c r="V896" s="2">
        <f t="shared" si="170"/>
        <v>18889</v>
      </c>
      <c r="W896" s="2">
        <f t="shared" si="171"/>
        <v>32</v>
      </c>
      <c r="X896" s="9">
        <f t="shared" si="172"/>
        <v>32</v>
      </c>
    </row>
    <row r="897" spans="1:24" x14ac:dyDescent="0.3">
      <c r="A897" s="6">
        <v>896</v>
      </c>
      <c r="B897" t="s">
        <v>34</v>
      </c>
      <c r="C897" s="6">
        <v>12</v>
      </c>
      <c r="D897" s="6">
        <v>2</v>
      </c>
      <c r="E897" s="6">
        <v>0</v>
      </c>
      <c r="F897" s="6">
        <v>0</v>
      </c>
      <c r="G897" s="12">
        <v>0.1777</v>
      </c>
      <c r="H897" s="12">
        <v>0</v>
      </c>
      <c r="I897" s="12">
        <v>1.0223</v>
      </c>
      <c r="J897" s="12">
        <v>0.39129999999999998</v>
      </c>
      <c r="K897" s="12">
        <v>4.7600000000000003E-2</v>
      </c>
      <c r="L897" s="12">
        <v>1.8794999999999999</v>
      </c>
      <c r="M897" s="12">
        <v>3.3E-3</v>
      </c>
      <c r="N897" s="13">
        <v>2.8E-3</v>
      </c>
      <c r="O897" s="6">
        <v>0</v>
      </c>
      <c r="P897" s="6">
        <v>0</v>
      </c>
      <c r="Q897" s="2">
        <f t="shared" si="165"/>
        <v>775.66049999999996</v>
      </c>
      <c r="R897" s="2">
        <f t="shared" si="166"/>
        <v>0</v>
      </c>
      <c r="S897" s="2">
        <f t="shared" si="167"/>
        <v>8486.1122999999989</v>
      </c>
      <c r="T897" s="2">
        <f t="shared" si="168"/>
        <v>2796.6210999999998</v>
      </c>
      <c r="U897" s="2">
        <f t="shared" si="169"/>
        <v>476.00000000000006</v>
      </c>
      <c r="V897" s="2">
        <f t="shared" si="170"/>
        <v>18795</v>
      </c>
      <c r="W897" s="2">
        <f t="shared" si="171"/>
        <v>33</v>
      </c>
      <c r="X897" s="9">
        <f t="shared" si="172"/>
        <v>28</v>
      </c>
    </row>
    <row r="898" spans="1:24" x14ac:dyDescent="0.3">
      <c r="A898" s="6">
        <v>897</v>
      </c>
      <c r="B898" t="s">
        <v>34</v>
      </c>
      <c r="C898" s="6">
        <v>12</v>
      </c>
      <c r="D898" s="6">
        <v>3</v>
      </c>
      <c r="E898" s="6">
        <v>0</v>
      </c>
      <c r="F898" s="6">
        <v>0</v>
      </c>
      <c r="G898" s="12">
        <v>0.1764</v>
      </c>
      <c r="H898" s="12">
        <v>0</v>
      </c>
      <c r="I898" s="12">
        <v>1.0341</v>
      </c>
      <c r="J898" s="12">
        <v>0.38800000000000001</v>
      </c>
      <c r="K898" s="12">
        <v>5.2299999999999999E-2</v>
      </c>
      <c r="L898" s="12">
        <v>1.8914</v>
      </c>
      <c r="M898" s="12">
        <v>2.7000000000000001E-3</v>
      </c>
      <c r="N898" s="13">
        <v>2.5000000000000001E-3</v>
      </c>
      <c r="O898" s="6">
        <v>0</v>
      </c>
      <c r="P898" s="6">
        <v>0</v>
      </c>
      <c r="Q898" s="2">
        <f t="shared" si="165"/>
        <v>769.98599999999999</v>
      </c>
      <c r="R898" s="2">
        <f t="shared" si="166"/>
        <v>0</v>
      </c>
      <c r="S898" s="2">
        <f t="shared" si="167"/>
        <v>8584.0640999999996</v>
      </c>
      <c r="T898" s="2">
        <f t="shared" si="168"/>
        <v>2773.0360000000001</v>
      </c>
      <c r="U898" s="2">
        <f t="shared" si="169"/>
        <v>523</v>
      </c>
      <c r="V898" s="2">
        <f t="shared" si="170"/>
        <v>18914</v>
      </c>
      <c r="W898" s="2">
        <f t="shared" si="171"/>
        <v>27</v>
      </c>
      <c r="X898" s="9">
        <f t="shared" si="172"/>
        <v>25</v>
      </c>
    </row>
    <row r="899" spans="1:24" x14ac:dyDescent="0.3">
      <c r="A899" s="6">
        <v>898</v>
      </c>
      <c r="B899" t="s">
        <v>34</v>
      </c>
      <c r="C899" s="6">
        <v>13</v>
      </c>
      <c r="D899" s="6">
        <v>1</v>
      </c>
      <c r="E899" s="6">
        <v>0</v>
      </c>
      <c r="F899" s="6">
        <v>0</v>
      </c>
      <c r="G899" s="12">
        <v>0.1431</v>
      </c>
      <c r="H899" s="12">
        <v>0</v>
      </c>
      <c r="I899" s="12">
        <v>0.9748</v>
      </c>
      <c r="J899" s="12">
        <v>0.376</v>
      </c>
      <c r="K899" s="12">
        <v>4.07E-2</v>
      </c>
      <c r="L899" s="12">
        <v>1.806</v>
      </c>
      <c r="M899" s="12">
        <v>3.3E-3</v>
      </c>
      <c r="N899" s="13">
        <v>2.7000000000000001E-3</v>
      </c>
      <c r="O899" s="6">
        <v>0</v>
      </c>
      <c r="P899" s="6">
        <v>0</v>
      </c>
      <c r="Q899" s="2">
        <f t="shared" si="165"/>
        <v>624.63150000000007</v>
      </c>
      <c r="R899" s="2">
        <f t="shared" si="166"/>
        <v>0</v>
      </c>
      <c r="S899" s="2">
        <f t="shared" si="167"/>
        <v>8091.8147999999992</v>
      </c>
      <c r="T899" s="2">
        <f t="shared" si="168"/>
        <v>2687.2719999999999</v>
      </c>
      <c r="U899" s="2">
        <f t="shared" si="169"/>
        <v>407</v>
      </c>
      <c r="V899" s="2">
        <f t="shared" si="170"/>
        <v>18060</v>
      </c>
      <c r="W899" s="2">
        <f t="shared" si="171"/>
        <v>33</v>
      </c>
      <c r="X899" s="9">
        <f t="shared" si="172"/>
        <v>27</v>
      </c>
    </row>
    <row r="900" spans="1:24" x14ac:dyDescent="0.3">
      <c r="A900" s="6">
        <v>899</v>
      </c>
      <c r="B900" t="s">
        <v>34</v>
      </c>
      <c r="C900" s="6">
        <v>13</v>
      </c>
      <c r="D900" s="6">
        <v>2</v>
      </c>
      <c r="E900" s="6">
        <v>0</v>
      </c>
      <c r="F900" s="6">
        <v>0</v>
      </c>
      <c r="G900" s="12">
        <v>0.1636</v>
      </c>
      <c r="H900" s="12">
        <v>0</v>
      </c>
      <c r="I900" s="12">
        <v>1.0074000000000001</v>
      </c>
      <c r="J900" s="12">
        <v>0.37309999999999999</v>
      </c>
      <c r="K900" s="12">
        <v>3.95E-2</v>
      </c>
      <c r="L900" s="12">
        <v>1.8293999999999999</v>
      </c>
      <c r="M900" s="12">
        <v>3.5999999999999999E-3</v>
      </c>
      <c r="N900" s="13">
        <v>2.3999999999999998E-3</v>
      </c>
      <c r="O900" s="6">
        <v>0</v>
      </c>
      <c r="P900" s="6">
        <v>0</v>
      </c>
      <c r="Q900" s="2">
        <f t="shared" si="165"/>
        <v>714.11400000000003</v>
      </c>
      <c r="R900" s="2">
        <f t="shared" si="166"/>
        <v>0</v>
      </c>
      <c r="S900" s="2">
        <f t="shared" si="167"/>
        <v>8362.4274000000005</v>
      </c>
      <c r="T900" s="2">
        <f t="shared" si="168"/>
        <v>2666.5456999999997</v>
      </c>
      <c r="U900" s="2">
        <f t="shared" si="169"/>
        <v>395</v>
      </c>
      <c r="V900" s="2">
        <f t="shared" si="170"/>
        <v>18294</v>
      </c>
      <c r="W900" s="2">
        <f t="shared" si="171"/>
        <v>36</v>
      </c>
      <c r="X900" s="9">
        <f t="shared" si="172"/>
        <v>23.999999999999996</v>
      </c>
    </row>
    <row r="901" spans="1:24" x14ac:dyDescent="0.3">
      <c r="A901" s="6">
        <v>900</v>
      </c>
      <c r="B901" t="s">
        <v>34</v>
      </c>
      <c r="C901" s="6">
        <v>13</v>
      </c>
      <c r="D901" s="6">
        <v>3</v>
      </c>
      <c r="E901" s="6">
        <v>0</v>
      </c>
      <c r="F901" s="6">
        <v>0</v>
      </c>
      <c r="G901" s="12">
        <v>0.1651</v>
      </c>
      <c r="H901" s="12">
        <v>0</v>
      </c>
      <c r="I901" s="12">
        <v>1.0042</v>
      </c>
      <c r="J901" s="12">
        <v>0.37219999999999998</v>
      </c>
      <c r="K901" s="12">
        <v>3.73E-2</v>
      </c>
      <c r="L901" s="12">
        <v>1.8339000000000001</v>
      </c>
      <c r="M901" s="12">
        <v>3.5999999999999999E-3</v>
      </c>
      <c r="N901" s="13">
        <v>2.5000000000000001E-3</v>
      </c>
      <c r="O901" s="6">
        <v>0</v>
      </c>
      <c r="P901" s="6">
        <v>0</v>
      </c>
      <c r="Q901" s="2">
        <f t="shared" si="165"/>
        <v>720.66149999999993</v>
      </c>
      <c r="R901" s="2">
        <f t="shared" si="166"/>
        <v>0</v>
      </c>
      <c r="S901" s="2">
        <f t="shared" si="167"/>
        <v>8335.8642</v>
      </c>
      <c r="T901" s="2">
        <f t="shared" si="168"/>
        <v>2660.1133999999997</v>
      </c>
      <c r="U901" s="2">
        <f t="shared" si="169"/>
        <v>373</v>
      </c>
      <c r="V901" s="2">
        <f t="shared" si="170"/>
        <v>18339</v>
      </c>
      <c r="W901" s="2">
        <f t="shared" si="171"/>
        <v>36</v>
      </c>
      <c r="X901" s="9">
        <f t="shared" si="172"/>
        <v>25</v>
      </c>
    </row>
    <row r="902" spans="1:24" x14ac:dyDescent="0.3">
      <c r="A902" s="6">
        <v>901</v>
      </c>
      <c r="B902" t="s">
        <v>34</v>
      </c>
      <c r="C902" s="6">
        <v>14</v>
      </c>
      <c r="D902" s="6">
        <v>1</v>
      </c>
      <c r="E902" s="6">
        <v>0</v>
      </c>
      <c r="F902" s="6">
        <v>0</v>
      </c>
      <c r="G902" s="12">
        <v>0.13569999999999999</v>
      </c>
      <c r="H902" s="12">
        <v>0</v>
      </c>
      <c r="I902" s="12">
        <v>1.0418000000000001</v>
      </c>
      <c r="J902" s="12">
        <v>0.4128</v>
      </c>
      <c r="K902" s="12">
        <v>4.8500000000000001E-2</v>
      </c>
      <c r="L902" s="12">
        <v>2.4194</v>
      </c>
      <c r="M902" s="12">
        <v>3.7000000000000002E-3</v>
      </c>
      <c r="N902" s="13">
        <v>2.7000000000000001E-3</v>
      </c>
      <c r="O902" s="6">
        <v>0</v>
      </c>
      <c r="P902" s="6">
        <v>0</v>
      </c>
      <c r="Q902" s="2">
        <f t="shared" si="165"/>
        <v>592.33049999999992</v>
      </c>
      <c r="R902" s="2">
        <f t="shared" si="166"/>
        <v>0</v>
      </c>
      <c r="S902" s="2">
        <f t="shared" si="167"/>
        <v>8647.9817999999996</v>
      </c>
      <c r="T902" s="2">
        <f t="shared" si="168"/>
        <v>2950.2815999999998</v>
      </c>
      <c r="U902" s="2">
        <f t="shared" si="169"/>
        <v>485</v>
      </c>
      <c r="V902" s="2">
        <f t="shared" si="170"/>
        <v>24194</v>
      </c>
      <c r="W902" s="2">
        <f t="shared" si="171"/>
        <v>37</v>
      </c>
      <c r="X902" s="9">
        <f t="shared" si="172"/>
        <v>27</v>
      </c>
    </row>
    <row r="903" spans="1:24" x14ac:dyDescent="0.3">
      <c r="A903" s="6">
        <v>902</v>
      </c>
      <c r="B903" t="s">
        <v>34</v>
      </c>
      <c r="C903" s="6">
        <v>14</v>
      </c>
      <c r="D903" s="6">
        <v>2</v>
      </c>
      <c r="E903" s="6">
        <v>0</v>
      </c>
      <c r="F903" s="6">
        <v>0</v>
      </c>
      <c r="G903" s="12">
        <v>0.1474</v>
      </c>
      <c r="H903" s="12">
        <v>0</v>
      </c>
      <c r="I903" s="12">
        <v>1.0378000000000001</v>
      </c>
      <c r="J903" s="12">
        <v>0.42359999999999998</v>
      </c>
      <c r="K903" s="12">
        <v>5.2699999999999997E-2</v>
      </c>
      <c r="L903" s="12">
        <v>2.4129999999999998</v>
      </c>
      <c r="M903" s="12">
        <v>3.8999999999999998E-3</v>
      </c>
      <c r="N903" s="13">
        <v>3.3999999999999998E-3</v>
      </c>
      <c r="O903" s="6">
        <v>0</v>
      </c>
      <c r="P903" s="6">
        <v>0</v>
      </c>
      <c r="Q903" s="2">
        <f t="shared" si="165"/>
        <v>643.40099999999995</v>
      </c>
      <c r="R903" s="2">
        <f t="shared" si="166"/>
        <v>0</v>
      </c>
      <c r="S903" s="2">
        <f t="shared" si="167"/>
        <v>8614.7777999999998</v>
      </c>
      <c r="T903" s="2">
        <f t="shared" si="168"/>
        <v>3027.4691999999995</v>
      </c>
      <c r="U903" s="2">
        <f t="shared" si="169"/>
        <v>527</v>
      </c>
      <c r="V903" s="2">
        <f t="shared" si="170"/>
        <v>24129.999999999996</v>
      </c>
      <c r="W903" s="2">
        <f t="shared" si="171"/>
        <v>39</v>
      </c>
      <c r="X903" s="9">
        <f t="shared" si="172"/>
        <v>34</v>
      </c>
    </row>
    <row r="904" spans="1:24" x14ac:dyDescent="0.3">
      <c r="A904" s="6">
        <v>903</v>
      </c>
      <c r="B904" t="s">
        <v>34</v>
      </c>
      <c r="C904" s="6">
        <v>14</v>
      </c>
      <c r="D904" s="6">
        <v>3</v>
      </c>
      <c r="E904" s="6">
        <v>0</v>
      </c>
      <c r="F904" s="6">
        <v>0</v>
      </c>
      <c r="G904" s="12">
        <v>0.15620000000000001</v>
      </c>
      <c r="H904" s="12">
        <v>0</v>
      </c>
      <c r="I904" s="12">
        <v>1.0407999999999999</v>
      </c>
      <c r="J904" s="12">
        <v>0.42280000000000001</v>
      </c>
      <c r="K904" s="12">
        <v>5.0500000000000003E-2</v>
      </c>
      <c r="L904" s="12">
        <v>2.4070999999999998</v>
      </c>
      <c r="M904" s="12">
        <v>3.5999999999999999E-3</v>
      </c>
      <c r="N904" s="13">
        <v>3.0999999999999999E-3</v>
      </c>
      <c r="O904" s="6">
        <v>0</v>
      </c>
      <c r="P904" s="6">
        <v>0</v>
      </c>
      <c r="Q904" s="2">
        <f t="shared" si="165"/>
        <v>681.81299999999999</v>
      </c>
      <c r="R904" s="2">
        <f t="shared" si="166"/>
        <v>0</v>
      </c>
      <c r="S904" s="2">
        <f t="shared" si="167"/>
        <v>8639.6807999999983</v>
      </c>
      <c r="T904" s="2">
        <f t="shared" si="168"/>
        <v>3021.7516000000001</v>
      </c>
      <c r="U904" s="2">
        <f t="shared" si="169"/>
        <v>505.00000000000006</v>
      </c>
      <c r="V904" s="2">
        <f t="shared" si="170"/>
        <v>24070.999999999996</v>
      </c>
      <c r="W904" s="2">
        <f t="shared" si="171"/>
        <v>36</v>
      </c>
      <c r="X904" s="9">
        <f t="shared" si="172"/>
        <v>31</v>
      </c>
    </row>
    <row r="905" spans="1:24" x14ac:dyDescent="0.3">
      <c r="A905" s="6">
        <v>904</v>
      </c>
      <c r="B905" t="s">
        <v>34</v>
      </c>
      <c r="C905" s="6">
        <v>15</v>
      </c>
      <c r="D905" s="6">
        <v>1</v>
      </c>
      <c r="E905" s="6">
        <v>0</v>
      </c>
      <c r="F905" s="6">
        <v>0</v>
      </c>
      <c r="G905" s="12">
        <v>0.1772</v>
      </c>
      <c r="H905" s="12">
        <v>0</v>
      </c>
      <c r="I905" s="12">
        <v>1.0333000000000001</v>
      </c>
      <c r="J905" s="12">
        <v>0.40860000000000002</v>
      </c>
      <c r="K905" s="12">
        <v>5.2299999999999999E-2</v>
      </c>
      <c r="L905" s="12">
        <v>2.2050000000000001</v>
      </c>
      <c r="M905" s="12">
        <v>3.3999999999999998E-3</v>
      </c>
      <c r="N905" s="13">
        <v>4.4999999999999997E-3</v>
      </c>
      <c r="O905" s="6">
        <v>0</v>
      </c>
      <c r="P905" s="6">
        <v>0</v>
      </c>
      <c r="Q905" s="2">
        <f t="shared" si="165"/>
        <v>773.47799999999995</v>
      </c>
      <c r="R905" s="2">
        <f t="shared" si="166"/>
        <v>0</v>
      </c>
      <c r="S905" s="2">
        <f t="shared" si="167"/>
        <v>8577.4233000000004</v>
      </c>
      <c r="T905" s="2">
        <f t="shared" si="168"/>
        <v>2920.2642000000001</v>
      </c>
      <c r="U905" s="2">
        <f t="shared" si="169"/>
        <v>523</v>
      </c>
      <c r="V905" s="2">
        <f t="shared" si="170"/>
        <v>22050</v>
      </c>
      <c r="W905" s="2">
        <f t="shared" si="171"/>
        <v>34</v>
      </c>
      <c r="X905" s="9">
        <f t="shared" si="172"/>
        <v>45</v>
      </c>
    </row>
    <row r="906" spans="1:24" x14ac:dyDescent="0.3">
      <c r="A906" s="6">
        <v>905</v>
      </c>
      <c r="B906" t="s">
        <v>34</v>
      </c>
      <c r="C906" s="6">
        <v>15</v>
      </c>
      <c r="D906" s="6">
        <v>2</v>
      </c>
      <c r="E906" s="6">
        <v>0</v>
      </c>
      <c r="F906" s="6">
        <v>0</v>
      </c>
      <c r="G906" s="12">
        <v>0.15989999999999999</v>
      </c>
      <c r="H906" s="12">
        <v>0</v>
      </c>
      <c r="I906" s="12">
        <v>1.0470999999999999</v>
      </c>
      <c r="J906" s="12">
        <v>0.40600000000000003</v>
      </c>
      <c r="K906" s="12">
        <v>5.1499999999999997E-2</v>
      </c>
      <c r="L906" s="12">
        <v>2.2040999999999999</v>
      </c>
      <c r="M906" s="12">
        <v>3.8E-3</v>
      </c>
      <c r="N906" s="13">
        <v>4.7999999999999996E-3</v>
      </c>
      <c r="O906" s="6">
        <v>0</v>
      </c>
      <c r="P906" s="6">
        <v>0</v>
      </c>
      <c r="Q906" s="2">
        <f t="shared" si="165"/>
        <v>697.96349999999995</v>
      </c>
      <c r="R906" s="2">
        <f t="shared" si="166"/>
        <v>0</v>
      </c>
      <c r="S906" s="2">
        <f t="shared" si="167"/>
        <v>8691.9770999999982</v>
      </c>
      <c r="T906" s="2">
        <f t="shared" si="168"/>
        <v>2901.6820000000002</v>
      </c>
      <c r="U906" s="2">
        <f t="shared" si="169"/>
        <v>515</v>
      </c>
      <c r="V906" s="2">
        <f t="shared" si="170"/>
        <v>22041</v>
      </c>
      <c r="W906" s="2">
        <f t="shared" si="171"/>
        <v>38</v>
      </c>
      <c r="X906" s="9">
        <f t="shared" si="172"/>
        <v>47.999999999999993</v>
      </c>
    </row>
    <row r="907" spans="1:24" x14ac:dyDescent="0.3">
      <c r="A907" s="6">
        <v>906</v>
      </c>
      <c r="B907" t="s">
        <v>34</v>
      </c>
      <c r="C907" s="6">
        <v>15</v>
      </c>
      <c r="D907" s="6">
        <v>3</v>
      </c>
      <c r="E907" s="6">
        <v>0</v>
      </c>
      <c r="F907" s="6">
        <v>0</v>
      </c>
      <c r="G907" s="12">
        <v>0.154</v>
      </c>
      <c r="H907" s="12">
        <v>0</v>
      </c>
      <c r="I907" s="12">
        <v>1.0395000000000001</v>
      </c>
      <c r="J907" s="12">
        <v>0.40760000000000002</v>
      </c>
      <c r="K907" s="12">
        <v>5.11E-2</v>
      </c>
      <c r="L907" s="12">
        <v>2.1985999999999999</v>
      </c>
      <c r="M907" s="12">
        <v>3.0999999999999999E-3</v>
      </c>
      <c r="N907" s="13">
        <v>4.1999999999999997E-3</v>
      </c>
      <c r="O907" s="6">
        <v>0</v>
      </c>
      <c r="P907" s="6">
        <v>0</v>
      </c>
      <c r="Q907" s="2">
        <f t="shared" si="165"/>
        <v>672.21</v>
      </c>
      <c r="R907" s="2">
        <f t="shared" si="166"/>
        <v>0</v>
      </c>
      <c r="S907" s="2">
        <f t="shared" si="167"/>
        <v>8628.8894999999993</v>
      </c>
      <c r="T907" s="2">
        <f t="shared" si="168"/>
        <v>2913.1172000000001</v>
      </c>
      <c r="U907" s="2">
        <f t="shared" si="169"/>
        <v>511</v>
      </c>
      <c r="V907" s="2">
        <f t="shared" si="170"/>
        <v>21986</v>
      </c>
      <c r="W907" s="2">
        <f t="shared" si="171"/>
        <v>31</v>
      </c>
      <c r="X907" s="9">
        <f t="shared" si="172"/>
        <v>42</v>
      </c>
    </row>
    <row r="908" spans="1:24" x14ac:dyDescent="0.3">
      <c r="A908" s="6">
        <v>907</v>
      </c>
      <c r="B908" t="s">
        <v>34</v>
      </c>
      <c r="C908" s="6">
        <v>16</v>
      </c>
      <c r="D908" s="6">
        <v>1</v>
      </c>
      <c r="E908" s="6">
        <v>0</v>
      </c>
      <c r="F908" s="6">
        <v>0</v>
      </c>
      <c r="G908" s="12">
        <v>0.18840000000000001</v>
      </c>
      <c r="H908" s="12">
        <v>0</v>
      </c>
      <c r="I908" s="12">
        <v>0.99739999999999995</v>
      </c>
      <c r="J908" s="12">
        <v>0.36549999999999999</v>
      </c>
      <c r="K908" s="12">
        <v>5.57E-2</v>
      </c>
      <c r="L908" s="12">
        <v>1.9869000000000001</v>
      </c>
      <c r="M908" s="12">
        <v>3.3E-3</v>
      </c>
      <c r="N908" s="13">
        <v>4.1000000000000003E-3</v>
      </c>
      <c r="O908" s="6">
        <v>0</v>
      </c>
      <c r="P908" s="6">
        <v>0</v>
      </c>
      <c r="Q908" s="2">
        <f t="shared" si="165"/>
        <v>822.3660000000001</v>
      </c>
      <c r="R908" s="2">
        <f t="shared" si="166"/>
        <v>0</v>
      </c>
      <c r="S908" s="2">
        <f t="shared" si="167"/>
        <v>8279.4173999999985</v>
      </c>
      <c r="T908" s="2">
        <f t="shared" si="168"/>
        <v>2612.2285000000002</v>
      </c>
      <c r="U908" s="2">
        <f t="shared" si="169"/>
        <v>557</v>
      </c>
      <c r="V908" s="2">
        <f t="shared" si="170"/>
        <v>19869</v>
      </c>
      <c r="W908" s="2">
        <f t="shared" si="171"/>
        <v>33</v>
      </c>
      <c r="X908" s="9">
        <f t="shared" si="172"/>
        <v>41</v>
      </c>
    </row>
    <row r="909" spans="1:24" x14ac:dyDescent="0.3">
      <c r="A909" s="6">
        <v>908</v>
      </c>
      <c r="B909" t="s">
        <v>34</v>
      </c>
      <c r="C909" s="6">
        <v>16</v>
      </c>
      <c r="D909" s="6">
        <v>2</v>
      </c>
      <c r="E909" s="6">
        <v>0</v>
      </c>
      <c r="F909" s="6">
        <v>0</v>
      </c>
      <c r="G909" s="12">
        <v>0.1787</v>
      </c>
      <c r="H909" s="12">
        <v>0</v>
      </c>
      <c r="I909" s="12">
        <v>0.99590000000000001</v>
      </c>
      <c r="J909" s="12">
        <v>0.35859999999999997</v>
      </c>
      <c r="K909" s="12">
        <v>5.6099999999999997E-2</v>
      </c>
      <c r="L909" s="12">
        <v>1.9689000000000001</v>
      </c>
      <c r="M909" s="12">
        <v>3.7000000000000002E-3</v>
      </c>
      <c r="N909" s="13">
        <v>3.3E-3</v>
      </c>
      <c r="O909" s="6">
        <v>0</v>
      </c>
      <c r="P909" s="6">
        <v>0</v>
      </c>
      <c r="Q909" s="2">
        <f t="shared" si="165"/>
        <v>780.02550000000008</v>
      </c>
      <c r="R909" s="2">
        <f t="shared" si="166"/>
        <v>0</v>
      </c>
      <c r="S909" s="2">
        <f t="shared" si="167"/>
        <v>8266.9658999999992</v>
      </c>
      <c r="T909" s="2">
        <f t="shared" si="168"/>
        <v>2562.9141999999997</v>
      </c>
      <c r="U909" s="2">
        <f t="shared" si="169"/>
        <v>561</v>
      </c>
      <c r="V909" s="2">
        <f t="shared" si="170"/>
        <v>19689</v>
      </c>
      <c r="W909" s="2">
        <f t="shared" si="171"/>
        <v>37</v>
      </c>
      <c r="X909" s="9">
        <f t="shared" si="172"/>
        <v>33</v>
      </c>
    </row>
    <row r="910" spans="1:24" x14ac:dyDescent="0.3">
      <c r="A910" s="6">
        <v>909</v>
      </c>
      <c r="B910" t="s">
        <v>34</v>
      </c>
      <c r="C910" s="6">
        <v>16</v>
      </c>
      <c r="D910" s="6">
        <v>3</v>
      </c>
      <c r="E910" s="6">
        <v>0</v>
      </c>
      <c r="F910" s="6">
        <v>0</v>
      </c>
      <c r="G910" s="12">
        <v>0.2152</v>
      </c>
      <c r="H910" s="12">
        <v>0</v>
      </c>
      <c r="I910" s="12">
        <v>1</v>
      </c>
      <c r="J910" s="12">
        <v>0.37630000000000002</v>
      </c>
      <c r="K910" s="12">
        <v>4.9799999999999997E-2</v>
      </c>
      <c r="L910" s="12">
        <v>1.9826999999999999</v>
      </c>
      <c r="M910" s="12">
        <v>2.8E-3</v>
      </c>
      <c r="N910" s="13">
        <v>3.2000000000000002E-3</v>
      </c>
      <c r="O910" s="6">
        <v>0</v>
      </c>
      <c r="P910" s="6">
        <v>0</v>
      </c>
      <c r="Q910" s="2">
        <f t="shared" si="165"/>
        <v>939.34799999999996</v>
      </c>
      <c r="R910" s="2">
        <f t="shared" si="166"/>
        <v>0</v>
      </c>
      <c r="S910" s="2">
        <f t="shared" si="167"/>
        <v>8301</v>
      </c>
      <c r="T910" s="2">
        <f t="shared" si="168"/>
        <v>2689.4160999999999</v>
      </c>
      <c r="U910" s="2">
        <f t="shared" si="169"/>
        <v>497.99999999999994</v>
      </c>
      <c r="V910" s="2">
        <f t="shared" si="170"/>
        <v>19827</v>
      </c>
      <c r="W910" s="2">
        <f t="shared" si="171"/>
        <v>28</v>
      </c>
      <c r="X910" s="9">
        <f t="shared" si="172"/>
        <v>32</v>
      </c>
    </row>
    <row r="911" spans="1:24" x14ac:dyDescent="0.3">
      <c r="A911" s="6">
        <v>910</v>
      </c>
      <c r="B911" t="s">
        <v>34</v>
      </c>
      <c r="C911" s="6">
        <v>17</v>
      </c>
      <c r="D911" s="6">
        <v>1</v>
      </c>
      <c r="E911" s="6">
        <v>0</v>
      </c>
      <c r="F911" s="6">
        <v>0</v>
      </c>
      <c r="G911" s="12">
        <v>0.1825</v>
      </c>
      <c r="H911" s="12">
        <v>0</v>
      </c>
      <c r="I911" s="12">
        <v>0.94069999999999998</v>
      </c>
      <c r="J911" s="12">
        <v>0.33460000000000001</v>
      </c>
      <c r="K911" s="12">
        <v>5.0599999999999999E-2</v>
      </c>
      <c r="L911" s="12">
        <v>1.9795</v>
      </c>
      <c r="M911" s="12">
        <v>3.0999999999999999E-3</v>
      </c>
      <c r="N911" s="13">
        <v>3.7000000000000002E-3</v>
      </c>
      <c r="O911" s="6">
        <v>0</v>
      </c>
      <c r="P911" s="6">
        <v>0</v>
      </c>
      <c r="Q911" s="2">
        <f t="shared" si="165"/>
        <v>796.61250000000007</v>
      </c>
      <c r="R911" s="2">
        <f t="shared" si="166"/>
        <v>0</v>
      </c>
      <c r="S911" s="2">
        <f t="shared" si="167"/>
        <v>7808.7506999999987</v>
      </c>
      <c r="T911" s="2">
        <f t="shared" si="168"/>
        <v>2391.3861999999999</v>
      </c>
      <c r="U911" s="2">
        <f t="shared" si="169"/>
        <v>506</v>
      </c>
      <c r="V911" s="2">
        <f t="shared" si="170"/>
        <v>19795</v>
      </c>
      <c r="W911" s="2">
        <f t="shared" si="171"/>
        <v>31</v>
      </c>
      <c r="X911" s="9">
        <f t="shared" si="172"/>
        <v>37</v>
      </c>
    </row>
    <row r="912" spans="1:24" x14ac:dyDescent="0.3">
      <c r="A912" s="6">
        <v>911</v>
      </c>
      <c r="B912" t="s">
        <v>34</v>
      </c>
      <c r="C912" s="6">
        <v>17</v>
      </c>
      <c r="D912" s="6">
        <v>2</v>
      </c>
      <c r="E912" s="6">
        <v>0</v>
      </c>
      <c r="F912" s="6">
        <v>0</v>
      </c>
      <c r="G912" s="12">
        <v>0.19719999999999999</v>
      </c>
      <c r="H912" s="12">
        <v>0</v>
      </c>
      <c r="I912" s="12">
        <v>0.93510000000000004</v>
      </c>
      <c r="J912" s="12">
        <v>0.33460000000000001</v>
      </c>
      <c r="K912" s="12">
        <v>4.9500000000000002E-2</v>
      </c>
      <c r="L912" s="12">
        <v>1.9692000000000001</v>
      </c>
      <c r="M912" s="12">
        <v>3.5000000000000001E-3</v>
      </c>
      <c r="N912" s="13">
        <v>3.0999999999999999E-3</v>
      </c>
      <c r="O912" s="6">
        <v>0</v>
      </c>
      <c r="P912" s="6">
        <v>0</v>
      </c>
      <c r="Q912" s="2">
        <f t="shared" si="165"/>
        <v>860.77799999999991</v>
      </c>
      <c r="R912" s="2">
        <f t="shared" si="166"/>
        <v>0</v>
      </c>
      <c r="S912" s="2">
        <f t="shared" si="167"/>
        <v>7762.2650999999996</v>
      </c>
      <c r="T912" s="2">
        <f t="shared" si="168"/>
        <v>2391.3861999999999</v>
      </c>
      <c r="U912" s="2">
        <f t="shared" si="169"/>
        <v>495</v>
      </c>
      <c r="V912" s="2">
        <f t="shared" si="170"/>
        <v>19692</v>
      </c>
      <c r="W912" s="2">
        <f t="shared" si="171"/>
        <v>35</v>
      </c>
      <c r="X912" s="9">
        <f t="shared" si="172"/>
        <v>31</v>
      </c>
    </row>
    <row r="913" spans="1:24" x14ac:dyDescent="0.3">
      <c r="A913" s="6">
        <v>912</v>
      </c>
      <c r="B913" t="s">
        <v>34</v>
      </c>
      <c r="C913" s="6">
        <v>17</v>
      </c>
      <c r="D913" s="6">
        <v>3</v>
      </c>
      <c r="E913" s="6">
        <v>0</v>
      </c>
      <c r="F913" s="6">
        <v>0</v>
      </c>
      <c r="G913" s="12">
        <v>0.16259999999999999</v>
      </c>
      <c r="H913" s="12">
        <v>0</v>
      </c>
      <c r="I913" s="12">
        <v>0.94640000000000002</v>
      </c>
      <c r="J913" s="12">
        <v>0.33560000000000001</v>
      </c>
      <c r="K913" s="12">
        <v>4.9500000000000002E-2</v>
      </c>
      <c r="L913" s="12">
        <v>1.9648000000000001</v>
      </c>
      <c r="M913" s="12">
        <v>3.5999999999999999E-3</v>
      </c>
      <c r="N913" s="13">
        <v>2.8E-3</v>
      </c>
      <c r="O913" s="6">
        <v>0</v>
      </c>
      <c r="P913" s="6">
        <v>0</v>
      </c>
      <c r="Q913" s="2">
        <f t="shared" si="165"/>
        <v>709.74899999999991</v>
      </c>
      <c r="R913" s="2">
        <f t="shared" si="166"/>
        <v>0</v>
      </c>
      <c r="S913" s="2">
        <f t="shared" si="167"/>
        <v>7856.0664000000006</v>
      </c>
      <c r="T913" s="2">
        <f t="shared" si="168"/>
        <v>2398.5332000000003</v>
      </c>
      <c r="U913" s="2">
        <f t="shared" si="169"/>
        <v>495</v>
      </c>
      <c r="V913" s="2">
        <f t="shared" si="170"/>
        <v>19648</v>
      </c>
      <c r="W913" s="2">
        <f t="shared" si="171"/>
        <v>36</v>
      </c>
      <c r="X913" s="9">
        <f t="shared" si="172"/>
        <v>28</v>
      </c>
    </row>
    <row r="914" spans="1:24" x14ac:dyDescent="0.3">
      <c r="A914" s="6">
        <v>913</v>
      </c>
      <c r="B914" t="s">
        <v>34</v>
      </c>
      <c r="C914" s="6">
        <v>18</v>
      </c>
      <c r="D914" s="6">
        <v>1</v>
      </c>
      <c r="E914" s="6">
        <v>0</v>
      </c>
      <c r="F914" s="6">
        <v>0</v>
      </c>
      <c r="G914" s="12">
        <v>0.15870000000000001</v>
      </c>
      <c r="H914" s="12">
        <v>0</v>
      </c>
      <c r="I914" s="12">
        <v>0.95879999999999999</v>
      </c>
      <c r="J914" s="12">
        <v>0.37190000000000001</v>
      </c>
      <c r="K914" s="12">
        <v>4.1300000000000003E-2</v>
      </c>
      <c r="L914" s="12">
        <v>1.9303999999999999</v>
      </c>
      <c r="M914" s="12">
        <v>3.5999999999999999E-3</v>
      </c>
      <c r="N914" s="13">
        <v>3.2000000000000002E-3</v>
      </c>
      <c r="O914" s="6">
        <v>0</v>
      </c>
      <c r="P914" s="6">
        <v>0</v>
      </c>
      <c r="Q914" s="2">
        <f t="shared" si="165"/>
        <v>692.72550000000001</v>
      </c>
      <c r="R914" s="2">
        <f t="shared" si="166"/>
        <v>0</v>
      </c>
      <c r="S914" s="2">
        <f t="shared" si="167"/>
        <v>7958.9987999999985</v>
      </c>
      <c r="T914" s="2">
        <f t="shared" si="168"/>
        <v>2657.9692999999997</v>
      </c>
      <c r="U914" s="2">
        <f t="shared" si="169"/>
        <v>413.00000000000006</v>
      </c>
      <c r="V914" s="2">
        <f t="shared" si="170"/>
        <v>19304</v>
      </c>
      <c r="W914" s="2">
        <f t="shared" si="171"/>
        <v>36</v>
      </c>
      <c r="X914" s="9">
        <f t="shared" si="172"/>
        <v>32</v>
      </c>
    </row>
    <row r="915" spans="1:24" x14ac:dyDescent="0.3">
      <c r="A915" s="6">
        <v>914</v>
      </c>
      <c r="B915" t="s">
        <v>34</v>
      </c>
      <c r="C915" s="6">
        <v>18</v>
      </c>
      <c r="D915" s="6">
        <v>2</v>
      </c>
      <c r="E915" s="6">
        <v>0</v>
      </c>
      <c r="F915" s="6">
        <v>0</v>
      </c>
      <c r="G915" s="12">
        <v>0.16020000000000001</v>
      </c>
      <c r="H915" s="12">
        <v>0</v>
      </c>
      <c r="I915" s="12">
        <v>0.95730000000000004</v>
      </c>
      <c r="J915" s="12">
        <v>0.36599999999999999</v>
      </c>
      <c r="K915" s="12">
        <v>4.1000000000000002E-2</v>
      </c>
      <c r="L915" s="12">
        <v>1.9359999999999999</v>
      </c>
      <c r="M915" s="12">
        <v>3.2000000000000002E-3</v>
      </c>
      <c r="N915" s="13">
        <v>2.8E-3</v>
      </c>
      <c r="O915" s="6">
        <v>0</v>
      </c>
      <c r="P915" s="6">
        <v>0</v>
      </c>
      <c r="Q915" s="2">
        <f t="shared" si="165"/>
        <v>699.27300000000002</v>
      </c>
      <c r="R915" s="2">
        <f t="shared" si="166"/>
        <v>0</v>
      </c>
      <c r="S915" s="2">
        <f t="shared" si="167"/>
        <v>7946.5473000000002</v>
      </c>
      <c r="T915" s="2">
        <f t="shared" si="168"/>
        <v>2615.8019999999997</v>
      </c>
      <c r="U915" s="2">
        <f t="shared" si="169"/>
        <v>410</v>
      </c>
      <c r="V915" s="2">
        <f t="shared" si="170"/>
        <v>19360</v>
      </c>
      <c r="W915" s="2">
        <f t="shared" si="171"/>
        <v>32</v>
      </c>
      <c r="X915" s="9">
        <f t="shared" si="172"/>
        <v>28</v>
      </c>
    </row>
    <row r="916" spans="1:24" x14ac:dyDescent="0.3">
      <c r="A916" s="6">
        <v>915</v>
      </c>
      <c r="B916" t="s">
        <v>34</v>
      </c>
      <c r="C916" s="6">
        <v>18</v>
      </c>
      <c r="D916" s="6">
        <v>3</v>
      </c>
      <c r="E916" s="6">
        <v>0</v>
      </c>
      <c r="F916" s="6">
        <v>0</v>
      </c>
      <c r="G916" s="12">
        <v>0.18920000000000001</v>
      </c>
      <c r="H916" s="12">
        <v>0</v>
      </c>
      <c r="I916" s="12">
        <v>0.96609999999999996</v>
      </c>
      <c r="J916" s="12">
        <v>0.38040000000000002</v>
      </c>
      <c r="K916" s="12">
        <v>4.19E-2</v>
      </c>
      <c r="L916" s="12">
        <v>1.9237</v>
      </c>
      <c r="M916" s="12">
        <v>3.5999999999999999E-3</v>
      </c>
      <c r="N916" s="13">
        <v>2.5000000000000001E-3</v>
      </c>
      <c r="O916" s="6">
        <v>0</v>
      </c>
      <c r="P916" s="6">
        <v>0</v>
      </c>
      <c r="Q916" s="2">
        <f t="shared" si="165"/>
        <v>825.85800000000006</v>
      </c>
      <c r="R916" s="2">
        <f t="shared" si="166"/>
        <v>0</v>
      </c>
      <c r="S916" s="2">
        <f t="shared" si="167"/>
        <v>8019.5960999999998</v>
      </c>
      <c r="T916" s="2">
        <f t="shared" si="168"/>
        <v>2718.7188000000001</v>
      </c>
      <c r="U916" s="2">
        <f t="shared" si="169"/>
        <v>419</v>
      </c>
      <c r="V916" s="2">
        <f t="shared" si="170"/>
        <v>19237</v>
      </c>
      <c r="W916" s="2">
        <f t="shared" si="171"/>
        <v>36</v>
      </c>
      <c r="X916" s="9">
        <f t="shared" si="172"/>
        <v>25</v>
      </c>
    </row>
    <row r="917" spans="1:24" x14ac:dyDescent="0.3">
      <c r="A917" s="6">
        <v>916</v>
      </c>
      <c r="B917" t="s">
        <v>34</v>
      </c>
      <c r="C917" s="6">
        <v>19</v>
      </c>
      <c r="D917" s="6">
        <v>1</v>
      </c>
      <c r="E917" s="6">
        <v>0</v>
      </c>
      <c r="F917" s="6">
        <v>0</v>
      </c>
      <c r="G917" s="12">
        <v>0.18140000000000001</v>
      </c>
      <c r="H917" s="12">
        <v>0</v>
      </c>
      <c r="I917" s="12">
        <v>1.0397000000000001</v>
      </c>
      <c r="J917" s="12">
        <v>0.44950000000000001</v>
      </c>
      <c r="K917" s="12">
        <v>5.3699999999999998E-2</v>
      </c>
      <c r="L917" s="12">
        <v>2.1987999999999999</v>
      </c>
      <c r="M917" s="12">
        <v>3.3999999999999998E-3</v>
      </c>
      <c r="N917" s="13">
        <v>3.5000000000000001E-3</v>
      </c>
      <c r="O917" s="6">
        <v>0</v>
      </c>
      <c r="P917" s="6">
        <v>0</v>
      </c>
      <c r="Q917" s="2">
        <f t="shared" si="165"/>
        <v>791.81100000000004</v>
      </c>
      <c r="R917" s="2">
        <f t="shared" si="166"/>
        <v>0</v>
      </c>
      <c r="S917" s="2">
        <f t="shared" si="167"/>
        <v>8630.5496999999996</v>
      </c>
      <c r="T917" s="2">
        <f t="shared" si="168"/>
        <v>3212.5765000000001</v>
      </c>
      <c r="U917" s="2">
        <f t="shared" si="169"/>
        <v>537</v>
      </c>
      <c r="V917" s="2">
        <f t="shared" si="170"/>
        <v>21988</v>
      </c>
      <c r="W917" s="2">
        <f t="shared" si="171"/>
        <v>34</v>
      </c>
      <c r="X917" s="9">
        <f t="shared" si="172"/>
        <v>35</v>
      </c>
    </row>
    <row r="918" spans="1:24" x14ac:dyDescent="0.3">
      <c r="A918" s="6">
        <v>917</v>
      </c>
      <c r="B918" t="s">
        <v>34</v>
      </c>
      <c r="C918" s="6">
        <v>19</v>
      </c>
      <c r="D918" s="6">
        <v>2</v>
      </c>
      <c r="E918" s="6">
        <v>0</v>
      </c>
      <c r="F918" s="6">
        <v>0</v>
      </c>
      <c r="G918" s="12">
        <v>0.1676</v>
      </c>
      <c r="H918" s="12">
        <v>0</v>
      </c>
      <c r="I918" s="12">
        <v>1.0359</v>
      </c>
      <c r="J918" s="12">
        <v>0.4471</v>
      </c>
      <c r="K918" s="12">
        <v>4.9200000000000001E-2</v>
      </c>
      <c r="L918" s="12">
        <v>2.1907999999999999</v>
      </c>
      <c r="M918" s="12">
        <v>3.3999999999999998E-3</v>
      </c>
      <c r="N918" s="13">
        <v>3.2000000000000002E-3</v>
      </c>
      <c r="O918" s="6">
        <v>0</v>
      </c>
      <c r="P918" s="6">
        <v>0</v>
      </c>
      <c r="Q918" s="2">
        <f t="shared" si="165"/>
        <v>731.57399999999996</v>
      </c>
      <c r="R918" s="2">
        <f t="shared" si="166"/>
        <v>0</v>
      </c>
      <c r="S918" s="2">
        <f t="shared" si="167"/>
        <v>8599.0059000000001</v>
      </c>
      <c r="T918" s="2">
        <f t="shared" si="168"/>
        <v>3195.4237000000003</v>
      </c>
      <c r="U918" s="2">
        <f t="shared" si="169"/>
        <v>492</v>
      </c>
      <c r="V918" s="2">
        <f t="shared" si="170"/>
        <v>21908</v>
      </c>
      <c r="W918" s="2">
        <f t="shared" si="171"/>
        <v>34</v>
      </c>
      <c r="X918" s="9">
        <f t="shared" si="172"/>
        <v>32</v>
      </c>
    </row>
    <row r="919" spans="1:24" x14ac:dyDescent="0.3">
      <c r="A919" s="6">
        <v>918</v>
      </c>
      <c r="B919" t="s">
        <v>34</v>
      </c>
      <c r="C919" s="6">
        <v>19</v>
      </c>
      <c r="D919" s="6">
        <v>3</v>
      </c>
      <c r="E919" s="6">
        <v>0</v>
      </c>
      <c r="F919" s="6">
        <v>0</v>
      </c>
      <c r="G919" s="12">
        <v>0.17399999999999999</v>
      </c>
      <c r="H919" s="12">
        <v>0</v>
      </c>
      <c r="I919" s="12">
        <v>1.0367999999999999</v>
      </c>
      <c r="J919" s="12">
        <v>0.44340000000000002</v>
      </c>
      <c r="K919" s="12">
        <v>4.9700000000000001E-2</v>
      </c>
      <c r="L919" s="12">
        <v>2.1932999999999998</v>
      </c>
      <c r="M919" s="12">
        <v>3.3E-3</v>
      </c>
      <c r="N919" s="13">
        <v>3.3999999999999998E-3</v>
      </c>
      <c r="O919" s="6">
        <v>0</v>
      </c>
      <c r="P919" s="6">
        <v>0</v>
      </c>
      <c r="Q919" s="2">
        <f t="shared" si="165"/>
        <v>759.50999999999988</v>
      </c>
      <c r="R919" s="2">
        <f t="shared" si="166"/>
        <v>0</v>
      </c>
      <c r="S919" s="2">
        <f t="shared" si="167"/>
        <v>8606.4767999999985</v>
      </c>
      <c r="T919" s="2">
        <f t="shared" si="168"/>
        <v>3168.9798000000001</v>
      </c>
      <c r="U919" s="2">
        <f t="shared" si="169"/>
        <v>497</v>
      </c>
      <c r="V919" s="2">
        <f t="shared" si="170"/>
        <v>21932.999999999996</v>
      </c>
      <c r="W919" s="2">
        <f t="shared" si="171"/>
        <v>33</v>
      </c>
      <c r="X919" s="9">
        <f t="shared" si="172"/>
        <v>34</v>
      </c>
    </row>
    <row r="920" spans="1:24" x14ac:dyDescent="0.3">
      <c r="A920" s="6">
        <v>919</v>
      </c>
      <c r="B920" t="s">
        <v>34</v>
      </c>
      <c r="C920" s="6">
        <v>20</v>
      </c>
      <c r="D920" s="6">
        <v>1</v>
      </c>
      <c r="E920" s="6">
        <v>0</v>
      </c>
      <c r="F920" s="6">
        <v>0</v>
      </c>
      <c r="G920" s="12">
        <v>0.17499999999999999</v>
      </c>
      <c r="H920" s="12">
        <v>0</v>
      </c>
      <c r="I920" s="12">
        <v>1.0275000000000001</v>
      </c>
      <c r="J920" s="12">
        <v>0.38879999999999998</v>
      </c>
      <c r="K920" s="12">
        <v>4.2599999999999999E-2</v>
      </c>
      <c r="L920" s="12">
        <v>1.8524</v>
      </c>
      <c r="M920" s="12">
        <v>3.2000000000000002E-3</v>
      </c>
      <c r="N920" s="13">
        <v>2.7000000000000001E-3</v>
      </c>
      <c r="O920" s="6">
        <v>0</v>
      </c>
      <c r="P920" s="6">
        <v>0</v>
      </c>
      <c r="Q920" s="2">
        <f t="shared" si="165"/>
        <v>763.875</v>
      </c>
      <c r="R920" s="2">
        <f t="shared" si="166"/>
        <v>0</v>
      </c>
      <c r="S920" s="2">
        <f t="shared" si="167"/>
        <v>8529.2775000000001</v>
      </c>
      <c r="T920" s="2">
        <f t="shared" si="168"/>
        <v>2778.7535999999996</v>
      </c>
      <c r="U920" s="2">
        <f t="shared" si="169"/>
        <v>426</v>
      </c>
      <c r="V920" s="2">
        <f t="shared" si="170"/>
        <v>18524</v>
      </c>
      <c r="W920" s="2">
        <f t="shared" si="171"/>
        <v>32</v>
      </c>
      <c r="X920" s="9">
        <f t="shared" si="172"/>
        <v>27</v>
      </c>
    </row>
    <row r="921" spans="1:24" x14ac:dyDescent="0.3">
      <c r="A921" s="6">
        <v>920</v>
      </c>
      <c r="B921" t="s">
        <v>34</v>
      </c>
      <c r="C921" s="6">
        <v>20</v>
      </c>
      <c r="D921" s="6">
        <v>2</v>
      </c>
      <c r="E921" s="6">
        <v>0</v>
      </c>
      <c r="F921" s="6">
        <v>0</v>
      </c>
      <c r="G921" s="12">
        <v>0.16900000000000001</v>
      </c>
      <c r="H921" s="12">
        <v>0</v>
      </c>
      <c r="I921" s="12">
        <v>1.0062</v>
      </c>
      <c r="J921" s="12">
        <v>0.3841</v>
      </c>
      <c r="K921" s="12">
        <v>4.1799999999999997E-2</v>
      </c>
      <c r="L921" s="12">
        <v>1.8645</v>
      </c>
      <c r="M921" s="12">
        <v>2.8E-3</v>
      </c>
      <c r="N921" s="13">
        <v>2.8999999999999998E-3</v>
      </c>
      <c r="O921" s="6">
        <v>0</v>
      </c>
      <c r="P921" s="6">
        <v>0</v>
      </c>
      <c r="Q921" s="2">
        <f t="shared" si="165"/>
        <v>737.68500000000006</v>
      </c>
      <c r="R921" s="2">
        <f t="shared" si="166"/>
        <v>0</v>
      </c>
      <c r="S921" s="2">
        <f t="shared" si="167"/>
        <v>8352.4661999999989</v>
      </c>
      <c r="T921" s="2">
        <f t="shared" si="168"/>
        <v>2745.1626999999999</v>
      </c>
      <c r="U921" s="2">
        <f t="shared" si="169"/>
        <v>417.99999999999994</v>
      </c>
      <c r="V921" s="2">
        <f t="shared" si="170"/>
        <v>18645</v>
      </c>
      <c r="W921" s="2">
        <f t="shared" si="171"/>
        <v>28</v>
      </c>
      <c r="X921" s="9">
        <f t="shared" si="172"/>
        <v>28.999999999999996</v>
      </c>
    </row>
    <row r="922" spans="1:24" x14ac:dyDescent="0.3">
      <c r="A922" s="6">
        <v>921</v>
      </c>
      <c r="B922" t="s">
        <v>34</v>
      </c>
      <c r="C922" s="6">
        <v>20</v>
      </c>
      <c r="D922" s="6">
        <v>3</v>
      </c>
      <c r="E922" s="6">
        <v>0</v>
      </c>
      <c r="F922" s="6">
        <v>0</v>
      </c>
      <c r="G922" s="12">
        <v>0.16289999999999999</v>
      </c>
      <c r="H922" s="12">
        <v>0</v>
      </c>
      <c r="I922" s="12">
        <v>1.0166999999999999</v>
      </c>
      <c r="J922" s="12">
        <v>0.38469999999999999</v>
      </c>
      <c r="K922" s="12">
        <v>4.6699999999999998E-2</v>
      </c>
      <c r="L922" s="12">
        <v>1.8526</v>
      </c>
      <c r="M922" s="12">
        <v>2.8E-3</v>
      </c>
      <c r="N922" s="13">
        <v>2.8999999999999998E-3</v>
      </c>
      <c r="O922" s="6">
        <v>0</v>
      </c>
      <c r="P922" s="6">
        <v>0</v>
      </c>
      <c r="Q922" s="2">
        <f t="shared" si="165"/>
        <v>711.05849999999998</v>
      </c>
      <c r="R922" s="2">
        <f t="shared" si="166"/>
        <v>0</v>
      </c>
      <c r="S922" s="2">
        <f t="shared" si="167"/>
        <v>8439.6266999999989</v>
      </c>
      <c r="T922" s="2">
        <f t="shared" si="168"/>
        <v>2749.4508999999998</v>
      </c>
      <c r="U922" s="2">
        <f t="shared" si="169"/>
        <v>467</v>
      </c>
      <c r="V922" s="2">
        <f t="shared" si="170"/>
        <v>18526</v>
      </c>
      <c r="W922" s="2">
        <f t="shared" si="171"/>
        <v>28</v>
      </c>
      <c r="X922" s="9">
        <f t="shared" si="172"/>
        <v>28.999999999999996</v>
      </c>
    </row>
    <row r="923" spans="1:24" x14ac:dyDescent="0.3">
      <c r="A923" s="6">
        <v>922</v>
      </c>
      <c r="B923" t="s">
        <v>34</v>
      </c>
      <c r="C923" s="6">
        <v>21</v>
      </c>
      <c r="D923" s="6">
        <v>1</v>
      </c>
      <c r="E923" s="6">
        <v>0</v>
      </c>
      <c r="F923" s="6">
        <v>0</v>
      </c>
      <c r="G923" s="12">
        <v>0.16470000000000001</v>
      </c>
      <c r="H923" s="12">
        <v>0</v>
      </c>
      <c r="I923" s="12">
        <v>0.99239999999999995</v>
      </c>
      <c r="J923" s="12">
        <v>0.39379999999999998</v>
      </c>
      <c r="K923" s="12">
        <v>4.3200000000000002E-2</v>
      </c>
      <c r="L923" s="12">
        <v>1.9330000000000001</v>
      </c>
      <c r="M923" s="12">
        <v>3.2000000000000002E-3</v>
      </c>
      <c r="N923" s="13">
        <v>2.8999999999999998E-3</v>
      </c>
      <c r="O923" s="6">
        <v>0</v>
      </c>
      <c r="P923" s="6">
        <v>0</v>
      </c>
      <c r="Q923" s="2">
        <f t="shared" si="165"/>
        <v>718.91550000000018</v>
      </c>
      <c r="R923" s="2">
        <f t="shared" si="166"/>
        <v>0</v>
      </c>
      <c r="S923" s="2">
        <f t="shared" si="167"/>
        <v>8237.9123999999993</v>
      </c>
      <c r="T923" s="2">
        <f t="shared" si="168"/>
        <v>2814.4885999999997</v>
      </c>
      <c r="U923" s="2">
        <f t="shared" si="169"/>
        <v>432</v>
      </c>
      <c r="V923" s="2">
        <f t="shared" si="170"/>
        <v>19330</v>
      </c>
      <c r="W923" s="2">
        <f t="shared" si="171"/>
        <v>32</v>
      </c>
      <c r="X923" s="9">
        <f t="shared" si="172"/>
        <v>28.999999999999996</v>
      </c>
    </row>
    <row r="924" spans="1:24" x14ac:dyDescent="0.3">
      <c r="A924" s="6">
        <v>923</v>
      </c>
      <c r="B924" t="s">
        <v>34</v>
      </c>
      <c r="C924" s="6">
        <v>21</v>
      </c>
      <c r="D924" s="6">
        <v>2</v>
      </c>
      <c r="E924" s="6">
        <v>0</v>
      </c>
      <c r="F924" s="6">
        <v>0</v>
      </c>
      <c r="G924" s="12">
        <v>0.1918</v>
      </c>
      <c r="H924" s="12">
        <v>0</v>
      </c>
      <c r="I924" s="12">
        <v>1.0029999999999999</v>
      </c>
      <c r="J924" s="12">
        <v>0.39850000000000002</v>
      </c>
      <c r="K924" s="12">
        <v>4.5199999999999997E-2</v>
      </c>
      <c r="L924" s="12">
        <v>1.9293</v>
      </c>
      <c r="M924" s="12">
        <v>3.3999999999999998E-3</v>
      </c>
      <c r="N924" s="13">
        <v>2.7000000000000001E-3</v>
      </c>
      <c r="O924" s="6">
        <v>0</v>
      </c>
      <c r="P924" s="6">
        <v>0</v>
      </c>
      <c r="Q924" s="2">
        <f t="shared" si="165"/>
        <v>837.20699999999999</v>
      </c>
      <c r="R924" s="2">
        <f t="shared" si="166"/>
        <v>0</v>
      </c>
      <c r="S924" s="2">
        <f t="shared" si="167"/>
        <v>8325.9029999999984</v>
      </c>
      <c r="T924" s="2">
        <f t="shared" si="168"/>
        <v>2848.0795000000003</v>
      </c>
      <c r="U924" s="2">
        <f t="shared" si="169"/>
        <v>451.99999999999994</v>
      </c>
      <c r="V924" s="2">
        <f t="shared" si="170"/>
        <v>19293</v>
      </c>
      <c r="W924" s="2">
        <f t="shared" si="171"/>
        <v>34</v>
      </c>
      <c r="X924" s="9">
        <f t="shared" si="172"/>
        <v>27</v>
      </c>
    </row>
    <row r="925" spans="1:24" x14ac:dyDescent="0.3">
      <c r="A925" s="6">
        <v>924</v>
      </c>
      <c r="B925" t="s">
        <v>34</v>
      </c>
      <c r="C925" s="6">
        <v>21</v>
      </c>
      <c r="D925" s="6">
        <v>3</v>
      </c>
      <c r="E925" s="6">
        <v>0</v>
      </c>
      <c r="F925" s="6">
        <v>0</v>
      </c>
      <c r="G925" s="12">
        <v>0.1898</v>
      </c>
      <c r="H925" s="12">
        <v>0</v>
      </c>
      <c r="I925" s="12">
        <v>1.0085</v>
      </c>
      <c r="J925" s="12">
        <v>0.3967</v>
      </c>
      <c r="K925" s="12">
        <v>4.3299999999999998E-2</v>
      </c>
      <c r="L925" s="12">
        <v>1.9307000000000001</v>
      </c>
      <c r="M925" s="12">
        <v>3.5000000000000001E-3</v>
      </c>
      <c r="N925" s="13">
        <v>2.8E-3</v>
      </c>
      <c r="O925" s="6">
        <v>0</v>
      </c>
      <c r="P925" s="6">
        <v>0</v>
      </c>
      <c r="Q925" s="2">
        <f t="shared" si="165"/>
        <v>828.47699999999998</v>
      </c>
      <c r="R925" s="2">
        <f t="shared" si="166"/>
        <v>0</v>
      </c>
      <c r="S925" s="2">
        <f t="shared" si="167"/>
        <v>8371.5584999999992</v>
      </c>
      <c r="T925" s="2">
        <f t="shared" si="168"/>
        <v>2835.2148999999999</v>
      </c>
      <c r="U925" s="2">
        <f t="shared" si="169"/>
        <v>433</v>
      </c>
      <c r="V925" s="2">
        <f t="shared" si="170"/>
        <v>19307</v>
      </c>
      <c r="W925" s="2">
        <f t="shared" si="171"/>
        <v>35</v>
      </c>
      <c r="X925" s="9">
        <f t="shared" si="172"/>
        <v>28</v>
      </c>
    </row>
    <row r="926" spans="1:24" x14ac:dyDescent="0.3">
      <c r="A926" s="6">
        <v>925</v>
      </c>
      <c r="B926" t="s">
        <v>34</v>
      </c>
      <c r="C926" s="6">
        <v>22</v>
      </c>
      <c r="D926" s="6">
        <v>1</v>
      </c>
      <c r="E926" s="6">
        <v>0</v>
      </c>
      <c r="F926" s="6">
        <v>0</v>
      </c>
      <c r="G926" s="12">
        <v>0.1699</v>
      </c>
      <c r="H926" s="12">
        <v>6.4799999999999996E-2</v>
      </c>
      <c r="I926" s="12">
        <v>0.98419999999999996</v>
      </c>
      <c r="J926" s="12">
        <v>0.35370000000000001</v>
      </c>
      <c r="K926" s="12">
        <v>4.5400000000000003E-2</v>
      </c>
      <c r="L926" s="12">
        <v>1.7501</v>
      </c>
      <c r="M926" s="12">
        <v>3.3999999999999998E-3</v>
      </c>
      <c r="N926" s="13">
        <v>3.0999999999999999E-3</v>
      </c>
      <c r="O926" s="6">
        <v>0</v>
      </c>
      <c r="P926" s="6">
        <v>0</v>
      </c>
      <c r="Q926" s="2">
        <f t="shared" si="165"/>
        <v>741.61350000000004</v>
      </c>
      <c r="R926" s="2">
        <f t="shared" si="166"/>
        <v>648</v>
      </c>
      <c r="S926" s="2">
        <f t="shared" si="167"/>
        <v>8169.8441999999995</v>
      </c>
      <c r="T926" s="2">
        <f t="shared" si="168"/>
        <v>2527.8939</v>
      </c>
      <c r="U926" s="2">
        <f t="shared" si="169"/>
        <v>454.00000000000006</v>
      </c>
      <c r="V926" s="2">
        <f t="shared" si="170"/>
        <v>17501</v>
      </c>
      <c r="W926" s="2">
        <f t="shared" si="171"/>
        <v>34</v>
      </c>
      <c r="X926" s="9">
        <f t="shared" si="172"/>
        <v>31</v>
      </c>
    </row>
    <row r="927" spans="1:24" x14ac:dyDescent="0.3">
      <c r="A927" s="6">
        <v>926</v>
      </c>
      <c r="B927" t="s">
        <v>34</v>
      </c>
      <c r="C927" s="6">
        <v>22</v>
      </c>
      <c r="D927" s="6">
        <v>2</v>
      </c>
      <c r="E927" s="6">
        <v>0</v>
      </c>
      <c r="F927" s="6">
        <v>0</v>
      </c>
      <c r="G927" s="12">
        <v>0.1396</v>
      </c>
      <c r="H927" s="12">
        <v>6.1699999999999998E-2</v>
      </c>
      <c r="I927" s="12">
        <v>0.98529999999999995</v>
      </c>
      <c r="J927" s="12">
        <v>0.3422</v>
      </c>
      <c r="K927" s="12">
        <v>4.6300000000000001E-2</v>
      </c>
      <c r="L927" s="12">
        <v>1.7394000000000001</v>
      </c>
      <c r="M927" s="12">
        <v>3.0999999999999999E-3</v>
      </c>
      <c r="N927" s="13">
        <v>2.5000000000000001E-3</v>
      </c>
      <c r="O927" s="6">
        <v>0</v>
      </c>
      <c r="P927" s="6">
        <v>0</v>
      </c>
      <c r="Q927" s="2">
        <f t="shared" si="165"/>
        <v>609.35400000000004</v>
      </c>
      <c r="R927" s="2">
        <f t="shared" si="166"/>
        <v>617</v>
      </c>
      <c r="S927" s="2">
        <f t="shared" si="167"/>
        <v>8178.9752999999992</v>
      </c>
      <c r="T927" s="2">
        <f t="shared" si="168"/>
        <v>2445.7033999999999</v>
      </c>
      <c r="U927" s="2">
        <f t="shared" si="169"/>
        <v>463</v>
      </c>
      <c r="V927" s="2">
        <f t="shared" si="170"/>
        <v>17394</v>
      </c>
      <c r="W927" s="2">
        <f t="shared" si="171"/>
        <v>31</v>
      </c>
      <c r="X927" s="9">
        <f t="shared" si="172"/>
        <v>25</v>
      </c>
    </row>
    <row r="928" spans="1:24" x14ac:dyDescent="0.3">
      <c r="A928" s="6">
        <v>927</v>
      </c>
      <c r="B928" t="s">
        <v>34</v>
      </c>
      <c r="C928" s="6">
        <v>22</v>
      </c>
      <c r="D928" s="6">
        <v>3</v>
      </c>
      <c r="E928" s="6">
        <v>0</v>
      </c>
      <c r="F928" s="6">
        <v>0</v>
      </c>
      <c r="G928" s="12">
        <v>0.15490000000000001</v>
      </c>
      <c r="H928" s="12">
        <v>6.5799999999999997E-2</v>
      </c>
      <c r="I928" s="12">
        <v>0.99309999999999998</v>
      </c>
      <c r="J928" s="12">
        <v>0.34549999999999997</v>
      </c>
      <c r="K928" s="12">
        <v>4.2299999999999997E-2</v>
      </c>
      <c r="L928" s="12">
        <v>1.7281</v>
      </c>
      <c r="M928" s="12">
        <v>3.2000000000000002E-3</v>
      </c>
      <c r="N928" s="13">
        <v>3.0999999999999999E-3</v>
      </c>
      <c r="O928" s="6">
        <v>0</v>
      </c>
      <c r="P928" s="6">
        <v>0</v>
      </c>
      <c r="Q928" s="2">
        <f t="shared" ref="Q928:Q985" si="173">G928*0.4365*10000</f>
        <v>676.13850000000002</v>
      </c>
      <c r="R928" s="2">
        <f t="shared" ref="R928:R985" si="174">H928*10000</f>
        <v>658</v>
      </c>
      <c r="S928" s="2">
        <f t="shared" ref="S928:S985" si="175">I928*0.8301*10000</f>
        <v>8243.7230999999992</v>
      </c>
      <c r="T928" s="2">
        <f t="shared" ref="T928:T985" si="176">J928*0.7147*10000</f>
        <v>2469.2884999999997</v>
      </c>
      <c r="U928" s="2">
        <f t="shared" ref="U928:U985" si="177">K928*10000</f>
        <v>423</v>
      </c>
      <c r="V928" s="2">
        <f t="shared" ref="V928:V985" si="178">L928*10000</f>
        <v>17281</v>
      </c>
      <c r="W928" s="2">
        <f t="shared" ref="W928:W985" si="179">M928*10000</f>
        <v>32</v>
      </c>
      <c r="X928" s="9">
        <f t="shared" ref="X928:X985" si="180">N928*10000</f>
        <v>31</v>
      </c>
    </row>
    <row r="929" spans="1:24" x14ac:dyDescent="0.3">
      <c r="A929" s="6">
        <v>928</v>
      </c>
      <c r="B929" t="s">
        <v>34</v>
      </c>
      <c r="C929" s="6">
        <v>23</v>
      </c>
      <c r="D929" s="6">
        <v>1</v>
      </c>
      <c r="E929" s="6">
        <v>0</v>
      </c>
      <c r="F929" s="6">
        <v>0</v>
      </c>
      <c r="G929" s="12">
        <v>0.20349999999999999</v>
      </c>
      <c r="H929" s="12">
        <v>0</v>
      </c>
      <c r="I929" s="12">
        <v>1.0637000000000001</v>
      </c>
      <c r="J929" s="12">
        <v>0.45440000000000003</v>
      </c>
      <c r="K929" s="12">
        <v>4.3499999999999997E-2</v>
      </c>
      <c r="L929" s="12">
        <v>1.9803999999999999</v>
      </c>
      <c r="M929" s="12">
        <v>3.3999999999999998E-3</v>
      </c>
      <c r="N929" s="13">
        <v>3.2000000000000002E-3</v>
      </c>
      <c r="O929" s="6">
        <v>0</v>
      </c>
      <c r="P929" s="6">
        <v>0</v>
      </c>
      <c r="Q929" s="2">
        <f t="shared" si="173"/>
        <v>888.27749999999992</v>
      </c>
      <c r="R929" s="2">
        <f t="shared" si="174"/>
        <v>0</v>
      </c>
      <c r="S929" s="2">
        <f t="shared" si="175"/>
        <v>8829.7736999999997</v>
      </c>
      <c r="T929" s="2">
        <f t="shared" si="176"/>
        <v>3247.5967999999998</v>
      </c>
      <c r="U929" s="2">
        <f t="shared" si="177"/>
        <v>434.99999999999994</v>
      </c>
      <c r="V929" s="2">
        <f t="shared" si="178"/>
        <v>19804</v>
      </c>
      <c r="W929" s="2">
        <f t="shared" si="179"/>
        <v>34</v>
      </c>
      <c r="X929" s="9">
        <f t="shared" si="180"/>
        <v>32</v>
      </c>
    </row>
    <row r="930" spans="1:24" x14ac:dyDescent="0.3">
      <c r="A930" s="6">
        <v>929</v>
      </c>
      <c r="B930" t="s">
        <v>34</v>
      </c>
      <c r="C930" s="6">
        <v>23</v>
      </c>
      <c r="D930" s="6">
        <v>2</v>
      </c>
      <c r="E930" s="6">
        <v>0</v>
      </c>
      <c r="F930" s="6">
        <v>0</v>
      </c>
      <c r="G930" s="12">
        <v>0.18129999999999999</v>
      </c>
      <c r="H930" s="12">
        <v>0</v>
      </c>
      <c r="I930" s="12">
        <v>1.0531999999999999</v>
      </c>
      <c r="J930" s="12">
        <v>0.44469999999999998</v>
      </c>
      <c r="K930" s="12">
        <v>4.6300000000000001E-2</v>
      </c>
      <c r="L930" s="12">
        <v>1.9666999999999999</v>
      </c>
      <c r="M930" s="12">
        <v>2.8E-3</v>
      </c>
      <c r="N930" s="13">
        <v>2.8E-3</v>
      </c>
      <c r="O930" s="6">
        <v>0</v>
      </c>
      <c r="P930" s="6">
        <v>0</v>
      </c>
      <c r="Q930" s="2">
        <f t="shared" si="173"/>
        <v>791.37450000000001</v>
      </c>
      <c r="R930" s="2">
        <f t="shared" si="174"/>
        <v>0</v>
      </c>
      <c r="S930" s="2">
        <f t="shared" si="175"/>
        <v>8742.6131999999998</v>
      </c>
      <c r="T930" s="2">
        <f t="shared" si="176"/>
        <v>3178.2709</v>
      </c>
      <c r="U930" s="2">
        <f t="shared" si="177"/>
        <v>463</v>
      </c>
      <c r="V930" s="2">
        <f t="shared" si="178"/>
        <v>19667</v>
      </c>
      <c r="W930" s="2">
        <f t="shared" si="179"/>
        <v>28</v>
      </c>
      <c r="X930" s="9">
        <f t="shared" si="180"/>
        <v>28</v>
      </c>
    </row>
    <row r="931" spans="1:24" x14ac:dyDescent="0.3">
      <c r="A931" s="6">
        <v>930</v>
      </c>
      <c r="B931" t="s">
        <v>34</v>
      </c>
      <c r="C931" s="6">
        <v>23</v>
      </c>
      <c r="D931" s="6">
        <v>3</v>
      </c>
      <c r="E931" s="6">
        <v>0</v>
      </c>
      <c r="F931" s="6">
        <v>0</v>
      </c>
      <c r="G931" s="12">
        <v>0.2006</v>
      </c>
      <c r="H931" s="12">
        <v>0</v>
      </c>
      <c r="I931" s="12">
        <v>1.0663</v>
      </c>
      <c r="J931" s="12">
        <v>0.4481</v>
      </c>
      <c r="K931" s="12">
        <v>4.5199999999999997E-2</v>
      </c>
      <c r="L931" s="12">
        <v>1.9812000000000001</v>
      </c>
      <c r="M931" s="12">
        <v>3.7000000000000002E-3</v>
      </c>
      <c r="N931" s="13">
        <v>3.3999999999999998E-3</v>
      </c>
      <c r="O931" s="6">
        <v>0</v>
      </c>
      <c r="P931" s="6">
        <v>0</v>
      </c>
      <c r="Q931" s="2">
        <f t="shared" si="173"/>
        <v>875.61900000000003</v>
      </c>
      <c r="R931" s="2">
        <f t="shared" si="174"/>
        <v>0</v>
      </c>
      <c r="S931" s="2">
        <f t="shared" si="175"/>
        <v>8851.3562999999995</v>
      </c>
      <c r="T931" s="2">
        <f t="shared" si="176"/>
        <v>3202.5706999999998</v>
      </c>
      <c r="U931" s="2">
        <f t="shared" si="177"/>
        <v>451.99999999999994</v>
      </c>
      <c r="V931" s="2">
        <f t="shared" si="178"/>
        <v>19812</v>
      </c>
      <c r="W931" s="2">
        <f t="shared" si="179"/>
        <v>37</v>
      </c>
      <c r="X931" s="9">
        <f t="shared" si="180"/>
        <v>34</v>
      </c>
    </row>
    <row r="932" spans="1:24" x14ac:dyDescent="0.3">
      <c r="A932" s="6">
        <v>931</v>
      </c>
      <c r="B932" t="s">
        <v>34</v>
      </c>
      <c r="C932" s="6">
        <v>24</v>
      </c>
      <c r="D932" s="6">
        <v>1</v>
      </c>
      <c r="E932" s="6">
        <v>0</v>
      </c>
      <c r="F932" s="6">
        <v>0</v>
      </c>
      <c r="G932" s="12">
        <v>0.17799999999999999</v>
      </c>
      <c r="H932" s="12">
        <v>0</v>
      </c>
      <c r="I932" s="12">
        <v>0.93899999999999995</v>
      </c>
      <c r="J932" s="12">
        <v>0.34429999999999999</v>
      </c>
      <c r="K932" s="12">
        <v>4.4400000000000002E-2</v>
      </c>
      <c r="L932" s="12">
        <v>1.9117</v>
      </c>
      <c r="M932" s="12">
        <v>3.2000000000000002E-3</v>
      </c>
      <c r="N932" s="13">
        <v>3.0000000000000001E-3</v>
      </c>
      <c r="O932" s="6">
        <v>0</v>
      </c>
      <c r="P932" s="6">
        <v>0</v>
      </c>
      <c r="Q932" s="2">
        <f t="shared" si="173"/>
        <v>776.97</v>
      </c>
      <c r="R932" s="2">
        <f t="shared" si="174"/>
        <v>0</v>
      </c>
      <c r="S932" s="2">
        <f t="shared" si="175"/>
        <v>7794.6389999999992</v>
      </c>
      <c r="T932" s="2">
        <f t="shared" si="176"/>
        <v>2460.7120999999997</v>
      </c>
      <c r="U932" s="2">
        <f t="shared" si="177"/>
        <v>444</v>
      </c>
      <c r="V932" s="2">
        <f t="shared" si="178"/>
        <v>19117</v>
      </c>
      <c r="W932" s="2">
        <f t="shared" si="179"/>
        <v>32</v>
      </c>
      <c r="X932" s="9">
        <f t="shared" si="180"/>
        <v>30</v>
      </c>
    </row>
    <row r="933" spans="1:24" x14ac:dyDescent="0.3">
      <c r="A933" s="6">
        <v>932</v>
      </c>
      <c r="B933" t="s">
        <v>34</v>
      </c>
      <c r="C933" s="6">
        <v>24</v>
      </c>
      <c r="D933" s="6">
        <v>2</v>
      </c>
      <c r="E933" s="6">
        <v>0</v>
      </c>
      <c r="F933" s="6">
        <v>0</v>
      </c>
      <c r="G933" s="12">
        <v>0.161</v>
      </c>
      <c r="H933" s="12">
        <v>0</v>
      </c>
      <c r="I933" s="12">
        <v>0.94679999999999997</v>
      </c>
      <c r="J933" s="12">
        <v>0.34910000000000002</v>
      </c>
      <c r="K933" s="12">
        <v>4.4299999999999999E-2</v>
      </c>
      <c r="L933" s="12">
        <v>1.9020999999999999</v>
      </c>
      <c r="M933" s="12">
        <v>2.8E-3</v>
      </c>
      <c r="N933" s="13">
        <v>3.0999999999999999E-3</v>
      </c>
      <c r="O933" s="6">
        <v>0</v>
      </c>
      <c r="P933" s="6">
        <v>0</v>
      </c>
      <c r="Q933" s="2">
        <f t="shared" si="173"/>
        <v>702.7650000000001</v>
      </c>
      <c r="R933" s="2">
        <f t="shared" si="174"/>
        <v>0</v>
      </c>
      <c r="S933" s="2">
        <f t="shared" si="175"/>
        <v>7859.3867999999993</v>
      </c>
      <c r="T933" s="2">
        <f t="shared" si="176"/>
        <v>2495.0177000000003</v>
      </c>
      <c r="U933" s="2">
        <f t="shared" si="177"/>
        <v>443</v>
      </c>
      <c r="V933" s="2">
        <f t="shared" si="178"/>
        <v>19021</v>
      </c>
      <c r="W933" s="2">
        <f t="shared" si="179"/>
        <v>28</v>
      </c>
      <c r="X933" s="9">
        <f t="shared" si="180"/>
        <v>31</v>
      </c>
    </row>
    <row r="934" spans="1:24" x14ac:dyDescent="0.3">
      <c r="A934" s="6">
        <v>933</v>
      </c>
      <c r="B934" t="s">
        <v>34</v>
      </c>
      <c r="C934" s="6">
        <v>24</v>
      </c>
      <c r="D934" s="6">
        <v>3</v>
      </c>
      <c r="E934" s="6">
        <v>0</v>
      </c>
      <c r="F934" s="6">
        <v>0</v>
      </c>
      <c r="G934" s="12">
        <v>0.16830000000000001</v>
      </c>
      <c r="H934" s="12">
        <v>0</v>
      </c>
      <c r="I934" s="12">
        <v>0.93459999999999999</v>
      </c>
      <c r="J934" s="12">
        <v>0.3503</v>
      </c>
      <c r="K934" s="12">
        <v>4.5199999999999997E-2</v>
      </c>
      <c r="L934" s="12">
        <v>1.9097</v>
      </c>
      <c r="M934" s="12">
        <v>2.8E-3</v>
      </c>
      <c r="N934" s="13">
        <v>2.7000000000000001E-3</v>
      </c>
      <c r="O934" s="6">
        <v>0</v>
      </c>
      <c r="P934" s="6">
        <v>0</v>
      </c>
      <c r="Q934" s="2">
        <f t="shared" si="173"/>
        <v>734.62950000000001</v>
      </c>
      <c r="R934" s="2">
        <f t="shared" si="174"/>
        <v>0</v>
      </c>
      <c r="S934" s="2">
        <f t="shared" si="175"/>
        <v>7758.114599999999</v>
      </c>
      <c r="T934" s="2">
        <f t="shared" si="176"/>
        <v>2503.5941000000003</v>
      </c>
      <c r="U934" s="2">
        <f t="shared" si="177"/>
        <v>451.99999999999994</v>
      </c>
      <c r="V934" s="2">
        <f t="shared" si="178"/>
        <v>19097</v>
      </c>
      <c r="W934" s="2">
        <f t="shared" si="179"/>
        <v>28</v>
      </c>
      <c r="X934" s="9">
        <f t="shared" si="180"/>
        <v>27</v>
      </c>
    </row>
    <row r="935" spans="1:24" x14ac:dyDescent="0.3">
      <c r="A935" s="6">
        <v>934</v>
      </c>
      <c r="B935" t="s">
        <v>34</v>
      </c>
      <c r="C935" s="6">
        <v>25</v>
      </c>
      <c r="D935" s="6">
        <v>1</v>
      </c>
      <c r="E935" s="6">
        <v>0</v>
      </c>
      <c r="F935" s="6">
        <v>0</v>
      </c>
      <c r="G935" s="12">
        <v>0.12239999999999999</v>
      </c>
      <c r="H935" s="12">
        <v>0</v>
      </c>
      <c r="I935" s="12">
        <v>0.88690000000000002</v>
      </c>
      <c r="J935" s="12">
        <v>0.3115</v>
      </c>
      <c r="K935" s="12">
        <v>3.9199999999999999E-2</v>
      </c>
      <c r="L935" s="12">
        <v>1.5261</v>
      </c>
      <c r="M935" s="12">
        <v>3.2000000000000002E-3</v>
      </c>
      <c r="N935" s="13">
        <v>2.0999999999999999E-3</v>
      </c>
      <c r="O935" s="6">
        <v>0</v>
      </c>
      <c r="P935" s="6">
        <v>0</v>
      </c>
      <c r="Q935" s="2">
        <f t="shared" si="173"/>
        <v>534.27599999999995</v>
      </c>
      <c r="R935" s="2">
        <f t="shared" si="174"/>
        <v>0</v>
      </c>
      <c r="S935" s="2">
        <f t="shared" si="175"/>
        <v>7362.1569</v>
      </c>
      <c r="T935" s="2">
        <f t="shared" si="176"/>
        <v>2226.2905000000001</v>
      </c>
      <c r="U935" s="2">
        <f t="shared" si="177"/>
        <v>392</v>
      </c>
      <c r="V935" s="2">
        <f t="shared" si="178"/>
        <v>15261</v>
      </c>
      <c r="W935" s="2">
        <f t="shared" si="179"/>
        <v>32</v>
      </c>
      <c r="X935" s="9">
        <f t="shared" si="180"/>
        <v>21</v>
      </c>
    </row>
    <row r="936" spans="1:24" x14ac:dyDescent="0.3">
      <c r="A936" s="6">
        <v>935</v>
      </c>
      <c r="B936" t="s">
        <v>34</v>
      </c>
      <c r="C936" s="6">
        <v>25</v>
      </c>
      <c r="D936" s="6">
        <v>2</v>
      </c>
      <c r="E936" s="6">
        <v>0</v>
      </c>
      <c r="F936" s="6">
        <v>0</v>
      </c>
      <c r="G936" s="12">
        <v>0.1522</v>
      </c>
      <c r="H936" s="12">
        <v>0</v>
      </c>
      <c r="I936" s="12">
        <v>0.88660000000000005</v>
      </c>
      <c r="J936" s="12">
        <v>0.30520000000000003</v>
      </c>
      <c r="K936" s="12">
        <v>3.8600000000000002E-2</v>
      </c>
      <c r="L936" s="12">
        <v>1.5229999999999999</v>
      </c>
      <c r="M936" s="12">
        <v>3.0999999999999999E-3</v>
      </c>
      <c r="N936" s="13">
        <v>2.0999999999999999E-3</v>
      </c>
      <c r="O936" s="6">
        <v>0</v>
      </c>
      <c r="P936" s="6">
        <v>0</v>
      </c>
      <c r="Q936" s="2">
        <f t="shared" si="173"/>
        <v>664.35300000000007</v>
      </c>
      <c r="R936" s="2">
        <f t="shared" si="174"/>
        <v>0</v>
      </c>
      <c r="S936" s="2">
        <f t="shared" si="175"/>
        <v>7359.6665999999996</v>
      </c>
      <c r="T936" s="2">
        <f t="shared" si="176"/>
        <v>2181.2644000000005</v>
      </c>
      <c r="U936" s="2">
        <f t="shared" si="177"/>
        <v>386</v>
      </c>
      <c r="V936" s="2">
        <f t="shared" si="178"/>
        <v>15230</v>
      </c>
      <c r="W936" s="2">
        <f t="shared" si="179"/>
        <v>31</v>
      </c>
      <c r="X936" s="9">
        <f t="shared" si="180"/>
        <v>21</v>
      </c>
    </row>
    <row r="937" spans="1:24" x14ac:dyDescent="0.3">
      <c r="A937" s="6">
        <v>936</v>
      </c>
      <c r="B937" t="s">
        <v>34</v>
      </c>
      <c r="C937" s="6">
        <v>25</v>
      </c>
      <c r="D937" s="6">
        <v>3</v>
      </c>
      <c r="E937" s="6">
        <v>0</v>
      </c>
      <c r="F937" s="6">
        <v>0</v>
      </c>
      <c r="G937" s="12">
        <v>0.1502</v>
      </c>
      <c r="H937" s="12">
        <v>0</v>
      </c>
      <c r="I937" s="12">
        <v>0.89070000000000005</v>
      </c>
      <c r="J937" s="12">
        <v>0.3125</v>
      </c>
      <c r="K937" s="12">
        <v>3.7699999999999997E-2</v>
      </c>
      <c r="L937" s="12">
        <v>1.5270999999999999</v>
      </c>
      <c r="M937" s="12">
        <v>3.3999999999999998E-3</v>
      </c>
      <c r="N937" s="13">
        <v>2.3E-3</v>
      </c>
      <c r="O937" s="6">
        <v>0</v>
      </c>
      <c r="P937" s="6">
        <v>0</v>
      </c>
      <c r="Q937" s="2">
        <f t="shared" si="173"/>
        <v>655.62300000000005</v>
      </c>
      <c r="R937" s="2">
        <f t="shared" si="174"/>
        <v>0</v>
      </c>
      <c r="S937" s="2">
        <f t="shared" si="175"/>
        <v>7393.7007000000003</v>
      </c>
      <c r="T937" s="2">
        <f t="shared" si="176"/>
        <v>2233.4375</v>
      </c>
      <c r="U937" s="2">
        <f t="shared" si="177"/>
        <v>377</v>
      </c>
      <c r="V937" s="2">
        <f t="shared" si="178"/>
        <v>15270.999999999998</v>
      </c>
      <c r="W937" s="2">
        <f t="shared" si="179"/>
        <v>34</v>
      </c>
      <c r="X937" s="9">
        <f t="shared" si="180"/>
        <v>23</v>
      </c>
    </row>
    <row r="938" spans="1:24" x14ac:dyDescent="0.3">
      <c r="A938" s="6">
        <v>937</v>
      </c>
      <c r="B938" t="s">
        <v>34</v>
      </c>
      <c r="C938" s="6">
        <v>26</v>
      </c>
      <c r="D938" s="6">
        <v>1</v>
      </c>
      <c r="E938" s="6">
        <v>0</v>
      </c>
      <c r="F938" s="6">
        <v>0</v>
      </c>
      <c r="G938" s="12">
        <v>0.12790000000000001</v>
      </c>
      <c r="H938" s="12">
        <v>0</v>
      </c>
      <c r="I938" s="12">
        <v>0.89229999999999998</v>
      </c>
      <c r="J938" s="12">
        <v>0.34389999999999998</v>
      </c>
      <c r="K938" s="12">
        <v>2.5499999999999998E-2</v>
      </c>
      <c r="L938" s="12">
        <v>1.4973000000000001</v>
      </c>
      <c r="M938" s="12">
        <v>3.2000000000000002E-3</v>
      </c>
      <c r="N938" s="13">
        <v>1.8E-3</v>
      </c>
      <c r="O938" s="6">
        <v>0</v>
      </c>
      <c r="P938" s="6">
        <v>0</v>
      </c>
      <c r="Q938" s="2">
        <f t="shared" si="173"/>
        <v>558.2835</v>
      </c>
      <c r="R938" s="2">
        <f t="shared" si="174"/>
        <v>0</v>
      </c>
      <c r="S938" s="2">
        <f t="shared" si="175"/>
        <v>7406.9822999999988</v>
      </c>
      <c r="T938" s="2">
        <f t="shared" si="176"/>
        <v>2457.8532999999998</v>
      </c>
      <c r="U938" s="2">
        <f t="shared" si="177"/>
        <v>254.99999999999997</v>
      </c>
      <c r="V938" s="2">
        <f t="shared" si="178"/>
        <v>14973</v>
      </c>
      <c r="W938" s="2">
        <f t="shared" si="179"/>
        <v>32</v>
      </c>
      <c r="X938" s="9">
        <f t="shared" si="180"/>
        <v>18</v>
      </c>
    </row>
    <row r="939" spans="1:24" x14ac:dyDescent="0.3">
      <c r="A939" s="6">
        <v>938</v>
      </c>
      <c r="B939" t="s">
        <v>34</v>
      </c>
      <c r="C939" s="6">
        <v>26</v>
      </c>
      <c r="D939" s="6">
        <v>2</v>
      </c>
      <c r="E939" s="6">
        <v>0</v>
      </c>
      <c r="F939" s="6">
        <v>0</v>
      </c>
      <c r="G939" s="12">
        <v>0.14449999999999999</v>
      </c>
      <c r="H939" s="12">
        <v>0</v>
      </c>
      <c r="I939" s="12">
        <v>0.88949999999999996</v>
      </c>
      <c r="J939" s="12">
        <v>0.34110000000000001</v>
      </c>
      <c r="K939" s="12">
        <v>2.23E-2</v>
      </c>
      <c r="L939" s="12">
        <v>1.4884999999999999</v>
      </c>
      <c r="M939" s="12">
        <v>3.0000000000000001E-3</v>
      </c>
      <c r="N939" s="13">
        <v>1.9E-3</v>
      </c>
      <c r="O939" s="6">
        <v>0</v>
      </c>
      <c r="P939" s="6">
        <v>0</v>
      </c>
      <c r="Q939" s="2">
        <f t="shared" si="173"/>
        <v>630.74249999999995</v>
      </c>
      <c r="R939" s="2">
        <f t="shared" si="174"/>
        <v>0</v>
      </c>
      <c r="S939" s="2">
        <f t="shared" si="175"/>
        <v>7383.7394999999997</v>
      </c>
      <c r="T939" s="2">
        <f t="shared" si="176"/>
        <v>2437.8417000000004</v>
      </c>
      <c r="U939" s="2">
        <f t="shared" si="177"/>
        <v>223</v>
      </c>
      <c r="V939" s="2">
        <f t="shared" si="178"/>
        <v>14885</v>
      </c>
      <c r="W939" s="2">
        <f t="shared" si="179"/>
        <v>30</v>
      </c>
      <c r="X939" s="9">
        <f t="shared" si="180"/>
        <v>19</v>
      </c>
    </row>
    <row r="940" spans="1:24" x14ac:dyDescent="0.3">
      <c r="A940" s="6">
        <v>939</v>
      </c>
      <c r="B940" t="s">
        <v>34</v>
      </c>
      <c r="C940" s="6">
        <v>26</v>
      </c>
      <c r="D940" s="6">
        <v>3</v>
      </c>
      <c r="E940" s="6">
        <v>0</v>
      </c>
      <c r="F940" s="6">
        <v>0</v>
      </c>
      <c r="G940" s="12">
        <v>0.152</v>
      </c>
      <c r="H940" s="12">
        <v>0</v>
      </c>
      <c r="I940" s="12">
        <v>0.88949999999999996</v>
      </c>
      <c r="J940" s="12">
        <v>0.3387</v>
      </c>
      <c r="K940" s="12">
        <v>2.35E-2</v>
      </c>
      <c r="L940" s="12">
        <v>1.4802</v>
      </c>
      <c r="M940" s="12">
        <v>2.8E-3</v>
      </c>
      <c r="N940" s="13">
        <v>1.9E-3</v>
      </c>
      <c r="O940" s="6">
        <v>0</v>
      </c>
      <c r="P940" s="6">
        <v>0</v>
      </c>
      <c r="Q940" s="2">
        <f t="shared" si="173"/>
        <v>663.48</v>
      </c>
      <c r="R940" s="2">
        <f t="shared" si="174"/>
        <v>0</v>
      </c>
      <c r="S940" s="2">
        <f t="shared" si="175"/>
        <v>7383.7394999999997</v>
      </c>
      <c r="T940" s="2">
        <f t="shared" si="176"/>
        <v>2420.6889000000001</v>
      </c>
      <c r="U940" s="2">
        <f t="shared" si="177"/>
        <v>235</v>
      </c>
      <c r="V940" s="2">
        <f t="shared" si="178"/>
        <v>14802</v>
      </c>
      <c r="W940" s="2">
        <f t="shared" si="179"/>
        <v>28</v>
      </c>
      <c r="X940" s="9">
        <f t="shared" si="180"/>
        <v>19</v>
      </c>
    </row>
    <row r="941" spans="1:24" x14ac:dyDescent="0.3">
      <c r="A941" s="6">
        <v>940</v>
      </c>
      <c r="B941" t="s">
        <v>34</v>
      </c>
      <c r="C941" s="6">
        <v>27</v>
      </c>
      <c r="D941" s="6">
        <v>1</v>
      </c>
      <c r="E941" s="6">
        <v>0</v>
      </c>
      <c r="F941" s="6">
        <v>0</v>
      </c>
      <c r="G941" s="12">
        <v>0.1656</v>
      </c>
      <c r="H941" s="12">
        <v>0</v>
      </c>
      <c r="I941" s="12">
        <v>0.95140000000000002</v>
      </c>
      <c r="J941" s="12">
        <v>0.3095</v>
      </c>
      <c r="K941" s="12">
        <v>3.39E-2</v>
      </c>
      <c r="L941" s="12">
        <v>1.5596000000000001</v>
      </c>
      <c r="M941" s="12">
        <v>3.5000000000000001E-3</v>
      </c>
      <c r="N941" s="13">
        <v>2E-3</v>
      </c>
      <c r="O941" s="6">
        <v>0</v>
      </c>
      <c r="P941" s="6">
        <v>0</v>
      </c>
      <c r="Q941" s="2">
        <f t="shared" si="173"/>
        <v>722.84399999999994</v>
      </c>
      <c r="R941" s="2">
        <f t="shared" si="174"/>
        <v>0</v>
      </c>
      <c r="S941" s="2">
        <f t="shared" si="175"/>
        <v>7897.5713999999998</v>
      </c>
      <c r="T941" s="2">
        <f t="shared" si="176"/>
        <v>2211.9965000000002</v>
      </c>
      <c r="U941" s="2">
        <f t="shared" si="177"/>
        <v>339</v>
      </c>
      <c r="V941" s="2">
        <f t="shared" si="178"/>
        <v>15596.000000000002</v>
      </c>
      <c r="W941" s="2">
        <f t="shared" si="179"/>
        <v>35</v>
      </c>
      <c r="X941" s="9">
        <f t="shared" si="180"/>
        <v>20</v>
      </c>
    </row>
    <row r="942" spans="1:24" x14ac:dyDescent="0.3">
      <c r="A942" s="6">
        <v>941</v>
      </c>
      <c r="B942" t="s">
        <v>34</v>
      </c>
      <c r="C942" s="6">
        <v>27</v>
      </c>
      <c r="D942" s="6">
        <v>2</v>
      </c>
      <c r="E942" s="6">
        <v>0</v>
      </c>
      <c r="F942" s="6">
        <v>0</v>
      </c>
      <c r="G942" s="12">
        <v>0.1578</v>
      </c>
      <c r="H942" s="12">
        <v>0</v>
      </c>
      <c r="I942" s="12">
        <v>0.95379999999999998</v>
      </c>
      <c r="J942" s="12">
        <v>0.32129999999999997</v>
      </c>
      <c r="K942" s="12">
        <v>3.5400000000000001E-2</v>
      </c>
      <c r="L942" s="12">
        <v>1.571</v>
      </c>
      <c r="M942" s="12">
        <v>2.7000000000000001E-3</v>
      </c>
      <c r="N942" s="13">
        <v>2.5000000000000001E-3</v>
      </c>
      <c r="O942" s="6">
        <v>0</v>
      </c>
      <c r="P942" s="6">
        <v>0</v>
      </c>
      <c r="Q942" s="2">
        <f t="shared" si="173"/>
        <v>688.79700000000003</v>
      </c>
      <c r="R942" s="2">
        <f t="shared" si="174"/>
        <v>0</v>
      </c>
      <c r="S942" s="2">
        <f t="shared" si="175"/>
        <v>7917.4937999999993</v>
      </c>
      <c r="T942" s="2">
        <f t="shared" si="176"/>
        <v>2296.3310999999999</v>
      </c>
      <c r="U942" s="2">
        <f t="shared" si="177"/>
        <v>354</v>
      </c>
      <c r="V942" s="2">
        <f t="shared" si="178"/>
        <v>15710</v>
      </c>
      <c r="W942" s="2">
        <f t="shared" si="179"/>
        <v>27</v>
      </c>
      <c r="X942" s="9">
        <f t="shared" si="180"/>
        <v>25</v>
      </c>
    </row>
    <row r="943" spans="1:24" x14ac:dyDescent="0.3">
      <c r="A943" s="6">
        <v>942</v>
      </c>
      <c r="B943" t="s">
        <v>34</v>
      </c>
      <c r="C943" s="6">
        <v>27</v>
      </c>
      <c r="D943" s="6">
        <v>3</v>
      </c>
      <c r="E943" s="6">
        <v>0</v>
      </c>
      <c r="F943" s="6">
        <v>0</v>
      </c>
      <c r="G943" s="12">
        <v>0.16450000000000001</v>
      </c>
      <c r="H943" s="12">
        <v>0</v>
      </c>
      <c r="I943" s="12">
        <v>0.95530000000000004</v>
      </c>
      <c r="J943" s="12">
        <v>0.31459999999999999</v>
      </c>
      <c r="K943" s="12">
        <v>3.3399999999999999E-2</v>
      </c>
      <c r="L943" s="12">
        <v>1.5627</v>
      </c>
      <c r="M943" s="12">
        <v>3.0999999999999999E-3</v>
      </c>
      <c r="N943" s="13">
        <v>2.3999999999999998E-3</v>
      </c>
      <c r="O943" s="6">
        <v>0</v>
      </c>
      <c r="P943" s="6">
        <v>0</v>
      </c>
      <c r="Q943" s="2">
        <f t="shared" si="173"/>
        <v>718.04250000000002</v>
      </c>
      <c r="R943" s="2">
        <f t="shared" si="174"/>
        <v>0</v>
      </c>
      <c r="S943" s="2">
        <f t="shared" si="175"/>
        <v>7929.9452999999994</v>
      </c>
      <c r="T943" s="2">
        <f t="shared" si="176"/>
        <v>2248.4461999999999</v>
      </c>
      <c r="U943" s="2">
        <f t="shared" si="177"/>
        <v>334</v>
      </c>
      <c r="V943" s="2">
        <f t="shared" si="178"/>
        <v>15627</v>
      </c>
      <c r="W943" s="2">
        <f t="shared" si="179"/>
        <v>31</v>
      </c>
      <c r="X943" s="9">
        <f t="shared" si="180"/>
        <v>23.999999999999996</v>
      </c>
    </row>
    <row r="944" spans="1:24" x14ac:dyDescent="0.3">
      <c r="A944" s="6">
        <v>943</v>
      </c>
      <c r="B944" t="s">
        <v>34</v>
      </c>
      <c r="C944" s="6">
        <v>28</v>
      </c>
      <c r="D944" s="6">
        <v>1</v>
      </c>
      <c r="E944" s="6">
        <v>0</v>
      </c>
      <c r="F944" s="6">
        <v>0</v>
      </c>
      <c r="G944" s="12">
        <v>0.16800000000000001</v>
      </c>
      <c r="H944" s="12">
        <v>0</v>
      </c>
      <c r="I944" s="12">
        <v>0.93520000000000003</v>
      </c>
      <c r="J944" s="12">
        <v>0.34770000000000001</v>
      </c>
      <c r="K944" s="12">
        <v>3.8399999999999997E-2</v>
      </c>
      <c r="L944" s="12">
        <v>1.7745</v>
      </c>
      <c r="M944" s="12">
        <v>3.0999999999999999E-3</v>
      </c>
      <c r="N944" s="13">
        <v>2.2000000000000001E-3</v>
      </c>
      <c r="O944" s="6">
        <v>0</v>
      </c>
      <c r="P944" s="6">
        <v>0</v>
      </c>
      <c r="Q944" s="2">
        <f t="shared" si="173"/>
        <v>733.32</v>
      </c>
      <c r="R944" s="2">
        <f t="shared" si="174"/>
        <v>0</v>
      </c>
      <c r="S944" s="2">
        <f t="shared" si="175"/>
        <v>7763.0951999999997</v>
      </c>
      <c r="T944" s="2">
        <f t="shared" si="176"/>
        <v>2485.0119</v>
      </c>
      <c r="U944" s="2">
        <f t="shared" si="177"/>
        <v>383.99999999999994</v>
      </c>
      <c r="V944" s="2">
        <f t="shared" si="178"/>
        <v>17745</v>
      </c>
      <c r="W944" s="2">
        <f t="shared" si="179"/>
        <v>31</v>
      </c>
      <c r="X944" s="9">
        <f t="shared" si="180"/>
        <v>22</v>
      </c>
    </row>
    <row r="945" spans="1:24" x14ac:dyDescent="0.3">
      <c r="A945" s="6">
        <v>944</v>
      </c>
      <c r="B945" t="s">
        <v>34</v>
      </c>
      <c r="C945" s="6">
        <v>28</v>
      </c>
      <c r="D945" s="6">
        <v>2</v>
      </c>
      <c r="E945" s="6">
        <v>0</v>
      </c>
      <c r="F945" s="6">
        <v>0</v>
      </c>
      <c r="G945" s="12">
        <v>0.1585</v>
      </c>
      <c r="H945" s="12">
        <v>0</v>
      </c>
      <c r="I945" s="12">
        <v>0.94369999999999998</v>
      </c>
      <c r="J945" s="12">
        <v>0.34760000000000002</v>
      </c>
      <c r="K945" s="12">
        <v>4.0099999999999997E-2</v>
      </c>
      <c r="L945" s="12">
        <v>1.7558</v>
      </c>
      <c r="M945" s="12">
        <v>3.0999999999999999E-3</v>
      </c>
      <c r="N945" s="13">
        <v>2.5999999999999999E-3</v>
      </c>
      <c r="O945" s="6">
        <v>0</v>
      </c>
      <c r="P945" s="6">
        <v>0</v>
      </c>
      <c r="Q945" s="2">
        <f t="shared" si="173"/>
        <v>691.85250000000008</v>
      </c>
      <c r="R945" s="2">
        <f t="shared" si="174"/>
        <v>0</v>
      </c>
      <c r="S945" s="2">
        <f t="shared" si="175"/>
        <v>7833.6536999999998</v>
      </c>
      <c r="T945" s="2">
        <f t="shared" si="176"/>
        <v>2484.2972000000004</v>
      </c>
      <c r="U945" s="2">
        <f t="shared" si="177"/>
        <v>400.99999999999994</v>
      </c>
      <c r="V945" s="2">
        <f t="shared" si="178"/>
        <v>17558</v>
      </c>
      <c r="W945" s="2">
        <f t="shared" si="179"/>
        <v>31</v>
      </c>
      <c r="X945" s="9">
        <f t="shared" si="180"/>
        <v>26</v>
      </c>
    </row>
    <row r="946" spans="1:24" x14ac:dyDescent="0.3">
      <c r="A946" s="6">
        <v>945</v>
      </c>
      <c r="B946" t="s">
        <v>34</v>
      </c>
      <c r="C946" s="6">
        <v>28</v>
      </c>
      <c r="D946" s="6">
        <v>3</v>
      </c>
      <c r="E946" s="6">
        <v>0</v>
      </c>
      <c r="F946" s="6">
        <v>0</v>
      </c>
      <c r="G946" s="12">
        <v>0.152</v>
      </c>
      <c r="H946" s="12">
        <v>0</v>
      </c>
      <c r="I946" s="12">
        <v>0.93130000000000002</v>
      </c>
      <c r="J946" s="12">
        <v>0.3473</v>
      </c>
      <c r="K946" s="12">
        <v>4.2999999999999997E-2</v>
      </c>
      <c r="L946" s="12">
        <v>1.7563</v>
      </c>
      <c r="M946" s="12">
        <v>2.8E-3</v>
      </c>
      <c r="N946" s="13">
        <v>2.5000000000000001E-3</v>
      </c>
      <c r="O946" s="6">
        <v>0</v>
      </c>
      <c r="P946" s="6">
        <v>0</v>
      </c>
      <c r="Q946" s="2">
        <f t="shared" si="173"/>
        <v>663.48</v>
      </c>
      <c r="R946" s="2">
        <f t="shared" si="174"/>
        <v>0</v>
      </c>
      <c r="S946" s="2">
        <f t="shared" si="175"/>
        <v>7730.7212999999992</v>
      </c>
      <c r="T946" s="2">
        <f t="shared" si="176"/>
        <v>2482.1531</v>
      </c>
      <c r="U946" s="2">
        <f t="shared" si="177"/>
        <v>429.99999999999994</v>
      </c>
      <c r="V946" s="2">
        <f t="shared" si="178"/>
        <v>17563</v>
      </c>
      <c r="W946" s="2">
        <f t="shared" si="179"/>
        <v>28</v>
      </c>
      <c r="X946" s="9">
        <f t="shared" si="180"/>
        <v>25</v>
      </c>
    </row>
    <row r="947" spans="1:24" x14ac:dyDescent="0.3">
      <c r="A947" s="6">
        <v>946</v>
      </c>
      <c r="B947" t="s">
        <v>34</v>
      </c>
      <c r="C947" s="6">
        <v>29</v>
      </c>
      <c r="D947" s="6">
        <v>1</v>
      </c>
      <c r="E947" s="6">
        <v>0</v>
      </c>
      <c r="F947" s="6">
        <v>0</v>
      </c>
      <c r="G947" s="12">
        <v>0.16619999999999999</v>
      </c>
      <c r="H947" s="12">
        <v>0</v>
      </c>
      <c r="I947" s="12">
        <v>0.98619999999999997</v>
      </c>
      <c r="J947" s="12">
        <v>0.3569</v>
      </c>
      <c r="K947" s="12">
        <v>4.8899999999999999E-2</v>
      </c>
      <c r="L947" s="12">
        <v>1.7594000000000001</v>
      </c>
      <c r="M947" s="12">
        <v>3.5999999999999999E-3</v>
      </c>
      <c r="N947" s="13">
        <v>2.5999999999999999E-3</v>
      </c>
      <c r="O947" s="6">
        <v>0</v>
      </c>
      <c r="P947" s="6">
        <v>0</v>
      </c>
      <c r="Q947" s="2">
        <f t="shared" si="173"/>
        <v>725.46299999999997</v>
      </c>
      <c r="R947" s="2">
        <f t="shared" si="174"/>
        <v>0</v>
      </c>
      <c r="S947" s="2">
        <f t="shared" si="175"/>
        <v>8186.4461999999994</v>
      </c>
      <c r="T947" s="2">
        <f t="shared" si="176"/>
        <v>2550.7643000000003</v>
      </c>
      <c r="U947" s="2">
        <f t="shared" si="177"/>
        <v>489</v>
      </c>
      <c r="V947" s="2">
        <f t="shared" si="178"/>
        <v>17594</v>
      </c>
      <c r="W947" s="2">
        <f t="shared" si="179"/>
        <v>36</v>
      </c>
      <c r="X947" s="9">
        <f t="shared" si="180"/>
        <v>26</v>
      </c>
    </row>
    <row r="948" spans="1:24" x14ac:dyDescent="0.3">
      <c r="A948" s="6">
        <v>947</v>
      </c>
      <c r="B948" t="s">
        <v>34</v>
      </c>
      <c r="C948" s="6">
        <v>29</v>
      </c>
      <c r="D948" s="6">
        <v>2</v>
      </c>
      <c r="E948" s="6">
        <v>0</v>
      </c>
      <c r="F948" s="6">
        <v>0</v>
      </c>
      <c r="G948" s="12">
        <v>0.16569999999999999</v>
      </c>
      <c r="H948" s="12">
        <v>0</v>
      </c>
      <c r="I948" s="12">
        <v>0.98160000000000003</v>
      </c>
      <c r="J948" s="12">
        <v>0.36499999999999999</v>
      </c>
      <c r="K948" s="12">
        <v>4.7399999999999998E-2</v>
      </c>
      <c r="L948" s="12">
        <v>1.7665</v>
      </c>
      <c r="M948" s="12">
        <v>3.0999999999999999E-3</v>
      </c>
      <c r="N948" s="13">
        <v>3.0999999999999999E-3</v>
      </c>
      <c r="O948" s="6">
        <v>0</v>
      </c>
      <c r="P948" s="6">
        <v>0</v>
      </c>
      <c r="Q948" s="2">
        <f t="shared" si="173"/>
        <v>723.28049999999996</v>
      </c>
      <c r="R948" s="2">
        <f t="shared" si="174"/>
        <v>0</v>
      </c>
      <c r="S948" s="2">
        <f t="shared" si="175"/>
        <v>8148.2615999999998</v>
      </c>
      <c r="T948" s="2">
        <f t="shared" si="176"/>
        <v>2608.6549999999997</v>
      </c>
      <c r="U948" s="2">
        <f t="shared" si="177"/>
        <v>474</v>
      </c>
      <c r="V948" s="2">
        <f t="shared" si="178"/>
        <v>17665</v>
      </c>
      <c r="W948" s="2">
        <f t="shared" si="179"/>
        <v>31</v>
      </c>
      <c r="X948" s="9">
        <f t="shared" si="180"/>
        <v>31</v>
      </c>
    </row>
    <row r="949" spans="1:24" x14ac:dyDescent="0.3">
      <c r="A949" s="6">
        <v>948</v>
      </c>
      <c r="B949" t="s">
        <v>34</v>
      </c>
      <c r="C949" s="6">
        <v>29</v>
      </c>
      <c r="D949" s="6">
        <v>3</v>
      </c>
      <c r="E949" s="6">
        <v>0</v>
      </c>
      <c r="F949" s="6">
        <v>0</v>
      </c>
      <c r="G949" s="12">
        <v>0.16439999999999999</v>
      </c>
      <c r="H949" s="12">
        <v>0</v>
      </c>
      <c r="I949" s="12">
        <v>0.98219999999999996</v>
      </c>
      <c r="J949" s="12">
        <v>0.37569999999999998</v>
      </c>
      <c r="K949" s="12">
        <v>4.6300000000000001E-2</v>
      </c>
      <c r="L949" s="12">
        <v>1.7639</v>
      </c>
      <c r="M949" s="12">
        <v>2.7000000000000001E-3</v>
      </c>
      <c r="N949" s="13">
        <v>2.8E-3</v>
      </c>
      <c r="O949" s="6">
        <v>0</v>
      </c>
      <c r="P949" s="6">
        <v>0</v>
      </c>
      <c r="Q949" s="2">
        <f t="shared" si="173"/>
        <v>717.60599999999999</v>
      </c>
      <c r="R949" s="2">
        <f t="shared" si="174"/>
        <v>0</v>
      </c>
      <c r="S949" s="2">
        <f t="shared" si="175"/>
        <v>8153.2421999999997</v>
      </c>
      <c r="T949" s="2">
        <f t="shared" si="176"/>
        <v>2685.1279</v>
      </c>
      <c r="U949" s="2">
        <f t="shared" si="177"/>
        <v>463</v>
      </c>
      <c r="V949" s="2">
        <f t="shared" si="178"/>
        <v>17639</v>
      </c>
      <c r="W949" s="2">
        <f t="shared" si="179"/>
        <v>27</v>
      </c>
      <c r="X949" s="9">
        <f t="shared" si="180"/>
        <v>28</v>
      </c>
    </row>
    <row r="950" spans="1:24" x14ac:dyDescent="0.3">
      <c r="A950" s="6">
        <v>949</v>
      </c>
      <c r="B950" t="s">
        <v>34</v>
      </c>
      <c r="C950" s="6">
        <v>30</v>
      </c>
      <c r="D950" s="6">
        <v>1</v>
      </c>
      <c r="E950" s="6">
        <v>0</v>
      </c>
      <c r="F950" s="6">
        <v>0</v>
      </c>
      <c r="G950" s="12">
        <v>0.16800000000000001</v>
      </c>
      <c r="H950" s="12">
        <v>0</v>
      </c>
      <c r="I950" s="12">
        <v>1.0427</v>
      </c>
      <c r="J950" s="12">
        <v>0.40260000000000001</v>
      </c>
      <c r="K950" s="12">
        <v>4.41E-2</v>
      </c>
      <c r="L950" s="12">
        <v>2.0844999999999998</v>
      </c>
      <c r="M950" s="12">
        <v>3.5999999999999999E-3</v>
      </c>
      <c r="N950" s="13">
        <v>2.7000000000000001E-3</v>
      </c>
      <c r="O950" s="6">
        <v>0</v>
      </c>
      <c r="P950" s="6">
        <v>0</v>
      </c>
      <c r="Q950" s="2">
        <f t="shared" si="173"/>
        <v>733.32</v>
      </c>
      <c r="R950" s="2">
        <f t="shared" si="174"/>
        <v>0</v>
      </c>
      <c r="S950" s="2">
        <f t="shared" si="175"/>
        <v>8655.4526999999998</v>
      </c>
      <c r="T950" s="2">
        <f t="shared" si="176"/>
        <v>2877.3822</v>
      </c>
      <c r="U950" s="2">
        <f t="shared" si="177"/>
        <v>441</v>
      </c>
      <c r="V950" s="2">
        <f t="shared" si="178"/>
        <v>20844.999999999996</v>
      </c>
      <c r="W950" s="2">
        <f t="shared" si="179"/>
        <v>36</v>
      </c>
      <c r="X950" s="9">
        <f t="shared" si="180"/>
        <v>27</v>
      </c>
    </row>
    <row r="951" spans="1:24" x14ac:dyDescent="0.3">
      <c r="A951" s="6">
        <v>950</v>
      </c>
      <c r="B951" t="s">
        <v>34</v>
      </c>
      <c r="C951" s="6">
        <v>30</v>
      </c>
      <c r="D951" s="6">
        <v>2</v>
      </c>
      <c r="E951" s="6">
        <v>0</v>
      </c>
      <c r="F951" s="6">
        <v>0</v>
      </c>
      <c r="G951" s="12">
        <v>0.15310000000000001</v>
      </c>
      <c r="H951" s="12">
        <v>0</v>
      </c>
      <c r="I951" s="12">
        <v>1.0427</v>
      </c>
      <c r="J951" s="12">
        <v>0.40060000000000001</v>
      </c>
      <c r="K951" s="12">
        <v>4.7800000000000002E-2</v>
      </c>
      <c r="L951" s="12">
        <v>2.0840999999999998</v>
      </c>
      <c r="M951" s="12">
        <v>2.8999999999999998E-3</v>
      </c>
      <c r="N951" s="13">
        <v>2.5999999999999999E-3</v>
      </c>
      <c r="O951" s="6">
        <v>0</v>
      </c>
      <c r="P951" s="6">
        <v>0</v>
      </c>
      <c r="Q951" s="2">
        <f t="shared" si="173"/>
        <v>668.28150000000005</v>
      </c>
      <c r="R951" s="2">
        <f t="shared" si="174"/>
        <v>0</v>
      </c>
      <c r="S951" s="2">
        <f t="shared" si="175"/>
        <v>8655.4526999999998</v>
      </c>
      <c r="T951" s="2">
        <f t="shared" si="176"/>
        <v>2863.0882000000001</v>
      </c>
      <c r="U951" s="2">
        <f t="shared" si="177"/>
        <v>478</v>
      </c>
      <c r="V951" s="2">
        <f t="shared" si="178"/>
        <v>20841</v>
      </c>
      <c r="W951" s="2">
        <f t="shared" si="179"/>
        <v>28.999999999999996</v>
      </c>
      <c r="X951" s="9">
        <f t="shared" si="180"/>
        <v>26</v>
      </c>
    </row>
    <row r="952" spans="1:24" x14ac:dyDescent="0.3">
      <c r="A952" s="6">
        <v>951</v>
      </c>
      <c r="B952" t="s">
        <v>34</v>
      </c>
      <c r="C952" s="6">
        <v>30</v>
      </c>
      <c r="D952" s="6">
        <v>3</v>
      </c>
      <c r="E952" s="6">
        <v>0</v>
      </c>
      <c r="F952" s="6">
        <v>0</v>
      </c>
      <c r="G952" s="12">
        <v>0.14230000000000001</v>
      </c>
      <c r="H952" s="12">
        <v>0</v>
      </c>
      <c r="I952" s="12">
        <v>1.0496000000000001</v>
      </c>
      <c r="J952" s="12">
        <v>0.39429999999999998</v>
      </c>
      <c r="K952" s="12">
        <v>4.6100000000000002E-2</v>
      </c>
      <c r="L952" s="12">
        <v>2.0972</v>
      </c>
      <c r="M952" s="12">
        <v>3.3E-3</v>
      </c>
      <c r="N952" s="13">
        <v>2.5000000000000001E-3</v>
      </c>
      <c r="O952" s="6">
        <v>0</v>
      </c>
      <c r="P952" s="6">
        <v>0</v>
      </c>
      <c r="Q952" s="2">
        <f t="shared" si="173"/>
        <v>621.1395</v>
      </c>
      <c r="R952" s="2">
        <f t="shared" si="174"/>
        <v>0</v>
      </c>
      <c r="S952" s="2">
        <f t="shared" si="175"/>
        <v>8712.7296000000006</v>
      </c>
      <c r="T952" s="2">
        <f t="shared" si="176"/>
        <v>2818.0621000000001</v>
      </c>
      <c r="U952" s="2">
        <f t="shared" si="177"/>
        <v>461</v>
      </c>
      <c r="V952" s="2">
        <f t="shared" si="178"/>
        <v>20972</v>
      </c>
      <c r="W952" s="2">
        <f t="shared" si="179"/>
        <v>33</v>
      </c>
      <c r="X952" s="9">
        <f t="shared" si="180"/>
        <v>25</v>
      </c>
    </row>
    <row r="953" spans="1:24" x14ac:dyDescent="0.3">
      <c r="A953" s="6">
        <v>952</v>
      </c>
      <c r="B953" t="s">
        <v>34</v>
      </c>
      <c r="C953" s="6">
        <v>31</v>
      </c>
      <c r="D953" s="6">
        <v>1</v>
      </c>
      <c r="E953" s="6">
        <v>0</v>
      </c>
      <c r="F953" s="6">
        <v>0</v>
      </c>
      <c r="G953" s="12">
        <v>0.1426</v>
      </c>
      <c r="H953" s="12">
        <v>0</v>
      </c>
      <c r="I953" s="12">
        <v>1.0141</v>
      </c>
      <c r="J953" s="12">
        <v>0.38769999999999999</v>
      </c>
      <c r="K953" s="12">
        <v>4.8399999999999999E-2</v>
      </c>
      <c r="L953" s="12">
        <v>2.1257000000000001</v>
      </c>
      <c r="M953" s="12">
        <v>3.3999999999999998E-3</v>
      </c>
      <c r="N953" s="13">
        <v>3.3E-3</v>
      </c>
      <c r="O953" s="6">
        <v>0</v>
      </c>
      <c r="P953" s="6">
        <v>0</v>
      </c>
      <c r="Q953" s="2">
        <f t="shared" si="173"/>
        <v>622.44899999999996</v>
      </c>
      <c r="R953" s="2">
        <f t="shared" si="174"/>
        <v>0</v>
      </c>
      <c r="S953" s="2">
        <f t="shared" si="175"/>
        <v>8418.0440999999992</v>
      </c>
      <c r="T953" s="2">
        <f t="shared" si="176"/>
        <v>2770.8919000000001</v>
      </c>
      <c r="U953" s="2">
        <f t="shared" si="177"/>
        <v>484</v>
      </c>
      <c r="V953" s="2">
        <f t="shared" si="178"/>
        <v>21257</v>
      </c>
      <c r="W953" s="2">
        <f t="shared" si="179"/>
        <v>34</v>
      </c>
      <c r="X953" s="9">
        <f t="shared" si="180"/>
        <v>33</v>
      </c>
    </row>
    <row r="954" spans="1:24" x14ac:dyDescent="0.3">
      <c r="A954" s="6">
        <v>953</v>
      </c>
      <c r="B954" t="s">
        <v>34</v>
      </c>
      <c r="C954" s="6">
        <v>31</v>
      </c>
      <c r="D954" s="6">
        <v>2</v>
      </c>
      <c r="E954" s="6">
        <v>0</v>
      </c>
      <c r="F954" s="6">
        <v>0</v>
      </c>
      <c r="G954" s="12">
        <v>0.1593</v>
      </c>
      <c r="H954" s="12">
        <v>0</v>
      </c>
      <c r="I954" s="12">
        <v>1.0186999999999999</v>
      </c>
      <c r="J954" s="12">
        <v>0.38879999999999998</v>
      </c>
      <c r="K954" s="12">
        <v>4.9599999999999998E-2</v>
      </c>
      <c r="L954" s="12">
        <v>2.1223999999999998</v>
      </c>
      <c r="M954" s="12">
        <v>3.5000000000000001E-3</v>
      </c>
      <c r="N954" s="13">
        <v>3.2000000000000002E-3</v>
      </c>
      <c r="O954" s="6">
        <v>0</v>
      </c>
      <c r="P954" s="6">
        <v>0</v>
      </c>
      <c r="Q954" s="2">
        <f t="shared" si="173"/>
        <v>695.34449999999993</v>
      </c>
      <c r="R954" s="2">
        <f t="shared" si="174"/>
        <v>0</v>
      </c>
      <c r="S954" s="2">
        <f t="shared" si="175"/>
        <v>8456.2286999999997</v>
      </c>
      <c r="T954" s="2">
        <f t="shared" si="176"/>
        <v>2778.7535999999996</v>
      </c>
      <c r="U954" s="2">
        <f t="shared" si="177"/>
        <v>496</v>
      </c>
      <c r="V954" s="2">
        <f t="shared" si="178"/>
        <v>21224</v>
      </c>
      <c r="W954" s="2">
        <f t="shared" si="179"/>
        <v>35</v>
      </c>
      <c r="X954" s="9">
        <f t="shared" si="180"/>
        <v>32</v>
      </c>
    </row>
    <row r="955" spans="1:24" x14ac:dyDescent="0.3">
      <c r="A955" s="6">
        <v>954</v>
      </c>
      <c r="B955" t="s">
        <v>34</v>
      </c>
      <c r="C955" s="6">
        <v>31</v>
      </c>
      <c r="D955" s="6">
        <v>3</v>
      </c>
      <c r="E955" s="6">
        <v>0</v>
      </c>
      <c r="F955" s="6">
        <v>0</v>
      </c>
      <c r="G955" s="12">
        <v>0.1547</v>
      </c>
      <c r="H955" s="12">
        <v>0</v>
      </c>
      <c r="I955" s="12">
        <v>1.0086999999999999</v>
      </c>
      <c r="J955" s="12">
        <v>0.39410000000000001</v>
      </c>
      <c r="K955" s="12">
        <v>5.1400000000000001E-2</v>
      </c>
      <c r="L955" s="12">
        <v>2.1257000000000001</v>
      </c>
      <c r="M955" s="12">
        <v>3.2000000000000002E-3</v>
      </c>
      <c r="N955" s="13">
        <v>3.0000000000000001E-3</v>
      </c>
      <c r="O955" s="6">
        <v>0</v>
      </c>
      <c r="P955" s="6">
        <v>0</v>
      </c>
      <c r="Q955" s="2">
        <f t="shared" si="173"/>
        <v>675.26550000000009</v>
      </c>
      <c r="R955" s="2">
        <f t="shared" si="174"/>
        <v>0</v>
      </c>
      <c r="S955" s="2">
        <f t="shared" si="175"/>
        <v>8373.2186999999994</v>
      </c>
      <c r="T955" s="2">
        <f t="shared" si="176"/>
        <v>2816.6327000000001</v>
      </c>
      <c r="U955" s="2">
        <f t="shared" si="177"/>
        <v>514</v>
      </c>
      <c r="V955" s="2">
        <f t="shared" si="178"/>
        <v>21257</v>
      </c>
      <c r="W955" s="2">
        <f t="shared" si="179"/>
        <v>32</v>
      </c>
      <c r="X955" s="9">
        <f t="shared" si="180"/>
        <v>30</v>
      </c>
    </row>
    <row r="956" spans="1:24" x14ac:dyDescent="0.3">
      <c r="A956" s="6">
        <v>955</v>
      </c>
      <c r="B956" t="s">
        <v>34</v>
      </c>
      <c r="C956" s="6">
        <v>32</v>
      </c>
      <c r="D956" s="6">
        <v>1</v>
      </c>
      <c r="E956" s="6">
        <v>0</v>
      </c>
      <c r="F956" s="6">
        <v>0</v>
      </c>
      <c r="G956" s="12">
        <v>0.18240000000000001</v>
      </c>
      <c r="H956" s="12">
        <v>0</v>
      </c>
      <c r="I956" s="12">
        <v>0.98719999999999997</v>
      </c>
      <c r="J956" s="12">
        <v>0.36320000000000002</v>
      </c>
      <c r="K956" s="12">
        <v>4.6699999999999998E-2</v>
      </c>
      <c r="L956" s="12">
        <v>1.9426000000000001</v>
      </c>
      <c r="M956" s="12">
        <v>3.5000000000000001E-3</v>
      </c>
      <c r="N956" s="13">
        <v>2.8999999999999998E-3</v>
      </c>
      <c r="O956" s="6">
        <v>0</v>
      </c>
      <c r="P956" s="6">
        <v>0</v>
      </c>
      <c r="Q956" s="2">
        <f t="shared" si="173"/>
        <v>796.17599999999993</v>
      </c>
      <c r="R956" s="2">
        <f t="shared" si="174"/>
        <v>0</v>
      </c>
      <c r="S956" s="2">
        <f t="shared" si="175"/>
        <v>8194.747199999998</v>
      </c>
      <c r="T956" s="2">
        <f t="shared" si="176"/>
        <v>2595.7904000000003</v>
      </c>
      <c r="U956" s="2">
        <f t="shared" si="177"/>
        <v>467</v>
      </c>
      <c r="V956" s="2">
        <f t="shared" si="178"/>
        <v>19426</v>
      </c>
      <c r="W956" s="2">
        <f t="shared" si="179"/>
        <v>35</v>
      </c>
      <c r="X956" s="9">
        <f t="shared" si="180"/>
        <v>28.999999999999996</v>
      </c>
    </row>
    <row r="957" spans="1:24" x14ac:dyDescent="0.3">
      <c r="A957" s="6">
        <v>956</v>
      </c>
      <c r="B957" t="s">
        <v>34</v>
      </c>
      <c r="C957" s="6">
        <v>32</v>
      </c>
      <c r="D957" s="6">
        <v>2</v>
      </c>
      <c r="E957" s="6">
        <v>0</v>
      </c>
      <c r="F957" s="6">
        <v>0</v>
      </c>
      <c r="G957" s="12">
        <v>0.15440000000000001</v>
      </c>
      <c r="H957" s="12">
        <v>0</v>
      </c>
      <c r="I957" s="12">
        <v>0.99639999999999995</v>
      </c>
      <c r="J957" s="12">
        <v>0.35949999999999999</v>
      </c>
      <c r="K957" s="12">
        <v>4.6800000000000001E-2</v>
      </c>
      <c r="L957" s="12">
        <v>1.9494</v>
      </c>
      <c r="M957" s="12">
        <v>2.7000000000000001E-3</v>
      </c>
      <c r="N957" s="13">
        <v>2.5000000000000001E-3</v>
      </c>
      <c r="O957" s="6">
        <v>0</v>
      </c>
      <c r="P957" s="6">
        <v>0</v>
      </c>
      <c r="Q957" s="2">
        <f t="shared" si="173"/>
        <v>673.95600000000002</v>
      </c>
      <c r="R957" s="2">
        <f t="shared" si="174"/>
        <v>0</v>
      </c>
      <c r="S957" s="2">
        <f t="shared" si="175"/>
        <v>8271.116399999999</v>
      </c>
      <c r="T957" s="2">
        <f t="shared" si="176"/>
        <v>2569.3464999999997</v>
      </c>
      <c r="U957" s="2">
        <f t="shared" si="177"/>
        <v>468</v>
      </c>
      <c r="V957" s="2">
        <f t="shared" si="178"/>
        <v>19494</v>
      </c>
      <c r="W957" s="2">
        <f t="shared" si="179"/>
        <v>27</v>
      </c>
      <c r="X957" s="9">
        <f t="shared" si="180"/>
        <v>25</v>
      </c>
    </row>
    <row r="958" spans="1:24" x14ac:dyDescent="0.3">
      <c r="A958" s="6">
        <v>957</v>
      </c>
      <c r="B958" t="s">
        <v>34</v>
      </c>
      <c r="C958" s="6">
        <v>32</v>
      </c>
      <c r="D958" s="6">
        <v>3</v>
      </c>
      <c r="E958" s="6">
        <v>0</v>
      </c>
      <c r="F958" s="6">
        <v>0</v>
      </c>
      <c r="G958" s="12">
        <v>0.1741</v>
      </c>
      <c r="H958" s="12">
        <v>0</v>
      </c>
      <c r="I958" s="12">
        <v>1.0065</v>
      </c>
      <c r="J958" s="12">
        <v>0.37240000000000001</v>
      </c>
      <c r="K958" s="12">
        <v>4.5699999999999998E-2</v>
      </c>
      <c r="L958" s="12">
        <v>1.9458</v>
      </c>
      <c r="M958" s="12">
        <v>3.0999999999999999E-3</v>
      </c>
      <c r="N958" s="13">
        <v>3.2000000000000002E-3</v>
      </c>
      <c r="O958" s="6">
        <v>0</v>
      </c>
      <c r="P958" s="6">
        <v>0</v>
      </c>
      <c r="Q958" s="2">
        <f t="shared" si="173"/>
        <v>759.94650000000001</v>
      </c>
      <c r="R958" s="2">
        <f t="shared" si="174"/>
        <v>0</v>
      </c>
      <c r="S958" s="2">
        <f t="shared" si="175"/>
        <v>8354.9564999999984</v>
      </c>
      <c r="T958" s="2">
        <f t="shared" si="176"/>
        <v>2661.5428000000002</v>
      </c>
      <c r="U958" s="2">
        <f t="shared" si="177"/>
        <v>457</v>
      </c>
      <c r="V958" s="2">
        <f t="shared" si="178"/>
        <v>19458</v>
      </c>
      <c r="W958" s="2">
        <f t="shared" si="179"/>
        <v>31</v>
      </c>
      <c r="X958" s="9">
        <f t="shared" si="180"/>
        <v>32</v>
      </c>
    </row>
    <row r="959" spans="1:24" x14ac:dyDescent="0.3">
      <c r="A959" s="6">
        <v>958</v>
      </c>
      <c r="B959" t="s">
        <v>34</v>
      </c>
      <c r="C959" s="6">
        <v>33</v>
      </c>
      <c r="D959" s="6">
        <v>1</v>
      </c>
      <c r="E959" s="6">
        <v>0</v>
      </c>
      <c r="F959" s="6">
        <v>0</v>
      </c>
      <c r="G959" s="12">
        <v>0.1487</v>
      </c>
      <c r="H959" s="12">
        <v>0</v>
      </c>
      <c r="I959" s="12">
        <v>1.0326</v>
      </c>
      <c r="J959" s="12">
        <v>0.34639999999999999</v>
      </c>
      <c r="K959" s="12">
        <v>4.53E-2</v>
      </c>
      <c r="L959" s="12">
        <v>1.8886000000000001</v>
      </c>
      <c r="M959" s="12">
        <v>3.3E-3</v>
      </c>
      <c r="N959" s="13">
        <v>2.8999999999999998E-3</v>
      </c>
      <c r="O959" s="6">
        <v>0</v>
      </c>
      <c r="P959" s="6">
        <v>0</v>
      </c>
      <c r="Q959" s="2">
        <f t="shared" si="173"/>
        <v>649.07549999999992</v>
      </c>
      <c r="R959" s="2">
        <f t="shared" si="174"/>
        <v>0</v>
      </c>
      <c r="S959" s="2">
        <f t="shared" si="175"/>
        <v>8571.6125999999986</v>
      </c>
      <c r="T959" s="2">
        <f t="shared" si="176"/>
        <v>2475.7208000000001</v>
      </c>
      <c r="U959" s="2">
        <f t="shared" si="177"/>
        <v>453</v>
      </c>
      <c r="V959" s="2">
        <f t="shared" si="178"/>
        <v>18886</v>
      </c>
      <c r="W959" s="2">
        <f t="shared" si="179"/>
        <v>33</v>
      </c>
      <c r="X959" s="9">
        <f t="shared" si="180"/>
        <v>28.999999999999996</v>
      </c>
    </row>
    <row r="960" spans="1:24" x14ac:dyDescent="0.3">
      <c r="A960" s="6">
        <v>959</v>
      </c>
      <c r="B960" t="s">
        <v>34</v>
      </c>
      <c r="C960" s="6">
        <v>33</v>
      </c>
      <c r="D960" s="6">
        <v>2</v>
      </c>
      <c r="E960" s="6">
        <v>0</v>
      </c>
      <c r="F960" s="6">
        <v>0</v>
      </c>
      <c r="G960" s="12">
        <v>0.16639999999999999</v>
      </c>
      <c r="H960" s="12">
        <v>0</v>
      </c>
      <c r="I960" s="12">
        <v>1.0298</v>
      </c>
      <c r="J960" s="12">
        <v>0.34939999999999999</v>
      </c>
      <c r="K960" s="12">
        <v>4.4400000000000002E-2</v>
      </c>
      <c r="L960" s="12">
        <v>1.8935999999999999</v>
      </c>
      <c r="M960" s="12">
        <v>3.2000000000000002E-3</v>
      </c>
      <c r="N960" s="13">
        <v>2.8E-3</v>
      </c>
      <c r="O960" s="6">
        <v>0</v>
      </c>
      <c r="P960" s="6">
        <v>0</v>
      </c>
      <c r="Q960" s="2">
        <f t="shared" si="173"/>
        <v>726.3359999999999</v>
      </c>
      <c r="R960" s="2">
        <f t="shared" si="174"/>
        <v>0</v>
      </c>
      <c r="S960" s="2">
        <f t="shared" si="175"/>
        <v>8548.3698000000004</v>
      </c>
      <c r="T960" s="2">
        <f t="shared" si="176"/>
        <v>2497.1617999999999</v>
      </c>
      <c r="U960" s="2">
        <f t="shared" si="177"/>
        <v>444</v>
      </c>
      <c r="V960" s="2">
        <f t="shared" si="178"/>
        <v>18936</v>
      </c>
      <c r="W960" s="2">
        <f t="shared" si="179"/>
        <v>32</v>
      </c>
      <c r="X960" s="9">
        <f t="shared" si="180"/>
        <v>28</v>
      </c>
    </row>
    <row r="961" spans="1:24" x14ac:dyDescent="0.3">
      <c r="A961" s="6">
        <v>960</v>
      </c>
      <c r="B961" t="s">
        <v>34</v>
      </c>
      <c r="C961" s="6">
        <v>33</v>
      </c>
      <c r="D961" s="6">
        <v>3</v>
      </c>
      <c r="E961" s="6">
        <v>0</v>
      </c>
      <c r="F961" s="6">
        <v>0</v>
      </c>
      <c r="G961" s="12">
        <v>0.1699</v>
      </c>
      <c r="H961" s="12">
        <v>0</v>
      </c>
      <c r="I961" s="12">
        <v>1.0244</v>
      </c>
      <c r="J961" s="12">
        <v>0.35020000000000001</v>
      </c>
      <c r="K961" s="12">
        <v>4.5600000000000002E-2</v>
      </c>
      <c r="L961" s="12">
        <v>1.8926000000000001</v>
      </c>
      <c r="M961" s="12">
        <v>3.8999999999999998E-3</v>
      </c>
      <c r="N961" s="13">
        <v>3.2000000000000002E-3</v>
      </c>
      <c r="O961" s="6">
        <v>0</v>
      </c>
      <c r="P961" s="6">
        <v>0</v>
      </c>
      <c r="Q961" s="2">
        <f t="shared" si="173"/>
        <v>741.61350000000004</v>
      </c>
      <c r="R961" s="2">
        <f t="shared" si="174"/>
        <v>0</v>
      </c>
      <c r="S961" s="2">
        <f t="shared" si="175"/>
        <v>8503.5443999999989</v>
      </c>
      <c r="T961" s="2">
        <f t="shared" si="176"/>
        <v>2502.8793999999998</v>
      </c>
      <c r="U961" s="2">
        <f t="shared" si="177"/>
        <v>456</v>
      </c>
      <c r="V961" s="2">
        <f t="shared" si="178"/>
        <v>18926</v>
      </c>
      <c r="W961" s="2">
        <f t="shared" si="179"/>
        <v>39</v>
      </c>
      <c r="X961" s="9">
        <f t="shared" si="180"/>
        <v>32</v>
      </c>
    </row>
    <row r="962" spans="1:24" x14ac:dyDescent="0.3">
      <c r="A962" s="6">
        <v>961</v>
      </c>
      <c r="B962" t="s">
        <v>34</v>
      </c>
      <c r="C962" s="6">
        <v>33</v>
      </c>
      <c r="D962" s="6">
        <v>4</v>
      </c>
      <c r="E962" s="6">
        <v>0</v>
      </c>
      <c r="F962" s="6">
        <v>0</v>
      </c>
      <c r="G962" s="12">
        <v>0.1734</v>
      </c>
      <c r="H962" s="12">
        <v>0</v>
      </c>
      <c r="I962" s="12">
        <v>1.0346</v>
      </c>
      <c r="J962" s="12">
        <v>0.34760000000000002</v>
      </c>
      <c r="K962" s="12">
        <v>4.5999999999999999E-2</v>
      </c>
      <c r="L962" s="12">
        <v>1.8892</v>
      </c>
      <c r="M962" s="12">
        <v>3.2000000000000002E-3</v>
      </c>
      <c r="N962" s="13">
        <v>3.2000000000000002E-3</v>
      </c>
      <c r="O962" s="6">
        <v>0</v>
      </c>
      <c r="P962" s="6">
        <v>0</v>
      </c>
      <c r="Q962" s="2">
        <f t="shared" si="173"/>
        <v>756.89099999999996</v>
      </c>
      <c r="R962" s="2">
        <f t="shared" si="174"/>
        <v>0</v>
      </c>
      <c r="S962" s="2">
        <f t="shared" si="175"/>
        <v>8588.2145999999993</v>
      </c>
      <c r="T962" s="2">
        <f t="shared" si="176"/>
        <v>2484.2972000000004</v>
      </c>
      <c r="U962" s="2">
        <f t="shared" si="177"/>
        <v>460</v>
      </c>
      <c r="V962" s="2">
        <f t="shared" si="178"/>
        <v>18892</v>
      </c>
      <c r="W962" s="2">
        <f t="shared" si="179"/>
        <v>32</v>
      </c>
      <c r="X962" s="9">
        <f t="shared" si="180"/>
        <v>32</v>
      </c>
    </row>
    <row r="963" spans="1:24" x14ac:dyDescent="0.3">
      <c r="A963" s="6">
        <v>962</v>
      </c>
      <c r="B963" t="s">
        <v>34</v>
      </c>
      <c r="C963" s="6">
        <v>34</v>
      </c>
      <c r="D963" s="6">
        <v>1</v>
      </c>
      <c r="E963" s="6">
        <v>0</v>
      </c>
      <c r="F963" s="6">
        <v>0</v>
      </c>
      <c r="G963" s="12">
        <v>0.16420000000000001</v>
      </c>
      <c r="H963" s="12">
        <v>0</v>
      </c>
      <c r="I963" s="12">
        <v>1.1244000000000001</v>
      </c>
      <c r="J963" s="12">
        <v>0.37919999999999998</v>
      </c>
      <c r="K963" s="12">
        <v>4.7199999999999999E-2</v>
      </c>
      <c r="L963" s="12">
        <v>2.0024000000000002</v>
      </c>
      <c r="M963" s="12">
        <v>3.2000000000000002E-3</v>
      </c>
      <c r="N963" s="13">
        <v>3.0999999999999999E-3</v>
      </c>
      <c r="O963" s="6">
        <v>0</v>
      </c>
      <c r="P963" s="6">
        <v>0</v>
      </c>
      <c r="Q963" s="2">
        <f t="shared" si="173"/>
        <v>716.73300000000006</v>
      </c>
      <c r="R963" s="2">
        <f t="shared" si="174"/>
        <v>0</v>
      </c>
      <c r="S963" s="2">
        <f t="shared" si="175"/>
        <v>9333.6443999999992</v>
      </c>
      <c r="T963" s="2">
        <f t="shared" si="176"/>
        <v>2710.1423999999997</v>
      </c>
      <c r="U963" s="2">
        <f t="shared" si="177"/>
        <v>472</v>
      </c>
      <c r="V963" s="2">
        <f t="shared" si="178"/>
        <v>20024</v>
      </c>
      <c r="W963" s="2">
        <f t="shared" si="179"/>
        <v>32</v>
      </c>
      <c r="X963" s="9">
        <f t="shared" si="180"/>
        <v>31</v>
      </c>
    </row>
    <row r="964" spans="1:24" x14ac:dyDescent="0.3">
      <c r="A964" s="6">
        <v>963</v>
      </c>
      <c r="B964" t="s">
        <v>34</v>
      </c>
      <c r="C964" s="6">
        <v>34</v>
      </c>
      <c r="D964" s="6">
        <v>2</v>
      </c>
      <c r="E964" s="6">
        <v>0</v>
      </c>
      <c r="F964" s="6">
        <v>0</v>
      </c>
      <c r="G964" s="12">
        <v>0.17599999999999999</v>
      </c>
      <c r="H964" s="12">
        <v>0</v>
      </c>
      <c r="I964" s="12">
        <v>1.1293</v>
      </c>
      <c r="J964" s="12">
        <v>0.37259999999999999</v>
      </c>
      <c r="K964" s="12">
        <v>4.9299999999999997E-2</v>
      </c>
      <c r="L964" s="12">
        <v>2.0009999999999999</v>
      </c>
      <c r="M964" s="12">
        <v>3.3999999999999998E-3</v>
      </c>
      <c r="N964" s="13">
        <v>3.2000000000000002E-3</v>
      </c>
      <c r="O964" s="6">
        <v>0</v>
      </c>
      <c r="P964" s="6">
        <v>0</v>
      </c>
      <c r="Q964" s="2">
        <f t="shared" si="173"/>
        <v>768.2399999999999</v>
      </c>
      <c r="R964" s="2">
        <f t="shared" si="174"/>
        <v>0</v>
      </c>
      <c r="S964" s="2">
        <f t="shared" si="175"/>
        <v>9374.3192999999992</v>
      </c>
      <c r="T964" s="2">
        <f t="shared" si="176"/>
        <v>2662.9722000000002</v>
      </c>
      <c r="U964" s="2">
        <f t="shared" si="177"/>
        <v>492.99999999999994</v>
      </c>
      <c r="V964" s="2">
        <f t="shared" si="178"/>
        <v>20010</v>
      </c>
      <c r="W964" s="2">
        <f t="shared" si="179"/>
        <v>34</v>
      </c>
      <c r="X964" s="9">
        <f t="shared" si="180"/>
        <v>32</v>
      </c>
    </row>
    <row r="965" spans="1:24" x14ac:dyDescent="0.3">
      <c r="A965" s="6">
        <v>964</v>
      </c>
      <c r="B965" t="s">
        <v>34</v>
      </c>
      <c r="C965" s="6">
        <v>34</v>
      </c>
      <c r="D965" s="6">
        <v>3</v>
      </c>
      <c r="E965" s="6">
        <v>0</v>
      </c>
      <c r="F965" s="6">
        <v>0</v>
      </c>
      <c r="G965" s="12">
        <v>0.15540000000000001</v>
      </c>
      <c r="H965" s="12">
        <v>0</v>
      </c>
      <c r="I965" s="12">
        <v>1.1083000000000001</v>
      </c>
      <c r="J965" s="12">
        <v>0.38429999999999997</v>
      </c>
      <c r="K965" s="12">
        <v>4.82E-2</v>
      </c>
      <c r="L965" s="12">
        <v>1.9939</v>
      </c>
      <c r="M965" s="12">
        <v>3.3999999999999998E-3</v>
      </c>
      <c r="N965" s="13">
        <v>2.8E-3</v>
      </c>
      <c r="O965" s="6">
        <v>0</v>
      </c>
      <c r="P965" s="6">
        <v>0</v>
      </c>
      <c r="Q965" s="2">
        <f t="shared" si="173"/>
        <v>678.32100000000003</v>
      </c>
      <c r="R965" s="2">
        <f t="shared" si="174"/>
        <v>0</v>
      </c>
      <c r="S965" s="2">
        <f t="shared" si="175"/>
        <v>9199.9982999999993</v>
      </c>
      <c r="T965" s="2">
        <f t="shared" si="176"/>
        <v>2746.5920999999998</v>
      </c>
      <c r="U965" s="2">
        <f t="shared" si="177"/>
        <v>482</v>
      </c>
      <c r="V965" s="2">
        <f t="shared" si="178"/>
        <v>19939</v>
      </c>
      <c r="W965" s="2">
        <f t="shared" si="179"/>
        <v>34</v>
      </c>
      <c r="X965" s="9">
        <f t="shared" si="180"/>
        <v>28</v>
      </c>
    </row>
    <row r="966" spans="1:24" x14ac:dyDescent="0.3">
      <c r="A966" s="6">
        <v>965</v>
      </c>
      <c r="B966" t="s">
        <v>34</v>
      </c>
      <c r="C966" s="6">
        <v>35</v>
      </c>
      <c r="D966" s="6">
        <v>1</v>
      </c>
      <c r="E966" s="6">
        <v>0</v>
      </c>
      <c r="F966" s="6">
        <v>0</v>
      </c>
      <c r="G966" s="12">
        <v>0.20119999999999999</v>
      </c>
      <c r="H966" s="12">
        <v>0</v>
      </c>
      <c r="I966" s="12">
        <v>1.0669999999999999</v>
      </c>
      <c r="J966" s="12">
        <v>0.40439999999999998</v>
      </c>
      <c r="K966" s="12">
        <v>5.1900000000000002E-2</v>
      </c>
      <c r="L966" s="12">
        <v>1.9496</v>
      </c>
      <c r="M966" s="12">
        <v>3.0999999999999999E-3</v>
      </c>
      <c r="N966" s="13">
        <v>2.8999999999999998E-3</v>
      </c>
      <c r="O966" s="6">
        <v>0</v>
      </c>
      <c r="P966" s="6">
        <v>0</v>
      </c>
      <c r="Q966" s="2">
        <f t="shared" si="173"/>
        <v>878.23799999999994</v>
      </c>
      <c r="R966" s="2">
        <f t="shared" si="174"/>
        <v>0</v>
      </c>
      <c r="S966" s="2">
        <f t="shared" si="175"/>
        <v>8857.1669999999995</v>
      </c>
      <c r="T966" s="2">
        <f t="shared" si="176"/>
        <v>2890.2467999999999</v>
      </c>
      <c r="U966" s="2">
        <f t="shared" si="177"/>
        <v>519</v>
      </c>
      <c r="V966" s="2">
        <f t="shared" si="178"/>
        <v>19496</v>
      </c>
      <c r="W966" s="2">
        <f t="shared" si="179"/>
        <v>31</v>
      </c>
      <c r="X966" s="9">
        <f t="shared" si="180"/>
        <v>28.999999999999996</v>
      </c>
    </row>
    <row r="967" spans="1:24" x14ac:dyDescent="0.3">
      <c r="A967" s="6">
        <v>966</v>
      </c>
      <c r="B967" t="s">
        <v>34</v>
      </c>
      <c r="C967" s="6">
        <v>35</v>
      </c>
      <c r="D967" s="6">
        <v>2</v>
      </c>
      <c r="E967" s="6">
        <v>0</v>
      </c>
      <c r="F967" s="6">
        <v>0</v>
      </c>
      <c r="G967" s="12">
        <v>0.2122</v>
      </c>
      <c r="H967" s="12">
        <v>0</v>
      </c>
      <c r="I967" s="12">
        <v>1.0638000000000001</v>
      </c>
      <c r="J967" s="12">
        <v>0.41260000000000002</v>
      </c>
      <c r="K967" s="12">
        <v>4.6399999999999997E-2</v>
      </c>
      <c r="L967" s="12">
        <v>1.9634</v>
      </c>
      <c r="M967" s="12">
        <v>3.0000000000000001E-3</v>
      </c>
      <c r="N967" s="13">
        <v>3.5000000000000001E-3</v>
      </c>
      <c r="O967" s="6">
        <v>0</v>
      </c>
      <c r="P967" s="6">
        <v>0</v>
      </c>
      <c r="Q967" s="2">
        <f t="shared" si="173"/>
        <v>926.25299999999993</v>
      </c>
      <c r="R967" s="2">
        <f t="shared" si="174"/>
        <v>0</v>
      </c>
      <c r="S967" s="2">
        <f t="shared" si="175"/>
        <v>8830.603799999999</v>
      </c>
      <c r="T967" s="2">
        <f t="shared" si="176"/>
        <v>2948.8521999999998</v>
      </c>
      <c r="U967" s="2">
        <f t="shared" si="177"/>
        <v>463.99999999999994</v>
      </c>
      <c r="V967" s="2">
        <f t="shared" si="178"/>
        <v>19634</v>
      </c>
      <c r="W967" s="2">
        <f t="shared" si="179"/>
        <v>30</v>
      </c>
      <c r="X967" s="9">
        <f t="shared" si="180"/>
        <v>35</v>
      </c>
    </row>
    <row r="968" spans="1:24" x14ac:dyDescent="0.3">
      <c r="A968" s="6">
        <v>967</v>
      </c>
      <c r="B968" t="s">
        <v>34</v>
      </c>
      <c r="C968" s="6">
        <v>35</v>
      </c>
      <c r="D968" s="6">
        <v>3</v>
      </c>
      <c r="E968" s="6">
        <v>0</v>
      </c>
      <c r="F968" s="6">
        <v>0</v>
      </c>
      <c r="G968" s="12">
        <v>0.1923</v>
      </c>
      <c r="H968" s="12">
        <v>0</v>
      </c>
      <c r="I968" s="12">
        <v>1.0592999999999999</v>
      </c>
      <c r="J968" s="12">
        <v>0.40810000000000002</v>
      </c>
      <c r="K968" s="12">
        <v>4.5999999999999999E-2</v>
      </c>
      <c r="L968" s="12">
        <v>1.9658</v>
      </c>
      <c r="M968" s="12">
        <v>3.0999999999999999E-3</v>
      </c>
      <c r="N968" s="13">
        <v>3.2000000000000002E-3</v>
      </c>
      <c r="O968" s="6">
        <v>0</v>
      </c>
      <c r="P968" s="6">
        <v>0</v>
      </c>
      <c r="Q968" s="2">
        <f t="shared" si="173"/>
        <v>839.3895</v>
      </c>
      <c r="R968" s="2">
        <f t="shared" si="174"/>
        <v>0</v>
      </c>
      <c r="S968" s="2">
        <f t="shared" si="175"/>
        <v>8793.2492999999995</v>
      </c>
      <c r="T968" s="2">
        <f t="shared" si="176"/>
        <v>2916.6907000000001</v>
      </c>
      <c r="U968" s="2">
        <f t="shared" si="177"/>
        <v>460</v>
      </c>
      <c r="V968" s="2">
        <f t="shared" si="178"/>
        <v>19658</v>
      </c>
      <c r="W968" s="2">
        <f t="shared" si="179"/>
        <v>31</v>
      </c>
      <c r="X968" s="9">
        <f t="shared" si="180"/>
        <v>32</v>
      </c>
    </row>
    <row r="969" spans="1:24" x14ac:dyDescent="0.3">
      <c r="A969" s="6">
        <v>968</v>
      </c>
      <c r="B969" t="s">
        <v>34</v>
      </c>
      <c r="C969" s="6">
        <v>36</v>
      </c>
      <c r="D969" s="6">
        <v>1</v>
      </c>
      <c r="E969" s="6">
        <v>0</v>
      </c>
      <c r="F969" s="6">
        <v>0</v>
      </c>
      <c r="G969" s="12">
        <v>0.20599999999999999</v>
      </c>
      <c r="H969" s="12">
        <v>0</v>
      </c>
      <c r="I969" s="12">
        <v>1.0564</v>
      </c>
      <c r="J969" s="12">
        <v>0.39379999999999998</v>
      </c>
      <c r="K969" s="12">
        <v>4.3400000000000001E-2</v>
      </c>
      <c r="L969" s="12">
        <v>1.7783</v>
      </c>
      <c r="M969" s="12">
        <v>2.8E-3</v>
      </c>
      <c r="N969" s="13">
        <v>2.7000000000000001E-3</v>
      </c>
      <c r="O969" s="6">
        <v>0</v>
      </c>
      <c r="P969" s="6">
        <v>0</v>
      </c>
      <c r="Q969" s="2">
        <f t="shared" si="173"/>
        <v>899.18999999999994</v>
      </c>
      <c r="R969" s="2">
        <f t="shared" si="174"/>
        <v>0</v>
      </c>
      <c r="S969" s="2">
        <f t="shared" si="175"/>
        <v>8769.1764000000003</v>
      </c>
      <c r="T969" s="2">
        <f t="shared" si="176"/>
        <v>2814.4885999999997</v>
      </c>
      <c r="U969" s="2">
        <f t="shared" si="177"/>
        <v>434</v>
      </c>
      <c r="V969" s="2">
        <f t="shared" si="178"/>
        <v>17783</v>
      </c>
      <c r="W969" s="2">
        <f t="shared" si="179"/>
        <v>28</v>
      </c>
      <c r="X969" s="9">
        <f t="shared" si="180"/>
        <v>27</v>
      </c>
    </row>
    <row r="970" spans="1:24" x14ac:dyDescent="0.3">
      <c r="A970" s="6">
        <v>969</v>
      </c>
      <c r="B970" t="s">
        <v>34</v>
      </c>
      <c r="C970" s="6">
        <v>36</v>
      </c>
      <c r="D970" s="6">
        <v>2</v>
      </c>
      <c r="E970" s="6">
        <v>0</v>
      </c>
      <c r="F970" s="6">
        <v>0</v>
      </c>
      <c r="G970" s="12">
        <v>0.183</v>
      </c>
      <c r="H970" s="12">
        <v>0</v>
      </c>
      <c r="I970" s="12">
        <v>1.0658000000000001</v>
      </c>
      <c r="J970" s="12">
        <v>0.38600000000000001</v>
      </c>
      <c r="K970" s="12">
        <v>4.1799999999999997E-2</v>
      </c>
      <c r="L970" s="12">
        <v>1.7695000000000001</v>
      </c>
      <c r="M970" s="12">
        <v>2.8999999999999998E-3</v>
      </c>
      <c r="N970" s="13">
        <v>2.8999999999999998E-3</v>
      </c>
      <c r="O970" s="6">
        <v>0</v>
      </c>
      <c r="P970" s="6">
        <v>0</v>
      </c>
      <c r="Q970" s="2">
        <f t="shared" si="173"/>
        <v>798.79499999999996</v>
      </c>
      <c r="R970" s="2">
        <f t="shared" si="174"/>
        <v>0</v>
      </c>
      <c r="S970" s="2">
        <f t="shared" si="175"/>
        <v>8847.2057999999997</v>
      </c>
      <c r="T970" s="2">
        <f t="shared" si="176"/>
        <v>2758.7420000000002</v>
      </c>
      <c r="U970" s="2">
        <f t="shared" si="177"/>
        <v>417.99999999999994</v>
      </c>
      <c r="V970" s="2">
        <f t="shared" si="178"/>
        <v>17695</v>
      </c>
      <c r="W970" s="2">
        <f t="shared" si="179"/>
        <v>28.999999999999996</v>
      </c>
      <c r="X970" s="9">
        <f t="shared" si="180"/>
        <v>28.999999999999996</v>
      </c>
    </row>
    <row r="971" spans="1:24" x14ac:dyDescent="0.3">
      <c r="A971" s="6">
        <v>970</v>
      </c>
      <c r="B971" t="s">
        <v>34</v>
      </c>
      <c r="C971" s="6">
        <v>36</v>
      </c>
      <c r="D971" s="6">
        <v>3</v>
      </c>
      <c r="E971" s="6">
        <v>0</v>
      </c>
      <c r="F971" s="6">
        <v>0</v>
      </c>
      <c r="G971" s="12">
        <v>0.19170000000000001</v>
      </c>
      <c r="H971" s="12">
        <v>0</v>
      </c>
      <c r="I971" s="12">
        <v>1.0569999999999999</v>
      </c>
      <c r="J971" s="12">
        <v>0.38390000000000002</v>
      </c>
      <c r="K971" s="12">
        <v>4.1799999999999997E-2</v>
      </c>
      <c r="L971" s="12">
        <v>1.7648999999999999</v>
      </c>
      <c r="M971" s="12">
        <v>2.8E-3</v>
      </c>
      <c r="N971" s="13">
        <v>2.5000000000000001E-3</v>
      </c>
      <c r="O971" s="6">
        <v>0</v>
      </c>
      <c r="P971" s="6">
        <v>0</v>
      </c>
      <c r="Q971" s="2">
        <f t="shared" si="173"/>
        <v>836.77050000000008</v>
      </c>
      <c r="R971" s="2">
        <f t="shared" si="174"/>
        <v>0</v>
      </c>
      <c r="S971" s="2">
        <f t="shared" si="175"/>
        <v>8774.1569999999992</v>
      </c>
      <c r="T971" s="2">
        <f t="shared" si="176"/>
        <v>2743.7333000000003</v>
      </c>
      <c r="U971" s="2">
        <f t="shared" si="177"/>
        <v>417.99999999999994</v>
      </c>
      <c r="V971" s="2">
        <f t="shared" si="178"/>
        <v>17649</v>
      </c>
      <c r="W971" s="2">
        <f t="shared" si="179"/>
        <v>28</v>
      </c>
      <c r="X971" s="9">
        <f t="shared" si="180"/>
        <v>25</v>
      </c>
    </row>
    <row r="972" spans="1:24" x14ac:dyDescent="0.3">
      <c r="A972" s="6">
        <v>971</v>
      </c>
      <c r="B972" t="s">
        <v>34</v>
      </c>
      <c r="C972" s="6">
        <v>37</v>
      </c>
      <c r="D972" s="6">
        <v>1</v>
      </c>
      <c r="E972" s="6">
        <v>0</v>
      </c>
      <c r="F972" s="6">
        <v>0</v>
      </c>
      <c r="G972" s="12">
        <v>0.22009999999999999</v>
      </c>
      <c r="H972" s="12">
        <v>0</v>
      </c>
      <c r="I972" s="12">
        <v>1.1283000000000001</v>
      </c>
      <c r="J972" s="12">
        <v>0.4299</v>
      </c>
      <c r="K972" s="12">
        <v>5.0099999999999999E-2</v>
      </c>
      <c r="L972" s="12">
        <v>2.0432000000000001</v>
      </c>
      <c r="M972" s="12">
        <v>3.7000000000000002E-3</v>
      </c>
      <c r="N972" s="13">
        <v>3.3999999999999998E-3</v>
      </c>
      <c r="O972" s="6">
        <v>0</v>
      </c>
      <c r="P972" s="6">
        <v>0</v>
      </c>
      <c r="Q972" s="2">
        <f t="shared" si="173"/>
        <v>960.73649999999998</v>
      </c>
      <c r="R972" s="2">
        <f t="shared" si="174"/>
        <v>0</v>
      </c>
      <c r="S972" s="2">
        <f t="shared" si="175"/>
        <v>9366.0182999999997</v>
      </c>
      <c r="T972" s="2">
        <f t="shared" si="176"/>
        <v>3072.4953</v>
      </c>
      <c r="U972" s="2">
        <f t="shared" si="177"/>
        <v>501</v>
      </c>
      <c r="V972" s="2">
        <f t="shared" si="178"/>
        <v>20432</v>
      </c>
      <c r="W972" s="2">
        <f t="shared" si="179"/>
        <v>37</v>
      </c>
      <c r="X972" s="9">
        <f t="shared" si="180"/>
        <v>34</v>
      </c>
    </row>
    <row r="973" spans="1:24" x14ac:dyDescent="0.3">
      <c r="A973" s="6">
        <v>972</v>
      </c>
      <c r="B973" t="s">
        <v>34</v>
      </c>
      <c r="C973" s="6">
        <v>37</v>
      </c>
      <c r="D973" s="6">
        <v>2</v>
      </c>
      <c r="E973" s="6">
        <v>0</v>
      </c>
      <c r="F973" s="6">
        <v>0</v>
      </c>
      <c r="G973" s="12">
        <v>0.22270000000000001</v>
      </c>
      <c r="H973" s="12">
        <v>0</v>
      </c>
      <c r="I973" s="12">
        <v>1.1473</v>
      </c>
      <c r="J973" s="12">
        <v>0.4415</v>
      </c>
      <c r="K973" s="12">
        <v>5.1400000000000001E-2</v>
      </c>
      <c r="L973" s="12">
        <v>2.0402999999999998</v>
      </c>
      <c r="M973" s="12">
        <v>3.5999999999999999E-3</v>
      </c>
      <c r="N973" s="13">
        <v>3.7000000000000002E-3</v>
      </c>
      <c r="O973" s="6">
        <v>0</v>
      </c>
      <c r="P973" s="6">
        <v>0</v>
      </c>
      <c r="Q973" s="2">
        <f t="shared" si="173"/>
        <v>972.08550000000002</v>
      </c>
      <c r="R973" s="2">
        <f t="shared" si="174"/>
        <v>0</v>
      </c>
      <c r="S973" s="2">
        <f t="shared" si="175"/>
        <v>9523.7372999999989</v>
      </c>
      <c r="T973" s="2">
        <f t="shared" si="176"/>
        <v>3155.4005000000002</v>
      </c>
      <c r="U973" s="2">
        <f t="shared" si="177"/>
        <v>514</v>
      </c>
      <c r="V973" s="2">
        <f t="shared" si="178"/>
        <v>20402.999999999996</v>
      </c>
      <c r="W973" s="2">
        <f t="shared" si="179"/>
        <v>36</v>
      </c>
      <c r="X973" s="9">
        <f t="shared" si="180"/>
        <v>37</v>
      </c>
    </row>
    <row r="974" spans="1:24" x14ac:dyDescent="0.3">
      <c r="A974" s="6">
        <v>973</v>
      </c>
      <c r="B974" t="s">
        <v>34</v>
      </c>
      <c r="C974" s="6">
        <v>37</v>
      </c>
      <c r="D974" s="6">
        <v>3</v>
      </c>
      <c r="E974" s="6">
        <v>0</v>
      </c>
      <c r="F974" s="6">
        <v>0</v>
      </c>
      <c r="G974" s="12">
        <v>0.23280000000000001</v>
      </c>
      <c r="H974" s="12">
        <v>0</v>
      </c>
      <c r="I974" s="12">
        <v>1.1364000000000001</v>
      </c>
      <c r="J974" s="12">
        <v>0.41870000000000002</v>
      </c>
      <c r="K974" s="12">
        <v>5.4800000000000001E-2</v>
      </c>
      <c r="L974" s="12">
        <v>2.0358999999999998</v>
      </c>
      <c r="M974" s="12">
        <v>3.5999999999999999E-3</v>
      </c>
      <c r="N974" s="13">
        <v>4.3E-3</v>
      </c>
      <c r="O974" s="6">
        <v>0</v>
      </c>
      <c r="P974" s="6">
        <v>0</v>
      </c>
      <c r="Q974" s="2">
        <f t="shared" si="173"/>
        <v>1016.172</v>
      </c>
      <c r="R974" s="2">
        <f t="shared" si="174"/>
        <v>0</v>
      </c>
      <c r="S974" s="2">
        <f t="shared" si="175"/>
        <v>9433.2564000000002</v>
      </c>
      <c r="T974" s="2">
        <f t="shared" si="176"/>
        <v>2992.4488999999999</v>
      </c>
      <c r="U974" s="2">
        <f t="shared" si="177"/>
        <v>548</v>
      </c>
      <c r="V974" s="2">
        <f t="shared" si="178"/>
        <v>20359</v>
      </c>
      <c r="W974" s="2">
        <f t="shared" si="179"/>
        <v>36</v>
      </c>
      <c r="X974" s="9">
        <f t="shared" si="180"/>
        <v>43</v>
      </c>
    </row>
    <row r="975" spans="1:24" x14ac:dyDescent="0.3">
      <c r="A975" s="6">
        <v>974</v>
      </c>
      <c r="B975" t="s">
        <v>34</v>
      </c>
      <c r="C975" s="6">
        <v>38</v>
      </c>
      <c r="D975" s="6">
        <v>1</v>
      </c>
      <c r="E975" s="6">
        <v>0</v>
      </c>
      <c r="F975" s="6">
        <v>0</v>
      </c>
      <c r="G975" s="12">
        <v>0.19139999999999999</v>
      </c>
      <c r="H975" s="12">
        <v>0</v>
      </c>
      <c r="I975" s="12">
        <v>1.0343</v>
      </c>
      <c r="J975" s="12">
        <v>0.37190000000000001</v>
      </c>
      <c r="K975" s="12">
        <v>4.1200000000000001E-2</v>
      </c>
      <c r="L975" s="12">
        <v>1.8189</v>
      </c>
      <c r="M975" s="12">
        <v>3.3E-3</v>
      </c>
      <c r="N975" s="13">
        <v>2.8999999999999998E-3</v>
      </c>
      <c r="O975" s="6">
        <v>0</v>
      </c>
      <c r="P975" s="6">
        <v>0</v>
      </c>
      <c r="Q975" s="2">
        <f t="shared" si="173"/>
        <v>835.46100000000001</v>
      </c>
      <c r="R975" s="2">
        <f t="shared" si="174"/>
        <v>0</v>
      </c>
      <c r="S975" s="2">
        <f t="shared" si="175"/>
        <v>8585.7242999999999</v>
      </c>
      <c r="T975" s="2">
        <f t="shared" si="176"/>
        <v>2657.9692999999997</v>
      </c>
      <c r="U975" s="2">
        <f t="shared" si="177"/>
        <v>412</v>
      </c>
      <c r="V975" s="2">
        <f t="shared" si="178"/>
        <v>18189</v>
      </c>
      <c r="W975" s="2">
        <f t="shared" si="179"/>
        <v>33</v>
      </c>
      <c r="X975" s="9">
        <f t="shared" si="180"/>
        <v>28.999999999999996</v>
      </c>
    </row>
    <row r="976" spans="1:24" x14ac:dyDescent="0.3">
      <c r="A976" s="6">
        <v>975</v>
      </c>
      <c r="B976" t="s">
        <v>34</v>
      </c>
      <c r="C976" s="6">
        <v>38</v>
      </c>
      <c r="D976" s="6">
        <v>2</v>
      </c>
      <c r="E976" s="6">
        <v>0</v>
      </c>
      <c r="F976" s="6">
        <v>0</v>
      </c>
      <c r="G976" s="12">
        <v>0.17269999999999999</v>
      </c>
      <c r="H976" s="12">
        <v>0</v>
      </c>
      <c r="I976" s="12">
        <v>1.046</v>
      </c>
      <c r="J976" s="12">
        <v>0.3805</v>
      </c>
      <c r="K976" s="12">
        <v>3.6799999999999999E-2</v>
      </c>
      <c r="L976" s="12">
        <v>1.8160000000000001</v>
      </c>
      <c r="M976" s="12">
        <v>3.2000000000000002E-3</v>
      </c>
      <c r="N976" s="13">
        <v>2.7000000000000001E-3</v>
      </c>
      <c r="O976" s="6">
        <v>0</v>
      </c>
      <c r="P976" s="6">
        <v>0</v>
      </c>
      <c r="Q976" s="2">
        <f t="shared" si="173"/>
        <v>753.83549999999991</v>
      </c>
      <c r="R976" s="2">
        <f t="shared" si="174"/>
        <v>0</v>
      </c>
      <c r="S976" s="2">
        <f t="shared" si="175"/>
        <v>8682.8459999999995</v>
      </c>
      <c r="T976" s="2">
        <f t="shared" si="176"/>
        <v>2719.4335000000001</v>
      </c>
      <c r="U976" s="2">
        <f t="shared" si="177"/>
        <v>368</v>
      </c>
      <c r="V976" s="2">
        <f t="shared" si="178"/>
        <v>18160</v>
      </c>
      <c r="W976" s="2">
        <f t="shared" si="179"/>
        <v>32</v>
      </c>
      <c r="X976" s="9">
        <f t="shared" si="180"/>
        <v>27</v>
      </c>
    </row>
    <row r="977" spans="1:24" x14ac:dyDescent="0.3">
      <c r="A977" s="6">
        <v>976</v>
      </c>
      <c r="B977" t="s">
        <v>34</v>
      </c>
      <c r="C977" s="6">
        <v>38</v>
      </c>
      <c r="D977" s="6">
        <v>3</v>
      </c>
      <c r="E977" s="6">
        <v>0</v>
      </c>
      <c r="F977" s="6">
        <v>0</v>
      </c>
      <c r="G977" s="12">
        <v>0.19070000000000001</v>
      </c>
      <c r="H977" s="12">
        <v>0</v>
      </c>
      <c r="I977" s="12">
        <v>1.0361</v>
      </c>
      <c r="J977" s="12">
        <v>0.38719999999999999</v>
      </c>
      <c r="K977" s="12">
        <v>3.7400000000000003E-2</v>
      </c>
      <c r="L977" s="12">
        <v>1.802</v>
      </c>
      <c r="M977" s="12">
        <v>3.2000000000000002E-3</v>
      </c>
      <c r="N977" s="13">
        <v>2.5000000000000001E-3</v>
      </c>
      <c r="O977" s="6">
        <v>0</v>
      </c>
      <c r="P977" s="6">
        <v>0</v>
      </c>
      <c r="Q977" s="2">
        <f t="shared" si="173"/>
        <v>832.40550000000007</v>
      </c>
      <c r="R977" s="2">
        <f t="shared" si="174"/>
        <v>0</v>
      </c>
      <c r="S977" s="2">
        <f t="shared" si="175"/>
        <v>8600.6661000000004</v>
      </c>
      <c r="T977" s="2">
        <f t="shared" si="176"/>
        <v>2767.3184000000001</v>
      </c>
      <c r="U977" s="2">
        <f t="shared" si="177"/>
        <v>374</v>
      </c>
      <c r="V977" s="2">
        <f t="shared" si="178"/>
        <v>18020</v>
      </c>
      <c r="W977" s="2">
        <f t="shared" si="179"/>
        <v>32</v>
      </c>
      <c r="X977" s="9">
        <f t="shared" si="180"/>
        <v>25</v>
      </c>
    </row>
    <row r="978" spans="1:24" x14ac:dyDescent="0.3">
      <c r="A978" s="6">
        <v>977</v>
      </c>
      <c r="B978" t="s">
        <v>34</v>
      </c>
      <c r="C978" s="6">
        <v>39</v>
      </c>
      <c r="D978" s="6">
        <v>1</v>
      </c>
      <c r="E978" s="6">
        <v>0</v>
      </c>
      <c r="F978" s="6">
        <v>0</v>
      </c>
      <c r="G978" s="12">
        <v>0.13420000000000001</v>
      </c>
      <c r="H978" s="12">
        <v>0</v>
      </c>
      <c r="I978" s="12">
        <v>0.95799999999999996</v>
      </c>
      <c r="J978" s="12">
        <v>0.31019999999999998</v>
      </c>
      <c r="K978" s="12">
        <v>2.4199999999999999E-2</v>
      </c>
      <c r="L978" s="12">
        <v>1.5983000000000001</v>
      </c>
      <c r="M978" s="12">
        <v>3.2000000000000002E-3</v>
      </c>
      <c r="N978" s="13">
        <v>2.3E-3</v>
      </c>
      <c r="O978" s="6">
        <v>0</v>
      </c>
      <c r="P978" s="6">
        <v>0</v>
      </c>
      <c r="Q978" s="2">
        <f t="shared" si="173"/>
        <v>585.78300000000002</v>
      </c>
      <c r="R978" s="2">
        <f t="shared" si="174"/>
        <v>0</v>
      </c>
      <c r="S978" s="2">
        <f t="shared" si="175"/>
        <v>7952.3579999999993</v>
      </c>
      <c r="T978" s="2">
        <f t="shared" si="176"/>
        <v>2216.9993999999997</v>
      </c>
      <c r="U978" s="2">
        <f t="shared" si="177"/>
        <v>242</v>
      </c>
      <c r="V978" s="2">
        <f t="shared" si="178"/>
        <v>15983</v>
      </c>
      <c r="W978" s="2">
        <f t="shared" si="179"/>
        <v>32</v>
      </c>
      <c r="X978" s="9">
        <f t="shared" si="180"/>
        <v>23</v>
      </c>
    </row>
    <row r="979" spans="1:24" x14ac:dyDescent="0.3">
      <c r="A979" s="6">
        <v>978</v>
      </c>
      <c r="B979" t="s">
        <v>34</v>
      </c>
      <c r="C979" s="6">
        <v>39</v>
      </c>
      <c r="D979" s="6">
        <v>2</v>
      </c>
      <c r="E979" s="6">
        <v>0</v>
      </c>
      <c r="F979" s="6">
        <v>0</v>
      </c>
      <c r="G979" s="12">
        <v>0.1565</v>
      </c>
      <c r="H979" s="12">
        <v>0</v>
      </c>
      <c r="I979" s="12">
        <v>0.97619999999999996</v>
      </c>
      <c r="J979" s="12">
        <v>0.31979999999999997</v>
      </c>
      <c r="K979" s="12">
        <v>2.9000000000000001E-2</v>
      </c>
      <c r="L979" s="12">
        <v>1.5973999999999999</v>
      </c>
      <c r="M979" s="12">
        <v>3.0999999999999999E-3</v>
      </c>
      <c r="N979" s="13">
        <v>2.2000000000000001E-3</v>
      </c>
      <c r="O979" s="6">
        <v>0</v>
      </c>
      <c r="P979" s="6">
        <v>0</v>
      </c>
      <c r="Q979" s="2">
        <f t="shared" si="173"/>
        <v>683.12250000000006</v>
      </c>
      <c r="R979" s="2">
        <f t="shared" si="174"/>
        <v>0</v>
      </c>
      <c r="S979" s="2">
        <f t="shared" si="175"/>
        <v>8103.4361999999992</v>
      </c>
      <c r="T979" s="2">
        <f t="shared" si="176"/>
        <v>2285.6106</v>
      </c>
      <c r="U979" s="2">
        <f t="shared" si="177"/>
        <v>290</v>
      </c>
      <c r="V979" s="2">
        <f t="shared" si="178"/>
        <v>15974</v>
      </c>
      <c r="W979" s="2">
        <f t="shared" si="179"/>
        <v>31</v>
      </c>
      <c r="X979" s="9">
        <f t="shared" si="180"/>
        <v>22</v>
      </c>
    </row>
    <row r="980" spans="1:24" x14ac:dyDescent="0.3">
      <c r="A980" s="6">
        <v>979</v>
      </c>
      <c r="B980" t="s">
        <v>34</v>
      </c>
      <c r="C980" s="6">
        <v>39</v>
      </c>
      <c r="D980" s="6">
        <v>3</v>
      </c>
      <c r="E980" s="6">
        <v>0</v>
      </c>
      <c r="F980" s="6">
        <v>0</v>
      </c>
      <c r="G980" s="12">
        <v>0.17499999999999999</v>
      </c>
      <c r="H980" s="12">
        <v>0</v>
      </c>
      <c r="I980" s="12">
        <v>0.97070000000000001</v>
      </c>
      <c r="J980" s="12">
        <v>0.31209999999999999</v>
      </c>
      <c r="K980" s="12">
        <v>2.7699999999999999E-2</v>
      </c>
      <c r="L980" s="12">
        <v>1.5918000000000001</v>
      </c>
      <c r="M980" s="12">
        <v>2.8E-3</v>
      </c>
      <c r="N980" s="13">
        <v>2E-3</v>
      </c>
      <c r="O980" s="6">
        <v>0</v>
      </c>
      <c r="P980" s="6">
        <v>0</v>
      </c>
      <c r="Q980" s="2">
        <f t="shared" si="173"/>
        <v>763.875</v>
      </c>
      <c r="R980" s="2">
        <f t="shared" si="174"/>
        <v>0</v>
      </c>
      <c r="S980" s="2">
        <f t="shared" si="175"/>
        <v>8057.7806999999993</v>
      </c>
      <c r="T980" s="2">
        <f t="shared" si="176"/>
        <v>2230.5787</v>
      </c>
      <c r="U980" s="2">
        <f t="shared" si="177"/>
        <v>277</v>
      </c>
      <c r="V980" s="2">
        <f t="shared" si="178"/>
        <v>15918.000000000002</v>
      </c>
      <c r="W980" s="2">
        <f t="shared" si="179"/>
        <v>28</v>
      </c>
      <c r="X980" s="9">
        <f t="shared" si="180"/>
        <v>20</v>
      </c>
    </row>
    <row r="981" spans="1:24" x14ac:dyDescent="0.3">
      <c r="A981" s="6">
        <v>980</v>
      </c>
      <c r="B981" t="s">
        <v>34</v>
      </c>
      <c r="C981" s="6">
        <v>40</v>
      </c>
      <c r="D981" s="6">
        <v>1</v>
      </c>
      <c r="E981" s="6">
        <v>0</v>
      </c>
      <c r="F981" s="6">
        <v>0</v>
      </c>
      <c r="G981" s="12">
        <v>0.15160000000000001</v>
      </c>
      <c r="H981" s="12">
        <v>0</v>
      </c>
      <c r="I981" s="12">
        <v>0.91020000000000001</v>
      </c>
      <c r="J981" s="12">
        <v>0.32600000000000001</v>
      </c>
      <c r="K981" s="12">
        <v>3.3500000000000002E-2</v>
      </c>
      <c r="L981" s="12">
        <v>1.7823</v>
      </c>
      <c r="M981" s="12">
        <v>3.0999999999999999E-3</v>
      </c>
      <c r="N981" s="13">
        <v>2.0999999999999999E-3</v>
      </c>
      <c r="O981" s="6">
        <v>0</v>
      </c>
      <c r="P981" s="6">
        <v>0</v>
      </c>
      <c r="Q981" s="2">
        <f t="shared" si="173"/>
        <v>661.73400000000004</v>
      </c>
      <c r="R981" s="2">
        <f t="shared" si="174"/>
        <v>0</v>
      </c>
      <c r="S981" s="2">
        <f t="shared" si="175"/>
        <v>7555.5701999999992</v>
      </c>
      <c r="T981" s="2">
        <f t="shared" si="176"/>
        <v>2329.922</v>
      </c>
      <c r="U981" s="2">
        <f t="shared" si="177"/>
        <v>335</v>
      </c>
      <c r="V981" s="2">
        <f t="shared" si="178"/>
        <v>17823</v>
      </c>
      <c r="W981" s="2">
        <f t="shared" si="179"/>
        <v>31</v>
      </c>
      <c r="X981" s="9">
        <f t="shared" si="180"/>
        <v>21</v>
      </c>
    </row>
    <row r="982" spans="1:24" x14ac:dyDescent="0.3">
      <c r="A982" s="6">
        <v>981</v>
      </c>
      <c r="B982" t="s">
        <v>34</v>
      </c>
      <c r="C982" s="6">
        <v>40</v>
      </c>
      <c r="D982" s="6">
        <v>2</v>
      </c>
      <c r="E982" s="6">
        <v>0</v>
      </c>
      <c r="F982" s="6">
        <v>0</v>
      </c>
      <c r="G982" s="12">
        <v>0.16170000000000001</v>
      </c>
      <c r="H982" s="12">
        <v>0</v>
      </c>
      <c r="I982" s="12">
        <v>0.91520000000000001</v>
      </c>
      <c r="J982" s="12">
        <v>0.317</v>
      </c>
      <c r="K982" s="12">
        <v>3.2099999999999997E-2</v>
      </c>
      <c r="L982" s="12">
        <v>1.7866</v>
      </c>
      <c r="M982" s="12">
        <v>3.3E-3</v>
      </c>
      <c r="N982" s="13">
        <v>2.5999999999999999E-3</v>
      </c>
      <c r="O982" s="6">
        <v>0</v>
      </c>
      <c r="P982" s="6">
        <v>0</v>
      </c>
      <c r="Q982" s="2">
        <f t="shared" si="173"/>
        <v>705.82050000000004</v>
      </c>
      <c r="R982" s="2">
        <f t="shared" si="174"/>
        <v>0</v>
      </c>
      <c r="S982" s="2">
        <f t="shared" si="175"/>
        <v>7597.0751999999993</v>
      </c>
      <c r="T982" s="2">
        <f t="shared" si="176"/>
        <v>2265.5990000000002</v>
      </c>
      <c r="U982" s="2">
        <f t="shared" si="177"/>
        <v>320.99999999999994</v>
      </c>
      <c r="V982" s="2">
        <f t="shared" si="178"/>
        <v>17866</v>
      </c>
      <c r="W982" s="2">
        <f t="shared" si="179"/>
        <v>33</v>
      </c>
      <c r="X982" s="9">
        <f t="shared" si="180"/>
        <v>26</v>
      </c>
    </row>
    <row r="983" spans="1:24" x14ac:dyDescent="0.3">
      <c r="A983" s="6">
        <v>982</v>
      </c>
      <c r="B983" t="s">
        <v>34</v>
      </c>
      <c r="C983" s="6">
        <v>40</v>
      </c>
      <c r="D983" s="6">
        <v>3</v>
      </c>
      <c r="E983" s="6">
        <v>0</v>
      </c>
      <c r="F983" s="6">
        <v>0</v>
      </c>
      <c r="G983" s="12">
        <v>0.18</v>
      </c>
      <c r="H983" s="12">
        <v>0</v>
      </c>
      <c r="I983" s="12">
        <v>0.89990000000000003</v>
      </c>
      <c r="J983" s="12">
        <v>0.32440000000000002</v>
      </c>
      <c r="K983" s="12">
        <v>3.0099999999999998E-2</v>
      </c>
      <c r="L983" s="12">
        <v>1.7883</v>
      </c>
      <c r="M983" s="12">
        <v>3.0999999999999999E-3</v>
      </c>
      <c r="N983" s="13">
        <v>2.0999999999999999E-3</v>
      </c>
      <c r="O983" s="6">
        <v>0</v>
      </c>
      <c r="P983" s="6">
        <v>0</v>
      </c>
      <c r="Q983" s="2">
        <f t="shared" si="173"/>
        <v>785.7</v>
      </c>
      <c r="R983" s="2">
        <f t="shared" si="174"/>
        <v>0</v>
      </c>
      <c r="S983" s="2">
        <f t="shared" si="175"/>
        <v>7470.0698999999995</v>
      </c>
      <c r="T983" s="2">
        <f t="shared" si="176"/>
        <v>2318.4868000000001</v>
      </c>
      <c r="U983" s="2">
        <f t="shared" si="177"/>
        <v>301</v>
      </c>
      <c r="V983" s="2">
        <f t="shared" si="178"/>
        <v>17883</v>
      </c>
      <c r="W983" s="2">
        <f t="shared" si="179"/>
        <v>31</v>
      </c>
      <c r="X983" s="9">
        <f t="shared" si="180"/>
        <v>21</v>
      </c>
    </row>
    <row r="984" spans="1:24" x14ac:dyDescent="0.3">
      <c r="A984" s="6">
        <v>983</v>
      </c>
      <c r="B984" t="s">
        <v>34</v>
      </c>
      <c r="C984" s="6">
        <v>41</v>
      </c>
      <c r="D984" s="6">
        <v>1</v>
      </c>
      <c r="E984" s="6">
        <v>0</v>
      </c>
      <c r="F984" s="6">
        <v>0</v>
      </c>
      <c r="G984" s="12">
        <v>0.18790000000000001</v>
      </c>
      <c r="H984" s="12">
        <v>0</v>
      </c>
      <c r="I984" s="12">
        <v>0.90510000000000002</v>
      </c>
      <c r="J984" s="12">
        <v>0.32679999999999998</v>
      </c>
      <c r="K984" s="12">
        <v>3.9600000000000003E-2</v>
      </c>
      <c r="L984" s="12">
        <v>1.5991</v>
      </c>
      <c r="M984" s="12">
        <v>3.2000000000000002E-3</v>
      </c>
      <c r="N984" s="13">
        <v>2.2000000000000001E-3</v>
      </c>
      <c r="O984" s="6">
        <v>0</v>
      </c>
      <c r="P984" s="6">
        <v>0</v>
      </c>
      <c r="Q984" s="2">
        <f t="shared" si="173"/>
        <v>820.18349999999998</v>
      </c>
      <c r="R984" s="2">
        <f t="shared" si="174"/>
        <v>0</v>
      </c>
      <c r="S984" s="2">
        <f t="shared" si="175"/>
        <v>7513.2350999999999</v>
      </c>
      <c r="T984" s="2">
        <f t="shared" si="176"/>
        <v>2335.6396</v>
      </c>
      <c r="U984" s="2">
        <f t="shared" si="177"/>
        <v>396.00000000000006</v>
      </c>
      <c r="V984" s="2">
        <f t="shared" si="178"/>
        <v>15991</v>
      </c>
      <c r="W984" s="2">
        <f t="shared" si="179"/>
        <v>32</v>
      </c>
      <c r="X984" s="9">
        <f t="shared" si="180"/>
        <v>22</v>
      </c>
    </row>
    <row r="985" spans="1:24" ht="15" thickBot="1" x14ac:dyDescent="0.35">
      <c r="A985" s="22">
        <v>984</v>
      </c>
      <c r="B985" s="31" t="s">
        <v>34</v>
      </c>
      <c r="C985" s="22">
        <v>41</v>
      </c>
      <c r="D985" s="22">
        <v>2</v>
      </c>
      <c r="E985" s="22">
        <v>0</v>
      </c>
      <c r="F985" s="22">
        <v>0</v>
      </c>
      <c r="G985" s="24">
        <v>0.17580000000000001</v>
      </c>
      <c r="H985" s="24">
        <v>0</v>
      </c>
      <c r="I985" s="24">
        <v>0.9012</v>
      </c>
      <c r="J985" s="24">
        <v>0.31819999999999998</v>
      </c>
      <c r="K985" s="24">
        <v>3.7900000000000003E-2</v>
      </c>
      <c r="L985" s="24">
        <v>1.5940000000000001</v>
      </c>
      <c r="M985" s="24">
        <v>2.8E-3</v>
      </c>
      <c r="N985" s="25">
        <v>1.8E-3</v>
      </c>
      <c r="O985" s="22">
        <v>0</v>
      </c>
      <c r="P985" s="22">
        <v>0</v>
      </c>
      <c r="Q985" s="26">
        <f t="shared" si="173"/>
        <v>767.36700000000008</v>
      </c>
      <c r="R985" s="26">
        <f t="shared" si="174"/>
        <v>0</v>
      </c>
      <c r="S985" s="26">
        <f t="shared" si="175"/>
        <v>7480.8611999999994</v>
      </c>
      <c r="T985" s="26">
        <f t="shared" si="176"/>
        <v>2274.1754000000001</v>
      </c>
      <c r="U985" s="26">
        <f t="shared" si="177"/>
        <v>379.00000000000006</v>
      </c>
      <c r="V985" s="26">
        <f t="shared" si="178"/>
        <v>15940</v>
      </c>
      <c r="W985" s="26">
        <f t="shared" si="179"/>
        <v>28</v>
      </c>
      <c r="X985" s="27">
        <f t="shared" si="180"/>
        <v>18</v>
      </c>
    </row>
    <row r="986" spans="1:24" ht="15" thickTop="1" x14ac:dyDescent="0.3">
      <c r="A986" s="6">
        <v>985</v>
      </c>
      <c r="B986" t="s">
        <v>31</v>
      </c>
      <c r="C986" s="6">
        <v>1</v>
      </c>
      <c r="D986" s="6">
        <v>1</v>
      </c>
      <c r="E986" s="6">
        <v>0</v>
      </c>
      <c r="F986" s="6">
        <v>0</v>
      </c>
      <c r="G986" s="12">
        <v>0.1676</v>
      </c>
      <c r="H986" s="12">
        <v>0</v>
      </c>
      <c r="I986" s="12">
        <v>0.99029999999999996</v>
      </c>
      <c r="J986" s="12">
        <v>0.40189999999999998</v>
      </c>
      <c r="K986" s="12">
        <v>3.5400000000000001E-2</v>
      </c>
      <c r="L986" s="12">
        <v>1.0619000000000001</v>
      </c>
      <c r="M986" s="12">
        <v>2.8E-3</v>
      </c>
      <c r="N986" s="30">
        <v>1.6999999999999999E-3</v>
      </c>
      <c r="O986" s="6">
        <v>0</v>
      </c>
      <c r="P986" s="6">
        <v>0</v>
      </c>
      <c r="Q986" s="2">
        <f t="shared" ref="Q986" si="181">G986*0.4365*10000</f>
        <v>731.57399999999996</v>
      </c>
      <c r="R986" s="2">
        <f t="shared" ref="R986" si="182">H986*10000</f>
        <v>0</v>
      </c>
      <c r="S986" s="2">
        <f t="shared" ref="S986" si="183">I986*0.8301*10000</f>
        <v>8220.4802999999993</v>
      </c>
      <c r="T986" s="2">
        <f t="shared" ref="T986" si="184">J986*0.7147*10000</f>
        <v>2872.3792999999996</v>
      </c>
      <c r="U986" s="2">
        <f t="shared" ref="U986" si="185">K986*10000</f>
        <v>354</v>
      </c>
      <c r="V986" s="2">
        <f t="shared" ref="V986" si="186">L986*10000</f>
        <v>10619</v>
      </c>
      <c r="W986" s="2">
        <f t="shared" ref="W986" si="187">M986*10000</f>
        <v>28</v>
      </c>
      <c r="X986" s="9">
        <f t="shared" ref="X986" si="188">N986*10000</f>
        <v>17</v>
      </c>
    </row>
    <row r="987" spans="1:24" x14ac:dyDescent="0.3">
      <c r="A987" s="6">
        <v>986</v>
      </c>
      <c r="B987" t="s">
        <v>31</v>
      </c>
      <c r="C987" s="6">
        <v>1</v>
      </c>
      <c r="D987" s="6">
        <v>2</v>
      </c>
      <c r="E987" s="6">
        <v>0</v>
      </c>
      <c r="F987" s="6">
        <v>0</v>
      </c>
      <c r="G987" s="12">
        <v>0.14829999999999999</v>
      </c>
      <c r="H987" s="12">
        <v>0</v>
      </c>
      <c r="I987" s="12">
        <v>0.98460000000000003</v>
      </c>
      <c r="J987" s="12">
        <v>0.3967</v>
      </c>
      <c r="K987" s="12">
        <v>3.2899999999999999E-2</v>
      </c>
      <c r="L987" s="12">
        <v>1.0963000000000001</v>
      </c>
      <c r="M987" s="12">
        <v>3.3E-3</v>
      </c>
      <c r="N987" s="13">
        <v>2.2000000000000001E-3</v>
      </c>
      <c r="O987" s="6">
        <v>0</v>
      </c>
      <c r="P987" s="6">
        <v>0</v>
      </c>
      <c r="Q987" s="2">
        <f t="shared" ref="Q987:Q1050" si="189">G987*0.4365*10000</f>
        <v>647.32949999999994</v>
      </c>
      <c r="R987" s="2">
        <f t="shared" ref="R987:R1050" si="190">H987*10000</f>
        <v>0</v>
      </c>
      <c r="S987" s="2">
        <f t="shared" ref="S987:S1050" si="191">I987*0.8301*10000</f>
        <v>8173.1646000000001</v>
      </c>
      <c r="T987" s="2">
        <f t="shared" ref="T987:T1050" si="192">J987*0.7147*10000</f>
        <v>2835.2148999999999</v>
      </c>
      <c r="U987" s="2">
        <f t="shared" ref="U987:U1050" si="193">K987*10000</f>
        <v>329</v>
      </c>
      <c r="V987" s="2">
        <f t="shared" ref="V987:V1050" si="194">L987*10000</f>
        <v>10963</v>
      </c>
      <c r="W987" s="2">
        <f t="shared" ref="W987:W1050" si="195">M987*10000</f>
        <v>33</v>
      </c>
      <c r="X987" s="9">
        <f t="shared" ref="X987:X1050" si="196">N987*10000</f>
        <v>22</v>
      </c>
    </row>
    <row r="988" spans="1:24" x14ac:dyDescent="0.3">
      <c r="A988" s="6">
        <v>987</v>
      </c>
      <c r="B988" t="s">
        <v>31</v>
      </c>
      <c r="C988" s="6">
        <v>1</v>
      </c>
      <c r="D988" s="6">
        <v>3</v>
      </c>
      <c r="E988" s="6">
        <v>0</v>
      </c>
      <c r="F988" s="6">
        <v>0</v>
      </c>
      <c r="G988" s="12">
        <v>0.16500000000000001</v>
      </c>
      <c r="H988" s="12">
        <v>0</v>
      </c>
      <c r="I988" s="12">
        <v>0.97750000000000004</v>
      </c>
      <c r="J988" s="12">
        <v>0.40300000000000002</v>
      </c>
      <c r="K988" s="12">
        <v>3.5999999999999997E-2</v>
      </c>
      <c r="L988" s="12">
        <v>1.0923</v>
      </c>
      <c r="M988" s="12">
        <v>3.0999999999999999E-3</v>
      </c>
      <c r="N988" s="13">
        <v>2E-3</v>
      </c>
      <c r="O988" s="6">
        <v>0</v>
      </c>
      <c r="P988" s="6">
        <v>0</v>
      </c>
      <c r="Q988" s="2">
        <f t="shared" si="189"/>
        <v>720.22500000000002</v>
      </c>
      <c r="R988" s="2">
        <f t="shared" si="190"/>
        <v>0</v>
      </c>
      <c r="S988" s="2">
        <f t="shared" si="191"/>
        <v>8114.2275</v>
      </c>
      <c r="T988" s="2">
        <f t="shared" si="192"/>
        <v>2880.241</v>
      </c>
      <c r="U988" s="2">
        <f t="shared" si="193"/>
        <v>360</v>
      </c>
      <c r="V988" s="2">
        <f t="shared" si="194"/>
        <v>10923</v>
      </c>
      <c r="W988" s="2">
        <f t="shared" si="195"/>
        <v>31</v>
      </c>
      <c r="X988" s="9">
        <f t="shared" si="196"/>
        <v>20</v>
      </c>
    </row>
    <row r="989" spans="1:24" x14ac:dyDescent="0.3">
      <c r="A989" s="6">
        <v>988</v>
      </c>
      <c r="B989" t="s">
        <v>31</v>
      </c>
      <c r="C989" s="6">
        <v>2</v>
      </c>
      <c r="D989" s="6">
        <v>1</v>
      </c>
      <c r="E989" s="6">
        <v>0</v>
      </c>
      <c r="F989" s="6">
        <v>0</v>
      </c>
      <c r="G989" s="12">
        <v>0.15920000000000001</v>
      </c>
      <c r="H989" s="12">
        <v>0</v>
      </c>
      <c r="I989" s="12">
        <v>0.91979999999999995</v>
      </c>
      <c r="J989" s="12">
        <v>0.29630000000000001</v>
      </c>
      <c r="K989" s="12">
        <v>3.3099999999999997E-2</v>
      </c>
      <c r="L989" s="12">
        <v>1.0330999999999999</v>
      </c>
      <c r="M989" s="12">
        <v>3.0999999999999999E-3</v>
      </c>
      <c r="N989" s="13">
        <v>1.6999999999999999E-3</v>
      </c>
      <c r="O989" s="6">
        <v>0</v>
      </c>
      <c r="P989" s="6">
        <v>0</v>
      </c>
      <c r="Q989" s="2">
        <f t="shared" si="189"/>
        <v>694.90800000000002</v>
      </c>
      <c r="R989" s="2">
        <f t="shared" si="190"/>
        <v>0</v>
      </c>
      <c r="S989" s="2">
        <f t="shared" si="191"/>
        <v>7635.2597999999998</v>
      </c>
      <c r="T989" s="2">
        <f t="shared" si="192"/>
        <v>2117.6561000000002</v>
      </c>
      <c r="U989" s="2">
        <f t="shared" si="193"/>
        <v>331</v>
      </c>
      <c r="V989" s="2">
        <f t="shared" si="194"/>
        <v>10330.999999999998</v>
      </c>
      <c r="W989" s="2">
        <f t="shared" si="195"/>
        <v>31</v>
      </c>
      <c r="X989" s="9">
        <f t="shared" si="196"/>
        <v>17</v>
      </c>
    </row>
    <row r="990" spans="1:24" x14ac:dyDescent="0.3">
      <c r="A990" s="6">
        <v>989</v>
      </c>
      <c r="B990" t="s">
        <v>31</v>
      </c>
      <c r="C990" s="6">
        <v>2</v>
      </c>
      <c r="D990" s="6">
        <v>2</v>
      </c>
      <c r="E990" s="6">
        <v>0</v>
      </c>
      <c r="F990" s="6">
        <v>0</v>
      </c>
      <c r="G990" s="12">
        <v>0.14599999999999999</v>
      </c>
      <c r="H990" s="12">
        <v>0</v>
      </c>
      <c r="I990" s="12">
        <v>0.88390000000000002</v>
      </c>
      <c r="J990" s="12">
        <v>0.29099999999999998</v>
      </c>
      <c r="K990" s="12">
        <v>3.2500000000000001E-2</v>
      </c>
      <c r="L990" s="12">
        <v>0.99590000000000001</v>
      </c>
      <c r="M990" s="12">
        <v>3.2000000000000002E-3</v>
      </c>
      <c r="N990" s="13">
        <v>2E-3</v>
      </c>
      <c r="O990" s="6">
        <v>0</v>
      </c>
      <c r="P990" s="6">
        <v>0</v>
      </c>
      <c r="Q990" s="2">
        <f t="shared" si="189"/>
        <v>637.29</v>
      </c>
      <c r="R990" s="2">
        <f t="shared" si="190"/>
        <v>0</v>
      </c>
      <c r="S990" s="2">
        <f t="shared" si="191"/>
        <v>7337.2538999999988</v>
      </c>
      <c r="T990" s="2">
        <f t="shared" si="192"/>
        <v>2079.777</v>
      </c>
      <c r="U990" s="2">
        <f t="shared" si="193"/>
        <v>325</v>
      </c>
      <c r="V990" s="2">
        <f t="shared" si="194"/>
        <v>9959</v>
      </c>
      <c r="W990" s="2">
        <f t="shared" si="195"/>
        <v>32</v>
      </c>
      <c r="X990" s="9">
        <f t="shared" si="196"/>
        <v>20</v>
      </c>
    </row>
    <row r="991" spans="1:24" x14ac:dyDescent="0.3">
      <c r="A991" s="6">
        <v>990</v>
      </c>
      <c r="B991" t="s">
        <v>31</v>
      </c>
      <c r="C991" s="6">
        <v>2</v>
      </c>
      <c r="D991" s="6">
        <v>3</v>
      </c>
      <c r="E991" s="6">
        <v>0</v>
      </c>
      <c r="F991" s="6">
        <v>0</v>
      </c>
      <c r="G991" s="12">
        <v>0.16500000000000001</v>
      </c>
      <c r="H991" s="12">
        <v>1.9099999999999999E-2</v>
      </c>
      <c r="I991" s="12">
        <v>0.93640000000000001</v>
      </c>
      <c r="J991" s="12">
        <v>0.30099999999999999</v>
      </c>
      <c r="K991" s="12">
        <v>3.1300000000000001E-2</v>
      </c>
      <c r="L991" s="12">
        <v>1.0284</v>
      </c>
      <c r="M991" s="12">
        <v>2.5000000000000001E-3</v>
      </c>
      <c r="N991" s="13">
        <v>1.6000000000000001E-3</v>
      </c>
      <c r="O991" s="6">
        <v>0</v>
      </c>
      <c r="P991" s="6">
        <v>0</v>
      </c>
      <c r="Q991" s="2">
        <f t="shared" si="189"/>
        <v>720.22500000000002</v>
      </c>
      <c r="R991" s="2">
        <f t="shared" si="190"/>
        <v>191</v>
      </c>
      <c r="S991" s="2">
        <f t="shared" si="191"/>
        <v>7773.0563999999995</v>
      </c>
      <c r="T991" s="2">
        <f t="shared" si="192"/>
        <v>2151.2469999999998</v>
      </c>
      <c r="U991" s="2">
        <f t="shared" si="193"/>
        <v>313</v>
      </c>
      <c r="V991" s="2">
        <f t="shared" si="194"/>
        <v>10284</v>
      </c>
      <c r="W991" s="2">
        <f t="shared" si="195"/>
        <v>25</v>
      </c>
      <c r="X991" s="9">
        <f t="shared" si="196"/>
        <v>16</v>
      </c>
    </row>
    <row r="992" spans="1:24" x14ac:dyDescent="0.3">
      <c r="A992" s="6">
        <v>991</v>
      </c>
      <c r="B992" t="s">
        <v>31</v>
      </c>
      <c r="C992" s="6">
        <v>3</v>
      </c>
      <c r="D992" s="6">
        <v>1</v>
      </c>
      <c r="E992" s="6">
        <v>0</v>
      </c>
      <c r="F992" s="6">
        <v>0</v>
      </c>
      <c r="G992" s="12">
        <v>0.15060000000000001</v>
      </c>
      <c r="H992" s="12">
        <v>0</v>
      </c>
      <c r="I992" s="12">
        <v>1.0358000000000001</v>
      </c>
      <c r="J992" s="12">
        <v>0.33339999999999997</v>
      </c>
      <c r="K992" s="12">
        <v>3.5200000000000002E-2</v>
      </c>
      <c r="L992" s="12">
        <v>0.99450000000000005</v>
      </c>
      <c r="M992" s="12">
        <v>2.7000000000000001E-3</v>
      </c>
      <c r="N992" s="13">
        <v>2.0999999999999999E-3</v>
      </c>
      <c r="O992" s="6">
        <v>0</v>
      </c>
      <c r="P992" s="6">
        <v>0</v>
      </c>
      <c r="Q992" s="2">
        <f t="shared" si="189"/>
        <v>657.36900000000003</v>
      </c>
      <c r="R992" s="2">
        <f t="shared" si="190"/>
        <v>0</v>
      </c>
      <c r="S992" s="2">
        <f t="shared" si="191"/>
        <v>8598.1757999999991</v>
      </c>
      <c r="T992" s="2">
        <f t="shared" si="192"/>
        <v>2382.8097999999995</v>
      </c>
      <c r="U992" s="2">
        <f t="shared" si="193"/>
        <v>352</v>
      </c>
      <c r="V992" s="2">
        <f t="shared" si="194"/>
        <v>9945</v>
      </c>
      <c r="W992" s="2">
        <f t="shared" si="195"/>
        <v>27</v>
      </c>
      <c r="X992" s="9">
        <f t="shared" si="196"/>
        <v>21</v>
      </c>
    </row>
    <row r="993" spans="1:24" x14ac:dyDescent="0.3">
      <c r="A993" s="6">
        <v>992</v>
      </c>
      <c r="B993" t="s">
        <v>31</v>
      </c>
      <c r="C993" s="6">
        <v>3</v>
      </c>
      <c r="D993" s="6">
        <v>2</v>
      </c>
      <c r="E993" s="6">
        <v>0</v>
      </c>
      <c r="F993" s="6">
        <v>0</v>
      </c>
      <c r="G993" s="12">
        <v>0.1711</v>
      </c>
      <c r="H993" s="12">
        <v>0</v>
      </c>
      <c r="I993" s="12">
        <v>1.0347</v>
      </c>
      <c r="J993" s="12">
        <v>0.33289999999999997</v>
      </c>
      <c r="K993" s="12">
        <v>3.5799999999999998E-2</v>
      </c>
      <c r="L993" s="12">
        <v>0.97519999999999996</v>
      </c>
      <c r="M993" s="12">
        <v>2.8E-3</v>
      </c>
      <c r="N993" s="13">
        <v>1.5E-3</v>
      </c>
      <c r="O993" s="6">
        <v>0</v>
      </c>
      <c r="P993" s="6">
        <v>0</v>
      </c>
      <c r="Q993" s="2">
        <f t="shared" si="189"/>
        <v>746.8515000000001</v>
      </c>
      <c r="R993" s="2">
        <f t="shared" si="190"/>
        <v>0</v>
      </c>
      <c r="S993" s="2">
        <f t="shared" si="191"/>
        <v>8589.0446999999986</v>
      </c>
      <c r="T993" s="2">
        <f t="shared" si="192"/>
        <v>2379.2362999999996</v>
      </c>
      <c r="U993" s="2">
        <f t="shared" si="193"/>
        <v>358</v>
      </c>
      <c r="V993" s="2">
        <f t="shared" si="194"/>
        <v>9752</v>
      </c>
      <c r="W993" s="2">
        <f t="shared" si="195"/>
        <v>28</v>
      </c>
      <c r="X993" s="9">
        <f t="shared" si="196"/>
        <v>15</v>
      </c>
    </row>
    <row r="994" spans="1:24" x14ac:dyDescent="0.3">
      <c r="A994" s="6">
        <v>993</v>
      </c>
      <c r="B994" t="s">
        <v>31</v>
      </c>
      <c r="C994" s="6">
        <v>3</v>
      </c>
      <c r="D994" s="6">
        <v>3</v>
      </c>
      <c r="E994" s="6">
        <v>0</v>
      </c>
      <c r="F994" s="6">
        <v>0</v>
      </c>
      <c r="G994" s="12">
        <v>0.1709</v>
      </c>
      <c r="H994" s="12">
        <v>0</v>
      </c>
      <c r="I994" s="12">
        <v>1.0148999999999999</v>
      </c>
      <c r="J994" s="12">
        <v>0.32829999999999998</v>
      </c>
      <c r="K994" s="12">
        <v>3.6700000000000003E-2</v>
      </c>
      <c r="L994" s="12">
        <v>1.0306</v>
      </c>
      <c r="M994" s="12">
        <v>2.8999999999999998E-3</v>
      </c>
      <c r="N994" s="13">
        <v>2.2000000000000001E-3</v>
      </c>
      <c r="O994" s="6">
        <v>0</v>
      </c>
      <c r="P994" s="6">
        <v>0</v>
      </c>
      <c r="Q994" s="2">
        <f t="shared" si="189"/>
        <v>745.97849999999994</v>
      </c>
      <c r="R994" s="2">
        <f t="shared" si="190"/>
        <v>0</v>
      </c>
      <c r="S994" s="2">
        <f t="shared" si="191"/>
        <v>8424.6848999999984</v>
      </c>
      <c r="T994" s="2">
        <f t="shared" si="192"/>
        <v>2346.3600999999999</v>
      </c>
      <c r="U994" s="2">
        <f t="shared" si="193"/>
        <v>367.00000000000006</v>
      </c>
      <c r="V994" s="2">
        <f t="shared" si="194"/>
        <v>10306</v>
      </c>
      <c r="W994" s="2">
        <f t="shared" si="195"/>
        <v>28.999999999999996</v>
      </c>
      <c r="X994" s="9">
        <f t="shared" si="196"/>
        <v>22</v>
      </c>
    </row>
    <row r="995" spans="1:24" x14ac:dyDescent="0.3">
      <c r="A995" s="6">
        <v>994</v>
      </c>
      <c r="B995" t="s">
        <v>31</v>
      </c>
      <c r="C995" s="6">
        <v>3</v>
      </c>
      <c r="D995" s="6">
        <v>1</v>
      </c>
      <c r="E995" s="6">
        <v>0</v>
      </c>
      <c r="F995" s="6">
        <v>0</v>
      </c>
      <c r="G995" s="12">
        <v>0.17430000000000001</v>
      </c>
      <c r="H995" s="12">
        <v>0</v>
      </c>
      <c r="I995" s="12">
        <v>1.0179</v>
      </c>
      <c r="J995" s="12">
        <v>0.30730000000000002</v>
      </c>
      <c r="K995" s="12">
        <v>3.9600000000000003E-2</v>
      </c>
      <c r="L995" s="12">
        <v>1.0268999999999999</v>
      </c>
      <c r="M995" s="12">
        <v>2.8E-3</v>
      </c>
      <c r="N995" s="13">
        <v>1.6999999999999999E-3</v>
      </c>
      <c r="O995" s="6">
        <v>0</v>
      </c>
      <c r="P995" s="6">
        <v>0</v>
      </c>
      <c r="Q995" s="2">
        <f t="shared" si="189"/>
        <v>760.81950000000006</v>
      </c>
      <c r="R995" s="2">
        <f t="shared" si="190"/>
        <v>0</v>
      </c>
      <c r="S995" s="2">
        <f t="shared" si="191"/>
        <v>8449.5879000000004</v>
      </c>
      <c r="T995" s="2">
        <f t="shared" si="192"/>
        <v>2196.2731000000003</v>
      </c>
      <c r="U995" s="2">
        <f t="shared" si="193"/>
        <v>396.00000000000006</v>
      </c>
      <c r="V995" s="2">
        <f t="shared" si="194"/>
        <v>10269</v>
      </c>
      <c r="W995" s="2">
        <f t="shared" si="195"/>
        <v>28</v>
      </c>
      <c r="X995" s="9">
        <f t="shared" si="196"/>
        <v>17</v>
      </c>
    </row>
    <row r="996" spans="1:24" x14ac:dyDescent="0.3">
      <c r="A996" s="6">
        <v>995</v>
      </c>
      <c r="B996" t="s">
        <v>31</v>
      </c>
      <c r="C996" s="6">
        <v>3</v>
      </c>
      <c r="D996" s="6">
        <v>2</v>
      </c>
      <c r="E996" s="6">
        <v>0</v>
      </c>
      <c r="F996" s="6">
        <v>0</v>
      </c>
      <c r="G996" s="12">
        <v>0.1555</v>
      </c>
      <c r="H996" s="12">
        <v>0</v>
      </c>
      <c r="I996" s="12">
        <v>1.0132000000000001</v>
      </c>
      <c r="J996" s="12">
        <v>0.30370000000000003</v>
      </c>
      <c r="K996" s="12">
        <v>3.6700000000000003E-2</v>
      </c>
      <c r="L996" s="12">
        <v>1.0239</v>
      </c>
      <c r="M996" s="12">
        <v>3.0999999999999999E-3</v>
      </c>
      <c r="N996" s="13">
        <v>1.9E-3</v>
      </c>
      <c r="O996" s="6">
        <v>0</v>
      </c>
      <c r="P996" s="6">
        <v>0</v>
      </c>
      <c r="Q996" s="2">
        <f t="shared" si="189"/>
        <v>678.75749999999994</v>
      </c>
      <c r="R996" s="2">
        <f t="shared" si="190"/>
        <v>0</v>
      </c>
      <c r="S996" s="2">
        <f t="shared" si="191"/>
        <v>8410.5732000000007</v>
      </c>
      <c r="T996" s="2">
        <f t="shared" si="192"/>
        <v>2170.5439000000001</v>
      </c>
      <c r="U996" s="2">
        <f t="shared" si="193"/>
        <v>367.00000000000006</v>
      </c>
      <c r="V996" s="2">
        <f t="shared" si="194"/>
        <v>10239</v>
      </c>
      <c r="W996" s="2">
        <f t="shared" si="195"/>
        <v>31</v>
      </c>
      <c r="X996" s="9">
        <f t="shared" si="196"/>
        <v>19</v>
      </c>
    </row>
    <row r="997" spans="1:24" x14ac:dyDescent="0.3">
      <c r="A997" s="6">
        <v>996</v>
      </c>
      <c r="B997" t="s">
        <v>31</v>
      </c>
      <c r="C997" s="6">
        <v>3</v>
      </c>
      <c r="D997" s="6">
        <v>3</v>
      </c>
      <c r="E997" s="6">
        <v>0</v>
      </c>
      <c r="F997" s="6">
        <v>0</v>
      </c>
      <c r="G997" s="12">
        <v>0.13150000000000001</v>
      </c>
      <c r="H997" s="12">
        <v>0</v>
      </c>
      <c r="I997" s="12">
        <v>1.0286</v>
      </c>
      <c r="J997" s="12">
        <v>0.30159999999999998</v>
      </c>
      <c r="K997" s="12">
        <v>3.5499999999999997E-2</v>
      </c>
      <c r="L997" s="12">
        <v>1.0237000000000001</v>
      </c>
      <c r="M997" s="12">
        <v>2.7000000000000001E-3</v>
      </c>
      <c r="N997" s="13">
        <v>1.6999999999999999E-3</v>
      </c>
      <c r="O997" s="6">
        <v>0</v>
      </c>
      <c r="P997" s="6">
        <v>0</v>
      </c>
      <c r="Q997" s="2">
        <f t="shared" si="189"/>
        <v>573.99749999999995</v>
      </c>
      <c r="R997" s="2">
        <f t="shared" si="190"/>
        <v>0</v>
      </c>
      <c r="S997" s="2">
        <f t="shared" si="191"/>
        <v>8538.4085999999988</v>
      </c>
      <c r="T997" s="2">
        <f t="shared" si="192"/>
        <v>2155.5351999999998</v>
      </c>
      <c r="U997" s="2">
        <f t="shared" si="193"/>
        <v>354.99999999999994</v>
      </c>
      <c r="V997" s="2">
        <f t="shared" si="194"/>
        <v>10237</v>
      </c>
      <c r="W997" s="2">
        <f t="shared" si="195"/>
        <v>27</v>
      </c>
      <c r="X997" s="9">
        <f t="shared" si="196"/>
        <v>17</v>
      </c>
    </row>
    <row r="998" spans="1:24" x14ac:dyDescent="0.3">
      <c r="A998" s="6">
        <v>997</v>
      </c>
      <c r="B998" t="s">
        <v>31</v>
      </c>
      <c r="C998" s="6">
        <v>4</v>
      </c>
      <c r="D998" s="6">
        <v>1</v>
      </c>
      <c r="E998" s="6">
        <v>0</v>
      </c>
      <c r="F998" s="6">
        <v>0</v>
      </c>
      <c r="G998" s="12">
        <v>0.19059999999999999</v>
      </c>
      <c r="H998" s="12">
        <v>0</v>
      </c>
      <c r="I998" s="12">
        <v>0.9254</v>
      </c>
      <c r="J998" s="12">
        <v>0.30969999999999998</v>
      </c>
      <c r="K998" s="12">
        <v>3.6400000000000002E-2</v>
      </c>
      <c r="L998" s="12">
        <v>0.92310000000000003</v>
      </c>
      <c r="M998" s="12">
        <v>2.7000000000000001E-3</v>
      </c>
      <c r="N998" s="13">
        <v>1.6000000000000001E-3</v>
      </c>
      <c r="O998" s="6">
        <v>0</v>
      </c>
      <c r="P998" s="6">
        <v>0</v>
      </c>
      <c r="Q998" s="2">
        <f t="shared" si="189"/>
        <v>831.96899999999994</v>
      </c>
      <c r="R998" s="2">
        <f t="shared" si="190"/>
        <v>0</v>
      </c>
      <c r="S998" s="2">
        <f t="shared" si="191"/>
        <v>7681.7453999999998</v>
      </c>
      <c r="T998" s="2">
        <f t="shared" si="192"/>
        <v>2213.4258999999997</v>
      </c>
      <c r="U998" s="2">
        <f t="shared" si="193"/>
        <v>364</v>
      </c>
      <c r="V998" s="2">
        <f t="shared" si="194"/>
        <v>9231</v>
      </c>
      <c r="W998" s="2">
        <f t="shared" si="195"/>
        <v>27</v>
      </c>
      <c r="X998" s="9">
        <f t="shared" si="196"/>
        <v>16</v>
      </c>
    </row>
    <row r="999" spans="1:24" x14ac:dyDescent="0.3">
      <c r="A999" s="6">
        <v>998</v>
      </c>
      <c r="B999" t="s">
        <v>31</v>
      </c>
      <c r="C999" s="6">
        <v>4</v>
      </c>
      <c r="D999" s="6">
        <v>2</v>
      </c>
      <c r="E999" s="6">
        <v>0</v>
      </c>
      <c r="F999" s="6">
        <v>0</v>
      </c>
      <c r="G999" s="12">
        <v>0.18559999999999999</v>
      </c>
      <c r="H999" s="12">
        <v>0</v>
      </c>
      <c r="I999" s="12">
        <v>0.95940000000000003</v>
      </c>
      <c r="J999" s="12">
        <v>0.31740000000000002</v>
      </c>
      <c r="K999" s="12">
        <v>3.9899999999999998E-2</v>
      </c>
      <c r="L999" s="12">
        <v>0.92849999999999999</v>
      </c>
      <c r="M999" s="12">
        <v>3.0000000000000001E-3</v>
      </c>
      <c r="N999" s="13">
        <v>2.0999999999999999E-3</v>
      </c>
      <c r="O999" s="6">
        <v>0</v>
      </c>
      <c r="P999" s="6">
        <v>0</v>
      </c>
      <c r="Q999" s="2">
        <f t="shared" si="189"/>
        <v>810.14400000000001</v>
      </c>
      <c r="R999" s="2">
        <f t="shared" si="190"/>
        <v>0</v>
      </c>
      <c r="S999" s="2">
        <f t="shared" si="191"/>
        <v>7963.9793999999993</v>
      </c>
      <c r="T999" s="2">
        <f t="shared" si="192"/>
        <v>2268.4578000000001</v>
      </c>
      <c r="U999" s="2">
        <f t="shared" si="193"/>
        <v>399</v>
      </c>
      <c r="V999" s="2">
        <f t="shared" si="194"/>
        <v>9285</v>
      </c>
      <c r="W999" s="2">
        <f t="shared" si="195"/>
        <v>30</v>
      </c>
      <c r="X999" s="9">
        <f t="shared" si="196"/>
        <v>21</v>
      </c>
    </row>
    <row r="1000" spans="1:24" x14ac:dyDescent="0.3">
      <c r="A1000" s="6">
        <v>999</v>
      </c>
      <c r="B1000" t="s">
        <v>31</v>
      </c>
      <c r="C1000" s="6">
        <v>4</v>
      </c>
      <c r="D1000" s="6">
        <v>3</v>
      </c>
      <c r="E1000" s="6">
        <v>0</v>
      </c>
      <c r="F1000" s="6">
        <v>0</v>
      </c>
      <c r="G1000" s="12">
        <v>0.182</v>
      </c>
      <c r="H1000" s="12">
        <v>0</v>
      </c>
      <c r="I1000" s="12">
        <v>0.96030000000000004</v>
      </c>
      <c r="J1000" s="12">
        <v>0.32179999999999997</v>
      </c>
      <c r="K1000" s="12">
        <v>3.9399999999999998E-2</v>
      </c>
      <c r="L1000" s="12">
        <v>0.95089999999999997</v>
      </c>
      <c r="M1000" s="12">
        <v>2.8999999999999998E-3</v>
      </c>
      <c r="N1000" s="13">
        <v>2E-3</v>
      </c>
      <c r="O1000" s="6">
        <v>0</v>
      </c>
      <c r="P1000" s="6">
        <v>0</v>
      </c>
      <c r="Q1000" s="2">
        <f t="shared" si="189"/>
        <v>794.43</v>
      </c>
      <c r="R1000" s="2">
        <f t="shared" si="190"/>
        <v>0</v>
      </c>
      <c r="S1000" s="2">
        <f t="shared" si="191"/>
        <v>7971.4503000000004</v>
      </c>
      <c r="T1000" s="2">
        <f t="shared" si="192"/>
        <v>2299.9045999999998</v>
      </c>
      <c r="U1000" s="2">
        <f t="shared" si="193"/>
        <v>394</v>
      </c>
      <c r="V1000" s="2">
        <f t="shared" si="194"/>
        <v>9509</v>
      </c>
      <c r="W1000" s="2">
        <f t="shared" si="195"/>
        <v>28.999999999999996</v>
      </c>
      <c r="X1000" s="9">
        <f t="shared" si="196"/>
        <v>20</v>
      </c>
    </row>
    <row r="1001" spans="1:24" x14ac:dyDescent="0.3">
      <c r="A1001" s="6">
        <v>1000</v>
      </c>
      <c r="B1001" t="s">
        <v>31</v>
      </c>
      <c r="C1001" s="6">
        <v>4</v>
      </c>
      <c r="D1001" s="6">
        <v>1</v>
      </c>
      <c r="E1001" s="6">
        <v>0</v>
      </c>
      <c r="F1001" s="6">
        <v>0</v>
      </c>
      <c r="G1001" s="12">
        <v>0.17150000000000001</v>
      </c>
      <c r="H1001" s="12">
        <v>0</v>
      </c>
      <c r="I1001" s="12">
        <v>0.9929</v>
      </c>
      <c r="J1001" s="12">
        <v>0.30320000000000003</v>
      </c>
      <c r="K1001" s="12">
        <v>3.7600000000000001E-2</v>
      </c>
      <c r="L1001" s="12">
        <v>0.98719999999999997</v>
      </c>
      <c r="M1001" s="12">
        <v>2.5000000000000001E-3</v>
      </c>
      <c r="N1001" s="13">
        <v>1.6999999999999999E-3</v>
      </c>
      <c r="O1001" s="6">
        <v>0</v>
      </c>
      <c r="P1001" s="6">
        <v>0</v>
      </c>
      <c r="Q1001" s="2">
        <f t="shared" si="189"/>
        <v>748.59750000000008</v>
      </c>
      <c r="R1001" s="2">
        <f t="shared" si="190"/>
        <v>0</v>
      </c>
      <c r="S1001" s="2">
        <f t="shared" si="191"/>
        <v>8242.0629000000008</v>
      </c>
      <c r="T1001" s="2">
        <f t="shared" si="192"/>
        <v>2166.9704000000002</v>
      </c>
      <c r="U1001" s="2">
        <f t="shared" si="193"/>
        <v>376</v>
      </c>
      <c r="V1001" s="2">
        <f t="shared" si="194"/>
        <v>9872</v>
      </c>
      <c r="W1001" s="2">
        <f t="shared" si="195"/>
        <v>25</v>
      </c>
      <c r="X1001" s="9">
        <f t="shared" si="196"/>
        <v>17</v>
      </c>
    </row>
    <row r="1002" spans="1:24" x14ac:dyDescent="0.3">
      <c r="A1002" s="6">
        <v>1001</v>
      </c>
      <c r="B1002" t="s">
        <v>31</v>
      </c>
      <c r="C1002" s="6">
        <v>4</v>
      </c>
      <c r="D1002" s="6">
        <v>2</v>
      </c>
      <c r="E1002" s="6">
        <v>0</v>
      </c>
      <c r="F1002" s="6">
        <v>0</v>
      </c>
      <c r="G1002" s="12">
        <v>0.1663</v>
      </c>
      <c r="H1002" s="12">
        <v>0</v>
      </c>
      <c r="I1002" s="12">
        <v>1.0065</v>
      </c>
      <c r="J1002" s="12">
        <v>0.3</v>
      </c>
      <c r="K1002" s="12">
        <v>4.1500000000000002E-2</v>
      </c>
      <c r="L1002" s="12">
        <v>0.97940000000000005</v>
      </c>
      <c r="M1002" s="12">
        <v>2.3999999999999998E-3</v>
      </c>
      <c r="N1002" s="13">
        <v>2E-3</v>
      </c>
      <c r="O1002" s="6">
        <v>0</v>
      </c>
      <c r="P1002" s="6">
        <v>0</v>
      </c>
      <c r="Q1002" s="2">
        <f t="shared" si="189"/>
        <v>725.89949999999999</v>
      </c>
      <c r="R1002" s="2">
        <f t="shared" si="190"/>
        <v>0</v>
      </c>
      <c r="S1002" s="2">
        <f t="shared" si="191"/>
        <v>8354.9564999999984</v>
      </c>
      <c r="T1002" s="2">
        <f t="shared" si="192"/>
        <v>2144.1</v>
      </c>
      <c r="U1002" s="2">
        <f t="shared" si="193"/>
        <v>415</v>
      </c>
      <c r="V1002" s="2">
        <f t="shared" si="194"/>
        <v>9794</v>
      </c>
      <c r="W1002" s="2">
        <f t="shared" si="195"/>
        <v>23.999999999999996</v>
      </c>
      <c r="X1002" s="9">
        <f t="shared" si="196"/>
        <v>20</v>
      </c>
    </row>
    <row r="1003" spans="1:24" x14ac:dyDescent="0.3">
      <c r="A1003" s="6">
        <v>1002</v>
      </c>
      <c r="B1003" t="s">
        <v>31</v>
      </c>
      <c r="C1003" s="6">
        <v>4</v>
      </c>
      <c r="D1003" s="6">
        <v>3</v>
      </c>
      <c r="E1003" s="6">
        <v>0</v>
      </c>
      <c r="F1003" s="6">
        <v>0</v>
      </c>
      <c r="G1003" s="12">
        <v>0.1552</v>
      </c>
      <c r="H1003" s="12">
        <v>0</v>
      </c>
      <c r="I1003" s="12">
        <v>0.99729999999999996</v>
      </c>
      <c r="J1003" s="12">
        <v>0.30509999999999998</v>
      </c>
      <c r="K1003" s="12">
        <v>4.3099999999999999E-2</v>
      </c>
      <c r="L1003" s="12">
        <v>0.98199999999999998</v>
      </c>
      <c r="M1003" s="12">
        <v>2.8E-3</v>
      </c>
      <c r="N1003" s="13">
        <v>2E-3</v>
      </c>
      <c r="O1003" s="6">
        <v>0</v>
      </c>
      <c r="P1003" s="6">
        <v>0</v>
      </c>
      <c r="Q1003" s="2">
        <f t="shared" si="189"/>
        <v>677.44800000000009</v>
      </c>
      <c r="R1003" s="2">
        <f t="shared" si="190"/>
        <v>0</v>
      </c>
      <c r="S1003" s="2">
        <f t="shared" si="191"/>
        <v>8278.5872999999992</v>
      </c>
      <c r="T1003" s="2">
        <f t="shared" si="192"/>
        <v>2180.5497</v>
      </c>
      <c r="U1003" s="2">
        <f t="shared" si="193"/>
        <v>431</v>
      </c>
      <c r="V1003" s="2">
        <f t="shared" si="194"/>
        <v>9820</v>
      </c>
      <c r="W1003" s="2">
        <f t="shared" si="195"/>
        <v>28</v>
      </c>
      <c r="X1003" s="9">
        <f t="shared" si="196"/>
        <v>20</v>
      </c>
    </row>
    <row r="1004" spans="1:24" x14ac:dyDescent="0.3">
      <c r="A1004" s="6">
        <v>1003</v>
      </c>
      <c r="B1004" t="s">
        <v>31</v>
      </c>
      <c r="C1004" s="6">
        <v>5</v>
      </c>
      <c r="D1004" s="6">
        <v>1</v>
      </c>
      <c r="E1004" s="6">
        <v>0</v>
      </c>
      <c r="F1004" s="6">
        <v>0</v>
      </c>
      <c r="G1004" s="12">
        <v>0.1792</v>
      </c>
      <c r="H1004" s="12">
        <v>0</v>
      </c>
      <c r="I1004" s="12">
        <v>0.98560000000000003</v>
      </c>
      <c r="J1004" s="12">
        <v>0.33950000000000002</v>
      </c>
      <c r="K1004" s="12">
        <v>4.4499999999999998E-2</v>
      </c>
      <c r="L1004" s="12">
        <v>1.0434000000000001</v>
      </c>
      <c r="M1004" s="12">
        <v>2.7000000000000001E-3</v>
      </c>
      <c r="N1004" s="13">
        <v>2.2000000000000001E-3</v>
      </c>
      <c r="O1004" s="6">
        <v>0</v>
      </c>
      <c r="P1004" s="6">
        <v>0</v>
      </c>
      <c r="Q1004" s="2">
        <f t="shared" si="189"/>
        <v>782.20799999999997</v>
      </c>
      <c r="R1004" s="2">
        <f t="shared" si="190"/>
        <v>0</v>
      </c>
      <c r="S1004" s="2">
        <f t="shared" si="191"/>
        <v>8181.4655999999995</v>
      </c>
      <c r="T1004" s="2">
        <f t="shared" si="192"/>
        <v>2426.4065000000001</v>
      </c>
      <c r="U1004" s="2">
        <f t="shared" si="193"/>
        <v>445</v>
      </c>
      <c r="V1004" s="2">
        <f t="shared" si="194"/>
        <v>10434.000000000002</v>
      </c>
      <c r="W1004" s="2">
        <f t="shared" si="195"/>
        <v>27</v>
      </c>
      <c r="X1004" s="9">
        <f t="shared" si="196"/>
        <v>22</v>
      </c>
    </row>
    <row r="1005" spans="1:24" x14ac:dyDescent="0.3">
      <c r="A1005" s="6">
        <v>1004</v>
      </c>
      <c r="B1005" t="s">
        <v>31</v>
      </c>
      <c r="C1005" s="6">
        <v>5</v>
      </c>
      <c r="D1005" s="6">
        <v>2</v>
      </c>
      <c r="E1005" s="6">
        <v>0</v>
      </c>
      <c r="F1005" s="6">
        <v>0</v>
      </c>
      <c r="G1005" s="12">
        <v>0.15160000000000001</v>
      </c>
      <c r="H1005" s="12">
        <v>0</v>
      </c>
      <c r="I1005" s="12">
        <v>0.95379999999999998</v>
      </c>
      <c r="J1005" s="12">
        <v>0.31280000000000002</v>
      </c>
      <c r="K1005" s="12">
        <v>4.41E-2</v>
      </c>
      <c r="L1005" s="12">
        <v>1.0069999999999999</v>
      </c>
      <c r="M1005" s="12">
        <v>3.2000000000000002E-3</v>
      </c>
      <c r="N1005" s="13">
        <v>2E-3</v>
      </c>
      <c r="O1005" s="6">
        <v>0</v>
      </c>
      <c r="P1005" s="6">
        <v>0</v>
      </c>
      <c r="Q1005" s="2">
        <f t="shared" si="189"/>
        <v>661.73400000000004</v>
      </c>
      <c r="R1005" s="2">
        <f t="shared" si="190"/>
        <v>0</v>
      </c>
      <c r="S1005" s="2">
        <f t="shared" si="191"/>
        <v>7917.4937999999993</v>
      </c>
      <c r="T1005" s="2">
        <f t="shared" si="192"/>
        <v>2235.5816</v>
      </c>
      <c r="U1005" s="2">
        <f t="shared" si="193"/>
        <v>441</v>
      </c>
      <c r="V1005" s="2">
        <f t="shared" si="194"/>
        <v>10069.999999999998</v>
      </c>
      <c r="W1005" s="2">
        <f t="shared" si="195"/>
        <v>32</v>
      </c>
      <c r="X1005" s="9">
        <f t="shared" si="196"/>
        <v>20</v>
      </c>
    </row>
    <row r="1006" spans="1:24" x14ac:dyDescent="0.3">
      <c r="A1006" s="6">
        <v>1005</v>
      </c>
      <c r="B1006" t="s">
        <v>31</v>
      </c>
      <c r="C1006" s="6">
        <v>5</v>
      </c>
      <c r="D1006" s="6">
        <v>3</v>
      </c>
      <c r="E1006" s="6">
        <v>0</v>
      </c>
      <c r="F1006" s="6">
        <v>0</v>
      </c>
      <c r="G1006" s="12">
        <v>0.1731</v>
      </c>
      <c r="H1006" s="12">
        <v>0</v>
      </c>
      <c r="I1006" s="12">
        <v>0.98270000000000002</v>
      </c>
      <c r="J1006" s="12">
        <v>0.32529999999999998</v>
      </c>
      <c r="K1006" s="12">
        <v>4.2599999999999999E-2</v>
      </c>
      <c r="L1006" s="12">
        <v>1.044</v>
      </c>
      <c r="M1006" s="12">
        <v>3.0000000000000001E-3</v>
      </c>
      <c r="N1006" s="13">
        <v>2.0999999999999999E-3</v>
      </c>
      <c r="O1006" s="6">
        <v>0</v>
      </c>
      <c r="P1006" s="6">
        <v>0</v>
      </c>
      <c r="Q1006" s="2">
        <f t="shared" si="189"/>
        <v>755.58150000000001</v>
      </c>
      <c r="R1006" s="2">
        <f t="shared" si="190"/>
        <v>0</v>
      </c>
      <c r="S1006" s="2">
        <f t="shared" si="191"/>
        <v>8157.3927000000003</v>
      </c>
      <c r="T1006" s="2">
        <f t="shared" si="192"/>
        <v>2324.9191000000001</v>
      </c>
      <c r="U1006" s="2">
        <f t="shared" si="193"/>
        <v>426</v>
      </c>
      <c r="V1006" s="2">
        <f t="shared" si="194"/>
        <v>10440</v>
      </c>
      <c r="W1006" s="2">
        <f t="shared" si="195"/>
        <v>30</v>
      </c>
      <c r="X1006" s="9">
        <f t="shared" si="196"/>
        <v>21</v>
      </c>
    </row>
    <row r="1007" spans="1:24" x14ac:dyDescent="0.3">
      <c r="A1007" s="6">
        <v>1006</v>
      </c>
      <c r="B1007" t="s">
        <v>31</v>
      </c>
      <c r="C1007" s="6">
        <v>6</v>
      </c>
      <c r="D1007" s="6">
        <v>1</v>
      </c>
      <c r="E1007" s="6">
        <v>0</v>
      </c>
      <c r="F1007" s="6">
        <v>0</v>
      </c>
      <c r="G1007" s="12">
        <v>0.1696</v>
      </c>
      <c r="H1007" s="12">
        <v>0</v>
      </c>
      <c r="I1007" s="12">
        <v>1.0076000000000001</v>
      </c>
      <c r="J1007" s="12">
        <v>0.31340000000000001</v>
      </c>
      <c r="K1007" s="12">
        <v>4.4299999999999999E-2</v>
      </c>
      <c r="L1007" s="12">
        <v>0.98180000000000001</v>
      </c>
      <c r="M1007" s="12">
        <v>2.3E-3</v>
      </c>
      <c r="N1007" s="13">
        <v>2.0999999999999999E-3</v>
      </c>
      <c r="O1007" s="6">
        <v>0</v>
      </c>
      <c r="P1007" s="6">
        <v>0</v>
      </c>
      <c r="Q1007" s="2">
        <f t="shared" si="189"/>
        <v>740.30399999999997</v>
      </c>
      <c r="R1007" s="2">
        <f t="shared" si="190"/>
        <v>0</v>
      </c>
      <c r="S1007" s="2">
        <f t="shared" si="191"/>
        <v>8364.0875999999989</v>
      </c>
      <c r="T1007" s="2">
        <f t="shared" si="192"/>
        <v>2239.8697999999999</v>
      </c>
      <c r="U1007" s="2">
        <f t="shared" si="193"/>
        <v>443</v>
      </c>
      <c r="V1007" s="2">
        <f t="shared" si="194"/>
        <v>9818</v>
      </c>
      <c r="W1007" s="2">
        <f t="shared" si="195"/>
        <v>23</v>
      </c>
      <c r="X1007" s="9">
        <f t="shared" si="196"/>
        <v>21</v>
      </c>
    </row>
    <row r="1008" spans="1:24" x14ac:dyDescent="0.3">
      <c r="A1008" s="6">
        <v>1007</v>
      </c>
      <c r="B1008" t="s">
        <v>31</v>
      </c>
      <c r="C1008" s="6">
        <v>6</v>
      </c>
      <c r="D1008" s="6">
        <v>2</v>
      </c>
      <c r="E1008" s="6">
        <v>0</v>
      </c>
      <c r="F1008" s="6">
        <v>0</v>
      </c>
      <c r="G1008" s="12">
        <v>0.17680000000000001</v>
      </c>
      <c r="H1008" s="12">
        <v>0</v>
      </c>
      <c r="I1008" s="12">
        <v>0.97989999999999999</v>
      </c>
      <c r="J1008" s="12">
        <v>0.3175</v>
      </c>
      <c r="K1008" s="12">
        <v>4.0349999999999997E-2</v>
      </c>
      <c r="L1008" s="12">
        <v>0.94569999999999999</v>
      </c>
      <c r="M1008" s="12">
        <v>2.5999999999999999E-3</v>
      </c>
      <c r="N1008" s="13">
        <v>1.8500000000000001E-3</v>
      </c>
      <c r="O1008" s="6">
        <v>0</v>
      </c>
      <c r="P1008" s="6">
        <v>0</v>
      </c>
      <c r="Q1008" s="2">
        <f t="shared" si="189"/>
        <v>771.73200000000008</v>
      </c>
      <c r="R1008" s="2">
        <f t="shared" si="190"/>
        <v>0</v>
      </c>
      <c r="S1008" s="2">
        <f t="shared" si="191"/>
        <v>8134.1498999999994</v>
      </c>
      <c r="T1008" s="2">
        <f t="shared" si="192"/>
        <v>2269.1725000000001</v>
      </c>
      <c r="U1008" s="2">
        <f t="shared" si="193"/>
        <v>403.49999999999994</v>
      </c>
      <c r="V1008" s="2">
        <f t="shared" si="194"/>
        <v>9457</v>
      </c>
      <c r="W1008" s="2">
        <f t="shared" si="195"/>
        <v>26</v>
      </c>
      <c r="X1008" s="9">
        <f t="shared" si="196"/>
        <v>18.5</v>
      </c>
    </row>
    <row r="1009" spans="1:24" x14ac:dyDescent="0.3">
      <c r="A1009" s="6">
        <v>1008</v>
      </c>
      <c r="B1009" t="s">
        <v>31</v>
      </c>
      <c r="C1009" s="6">
        <v>6</v>
      </c>
      <c r="D1009" s="6">
        <v>3</v>
      </c>
      <c r="E1009" s="6">
        <v>0</v>
      </c>
      <c r="F1009" s="6">
        <v>0</v>
      </c>
      <c r="G1009" s="12">
        <v>0.20069999999999999</v>
      </c>
      <c r="H1009" s="12">
        <v>1.9E-2</v>
      </c>
      <c r="I1009" s="12">
        <v>1.0172000000000001</v>
      </c>
      <c r="J1009" s="12">
        <v>0.32629999999999998</v>
      </c>
      <c r="K1009" s="12">
        <v>4.0899999999999999E-2</v>
      </c>
      <c r="L1009" s="12">
        <v>0.94899999999999995</v>
      </c>
      <c r="M1009" s="12">
        <v>2.8E-3</v>
      </c>
      <c r="N1009" s="13">
        <v>1.6999999999999999E-3</v>
      </c>
      <c r="O1009" s="6">
        <v>0</v>
      </c>
      <c r="P1009" s="6">
        <v>0</v>
      </c>
      <c r="Q1009" s="2">
        <f t="shared" si="189"/>
        <v>876.05549999999994</v>
      </c>
      <c r="R1009" s="2">
        <f t="shared" si="190"/>
        <v>190</v>
      </c>
      <c r="S1009" s="2">
        <f t="shared" si="191"/>
        <v>8443.7772000000004</v>
      </c>
      <c r="T1009" s="2">
        <f t="shared" si="192"/>
        <v>2332.0661</v>
      </c>
      <c r="U1009" s="2">
        <f t="shared" si="193"/>
        <v>409</v>
      </c>
      <c r="V1009" s="2">
        <f t="shared" si="194"/>
        <v>9490</v>
      </c>
      <c r="W1009" s="2">
        <f t="shared" si="195"/>
        <v>28</v>
      </c>
      <c r="X1009" s="9">
        <f t="shared" si="196"/>
        <v>17</v>
      </c>
    </row>
    <row r="1010" spans="1:24" x14ac:dyDescent="0.3">
      <c r="A1010" s="6">
        <v>1009</v>
      </c>
      <c r="B1010" t="s">
        <v>31</v>
      </c>
      <c r="C1010" s="6">
        <v>6</v>
      </c>
      <c r="D1010" s="6">
        <v>1</v>
      </c>
      <c r="E1010" s="6">
        <v>0</v>
      </c>
      <c r="F1010" s="6">
        <v>0</v>
      </c>
      <c r="G1010" s="12">
        <v>0.15029999999999999</v>
      </c>
      <c r="H1010" s="12">
        <v>2.3300000000000001E-2</v>
      </c>
      <c r="I1010" s="12">
        <v>1.024</v>
      </c>
      <c r="J1010" s="12">
        <v>0.27539999999999998</v>
      </c>
      <c r="K1010" s="12">
        <v>4.36E-2</v>
      </c>
      <c r="L1010" s="12">
        <v>1.0078</v>
      </c>
      <c r="M1010" s="12">
        <v>2.5999999999999999E-3</v>
      </c>
      <c r="N1010" s="13">
        <v>2.0999999999999999E-3</v>
      </c>
      <c r="O1010" s="6">
        <v>0</v>
      </c>
      <c r="P1010" s="6">
        <v>0</v>
      </c>
      <c r="Q1010" s="2">
        <f t="shared" si="189"/>
        <v>656.05949999999996</v>
      </c>
      <c r="R1010" s="2">
        <f t="shared" si="190"/>
        <v>233</v>
      </c>
      <c r="S1010" s="2">
        <f t="shared" si="191"/>
        <v>8500.2240000000002</v>
      </c>
      <c r="T1010" s="2">
        <f t="shared" si="192"/>
        <v>1968.2837999999999</v>
      </c>
      <c r="U1010" s="2">
        <f t="shared" si="193"/>
        <v>436</v>
      </c>
      <c r="V1010" s="2">
        <f t="shared" si="194"/>
        <v>10078</v>
      </c>
      <c r="W1010" s="2">
        <f t="shared" si="195"/>
        <v>26</v>
      </c>
      <c r="X1010" s="9">
        <f t="shared" si="196"/>
        <v>21</v>
      </c>
    </row>
    <row r="1011" spans="1:24" x14ac:dyDescent="0.3">
      <c r="A1011" s="6">
        <v>1010</v>
      </c>
      <c r="B1011" t="s">
        <v>31</v>
      </c>
      <c r="C1011" s="6">
        <v>6</v>
      </c>
      <c r="D1011" s="6">
        <v>2</v>
      </c>
      <c r="E1011" s="6">
        <v>0</v>
      </c>
      <c r="F1011" s="6">
        <v>0</v>
      </c>
      <c r="G1011" s="12">
        <v>0.1694</v>
      </c>
      <c r="H1011" s="12">
        <v>2.1999999999999999E-2</v>
      </c>
      <c r="I1011" s="12">
        <v>1.0072000000000001</v>
      </c>
      <c r="J1011" s="12">
        <v>0.27660000000000001</v>
      </c>
      <c r="K1011" s="12">
        <v>4.2299999999999997E-2</v>
      </c>
      <c r="L1011" s="12">
        <v>1.0072000000000001</v>
      </c>
      <c r="M1011" s="12">
        <v>2.5000000000000001E-3</v>
      </c>
      <c r="N1011" s="13">
        <v>2.2000000000000001E-3</v>
      </c>
      <c r="O1011" s="6">
        <v>0</v>
      </c>
      <c r="P1011" s="6">
        <v>0</v>
      </c>
      <c r="Q1011" s="2">
        <f t="shared" si="189"/>
        <v>739.43099999999993</v>
      </c>
      <c r="R1011" s="2">
        <f t="shared" si="190"/>
        <v>220</v>
      </c>
      <c r="S1011" s="2">
        <f t="shared" si="191"/>
        <v>8360.7672000000002</v>
      </c>
      <c r="T1011" s="2">
        <f t="shared" si="192"/>
        <v>1976.8602000000001</v>
      </c>
      <c r="U1011" s="2">
        <f t="shared" si="193"/>
        <v>423</v>
      </c>
      <c r="V1011" s="2">
        <f t="shared" si="194"/>
        <v>10072.000000000002</v>
      </c>
      <c r="W1011" s="2">
        <f t="shared" si="195"/>
        <v>25</v>
      </c>
      <c r="X1011" s="9">
        <f t="shared" si="196"/>
        <v>22</v>
      </c>
    </row>
    <row r="1012" spans="1:24" x14ac:dyDescent="0.3">
      <c r="A1012" s="6">
        <v>1011</v>
      </c>
      <c r="B1012" t="s">
        <v>31</v>
      </c>
      <c r="C1012" s="6">
        <v>6</v>
      </c>
      <c r="D1012" s="6">
        <v>3</v>
      </c>
      <c r="E1012" s="6">
        <v>0</v>
      </c>
      <c r="F1012" s="6">
        <v>0</v>
      </c>
      <c r="G1012" s="12">
        <v>0.15959999999999999</v>
      </c>
      <c r="H1012" s="12">
        <v>1.8499999999999999E-2</v>
      </c>
      <c r="I1012" s="12">
        <v>1.0212000000000001</v>
      </c>
      <c r="J1012" s="12">
        <v>0.2727</v>
      </c>
      <c r="K1012" s="12">
        <v>4.24E-2</v>
      </c>
      <c r="L1012" s="12">
        <v>1.0147999999999999</v>
      </c>
      <c r="M1012" s="12">
        <v>2.8E-3</v>
      </c>
      <c r="N1012" s="13">
        <v>2E-3</v>
      </c>
      <c r="O1012" s="6">
        <v>0</v>
      </c>
      <c r="P1012" s="6">
        <v>0</v>
      </c>
      <c r="Q1012" s="2">
        <f t="shared" si="189"/>
        <v>696.654</v>
      </c>
      <c r="R1012" s="2">
        <f t="shared" si="190"/>
        <v>185</v>
      </c>
      <c r="S1012" s="2">
        <f t="shared" si="191"/>
        <v>8476.9812000000002</v>
      </c>
      <c r="T1012" s="2">
        <f t="shared" si="192"/>
        <v>1948.9868999999999</v>
      </c>
      <c r="U1012" s="2">
        <f t="shared" si="193"/>
        <v>424</v>
      </c>
      <c r="V1012" s="2">
        <f t="shared" si="194"/>
        <v>10148</v>
      </c>
      <c r="W1012" s="2">
        <f t="shared" si="195"/>
        <v>28</v>
      </c>
      <c r="X1012" s="9">
        <f t="shared" si="196"/>
        <v>20</v>
      </c>
    </row>
    <row r="1013" spans="1:24" x14ac:dyDescent="0.3">
      <c r="A1013" s="6">
        <v>1012</v>
      </c>
      <c r="B1013" t="s">
        <v>31</v>
      </c>
      <c r="C1013" s="6">
        <v>7</v>
      </c>
      <c r="D1013" s="6">
        <v>1</v>
      </c>
      <c r="E1013" s="6">
        <v>0</v>
      </c>
      <c r="F1013" s="6">
        <v>0</v>
      </c>
      <c r="G1013" s="12">
        <v>0.18110000000000001</v>
      </c>
      <c r="H1013" s="12">
        <v>0</v>
      </c>
      <c r="I1013" s="12">
        <v>0.96960000000000002</v>
      </c>
      <c r="J1013" s="12">
        <v>0.28489999999999999</v>
      </c>
      <c r="K1013" s="12">
        <v>3.7499999999999999E-2</v>
      </c>
      <c r="L1013" s="12">
        <v>1.0309999999999999</v>
      </c>
      <c r="M1013" s="12">
        <v>3.2000000000000002E-3</v>
      </c>
      <c r="N1013" s="13">
        <v>2.2000000000000001E-3</v>
      </c>
      <c r="O1013" s="6">
        <v>0</v>
      </c>
      <c r="P1013" s="6">
        <v>0</v>
      </c>
      <c r="Q1013" s="2">
        <f t="shared" si="189"/>
        <v>790.50149999999996</v>
      </c>
      <c r="R1013" s="2">
        <f t="shared" si="190"/>
        <v>0</v>
      </c>
      <c r="S1013" s="2">
        <f t="shared" si="191"/>
        <v>8048.6495999999997</v>
      </c>
      <c r="T1013" s="2">
        <f t="shared" si="192"/>
        <v>2036.1802999999998</v>
      </c>
      <c r="U1013" s="2">
        <f t="shared" si="193"/>
        <v>375</v>
      </c>
      <c r="V1013" s="2">
        <f t="shared" si="194"/>
        <v>10310</v>
      </c>
      <c r="W1013" s="2">
        <f t="shared" si="195"/>
        <v>32</v>
      </c>
      <c r="X1013" s="9">
        <f t="shared" si="196"/>
        <v>22</v>
      </c>
    </row>
    <row r="1014" spans="1:24" x14ac:dyDescent="0.3">
      <c r="A1014" s="6">
        <v>1013</v>
      </c>
      <c r="B1014" t="s">
        <v>31</v>
      </c>
      <c r="C1014" s="6">
        <v>7</v>
      </c>
      <c r="D1014" s="6">
        <v>2</v>
      </c>
      <c r="E1014" s="6">
        <v>0</v>
      </c>
      <c r="F1014" s="6">
        <v>0</v>
      </c>
      <c r="G1014" s="12">
        <v>0.15440000000000001</v>
      </c>
      <c r="H1014" s="12">
        <v>0</v>
      </c>
      <c r="I1014" s="12">
        <v>0.99419999999999997</v>
      </c>
      <c r="J1014" s="12">
        <v>0.29260000000000003</v>
      </c>
      <c r="K1014" s="12">
        <v>3.9600000000000003E-2</v>
      </c>
      <c r="L1014" s="12">
        <v>1.0379</v>
      </c>
      <c r="M1014" s="12">
        <v>2.5999999999999999E-3</v>
      </c>
      <c r="N1014" s="13">
        <v>2.2000000000000001E-3</v>
      </c>
      <c r="O1014" s="6">
        <v>0</v>
      </c>
      <c r="P1014" s="6">
        <v>0</v>
      </c>
      <c r="Q1014" s="2">
        <f t="shared" si="189"/>
        <v>673.95600000000002</v>
      </c>
      <c r="R1014" s="2">
        <f t="shared" si="190"/>
        <v>0</v>
      </c>
      <c r="S1014" s="2">
        <f t="shared" si="191"/>
        <v>8252.8541999999998</v>
      </c>
      <c r="T1014" s="2">
        <f t="shared" si="192"/>
        <v>2091.2122000000004</v>
      </c>
      <c r="U1014" s="2">
        <f t="shared" si="193"/>
        <v>396.00000000000006</v>
      </c>
      <c r="V1014" s="2">
        <f t="shared" si="194"/>
        <v>10379</v>
      </c>
      <c r="W1014" s="2">
        <f t="shared" si="195"/>
        <v>26</v>
      </c>
      <c r="X1014" s="9">
        <f t="shared" si="196"/>
        <v>22</v>
      </c>
    </row>
    <row r="1015" spans="1:24" x14ac:dyDescent="0.3">
      <c r="A1015" s="6">
        <v>1014</v>
      </c>
      <c r="B1015" t="s">
        <v>31</v>
      </c>
      <c r="C1015" s="6">
        <v>7</v>
      </c>
      <c r="D1015" s="6">
        <v>3</v>
      </c>
      <c r="E1015" s="6">
        <v>0</v>
      </c>
      <c r="F1015" s="6">
        <v>0</v>
      </c>
      <c r="G1015" s="12">
        <v>0.1573</v>
      </c>
      <c r="H1015" s="12">
        <v>0</v>
      </c>
      <c r="I1015" s="12">
        <v>0.92059999999999997</v>
      </c>
      <c r="J1015" s="12">
        <v>0.2717</v>
      </c>
      <c r="K1015" s="12">
        <v>4.0099999999999997E-2</v>
      </c>
      <c r="L1015" s="12">
        <v>0.96230000000000004</v>
      </c>
      <c r="M1015" s="12">
        <v>2.7000000000000001E-3</v>
      </c>
      <c r="N1015" s="13">
        <v>2E-3</v>
      </c>
      <c r="O1015" s="6">
        <v>0</v>
      </c>
      <c r="P1015" s="6">
        <v>0</v>
      </c>
      <c r="Q1015" s="2">
        <f t="shared" si="189"/>
        <v>686.61450000000002</v>
      </c>
      <c r="R1015" s="2">
        <f t="shared" si="190"/>
        <v>0</v>
      </c>
      <c r="S1015" s="2">
        <f t="shared" si="191"/>
        <v>7641.900599999999</v>
      </c>
      <c r="T1015" s="2">
        <f t="shared" si="192"/>
        <v>1941.8398999999999</v>
      </c>
      <c r="U1015" s="2">
        <f t="shared" si="193"/>
        <v>400.99999999999994</v>
      </c>
      <c r="V1015" s="2">
        <f t="shared" si="194"/>
        <v>9623</v>
      </c>
      <c r="W1015" s="2">
        <f t="shared" si="195"/>
        <v>27</v>
      </c>
      <c r="X1015" s="9">
        <f t="shared" si="196"/>
        <v>20</v>
      </c>
    </row>
    <row r="1016" spans="1:24" x14ac:dyDescent="0.3">
      <c r="A1016" s="6">
        <v>1015</v>
      </c>
      <c r="B1016" t="s">
        <v>31</v>
      </c>
      <c r="C1016" s="6">
        <v>8</v>
      </c>
      <c r="D1016" s="6">
        <v>1</v>
      </c>
      <c r="E1016" s="6">
        <v>0</v>
      </c>
      <c r="F1016" s="6">
        <v>0</v>
      </c>
      <c r="G1016" s="12">
        <v>0.16320000000000001</v>
      </c>
      <c r="H1016" s="12">
        <v>0</v>
      </c>
      <c r="I1016" s="12">
        <v>1.0142</v>
      </c>
      <c r="J1016" s="12">
        <v>0.31919999999999998</v>
      </c>
      <c r="K1016" s="12">
        <v>4.3200000000000002E-2</v>
      </c>
      <c r="L1016" s="12">
        <v>1.0084</v>
      </c>
      <c r="M1016" s="12">
        <v>2.8E-3</v>
      </c>
      <c r="N1016" s="13">
        <v>2.0999999999999999E-3</v>
      </c>
      <c r="O1016" s="6">
        <v>0</v>
      </c>
      <c r="P1016" s="6">
        <v>0</v>
      </c>
      <c r="Q1016" s="2">
        <f t="shared" si="189"/>
        <v>712.36800000000005</v>
      </c>
      <c r="R1016" s="2">
        <f t="shared" si="190"/>
        <v>0</v>
      </c>
      <c r="S1016" s="2">
        <f t="shared" si="191"/>
        <v>8418.8742000000002</v>
      </c>
      <c r="T1016" s="2">
        <f t="shared" si="192"/>
        <v>2281.3224</v>
      </c>
      <c r="U1016" s="2">
        <f t="shared" si="193"/>
        <v>432</v>
      </c>
      <c r="V1016" s="2">
        <f t="shared" si="194"/>
        <v>10084</v>
      </c>
      <c r="W1016" s="2">
        <f t="shared" si="195"/>
        <v>28</v>
      </c>
      <c r="X1016" s="9">
        <f t="shared" si="196"/>
        <v>21</v>
      </c>
    </row>
    <row r="1017" spans="1:24" x14ac:dyDescent="0.3">
      <c r="A1017" s="6">
        <v>1016</v>
      </c>
      <c r="B1017" t="s">
        <v>31</v>
      </c>
      <c r="C1017" s="6">
        <v>8</v>
      </c>
      <c r="D1017" s="6">
        <v>2</v>
      </c>
      <c r="E1017" s="6">
        <v>0</v>
      </c>
      <c r="F1017" s="6">
        <v>0</v>
      </c>
      <c r="G1017" s="12">
        <v>0.16819999999999999</v>
      </c>
      <c r="H1017" s="12">
        <v>0</v>
      </c>
      <c r="I1017" s="12">
        <v>0.97409999999999997</v>
      </c>
      <c r="J1017" s="12">
        <v>0.30880000000000002</v>
      </c>
      <c r="K1017" s="12">
        <v>3.8899999999999997E-2</v>
      </c>
      <c r="L1017" s="12">
        <v>0.98929999999999996</v>
      </c>
      <c r="M1017" s="12">
        <v>2.7000000000000001E-3</v>
      </c>
      <c r="N1017" s="13">
        <v>1.8E-3</v>
      </c>
      <c r="O1017" s="6">
        <v>0</v>
      </c>
      <c r="P1017" s="6">
        <v>0</v>
      </c>
      <c r="Q1017" s="2">
        <f t="shared" si="189"/>
        <v>734.19299999999998</v>
      </c>
      <c r="R1017" s="2">
        <f t="shared" si="190"/>
        <v>0</v>
      </c>
      <c r="S1017" s="2">
        <f t="shared" si="191"/>
        <v>8086.0040999999992</v>
      </c>
      <c r="T1017" s="2">
        <f t="shared" si="192"/>
        <v>2206.9936000000002</v>
      </c>
      <c r="U1017" s="2">
        <f t="shared" si="193"/>
        <v>388.99999999999994</v>
      </c>
      <c r="V1017" s="2">
        <f t="shared" si="194"/>
        <v>9893</v>
      </c>
      <c r="W1017" s="2">
        <f t="shared" si="195"/>
        <v>27</v>
      </c>
      <c r="X1017" s="9">
        <f t="shared" si="196"/>
        <v>18</v>
      </c>
    </row>
    <row r="1018" spans="1:24" x14ac:dyDescent="0.3">
      <c r="A1018" s="6">
        <v>1017</v>
      </c>
      <c r="B1018" t="s">
        <v>31</v>
      </c>
      <c r="C1018" s="6">
        <v>8</v>
      </c>
      <c r="D1018" s="6">
        <v>3</v>
      </c>
      <c r="E1018" s="6">
        <v>0</v>
      </c>
      <c r="F1018" s="6">
        <v>0</v>
      </c>
      <c r="G1018" s="12">
        <v>0.18049999999999999</v>
      </c>
      <c r="H1018" s="12">
        <v>0</v>
      </c>
      <c r="I1018" s="12">
        <v>1.0273000000000001</v>
      </c>
      <c r="J1018" s="12">
        <v>0.31619999999999998</v>
      </c>
      <c r="K1018" s="12">
        <v>4.3099999999999999E-2</v>
      </c>
      <c r="L1018" s="12">
        <v>1.0103</v>
      </c>
      <c r="M1018" s="12">
        <v>2.8999999999999998E-3</v>
      </c>
      <c r="N1018" s="13">
        <v>1.9E-3</v>
      </c>
      <c r="O1018" s="6">
        <v>0</v>
      </c>
      <c r="P1018" s="6">
        <v>0</v>
      </c>
      <c r="Q1018" s="2">
        <f t="shared" si="189"/>
        <v>787.88249999999994</v>
      </c>
      <c r="R1018" s="2">
        <f t="shared" si="190"/>
        <v>0</v>
      </c>
      <c r="S1018" s="2">
        <f t="shared" si="191"/>
        <v>8527.6172999999999</v>
      </c>
      <c r="T1018" s="2">
        <f t="shared" si="192"/>
        <v>2259.8813999999998</v>
      </c>
      <c r="U1018" s="2">
        <f t="shared" si="193"/>
        <v>431</v>
      </c>
      <c r="V1018" s="2">
        <f t="shared" si="194"/>
        <v>10103</v>
      </c>
      <c r="W1018" s="2">
        <f t="shared" si="195"/>
        <v>28.999999999999996</v>
      </c>
      <c r="X1018" s="9">
        <f t="shared" si="196"/>
        <v>19</v>
      </c>
    </row>
    <row r="1019" spans="1:24" x14ac:dyDescent="0.3">
      <c r="A1019" s="6">
        <v>1018</v>
      </c>
      <c r="B1019" t="s">
        <v>31</v>
      </c>
      <c r="C1019" s="6">
        <v>8</v>
      </c>
      <c r="D1019" s="6">
        <v>1</v>
      </c>
      <c r="E1019" s="6">
        <v>0</v>
      </c>
      <c r="F1019" s="6">
        <v>0</v>
      </c>
      <c r="G1019" s="12">
        <v>0.1545</v>
      </c>
      <c r="H1019" s="12">
        <v>0</v>
      </c>
      <c r="I1019" s="12">
        <v>1.0149999999999999</v>
      </c>
      <c r="J1019" s="12">
        <v>0.2974</v>
      </c>
      <c r="K1019" s="12">
        <v>4.0300000000000002E-2</v>
      </c>
      <c r="L1019" s="12">
        <v>1.0215000000000001</v>
      </c>
      <c r="M1019" s="12">
        <v>3.0999999999999999E-3</v>
      </c>
      <c r="N1019" s="13">
        <v>2E-3</v>
      </c>
      <c r="O1019" s="6">
        <v>0</v>
      </c>
      <c r="P1019" s="6">
        <v>0</v>
      </c>
      <c r="Q1019" s="2">
        <f t="shared" si="189"/>
        <v>674.39249999999993</v>
      </c>
      <c r="R1019" s="2">
        <f t="shared" si="190"/>
        <v>0</v>
      </c>
      <c r="S1019" s="2">
        <f t="shared" si="191"/>
        <v>8425.5149999999994</v>
      </c>
      <c r="T1019" s="2">
        <f t="shared" si="192"/>
        <v>2125.5178000000001</v>
      </c>
      <c r="U1019" s="2">
        <f t="shared" si="193"/>
        <v>403</v>
      </c>
      <c r="V1019" s="2">
        <f t="shared" si="194"/>
        <v>10215</v>
      </c>
      <c r="W1019" s="2">
        <f t="shared" si="195"/>
        <v>31</v>
      </c>
      <c r="X1019" s="9">
        <f t="shared" si="196"/>
        <v>20</v>
      </c>
    </row>
    <row r="1020" spans="1:24" x14ac:dyDescent="0.3">
      <c r="A1020" s="6">
        <v>1019</v>
      </c>
      <c r="B1020" t="s">
        <v>31</v>
      </c>
      <c r="C1020" s="6">
        <v>8</v>
      </c>
      <c r="D1020" s="6">
        <v>2</v>
      </c>
      <c r="E1020" s="6">
        <v>0</v>
      </c>
      <c r="F1020" s="6">
        <v>0</v>
      </c>
      <c r="G1020" s="12">
        <v>0.14729999999999999</v>
      </c>
      <c r="H1020" s="12">
        <v>0</v>
      </c>
      <c r="I1020" s="12">
        <v>1.0175000000000001</v>
      </c>
      <c r="J1020" s="12">
        <v>0.2999</v>
      </c>
      <c r="K1020" s="12">
        <v>4.3900000000000002E-2</v>
      </c>
      <c r="L1020" s="12">
        <v>1.0202</v>
      </c>
      <c r="M1020" s="12">
        <v>2.3E-3</v>
      </c>
      <c r="N1020" s="13">
        <v>2.3E-3</v>
      </c>
      <c r="O1020" s="6">
        <v>0</v>
      </c>
      <c r="P1020" s="6">
        <v>0</v>
      </c>
      <c r="Q1020" s="2">
        <f t="shared" si="189"/>
        <v>642.96449999999993</v>
      </c>
      <c r="R1020" s="2">
        <f t="shared" si="190"/>
        <v>0</v>
      </c>
      <c r="S1020" s="2">
        <f t="shared" si="191"/>
        <v>8446.2674999999999</v>
      </c>
      <c r="T1020" s="2">
        <f t="shared" si="192"/>
        <v>2143.3852999999999</v>
      </c>
      <c r="U1020" s="2">
        <f t="shared" si="193"/>
        <v>439</v>
      </c>
      <c r="V1020" s="2">
        <f t="shared" si="194"/>
        <v>10202</v>
      </c>
      <c r="W1020" s="2">
        <f t="shared" si="195"/>
        <v>23</v>
      </c>
      <c r="X1020" s="9">
        <f t="shared" si="196"/>
        <v>23</v>
      </c>
    </row>
    <row r="1021" spans="1:24" x14ac:dyDescent="0.3">
      <c r="A1021" s="6">
        <v>1020</v>
      </c>
      <c r="B1021" t="s">
        <v>31</v>
      </c>
      <c r="C1021" s="6">
        <v>8</v>
      </c>
      <c r="D1021" s="6">
        <v>3</v>
      </c>
      <c r="E1021" s="6">
        <v>0</v>
      </c>
      <c r="F1021" s="6">
        <v>0</v>
      </c>
      <c r="G1021" s="12">
        <v>0.16089999999999999</v>
      </c>
      <c r="H1021" s="12">
        <v>0</v>
      </c>
      <c r="I1021" s="12">
        <v>1.0184</v>
      </c>
      <c r="J1021" s="12">
        <v>0.30220000000000002</v>
      </c>
      <c r="K1021" s="12">
        <v>4.0800000000000003E-2</v>
      </c>
      <c r="L1021" s="12">
        <v>1.0153000000000001</v>
      </c>
      <c r="M1021" s="12">
        <v>2.5000000000000001E-3</v>
      </c>
      <c r="N1021" s="13">
        <v>2.2000000000000001E-3</v>
      </c>
      <c r="O1021" s="6">
        <v>0</v>
      </c>
      <c r="P1021" s="6">
        <v>0</v>
      </c>
      <c r="Q1021" s="2">
        <f t="shared" si="189"/>
        <v>702.32849999999996</v>
      </c>
      <c r="R1021" s="2">
        <f t="shared" si="190"/>
        <v>0</v>
      </c>
      <c r="S1021" s="2">
        <f t="shared" si="191"/>
        <v>8453.7384000000002</v>
      </c>
      <c r="T1021" s="2">
        <f t="shared" si="192"/>
        <v>2159.8234000000002</v>
      </c>
      <c r="U1021" s="2">
        <f t="shared" si="193"/>
        <v>408.00000000000006</v>
      </c>
      <c r="V1021" s="2">
        <f t="shared" si="194"/>
        <v>10153.000000000002</v>
      </c>
      <c r="W1021" s="2">
        <f t="shared" si="195"/>
        <v>25</v>
      </c>
      <c r="X1021" s="9">
        <f t="shared" si="196"/>
        <v>22</v>
      </c>
    </row>
    <row r="1022" spans="1:24" x14ac:dyDescent="0.3">
      <c r="A1022" s="6">
        <v>1021</v>
      </c>
      <c r="B1022" t="s">
        <v>31</v>
      </c>
      <c r="C1022" s="6">
        <v>9</v>
      </c>
      <c r="D1022" s="6">
        <v>1</v>
      </c>
      <c r="E1022" s="6">
        <v>0</v>
      </c>
      <c r="F1022" s="6">
        <v>0</v>
      </c>
      <c r="G1022" s="12">
        <v>0.18329999999999999</v>
      </c>
      <c r="H1022" s="12">
        <v>0</v>
      </c>
      <c r="I1022" s="12">
        <v>0.9667</v>
      </c>
      <c r="J1022" s="12">
        <v>0.3009</v>
      </c>
      <c r="K1022" s="12">
        <v>4.1300000000000003E-2</v>
      </c>
      <c r="L1022" s="12">
        <v>1.1061000000000001</v>
      </c>
      <c r="M1022" s="12">
        <v>3.0000000000000001E-3</v>
      </c>
      <c r="N1022" s="13">
        <v>2.3E-3</v>
      </c>
      <c r="O1022" s="6">
        <v>0</v>
      </c>
      <c r="P1022" s="6">
        <v>0</v>
      </c>
      <c r="Q1022" s="2">
        <f t="shared" si="189"/>
        <v>800.10449999999992</v>
      </c>
      <c r="R1022" s="2">
        <f t="shared" si="190"/>
        <v>0</v>
      </c>
      <c r="S1022" s="2">
        <f t="shared" si="191"/>
        <v>8024.5766999999987</v>
      </c>
      <c r="T1022" s="2">
        <f t="shared" si="192"/>
        <v>2150.5323000000003</v>
      </c>
      <c r="U1022" s="2">
        <f t="shared" si="193"/>
        <v>413.00000000000006</v>
      </c>
      <c r="V1022" s="2">
        <f t="shared" si="194"/>
        <v>11061</v>
      </c>
      <c r="W1022" s="2">
        <f t="shared" si="195"/>
        <v>30</v>
      </c>
      <c r="X1022" s="9">
        <f t="shared" si="196"/>
        <v>23</v>
      </c>
    </row>
    <row r="1023" spans="1:24" x14ac:dyDescent="0.3">
      <c r="A1023" s="6">
        <v>1022</v>
      </c>
      <c r="B1023" t="s">
        <v>31</v>
      </c>
      <c r="C1023" s="6">
        <v>9</v>
      </c>
      <c r="D1023" s="6">
        <v>2</v>
      </c>
      <c r="E1023" s="6">
        <v>0</v>
      </c>
      <c r="F1023" s="6">
        <v>0</v>
      </c>
      <c r="G1023" s="12">
        <v>0.16259999999999999</v>
      </c>
      <c r="H1023" s="12">
        <v>0</v>
      </c>
      <c r="I1023" s="12">
        <v>0.97099999999999997</v>
      </c>
      <c r="J1023" s="12">
        <v>0.29609999999999997</v>
      </c>
      <c r="K1023" s="12">
        <v>4.07E-2</v>
      </c>
      <c r="L1023" s="12">
        <v>1.1254</v>
      </c>
      <c r="M1023" s="12">
        <v>2.8E-3</v>
      </c>
      <c r="N1023" s="13">
        <v>2.3E-3</v>
      </c>
      <c r="O1023" s="6">
        <v>0</v>
      </c>
      <c r="P1023" s="6">
        <v>0</v>
      </c>
      <c r="Q1023" s="2">
        <f t="shared" si="189"/>
        <v>709.74899999999991</v>
      </c>
      <c r="R1023" s="2">
        <f t="shared" si="190"/>
        <v>0</v>
      </c>
      <c r="S1023" s="2">
        <f t="shared" si="191"/>
        <v>8060.2709999999988</v>
      </c>
      <c r="T1023" s="2">
        <f t="shared" si="192"/>
        <v>2116.2266999999997</v>
      </c>
      <c r="U1023" s="2">
        <f t="shared" si="193"/>
        <v>407</v>
      </c>
      <c r="V1023" s="2">
        <f t="shared" si="194"/>
        <v>11254</v>
      </c>
      <c r="W1023" s="2">
        <f t="shared" si="195"/>
        <v>28</v>
      </c>
      <c r="X1023" s="9">
        <f t="shared" si="196"/>
        <v>23</v>
      </c>
    </row>
    <row r="1024" spans="1:24" x14ac:dyDescent="0.3">
      <c r="A1024" s="6">
        <v>1023</v>
      </c>
      <c r="B1024" t="s">
        <v>31</v>
      </c>
      <c r="C1024" s="6">
        <v>9</v>
      </c>
      <c r="D1024" s="6">
        <v>3</v>
      </c>
      <c r="E1024" s="6">
        <v>0</v>
      </c>
      <c r="F1024" s="6">
        <v>0</v>
      </c>
      <c r="G1024" s="12">
        <v>0.18429999999999999</v>
      </c>
      <c r="H1024" s="12">
        <v>0</v>
      </c>
      <c r="I1024" s="12">
        <v>1.0045999999999999</v>
      </c>
      <c r="J1024" s="12">
        <v>0.3095</v>
      </c>
      <c r="K1024" s="12">
        <v>4.07E-2</v>
      </c>
      <c r="L1024" s="12">
        <v>1.1275999999999999</v>
      </c>
      <c r="M1024" s="12">
        <v>3.3999999999999998E-3</v>
      </c>
      <c r="N1024" s="13">
        <v>2.2000000000000001E-3</v>
      </c>
      <c r="O1024" s="6">
        <v>0</v>
      </c>
      <c r="P1024" s="6">
        <v>0</v>
      </c>
      <c r="Q1024" s="2">
        <f t="shared" si="189"/>
        <v>804.46949999999993</v>
      </c>
      <c r="R1024" s="2">
        <f t="shared" si="190"/>
        <v>0</v>
      </c>
      <c r="S1024" s="2">
        <f t="shared" si="191"/>
        <v>8339.1845999999987</v>
      </c>
      <c r="T1024" s="2">
        <f t="shared" si="192"/>
        <v>2211.9965000000002</v>
      </c>
      <c r="U1024" s="2">
        <f t="shared" si="193"/>
        <v>407</v>
      </c>
      <c r="V1024" s="2">
        <f t="shared" si="194"/>
        <v>11276</v>
      </c>
      <c r="W1024" s="2">
        <f t="shared" si="195"/>
        <v>34</v>
      </c>
      <c r="X1024" s="9">
        <f t="shared" si="196"/>
        <v>22</v>
      </c>
    </row>
    <row r="1025" spans="1:24" x14ac:dyDescent="0.3">
      <c r="A1025" s="6">
        <v>1024</v>
      </c>
      <c r="B1025" t="s">
        <v>31</v>
      </c>
      <c r="C1025" s="6">
        <v>10</v>
      </c>
      <c r="D1025" s="6">
        <v>1</v>
      </c>
      <c r="E1025" s="6">
        <v>0</v>
      </c>
      <c r="F1025" s="6">
        <v>0</v>
      </c>
      <c r="G1025" s="12">
        <v>0.16980000000000001</v>
      </c>
      <c r="H1025" s="12">
        <v>0</v>
      </c>
      <c r="I1025" s="12">
        <v>1.0043</v>
      </c>
      <c r="J1025" s="12">
        <v>0.29149999999999998</v>
      </c>
      <c r="K1025" s="12">
        <v>4.4299999999999999E-2</v>
      </c>
      <c r="L1025" s="12">
        <v>1.0606</v>
      </c>
      <c r="M1025" s="12">
        <v>3.0000000000000001E-3</v>
      </c>
      <c r="N1025" s="13">
        <v>2.3E-3</v>
      </c>
      <c r="O1025" s="6">
        <v>0</v>
      </c>
      <c r="P1025" s="6">
        <v>0</v>
      </c>
      <c r="Q1025" s="2">
        <f t="shared" si="189"/>
        <v>741.17700000000013</v>
      </c>
      <c r="R1025" s="2">
        <f t="shared" si="190"/>
        <v>0</v>
      </c>
      <c r="S1025" s="2">
        <f t="shared" si="191"/>
        <v>8336.6942999999992</v>
      </c>
      <c r="T1025" s="2">
        <f t="shared" si="192"/>
        <v>2083.3505</v>
      </c>
      <c r="U1025" s="2">
        <f t="shared" si="193"/>
        <v>443</v>
      </c>
      <c r="V1025" s="2">
        <f t="shared" si="194"/>
        <v>10606</v>
      </c>
      <c r="W1025" s="2">
        <f t="shared" si="195"/>
        <v>30</v>
      </c>
      <c r="X1025" s="9">
        <f t="shared" si="196"/>
        <v>23</v>
      </c>
    </row>
    <row r="1026" spans="1:24" x14ac:dyDescent="0.3">
      <c r="A1026" s="6">
        <v>1025</v>
      </c>
      <c r="B1026" t="s">
        <v>31</v>
      </c>
      <c r="C1026" s="6">
        <v>10</v>
      </c>
      <c r="D1026" s="6">
        <v>2</v>
      </c>
      <c r="E1026" s="6">
        <v>0</v>
      </c>
      <c r="F1026" s="6">
        <v>0</v>
      </c>
      <c r="G1026" s="12">
        <v>0.17660000000000001</v>
      </c>
      <c r="H1026" s="12">
        <v>0</v>
      </c>
      <c r="I1026" s="12">
        <v>1.0330999999999999</v>
      </c>
      <c r="J1026" s="12">
        <v>0.2898</v>
      </c>
      <c r="K1026" s="12">
        <v>4.1000000000000002E-2</v>
      </c>
      <c r="L1026" s="12">
        <v>1.1040000000000001</v>
      </c>
      <c r="M1026" s="12">
        <v>3.0999999999999999E-3</v>
      </c>
      <c r="N1026" s="13">
        <v>2.3999999999999998E-3</v>
      </c>
      <c r="O1026" s="6">
        <v>0</v>
      </c>
      <c r="P1026" s="6">
        <v>0</v>
      </c>
      <c r="Q1026" s="2">
        <f t="shared" si="189"/>
        <v>770.85900000000004</v>
      </c>
      <c r="R1026" s="2">
        <f t="shared" si="190"/>
        <v>0</v>
      </c>
      <c r="S1026" s="2">
        <f t="shared" si="191"/>
        <v>8575.7630999999983</v>
      </c>
      <c r="T1026" s="2">
        <f t="shared" si="192"/>
        <v>2071.2006000000001</v>
      </c>
      <c r="U1026" s="2">
        <f t="shared" si="193"/>
        <v>410</v>
      </c>
      <c r="V1026" s="2">
        <f t="shared" si="194"/>
        <v>11040.000000000002</v>
      </c>
      <c r="W1026" s="2">
        <f t="shared" si="195"/>
        <v>31</v>
      </c>
      <c r="X1026" s="9">
        <f t="shared" si="196"/>
        <v>23.999999999999996</v>
      </c>
    </row>
    <row r="1027" spans="1:24" x14ac:dyDescent="0.3">
      <c r="A1027" s="6">
        <v>1026</v>
      </c>
      <c r="B1027" t="s">
        <v>31</v>
      </c>
      <c r="C1027" s="6">
        <v>10</v>
      </c>
      <c r="D1027" s="6">
        <v>3</v>
      </c>
      <c r="E1027" s="6">
        <v>0</v>
      </c>
      <c r="F1027" s="6">
        <v>0</v>
      </c>
      <c r="G1027" s="12">
        <v>0.17810000000000001</v>
      </c>
      <c r="H1027" s="12">
        <v>0</v>
      </c>
      <c r="I1027" s="12">
        <v>0.99519999999999997</v>
      </c>
      <c r="J1027" s="12">
        <v>0.28129999999999999</v>
      </c>
      <c r="K1027" s="12">
        <v>4.3799999999999999E-2</v>
      </c>
      <c r="L1027" s="12">
        <v>1.0808</v>
      </c>
      <c r="M1027" s="12">
        <v>3.0000000000000001E-3</v>
      </c>
      <c r="N1027" s="13">
        <v>2.0999999999999999E-3</v>
      </c>
      <c r="O1027" s="6">
        <v>0</v>
      </c>
      <c r="P1027" s="6">
        <v>0</v>
      </c>
      <c r="Q1027" s="2">
        <f t="shared" si="189"/>
        <v>777.40650000000005</v>
      </c>
      <c r="R1027" s="2">
        <f t="shared" si="190"/>
        <v>0</v>
      </c>
      <c r="S1027" s="2">
        <f t="shared" si="191"/>
        <v>8261.1551999999992</v>
      </c>
      <c r="T1027" s="2">
        <f t="shared" si="192"/>
        <v>2010.4511</v>
      </c>
      <c r="U1027" s="2">
        <f t="shared" si="193"/>
        <v>438</v>
      </c>
      <c r="V1027" s="2">
        <f t="shared" si="194"/>
        <v>10808</v>
      </c>
      <c r="W1027" s="2">
        <f t="shared" si="195"/>
        <v>30</v>
      </c>
      <c r="X1027" s="9">
        <f t="shared" si="196"/>
        <v>21</v>
      </c>
    </row>
    <row r="1028" spans="1:24" x14ac:dyDescent="0.3">
      <c r="A1028" s="6">
        <v>1027</v>
      </c>
      <c r="B1028" t="s">
        <v>31</v>
      </c>
      <c r="C1028" s="6">
        <v>11</v>
      </c>
      <c r="D1028" s="6">
        <v>1</v>
      </c>
      <c r="E1028" s="6">
        <v>0</v>
      </c>
      <c r="F1028" s="6">
        <v>0</v>
      </c>
      <c r="G1028" s="12">
        <v>0.18429999999999999</v>
      </c>
      <c r="H1028" s="12">
        <v>0</v>
      </c>
      <c r="I1028" s="12">
        <v>1.0746</v>
      </c>
      <c r="J1028" s="12">
        <v>0.30399999999999999</v>
      </c>
      <c r="K1028" s="12">
        <v>4.36E-2</v>
      </c>
      <c r="L1028" s="12">
        <v>0.98419999999999996</v>
      </c>
      <c r="M1028" s="12">
        <v>3.2000000000000002E-3</v>
      </c>
      <c r="N1028" s="13">
        <v>2.2000000000000001E-3</v>
      </c>
      <c r="O1028" s="6">
        <v>0</v>
      </c>
      <c r="P1028" s="6">
        <v>0</v>
      </c>
      <c r="Q1028" s="2">
        <f t="shared" si="189"/>
        <v>804.46949999999993</v>
      </c>
      <c r="R1028" s="2">
        <f t="shared" si="190"/>
        <v>0</v>
      </c>
      <c r="S1028" s="2">
        <f t="shared" si="191"/>
        <v>8920.2546000000002</v>
      </c>
      <c r="T1028" s="2">
        <f t="shared" si="192"/>
        <v>2172.6879999999996</v>
      </c>
      <c r="U1028" s="2">
        <f t="shared" si="193"/>
        <v>436</v>
      </c>
      <c r="V1028" s="2">
        <f t="shared" si="194"/>
        <v>9842</v>
      </c>
      <c r="W1028" s="2">
        <f t="shared" si="195"/>
        <v>32</v>
      </c>
      <c r="X1028" s="9">
        <f t="shared" si="196"/>
        <v>22</v>
      </c>
    </row>
    <row r="1029" spans="1:24" x14ac:dyDescent="0.3">
      <c r="A1029" s="6">
        <v>1028</v>
      </c>
      <c r="B1029" t="s">
        <v>31</v>
      </c>
      <c r="C1029" s="6">
        <v>11</v>
      </c>
      <c r="D1029" s="6">
        <v>2</v>
      </c>
      <c r="E1029" s="6">
        <v>0</v>
      </c>
      <c r="F1029" s="6">
        <v>0</v>
      </c>
      <c r="G1029" s="12">
        <v>0.1651</v>
      </c>
      <c r="H1029" s="12">
        <v>0</v>
      </c>
      <c r="I1029" s="12">
        <v>1.0660000000000001</v>
      </c>
      <c r="J1029" s="12">
        <v>0.30370000000000003</v>
      </c>
      <c r="K1029" s="12">
        <v>4.4200000000000003E-2</v>
      </c>
      <c r="L1029" s="12">
        <v>1.006</v>
      </c>
      <c r="M1029" s="12">
        <v>2.0999999999999999E-3</v>
      </c>
      <c r="N1029" s="13">
        <v>2.2000000000000001E-3</v>
      </c>
      <c r="O1029" s="6">
        <v>0</v>
      </c>
      <c r="P1029" s="6">
        <v>0</v>
      </c>
      <c r="Q1029" s="2">
        <f t="shared" si="189"/>
        <v>720.66149999999993</v>
      </c>
      <c r="R1029" s="2">
        <f t="shared" si="190"/>
        <v>0</v>
      </c>
      <c r="S1029" s="2">
        <f t="shared" si="191"/>
        <v>8848.866</v>
      </c>
      <c r="T1029" s="2">
        <f t="shared" si="192"/>
        <v>2170.5439000000001</v>
      </c>
      <c r="U1029" s="2">
        <f t="shared" si="193"/>
        <v>442.00000000000006</v>
      </c>
      <c r="V1029" s="2">
        <f t="shared" si="194"/>
        <v>10060</v>
      </c>
      <c r="W1029" s="2">
        <f t="shared" si="195"/>
        <v>21</v>
      </c>
      <c r="X1029" s="9">
        <f t="shared" si="196"/>
        <v>22</v>
      </c>
    </row>
    <row r="1030" spans="1:24" x14ac:dyDescent="0.3">
      <c r="A1030" s="6">
        <v>1029</v>
      </c>
      <c r="B1030" t="s">
        <v>31</v>
      </c>
      <c r="C1030" s="6">
        <v>11</v>
      </c>
      <c r="D1030" s="6">
        <v>3</v>
      </c>
      <c r="E1030" s="6">
        <v>0</v>
      </c>
      <c r="F1030" s="6">
        <v>0</v>
      </c>
      <c r="G1030" s="12">
        <v>0.18779999999999999</v>
      </c>
      <c r="H1030" s="12">
        <v>0</v>
      </c>
      <c r="I1030" s="12">
        <v>1.0242</v>
      </c>
      <c r="J1030" s="12">
        <v>0.30709999999999998</v>
      </c>
      <c r="K1030" s="12">
        <v>4.36E-2</v>
      </c>
      <c r="L1030" s="12">
        <v>0.98260000000000003</v>
      </c>
      <c r="M1030" s="12">
        <v>2.7000000000000001E-3</v>
      </c>
      <c r="N1030" s="13">
        <v>2E-3</v>
      </c>
      <c r="O1030" s="6">
        <v>0</v>
      </c>
      <c r="P1030" s="6">
        <v>0</v>
      </c>
      <c r="Q1030" s="2">
        <f t="shared" si="189"/>
        <v>819.74699999999996</v>
      </c>
      <c r="R1030" s="2">
        <f t="shared" si="190"/>
        <v>0</v>
      </c>
      <c r="S1030" s="2">
        <f t="shared" si="191"/>
        <v>8501.8841999999986</v>
      </c>
      <c r="T1030" s="2">
        <f t="shared" si="192"/>
        <v>2194.8436999999999</v>
      </c>
      <c r="U1030" s="2">
        <f t="shared" si="193"/>
        <v>436</v>
      </c>
      <c r="V1030" s="2">
        <f t="shared" si="194"/>
        <v>9826</v>
      </c>
      <c r="W1030" s="2">
        <f t="shared" si="195"/>
        <v>27</v>
      </c>
      <c r="X1030" s="9">
        <f t="shared" si="196"/>
        <v>20</v>
      </c>
    </row>
    <row r="1031" spans="1:24" x14ac:dyDescent="0.3">
      <c r="A1031" s="6">
        <v>1030</v>
      </c>
      <c r="B1031" t="s">
        <v>31</v>
      </c>
      <c r="C1031" s="6">
        <v>11</v>
      </c>
      <c r="D1031" s="6">
        <v>1</v>
      </c>
      <c r="E1031" s="6">
        <v>0</v>
      </c>
      <c r="F1031" s="6">
        <v>0</v>
      </c>
      <c r="G1031" s="12">
        <v>0.15609999999999999</v>
      </c>
      <c r="H1031" s="12">
        <v>0</v>
      </c>
      <c r="I1031" s="12">
        <v>1.1008</v>
      </c>
      <c r="J1031" s="12">
        <v>0.28660000000000002</v>
      </c>
      <c r="K1031" s="12">
        <v>4.5999999999999999E-2</v>
      </c>
      <c r="L1031" s="12">
        <v>1.0286</v>
      </c>
      <c r="M1031" s="12">
        <v>1.8E-3</v>
      </c>
      <c r="N1031" s="13">
        <v>2.3E-3</v>
      </c>
      <c r="O1031" s="6">
        <v>0</v>
      </c>
      <c r="P1031" s="6">
        <v>0</v>
      </c>
      <c r="Q1031" s="2">
        <f t="shared" si="189"/>
        <v>681.37649999999996</v>
      </c>
      <c r="R1031" s="2">
        <f t="shared" si="190"/>
        <v>0</v>
      </c>
      <c r="S1031" s="2">
        <f t="shared" si="191"/>
        <v>9137.7407999999996</v>
      </c>
      <c r="T1031" s="2">
        <f t="shared" si="192"/>
        <v>2048.3301999999999</v>
      </c>
      <c r="U1031" s="2">
        <f t="shared" si="193"/>
        <v>460</v>
      </c>
      <c r="V1031" s="2">
        <f t="shared" si="194"/>
        <v>10286</v>
      </c>
      <c r="W1031" s="2">
        <f t="shared" si="195"/>
        <v>18</v>
      </c>
      <c r="X1031" s="9">
        <f t="shared" si="196"/>
        <v>23</v>
      </c>
    </row>
    <row r="1032" spans="1:24" x14ac:dyDescent="0.3">
      <c r="A1032" s="6">
        <v>1031</v>
      </c>
      <c r="B1032" t="s">
        <v>31</v>
      </c>
      <c r="C1032" s="6">
        <v>11</v>
      </c>
      <c r="D1032" s="6">
        <v>2</v>
      </c>
      <c r="E1032" s="6">
        <v>0</v>
      </c>
      <c r="F1032" s="6">
        <v>0</v>
      </c>
      <c r="G1032" s="12">
        <v>0.1696</v>
      </c>
      <c r="H1032" s="12">
        <v>0</v>
      </c>
      <c r="I1032" s="12">
        <v>1.0966</v>
      </c>
      <c r="J1032" s="12">
        <v>0.2853</v>
      </c>
      <c r="K1032" s="12">
        <v>4.53E-2</v>
      </c>
      <c r="L1032" s="12">
        <v>1.0339</v>
      </c>
      <c r="M1032" s="12">
        <v>2.5000000000000001E-3</v>
      </c>
      <c r="N1032" s="13">
        <v>2E-3</v>
      </c>
      <c r="O1032" s="6">
        <v>0</v>
      </c>
      <c r="P1032" s="6">
        <v>0</v>
      </c>
      <c r="Q1032" s="2">
        <f t="shared" si="189"/>
        <v>740.30399999999997</v>
      </c>
      <c r="R1032" s="2">
        <f t="shared" si="190"/>
        <v>0</v>
      </c>
      <c r="S1032" s="2">
        <f t="shared" si="191"/>
        <v>9102.8765999999996</v>
      </c>
      <c r="T1032" s="2">
        <f t="shared" si="192"/>
        <v>2039.0391</v>
      </c>
      <c r="U1032" s="2">
        <f t="shared" si="193"/>
        <v>453</v>
      </c>
      <c r="V1032" s="2">
        <f t="shared" si="194"/>
        <v>10339</v>
      </c>
      <c r="W1032" s="2">
        <f t="shared" si="195"/>
        <v>25</v>
      </c>
      <c r="X1032" s="9">
        <f t="shared" si="196"/>
        <v>20</v>
      </c>
    </row>
    <row r="1033" spans="1:24" x14ac:dyDescent="0.3">
      <c r="A1033" s="6">
        <v>1032</v>
      </c>
      <c r="B1033" t="s">
        <v>31</v>
      </c>
      <c r="C1033" s="6">
        <v>11</v>
      </c>
      <c r="D1033" s="6">
        <v>3</v>
      </c>
      <c r="E1033" s="6">
        <v>0</v>
      </c>
      <c r="F1033" s="6">
        <v>0</v>
      </c>
      <c r="G1033" s="12">
        <v>0.15290000000000001</v>
      </c>
      <c r="H1033" s="12">
        <v>0</v>
      </c>
      <c r="I1033" s="12">
        <v>1.1075999999999999</v>
      </c>
      <c r="J1033" s="12">
        <v>0.2949</v>
      </c>
      <c r="K1033" s="12">
        <v>4.5499999999999999E-2</v>
      </c>
      <c r="L1033" s="12">
        <v>1.0299</v>
      </c>
      <c r="M1033" s="12">
        <v>2.8E-3</v>
      </c>
      <c r="N1033" s="13">
        <v>1.9E-3</v>
      </c>
      <c r="O1033" s="6">
        <v>0</v>
      </c>
      <c r="P1033" s="6">
        <v>0</v>
      </c>
      <c r="Q1033" s="2">
        <f t="shared" si="189"/>
        <v>667.4085</v>
      </c>
      <c r="R1033" s="2">
        <f t="shared" si="190"/>
        <v>0</v>
      </c>
      <c r="S1033" s="2">
        <f t="shared" si="191"/>
        <v>9194.1875999999993</v>
      </c>
      <c r="T1033" s="2">
        <f t="shared" si="192"/>
        <v>2107.6502999999998</v>
      </c>
      <c r="U1033" s="2">
        <f t="shared" si="193"/>
        <v>455</v>
      </c>
      <c r="V1033" s="2">
        <f t="shared" si="194"/>
        <v>10299</v>
      </c>
      <c r="W1033" s="2">
        <f t="shared" si="195"/>
        <v>28</v>
      </c>
      <c r="X1033" s="9">
        <f t="shared" si="196"/>
        <v>19</v>
      </c>
    </row>
    <row r="1034" spans="1:24" x14ac:dyDescent="0.3">
      <c r="A1034" s="6">
        <v>1033</v>
      </c>
      <c r="B1034" t="s">
        <v>31</v>
      </c>
      <c r="C1034" s="6">
        <v>12</v>
      </c>
      <c r="D1034" s="6">
        <v>1</v>
      </c>
      <c r="E1034" s="6">
        <v>0</v>
      </c>
      <c r="F1034" s="6">
        <v>0</v>
      </c>
      <c r="G1034" s="12">
        <v>0.1943</v>
      </c>
      <c r="H1034" s="12">
        <v>0</v>
      </c>
      <c r="I1034" s="12">
        <v>1.0263</v>
      </c>
      <c r="J1034" s="12">
        <v>0.29920000000000002</v>
      </c>
      <c r="K1034" s="12">
        <v>4.6800000000000001E-2</v>
      </c>
      <c r="L1034" s="12">
        <v>1.0484</v>
      </c>
      <c r="M1034" s="12">
        <v>3.0999999999999999E-3</v>
      </c>
      <c r="N1034" s="13">
        <v>1.9E-3</v>
      </c>
      <c r="O1034" s="6">
        <v>0</v>
      </c>
      <c r="P1034" s="6">
        <v>0</v>
      </c>
      <c r="Q1034" s="2">
        <f t="shared" si="189"/>
        <v>848.11950000000002</v>
      </c>
      <c r="R1034" s="2">
        <f t="shared" si="190"/>
        <v>0</v>
      </c>
      <c r="S1034" s="2">
        <f t="shared" si="191"/>
        <v>8519.3162999999986</v>
      </c>
      <c r="T1034" s="2">
        <f t="shared" si="192"/>
        <v>2138.3824</v>
      </c>
      <c r="U1034" s="2">
        <f t="shared" si="193"/>
        <v>468</v>
      </c>
      <c r="V1034" s="2">
        <f t="shared" si="194"/>
        <v>10484</v>
      </c>
      <c r="W1034" s="2">
        <f t="shared" si="195"/>
        <v>31</v>
      </c>
      <c r="X1034" s="9">
        <f t="shared" si="196"/>
        <v>19</v>
      </c>
    </row>
    <row r="1035" spans="1:24" x14ac:dyDescent="0.3">
      <c r="A1035" s="6">
        <v>1034</v>
      </c>
      <c r="B1035" t="s">
        <v>31</v>
      </c>
      <c r="C1035" s="6">
        <v>12</v>
      </c>
      <c r="D1035" s="6">
        <v>2</v>
      </c>
      <c r="E1035" s="6">
        <v>0</v>
      </c>
      <c r="F1035" s="6">
        <v>0</v>
      </c>
      <c r="G1035" s="12">
        <v>0.17560000000000001</v>
      </c>
      <c r="H1035" s="12">
        <v>0</v>
      </c>
      <c r="I1035" s="12">
        <v>0.9909</v>
      </c>
      <c r="J1035" s="12">
        <v>0.28349999999999997</v>
      </c>
      <c r="K1035" s="12">
        <v>4.6899999999999997E-2</v>
      </c>
      <c r="L1035" s="12">
        <v>1.0309999999999999</v>
      </c>
      <c r="M1035" s="12">
        <v>2.5999999999999999E-3</v>
      </c>
      <c r="N1035" s="13">
        <v>2.2000000000000001E-3</v>
      </c>
      <c r="O1035" s="6">
        <v>0</v>
      </c>
      <c r="P1035" s="6">
        <v>0</v>
      </c>
      <c r="Q1035" s="2">
        <f t="shared" si="189"/>
        <v>766.49400000000003</v>
      </c>
      <c r="R1035" s="2">
        <f t="shared" si="190"/>
        <v>0</v>
      </c>
      <c r="S1035" s="2">
        <f t="shared" si="191"/>
        <v>8225.4608999999982</v>
      </c>
      <c r="T1035" s="2">
        <f t="shared" si="192"/>
        <v>2026.1744999999999</v>
      </c>
      <c r="U1035" s="2">
        <f t="shared" si="193"/>
        <v>469</v>
      </c>
      <c r="V1035" s="2">
        <f t="shared" si="194"/>
        <v>10310</v>
      </c>
      <c r="W1035" s="2">
        <f t="shared" si="195"/>
        <v>26</v>
      </c>
      <c r="X1035" s="9">
        <f t="shared" si="196"/>
        <v>22</v>
      </c>
    </row>
    <row r="1036" spans="1:24" x14ac:dyDescent="0.3">
      <c r="A1036" s="6">
        <v>1035</v>
      </c>
      <c r="B1036" t="s">
        <v>31</v>
      </c>
      <c r="C1036" s="6">
        <v>12</v>
      </c>
      <c r="D1036" s="6">
        <v>3</v>
      </c>
      <c r="E1036" s="6">
        <v>0</v>
      </c>
      <c r="F1036" s="6">
        <v>0</v>
      </c>
      <c r="G1036" s="12">
        <v>0.17610000000000001</v>
      </c>
      <c r="H1036" s="12">
        <v>0</v>
      </c>
      <c r="I1036" s="12">
        <v>0.97570000000000001</v>
      </c>
      <c r="J1036" s="12">
        <v>0.28449999999999998</v>
      </c>
      <c r="K1036" s="12">
        <v>4.4900000000000002E-2</v>
      </c>
      <c r="L1036" s="12">
        <v>1.0218</v>
      </c>
      <c r="M1036" s="12">
        <v>2.3999999999999998E-3</v>
      </c>
      <c r="N1036" s="13">
        <v>1.6999999999999999E-3</v>
      </c>
      <c r="O1036" s="6">
        <v>0</v>
      </c>
      <c r="P1036" s="6">
        <v>0</v>
      </c>
      <c r="Q1036" s="2">
        <f t="shared" si="189"/>
        <v>768.67650000000015</v>
      </c>
      <c r="R1036" s="2">
        <f t="shared" si="190"/>
        <v>0</v>
      </c>
      <c r="S1036" s="2">
        <f t="shared" si="191"/>
        <v>8099.2856999999995</v>
      </c>
      <c r="T1036" s="2">
        <f t="shared" si="192"/>
        <v>2033.3214999999998</v>
      </c>
      <c r="U1036" s="2">
        <f t="shared" si="193"/>
        <v>449</v>
      </c>
      <c r="V1036" s="2">
        <f t="shared" si="194"/>
        <v>10218</v>
      </c>
      <c r="W1036" s="2">
        <f t="shared" si="195"/>
        <v>23.999999999999996</v>
      </c>
      <c r="X1036" s="9">
        <f t="shared" si="196"/>
        <v>17</v>
      </c>
    </row>
    <row r="1037" spans="1:24" x14ac:dyDescent="0.3">
      <c r="A1037" s="6">
        <v>1036</v>
      </c>
      <c r="B1037" t="s">
        <v>31</v>
      </c>
      <c r="C1037" s="6">
        <v>12</v>
      </c>
      <c r="D1037" s="6">
        <v>1</v>
      </c>
      <c r="E1037" s="6">
        <v>0</v>
      </c>
      <c r="F1037" s="6">
        <v>0</v>
      </c>
      <c r="G1037" s="12">
        <v>0.17599999999999999</v>
      </c>
      <c r="H1037" s="12">
        <v>0</v>
      </c>
      <c r="I1037" s="12">
        <v>1.0585</v>
      </c>
      <c r="J1037" s="12">
        <v>0.27289999999999998</v>
      </c>
      <c r="K1037" s="12">
        <v>4.2599999999999999E-2</v>
      </c>
      <c r="L1037" s="12">
        <v>1.0798000000000001</v>
      </c>
      <c r="M1037" s="12">
        <v>2.5999999999999999E-3</v>
      </c>
      <c r="N1037" s="13">
        <v>2E-3</v>
      </c>
      <c r="O1037" s="6">
        <v>0</v>
      </c>
      <c r="P1037" s="6">
        <v>0</v>
      </c>
      <c r="Q1037" s="2">
        <f t="shared" si="189"/>
        <v>768.2399999999999</v>
      </c>
      <c r="R1037" s="2">
        <f t="shared" si="190"/>
        <v>0</v>
      </c>
      <c r="S1037" s="2">
        <f t="shared" si="191"/>
        <v>8786.6085000000003</v>
      </c>
      <c r="T1037" s="2">
        <f t="shared" si="192"/>
        <v>1950.4162999999999</v>
      </c>
      <c r="U1037" s="2">
        <f t="shared" si="193"/>
        <v>426</v>
      </c>
      <c r="V1037" s="2">
        <f t="shared" si="194"/>
        <v>10798.000000000002</v>
      </c>
      <c r="W1037" s="2">
        <f t="shared" si="195"/>
        <v>26</v>
      </c>
      <c r="X1037" s="9">
        <f t="shared" si="196"/>
        <v>20</v>
      </c>
    </row>
    <row r="1038" spans="1:24" x14ac:dyDescent="0.3">
      <c r="A1038" s="6">
        <v>1037</v>
      </c>
      <c r="B1038" t="s">
        <v>31</v>
      </c>
      <c r="C1038" s="6">
        <v>12</v>
      </c>
      <c r="D1038" s="6">
        <v>2</v>
      </c>
      <c r="E1038" s="6">
        <v>0</v>
      </c>
      <c r="F1038" s="6">
        <v>0</v>
      </c>
      <c r="G1038" s="12">
        <v>0.19889999999999999</v>
      </c>
      <c r="H1038" s="12">
        <v>0</v>
      </c>
      <c r="I1038" s="12">
        <v>1.0515000000000001</v>
      </c>
      <c r="J1038" s="12">
        <v>0.28339999999999999</v>
      </c>
      <c r="K1038" s="12">
        <v>4.4400000000000002E-2</v>
      </c>
      <c r="L1038" s="12">
        <v>1.0793999999999999</v>
      </c>
      <c r="M1038" s="12">
        <v>2.3999999999999998E-3</v>
      </c>
      <c r="N1038" s="13">
        <v>2.2000000000000001E-3</v>
      </c>
      <c r="O1038" s="6">
        <v>0</v>
      </c>
      <c r="P1038" s="6">
        <v>0</v>
      </c>
      <c r="Q1038" s="2">
        <f t="shared" si="189"/>
        <v>868.19849999999985</v>
      </c>
      <c r="R1038" s="2">
        <f t="shared" si="190"/>
        <v>0</v>
      </c>
      <c r="S1038" s="2">
        <f t="shared" si="191"/>
        <v>8728.5015000000003</v>
      </c>
      <c r="T1038" s="2">
        <f t="shared" si="192"/>
        <v>2025.4597999999999</v>
      </c>
      <c r="U1038" s="2">
        <f t="shared" si="193"/>
        <v>444</v>
      </c>
      <c r="V1038" s="2">
        <f t="shared" si="194"/>
        <v>10794</v>
      </c>
      <c r="W1038" s="2">
        <f t="shared" si="195"/>
        <v>23.999999999999996</v>
      </c>
      <c r="X1038" s="9">
        <f t="shared" si="196"/>
        <v>22</v>
      </c>
    </row>
    <row r="1039" spans="1:24" x14ac:dyDescent="0.3">
      <c r="A1039" s="6">
        <v>1038</v>
      </c>
      <c r="B1039" t="s">
        <v>31</v>
      </c>
      <c r="C1039" s="6">
        <v>12</v>
      </c>
      <c r="D1039" s="6">
        <v>3</v>
      </c>
      <c r="E1039" s="6">
        <v>0</v>
      </c>
      <c r="F1039" s="6">
        <v>0</v>
      </c>
      <c r="G1039" s="12">
        <v>0.17749999999999999</v>
      </c>
      <c r="H1039" s="12">
        <v>0</v>
      </c>
      <c r="I1039" s="12">
        <v>1.0739000000000001</v>
      </c>
      <c r="J1039" s="12">
        <v>0.28449999999999998</v>
      </c>
      <c r="K1039" s="12">
        <v>4.6199999999999998E-2</v>
      </c>
      <c r="L1039" s="12">
        <v>1.089</v>
      </c>
      <c r="M1039" s="12">
        <v>2.5000000000000001E-3</v>
      </c>
      <c r="N1039" s="13">
        <v>2.0999999999999999E-3</v>
      </c>
      <c r="O1039" s="6">
        <v>0</v>
      </c>
      <c r="P1039" s="6">
        <v>0</v>
      </c>
      <c r="Q1039" s="2">
        <f t="shared" si="189"/>
        <v>774.78750000000002</v>
      </c>
      <c r="R1039" s="2">
        <f t="shared" si="190"/>
        <v>0</v>
      </c>
      <c r="S1039" s="2">
        <f t="shared" si="191"/>
        <v>8914.4439000000002</v>
      </c>
      <c r="T1039" s="2">
        <f t="shared" si="192"/>
        <v>2033.3214999999998</v>
      </c>
      <c r="U1039" s="2">
        <f t="shared" si="193"/>
        <v>462</v>
      </c>
      <c r="V1039" s="2">
        <f t="shared" si="194"/>
        <v>10890</v>
      </c>
      <c r="W1039" s="2">
        <f t="shared" si="195"/>
        <v>25</v>
      </c>
      <c r="X1039" s="9">
        <f t="shared" si="196"/>
        <v>21</v>
      </c>
    </row>
    <row r="1040" spans="1:24" x14ac:dyDescent="0.3">
      <c r="A1040" s="6">
        <v>1039</v>
      </c>
      <c r="B1040" t="s">
        <v>31</v>
      </c>
      <c r="C1040" s="6">
        <v>13</v>
      </c>
      <c r="D1040" s="6">
        <v>1</v>
      </c>
      <c r="E1040" s="6">
        <v>0</v>
      </c>
      <c r="F1040" s="6">
        <v>0</v>
      </c>
      <c r="G1040" s="12">
        <v>0.1767</v>
      </c>
      <c r="H1040" s="12">
        <v>0</v>
      </c>
      <c r="I1040" s="12">
        <v>0.98640000000000005</v>
      </c>
      <c r="J1040" s="12">
        <v>0.33179999999999998</v>
      </c>
      <c r="K1040" s="12">
        <v>4.3999999999999997E-2</v>
      </c>
      <c r="L1040" s="12">
        <v>0.99890000000000001</v>
      </c>
      <c r="M1040" s="12">
        <v>2.8999999999999998E-3</v>
      </c>
      <c r="N1040" s="13">
        <v>2.3E-3</v>
      </c>
      <c r="O1040" s="6">
        <v>0</v>
      </c>
      <c r="P1040" s="6">
        <v>0</v>
      </c>
      <c r="Q1040" s="2">
        <f t="shared" si="189"/>
        <v>771.29549999999995</v>
      </c>
      <c r="R1040" s="2">
        <f t="shared" si="190"/>
        <v>0</v>
      </c>
      <c r="S1040" s="2">
        <f t="shared" si="191"/>
        <v>8188.1064000000006</v>
      </c>
      <c r="T1040" s="2">
        <f t="shared" si="192"/>
        <v>2371.3746000000001</v>
      </c>
      <c r="U1040" s="2">
        <f t="shared" si="193"/>
        <v>440</v>
      </c>
      <c r="V1040" s="2">
        <f t="shared" si="194"/>
        <v>9989</v>
      </c>
      <c r="W1040" s="2">
        <f t="shared" si="195"/>
        <v>28.999999999999996</v>
      </c>
      <c r="X1040" s="9">
        <f t="shared" si="196"/>
        <v>23</v>
      </c>
    </row>
    <row r="1041" spans="1:24" x14ac:dyDescent="0.3">
      <c r="A1041" s="6">
        <v>1040</v>
      </c>
      <c r="B1041" t="s">
        <v>31</v>
      </c>
      <c r="C1041" s="6">
        <v>13</v>
      </c>
      <c r="D1041" s="6">
        <v>2</v>
      </c>
      <c r="E1041" s="6">
        <v>0</v>
      </c>
      <c r="F1041" s="6">
        <v>0</v>
      </c>
      <c r="G1041" s="12">
        <v>0.19470000000000001</v>
      </c>
      <c r="H1041" s="12">
        <v>0</v>
      </c>
      <c r="I1041" s="12">
        <v>1.0523</v>
      </c>
      <c r="J1041" s="12">
        <v>0.3644</v>
      </c>
      <c r="K1041" s="12">
        <v>4.7600000000000003E-2</v>
      </c>
      <c r="L1041" s="12">
        <v>1.02</v>
      </c>
      <c r="M1041" s="12">
        <v>2.5999999999999999E-3</v>
      </c>
      <c r="N1041" s="13">
        <v>2.0999999999999999E-3</v>
      </c>
      <c r="O1041" s="6">
        <v>0</v>
      </c>
      <c r="P1041" s="6">
        <v>0</v>
      </c>
      <c r="Q1041" s="2">
        <f t="shared" si="189"/>
        <v>849.86550000000011</v>
      </c>
      <c r="R1041" s="2">
        <f t="shared" si="190"/>
        <v>0</v>
      </c>
      <c r="S1041" s="2">
        <f t="shared" si="191"/>
        <v>8735.1422999999995</v>
      </c>
      <c r="T1041" s="2">
        <f t="shared" si="192"/>
        <v>2604.3667999999998</v>
      </c>
      <c r="U1041" s="2">
        <f t="shared" si="193"/>
        <v>476.00000000000006</v>
      </c>
      <c r="V1041" s="2">
        <f t="shared" si="194"/>
        <v>10200</v>
      </c>
      <c r="W1041" s="2">
        <f t="shared" si="195"/>
        <v>26</v>
      </c>
      <c r="X1041" s="9">
        <f t="shared" si="196"/>
        <v>21</v>
      </c>
    </row>
    <row r="1042" spans="1:24" x14ac:dyDescent="0.3">
      <c r="A1042" s="6">
        <v>1041</v>
      </c>
      <c r="B1042" t="s">
        <v>31</v>
      </c>
      <c r="C1042" s="6">
        <v>13</v>
      </c>
      <c r="D1042" s="6">
        <v>3</v>
      </c>
      <c r="E1042" s="6">
        <v>0</v>
      </c>
      <c r="F1042" s="6">
        <v>0</v>
      </c>
      <c r="G1042" s="12">
        <v>0.2135</v>
      </c>
      <c r="H1042" s="12">
        <v>0</v>
      </c>
      <c r="I1042" s="12">
        <v>1.0411999999999999</v>
      </c>
      <c r="J1042" s="12">
        <v>0.3503</v>
      </c>
      <c r="K1042" s="12">
        <v>4.4400000000000002E-2</v>
      </c>
      <c r="L1042" s="12">
        <v>0.99860000000000004</v>
      </c>
      <c r="M1042" s="12">
        <v>2.5000000000000001E-3</v>
      </c>
      <c r="N1042" s="13">
        <v>1.9E-3</v>
      </c>
      <c r="O1042" s="6">
        <v>0</v>
      </c>
      <c r="P1042" s="6">
        <v>0</v>
      </c>
      <c r="Q1042" s="2">
        <f t="shared" si="189"/>
        <v>931.9274999999999</v>
      </c>
      <c r="R1042" s="2">
        <f t="shared" si="190"/>
        <v>0</v>
      </c>
      <c r="S1042" s="2">
        <f t="shared" si="191"/>
        <v>8643.0011999999988</v>
      </c>
      <c r="T1042" s="2">
        <f t="shared" si="192"/>
        <v>2503.5941000000003</v>
      </c>
      <c r="U1042" s="2">
        <f t="shared" si="193"/>
        <v>444</v>
      </c>
      <c r="V1042" s="2">
        <f t="shared" si="194"/>
        <v>9986</v>
      </c>
      <c r="W1042" s="2">
        <f t="shared" si="195"/>
        <v>25</v>
      </c>
      <c r="X1042" s="9">
        <f t="shared" si="196"/>
        <v>19</v>
      </c>
    </row>
    <row r="1043" spans="1:24" x14ac:dyDescent="0.3">
      <c r="A1043" s="6">
        <v>1042</v>
      </c>
      <c r="B1043" t="s">
        <v>31</v>
      </c>
      <c r="C1043" s="6">
        <v>13</v>
      </c>
      <c r="D1043" s="6">
        <v>1</v>
      </c>
      <c r="E1043" s="6">
        <v>0</v>
      </c>
      <c r="F1043" s="6">
        <v>0</v>
      </c>
      <c r="G1043" s="12">
        <v>0.19139999999999999</v>
      </c>
      <c r="H1043" s="12">
        <v>0</v>
      </c>
      <c r="I1043" s="12">
        <v>1.0396000000000001</v>
      </c>
      <c r="J1043" s="12">
        <v>0.34129999999999999</v>
      </c>
      <c r="K1043" s="12">
        <v>4.2799999999999998E-2</v>
      </c>
      <c r="L1043" s="12">
        <v>1.0417000000000001</v>
      </c>
      <c r="M1043" s="12">
        <v>2.8E-3</v>
      </c>
      <c r="N1043" s="13">
        <v>2E-3</v>
      </c>
      <c r="O1043" s="6">
        <v>0</v>
      </c>
      <c r="P1043" s="6">
        <v>0</v>
      </c>
      <c r="Q1043" s="2">
        <f t="shared" si="189"/>
        <v>835.46100000000001</v>
      </c>
      <c r="R1043" s="2">
        <f t="shared" si="190"/>
        <v>0</v>
      </c>
      <c r="S1043" s="2">
        <f t="shared" si="191"/>
        <v>8629.7196000000004</v>
      </c>
      <c r="T1043" s="2">
        <f t="shared" si="192"/>
        <v>2439.2710999999999</v>
      </c>
      <c r="U1043" s="2">
        <f t="shared" si="193"/>
        <v>428</v>
      </c>
      <c r="V1043" s="2">
        <f t="shared" si="194"/>
        <v>10417</v>
      </c>
      <c r="W1043" s="2">
        <f t="shared" si="195"/>
        <v>28</v>
      </c>
      <c r="X1043" s="9">
        <f t="shared" si="196"/>
        <v>20</v>
      </c>
    </row>
    <row r="1044" spans="1:24" x14ac:dyDescent="0.3">
      <c r="A1044" s="6">
        <v>1043</v>
      </c>
      <c r="B1044" t="s">
        <v>31</v>
      </c>
      <c r="C1044" s="6">
        <v>13</v>
      </c>
      <c r="D1044" s="6">
        <v>2</v>
      </c>
      <c r="E1044" s="6">
        <v>0</v>
      </c>
      <c r="F1044" s="6">
        <v>0</v>
      </c>
      <c r="G1044" s="12">
        <v>0.191</v>
      </c>
      <c r="H1044" s="12">
        <v>0</v>
      </c>
      <c r="I1044" s="12">
        <v>1.0494000000000001</v>
      </c>
      <c r="J1044" s="12">
        <v>0.3392</v>
      </c>
      <c r="K1044" s="12">
        <v>4.2299999999999997E-2</v>
      </c>
      <c r="L1044" s="12">
        <v>1.0244</v>
      </c>
      <c r="M1044" s="12">
        <v>2.7000000000000001E-3</v>
      </c>
      <c r="N1044" s="13">
        <v>2.0999999999999999E-3</v>
      </c>
      <c r="O1044" s="6">
        <v>0</v>
      </c>
      <c r="P1044" s="6">
        <v>0</v>
      </c>
      <c r="Q1044" s="2">
        <f t="shared" si="189"/>
        <v>833.71500000000003</v>
      </c>
      <c r="R1044" s="2">
        <f t="shared" si="190"/>
        <v>0</v>
      </c>
      <c r="S1044" s="2">
        <f t="shared" si="191"/>
        <v>8711.0694000000003</v>
      </c>
      <c r="T1044" s="2">
        <f t="shared" si="192"/>
        <v>2424.2624000000001</v>
      </c>
      <c r="U1044" s="2">
        <f t="shared" si="193"/>
        <v>423</v>
      </c>
      <c r="V1044" s="2">
        <f t="shared" si="194"/>
        <v>10244</v>
      </c>
      <c r="W1044" s="2">
        <f t="shared" si="195"/>
        <v>27</v>
      </c>
      <c r="X1044" s="9">
        <f t="shared" si="196"/>
        <v>21</v>
      </c>
    </row>
    <row r="1045" spans="1:24" x14ac:dyDescent="0.3">
      <c r="A1045" s="6">
        <v>1044</v>
      </c>
      <c r="B1045" t="s">
        <v>31</v>
      </c>
      <c r="C1045" s="6">
        <v>13</v>
      </c>
      <c r="D1045" s="6">
        <v>3</v>
      </c>
      <c r="E1045" s="6">
        <v>0</v>
      </c>
      <c r="F1045" s="6">
        <v>0</v>
      </c>
      <c r="G1045" s="12">
        <v>0.18049999999999999</v>
      </c>
      <c r="H1045" s="12">
        <v>0</v>
      </c>
      <c r="I1045" s="12">
        <v>1.0576000000000001</v>
      </c>
      <c r="J1045" s="12">
        <v>0.33800000000000002</v>
      </c>
      <c r="K1045" s="12">
        <v>4.4299999999999999E-2</v>
      </c>
      <c r="L1045" s="12">
        <v>1.032</v>
      </c>
      <c r="M1045" s="12">
        <v>2.3999999999999998E-3</v>
      </c>
      <c r="N1045" s="13">
        <v>2.0999999999999999E-3</v>
      </c>
      <c r="O1045" s="6">
        <v>0</v>
      </c>
      <c r="P1045" s="6">
        <v>0</v>
      </c>
      <c r="Q1045" s="2">
        <f t="shared" si="189"/>
        <v>787.88249999999994</v>
      </c>
      <c r="R1045" s="2">
        <f t="shared" si="190"/>
        <v>0</v>
      </c>
      <c r="S1045" s="2">
        <f t="shared" si="191"/>
        <v>8779.1376</v>
      </c>
      <c r="T1045" s="2">
        <f t="shared" si="192"/>
        <v>2415.6860000000001</v>
      </c>
      <c r="U1045" s="2">
        <f t="shared" si="193"/>
        <v>443</v>
      </c>
      <c r="V1045" s="2">
        <f t="shared" si="194"/>
        <v>10320</v>
      </c>
      <c r="W1045" s="2">
        <f t="shared" si="195"/>
        <v>23.999999999999996</v>
      </c>
      <c r="X1045" s="9">
        <f t="shared" si="196"/>
        <v>21</v>
      </c>
    </row>
    <row r="1046" spans="1:24" x14ac:dyDescent="0.3">
      <c r="A1046" s="6">
        <v>1045</v>
      </c>
      <c r="B1046" t="s">
        <v>31</v>
      </c>
      <c r="C1046" s="6">
        <v>14</v>
      </c>
      <c r="D1046" s="6">
        <v>1</v>
      </c>
      <c r="E1046" s="6">
        <v>0</v>
      </c>
      <c r="F1046" s="6">
        <v>0</v>
      </c>
      <c r="G1046" s="12">
        <v>0.21790000000000001</v>
      </c>
      <c r="H1046" s="12">
        <v>0</v>
      </c>
      <c r="I1046" s="12">
        <v>0.97060000000000002</v>
      </c>
      <c r="J1046" s="12">
        <v>0.28889999999999999</v>
      </c>
      <c r="K1046" s="12">
        <v>4.3099999999999999E-2</v>
      </c>
      <c r="L1046" s="12">
        <v>1.0588</v>
      </c>
      <c r="M1046" s="12">
        <v>2.7000000000000001E-3</v>
      </c>
      <c r="N1046" s="13">
        <v>1.9E-3</v>
      </c>
      <c r="O1046" s="6">
        <v>0</v>
      </c>
      <c r="P1046" s="6">
        <v>0</v>
      </c>
      <c r="Q1046" s="2">
        <f t="shared" si="189"/>
        <v>951.13350000000003</v>
      </c>
      <c r="R1046" s="2">
        <f t="shared" si="190"/>
        <v>0</v>
      </c>
      <c r="S1046" s="2">
        <f t="shared" si="191"/>
        <v>8056.9506000000001</v>
      </c>
      <c r="T1046" s="2">
        <f t="shared" si="192"/>
        <v>2064.7683000000002</v>
      </c>
      <c r="U1046" s="2">
        <f t="shared" si="193"/>
        <v>431</v>
      </c>
      <c r="V1046" s="2">
        <f t="shared" si="194"/>
        <v>10588</v>
      </c>
      <c r="W1046" s="2">
        <f t="shared" si="195"/>
        <v>27</v>
      </c>
      <c r="X1046" s="9">
        <f t="shared" si="196"/>
        <v>19</v>
      </c>
    </row>
    <row r="1047" spans="1:24" x14ac:dyDescent="0.3">
      <c r="A1047" s="6">
        <v>1046</v>
      </c>
      <c r="B1047" t="s">
        <v>31</v>
      </c>
      <c r="C1047" s="6">
        <v>14</v>
      </c>
      <c r="D1047" s="6">
        <v>2</v>
      </c>
      <c r="E1047" s="6">
        <v>0</v>
      </c>
      <c r="F1047" s="6">
        <v>0</v>
      </c>
      <c r="G1047" s="12">
        <v>0.20200000000000001</v>
      </c>
      <c r="H1047" s="12">
        <v>0</v>
      </c>
      <c r="I1047" s="12">
        <v>0.93159999999999998</v>
      </c>
      <c r="J1047" s="12">
        <v>0.27500000000000002</v>
      </c>
      <c r="K1047" s="12">
        <v>4.4600000000000001E-2</v>
      </c>
      <c r="L1047" s="12">
        <v>1.0446</v>
      </c>
      <c r="M1047" s="12">
        <v>2.3E-3</v>
      </c>
      <c r="N1047" s="13">
        <v>1.8E-3</v>
      </c>
      <c r="O1047" s="6">
        <v>0</v>
      </c>
      <c r="P1047" s="6">
        <v>0</v>
      </c>
      <c r="Q1047" s="2">
        <f t="shared" si="189"/>
        <v>881.73</v>
      </c>
      <c r="R1047" s="2">
        <f t="shared" si="190"/>
        <v>0</v>
      </c>
      <c r="S1047" s="2">
        <f t="shared" si="191"/>
        <v>7733.2115999999996</v>
      </c>
      <c r="T1047" s="2">
        <f t="shared" si="192"/>
        <v>1965.4250000000002</v>
      </c>
      <c r="U1047" s="2">
        <f t="shared" si="193"/>
        <v>446</v>
      </c>
      <c r="V1047" s="2">
        <f t="shared" si="194"/>
        <v>10446</v>
      </c>
      <c r="W1047" s="2">
        <f t="shared" si="195"/>
        <v>23</v>
      </c>
      <c r="X1047" s="9">
        <f t="shared" si="196"/>
        <v>18</v>
      </c>
    </row>
    <row r="1048" spans="1:24" x14ac:dyDescent="0.3">
      <c r="A1048" s="6">
        <v>1047</v>
      </c>
      <c r="B1048" t="s">
        <v>31</v>
      </c>
      <c r="C1048" s="6">
        <v>14</v>
      </c>
      <c r="D1048" s="6">
        <v>3</v>
      </c>
      <c r="E1048" s="6">
        <v>0</v>
      </c>
      <c r="F1048" s="6">
        <v>0</v>
      </c>
      <c r="G1048" s="12">
        <v>0.19189999999999999</v>
      </c>
      <c r="H1048" s="12">
        <v>0</v>
      </c>
      <c r="I1048" s="12">
        <v>0.92720000000000002</v>
      </c>
      <c r="J1048" s="12">
        <v>0.2707</v>
      </c>
      <c r="K1048" s="12">
        <v>3.85E-2</v>
      </c>
      <c r="L1048" s="12">
        <v>1.0345</v>
      </c>
      <c r="M1048" s="12">
        <v>2.3E-3</v>
      </c>
      <c r="N1048" s="13">
        <v>2E-3</v>
      </c>
      <c r="O1048" s="6">
        <v>0</v>
      </c>
      <c r="P1048" s="6">
        <v>0</v>
      </c>
      <c r="Q1048" s="2">
        <f t="shared" si="189"/>
        <v>837.6434999999999</v>
      </c>
      <c r="R1048" s="2">
        <f t="shared" si="190"/>
        <v>0</v>
      </c>
      <c r="S1048" s="2">
        <f t="shared" si="191"/>
        <v>7696.6871999999994</v>
      </c>
      <c r="T1048" s="2">
        <f t="shared" si="192"/>
        <v>1934.6928999999998</v>
      </c>
      <c r="U1048" s="2">
        <f t="shared" si="193"/>
        <v>385</v>
      </c>
      <c r="V1048" s="2">
        <f t="shared" si="194"/>
        <v>10345</v>
      </c>
      <c r="W1048" s="2">
        <f t="shared" si="195"/>
        <v>23</v>
      </c>
      <c r="X1048" s="9">
        <f t="shared" si="196"/>
        <v>20</v>
      </c>
    </row>
    <row r="1049" spans="1:24" x14ac:dyDescent="0.3">
      <c r="A1049" s="6">
        <v>1048</v>
      </c>
      <c r="B1049" t="s">
        <v>31</v>
      </c>
      <c r="C1049" s="6">
        <v>15</v>
      </c>
      <c r="D1049" s="6">
        <v>1</v>
      </c>
      <c r="E1049" s="6">
        <v>0</v>
      </c>
      <c r="F1049" s="6">
        <v>0</v>
      </c>
      <c r="G1049" s="12">
        <v>0.21390000000000001</v>
      </c>
      <c r="H1049" s="12">
        <v>0</v>
      </c>
      <c r="I1049" s="12">
        <v>1.0829</v>
      </c>
      <c r="J1049" s="12">
        <v>0.33329999999999999</v>
      </c>
      <c r="K1049" s="12">
        <v>4.24E-2</v>
      </c>
      <c r="L1049" s="12">
        <v>0.99129999999999996</v>
      </c>
      <c r="M1049" s="12">
        <v>2.5999999999999999E-3</v>
      </c>
      <c r="N1049" s="13">
        <v>2.0999999999999999E-3</v>
      </c>
      <c r="O1049" s="6">
        <v>0</v>
      </c>
      <c r="P1049" s="6">
        <v>0</v>
      </c>
      <c r="Q1049" s="2">
        <f t="shared" si="189"/>
        <v>933.67349999999999</v>
      </c>
      <c r="R1049" s="2">
        <f t="shared" si="190"/>
        <v>0</v>
      </c>
      <c r="S1049" s="2">
        <f t="shared" si="191"/>
        <v>8989.1528999999991</v>
      </c>
      <c r="T1049" s="2">
        <f t="shared" si="192"/>
        <v>2382.0951</v>
      </c>
      <c r="U1049" s="2">
        <f t="shared" si="193"/>
        <v>424</v>
      </c>
      <c r="V1049" s="2">
        <f t="shared" si="194"/>
        <v>9913</v>
      </c>
      <c r="W1049" s="2">
        <f t="shared" si="195"/>
        <v>26</v>
      </c>
      <c r="X1049" s="9">
        <f t="shared" si="196"/>
        <v>21</v>
      </c>
    </row>
    <row r="1050" spans="1:24" x14ac:dyDescent="0.3">
      <c r="A1050" s="6">
        <v>1049</v>
      </c>
      <c r="B1050" t="s">
        <v>31</v>
      </c>
      <c r="C1050" s="6">
        <v>15</v>
      </c>
      <c r="D1050" s="6">
        <v>2</v>
      </c>
      <c r="E1050" s="6">
        <v>0</v>
      </c>
      <c r="F1050" s="6">
        <v>0</v>
      </c>
      <c r="G1050" s="12">
        <v>0.22009999999999999</v>
      </c>
      <c r="H1050" s="12">
        <v>0</v>
      </c>
      <c r="I1050" s="12">
        <v>1.026</v>
      </c>
      <c r="J1050" s="12">
        <v>0.31480000000000002</v>
      </c>
      <c r="K1050" s="12">
        <v>4.3999999999999997E-2</v>
      </c>
      <c r="L1050" s="12">
        <v>0.99399999999999999</v>
      </c>
      <c r="M1050" s="12">
        <v>2.8E-3</v>
      </c>
      <c r="N1050" s="13">
        <v>1.9E-3</v>
      </c>
      <c r="O1050" s="6">
        <v>0</v>
      </c>
      <c r="P1050" s="6">
        <v>0</v>
      </c>
      <c r="Q1050" s="2">
        <f t="shared" si="189"/>
        <v>960.73649999999998</v>
      </c>
      <c r="R1050" s="2">
        <f t="shared" si="190"/>
        <v>0</v>
      </c>
      <c r="S1050" s="2">
        <f t="shared" si="191"/>
        <v>8516.8259999999991</v>
      </c>
      <c r="T1050" s="2">
        <f t="shared" si="192"/>
        <v>2249.8756000000003</v>
      </c>
      <c r="U1050" s="2">
        <f t="shared" si="193"/>
        <v>440</v>
      </c>
      <c r="V1050" s="2">
        <f t="shared" si="194"/>
        <v>9940</v>
      </c>
      <c r="W1050" s="2">
        <f t="shared" si="195"/>
        <v>28</v>
      </c>
      <c r="X1050" s="9">
        <f t="shared" si="196"/>
        <v>19</v>
      </c>
    </row>
    <row r="1051" spans="1:24" x14ac:dyDescent="0.3">
      <c r="A1051" s="6">
        <v>1050</v>
      </c>
      <c r="B1051" t="s">
        <v>31</v>
      </c>
      <c r="C1051" s="6">
        <v>15</v>
      </c>
      <c r="D1051" s="6">
        <v>3</v>
      </c>
      <c r="E1051" s="6">
        <v>0</v>
      </c>
      <c r="F1051" s="6">
        <v>0</v>
      </c>
      <c r="G1051" s="12">
        <v>0.19209999999999999</v>
      </c>
      <c r="H1051" s="12">
        <v>0</v>
      </c>
      <c r="I1051" s="12">
        <v>0.99419999999999997</v>
      </c>
      <c r="J1051" s="12">
        <v>0.31369999999999998</v>
      </c>
      <c r="K1051" s="12">
        <v>3.9600000000000003E-2</v>
      </c>
      <c r="L1051" s="12">
        <v>1.0058</v>
      </c>
      <c r="M1051" s="12">
        <v>2.7000000000000001E-3</v>
      </c>
      <c r="N1051" s="13">
        <v>2.3999999999999998E-3</v>
      </c>
      <c r="O1051" s="6">
        <v>0</v>
      </c>
      <c r="P1051" s="6">
        <v>0</v>
      </c>
      <c r="Q1051" s="2">
        <f t="shared" ref="Q1051:Q1114" si="197">G1051*0.4365*10000</f>
        <v>838.51649999999995</v>
      </c>
      <c r="R1051" s="2">
        <f t="shared" ref="R1051:R1114" si="198">H1051*10000</f>
        <v>0</v>
      </c>
      <c r="S1051" s="2">
        <f t="shared" ref="S1051:S1114" si="199">I1051*0.8301*10000</f>
        <v>8252.8541999999998</v>
      </c>
      <c r="T1051" s="2">
        <f t="shared" ref="T1051:T1114" si="200">J1051*0.7147*10000</f>
        <v>2242.0138999999999</v>
      </c>
      <c r="U1051" s="2">
        <f t="shared" ref="U1051:U1114" si="201">K1051*10000</f>
        <v>396.00000000000006</v>
      </c>
      <c r="V1051" s="2">
        <f t="shared" ref="V1051:V1114" si="202">L1051*10000</f>
        <v>10058</v>
      </c>
      <c r="W1051" s="2">
        <f t="shared" ref="W1051:W1114" si="203">M1051*10000</f>
        <v>27</v>
      </c>
      <c r="X1051" s="9">
        <f t="shared" ref="X1051:X1114" si="204">N1051*10000</f>
        <v>23.999999999999996</v>
      </c>
    </row>
    <row r="1052" spans="1:24" x14ac:dyDescent="0.3">
      <c r="A1052" s="6">
        <v>1051</v>
      </c>
      <c r="B1052" t="s">
        <v>31</v>
      </c>
      <c r="C1052" s="6">
        <v>15</v>
      </c>
      <c r="D1052" s="6">
        <v>1</v>
      </c>
      <c r="E1052" s="6">
        <v>0</v>
      </c>
      <c r="F1052" s="6">
        <v>0</v>
      </c>
      <c r="G1052" s="12">
        <v>0.19170000000000001</v>
      </c>
      <c r="H1052" s="12">
        <v>0</v>
      </c>
      <c r="I1052" s="12">
        <v>0.98570000000000002</v>
      </c>
      <c r="J1052" s="12">
        <v>0.29270000000000002</v>
      </c>
      <c r="K1052" s="12">
        <v>4.5499999999999999E-2</v>
      </c>
      <c r="L1052" s="12">
        <v>0.96960000000000002</v>
      </c>
      <c r="M1052" s="12">
        <v>2.5999999999999999E-3</v>
      </c>
      <c r="N1052" s="13">
        <v>1.9E-3</v>
      </c>
      <c r="O1052" s="6">
        <v>0</v>
      </c>
      <c r="P1052" s="6">
        <v>0</v>
      </c>
      <c r="Q1052" s="2">
        <f t="shared" si="197"/>
        <v>836.77050000000008</v>
      </c>
      <c r="R1052" s="2">
        <f t="shared" si="198"/>
        <v>0</v>
      </c>
      <c r="S1052" s="2">
        <f t="shared" si="199"/>
        <v>8182.2956999999997</v>
      </c>
      <c r="T1052" s="2">
        <f t="shared" si="200"/>
        <v>2091.9268999999999</v>
      </c>
      <c r="U1052" s="2">
        <f t="shared" si="201"/>
        <v>455</v>
      </c>
      <c r="V1052" s="2">
        <f t="shared" si="202"/>
        <v>9696</v>
      </c>
      <c r="W1052" s="2">
        <f t="shared" si="203"/>
        <v>26</v>
      </c>
      <c r="X1052" s="9">
        <f t="shared" si="204"/>
        <v>19</v>
      </c>
    </row>
    <row r="1053" spans="1:24" x14ac:dyDescent="0.3">
      <c r="A1053" s="6">
        <v>1052</v>
      </c>
      <c r="B1053" t="s">
        <v>31</v>
      </c>
      <c r="C1053" s="6">
        <v>15</v>
      </c>
      <c r="D1053" s="6">
        <v>2</v>
      </c>
      <c r="E1053" s="6">
        <v>0</v>
      </c>
      <c r="F1053" s="6">
        <v>0</v>
      </c>
      <c r="G1053" s="12">
        <v>0.16189999999999999</v>
      </c>
      <c r="H1053" s="12">
        <v>0</v>
      </c>
      <c r="I1053" s="12">
        <v>0.98709999999999998</v>
      </c>
      <c r="J1053" s="12">
        <v>0.28739999999999999</v>
      </c>
      <c r="K1053" s="12">
        <v>4.3200000000000002E-2</v>
      </c>
      <c r="L1053" s="12">
        <v>0.9708</v>
      </c>
      <c r="M1053" s="12">
        <v>2.5999999999999999E-3</v>
      </c>
      <c r="N1053" s="13">
        <v>1.6999999999999999E-3</v>
      </c>
      <c r="O1053" s="6">
        <v>0</v>
      </c>
      <c r="P1053" s="6">
        <v>0</v>
      </c>
      <c r="Q1053" s="2">
        <f t="shared" si="197"/>
        <v>706.69349999999997</v>
      </c>
      <c r="R1053" s="2">
        <f t="shared" si="198"/>
        <v>0</v>
      </c>
      <c r="S1053" s="2">
        <f t="shared" si="199"/>
        <v>8193.9170999999988</v>
      </c>
      <c r="T1053" s="2">
        <f t="shared" si="200"/>
        <v>2054.0477999999998</v>
      </c>
      <c r="U1053" s="2">
        <f t="shared" si="201"/>
        <v>432</v>
      </c>
      <c r="V1053" s="2">
        <f t="shared" si="202"/>
        <v>9708</v>
      </c>
      <c r="W1053" s="2">
        <f t="shared" si="203"/>
        <v>26</v>
      </c>
      <c r="X1053" s="9">
        <f t="shared" si="204"/>
        <v>17</v>
      </c>
    </row>
    <row r="1054" spans="1:24" x14ac:dyDescent="0.3">
      <c r="A1054" s="6">
        <v>1053</v>
      </c>
      <c r="B1054" t="s">
        <v>31</v>
      </c>
      <c r="C1054" s="6">
        <v>15</v>
      </c>
      <c r="D1054" s="6">
        <v>3</v>
      </c>
      <c r="E1054" s="6">
        <v>0</v>
      </c>
      <c r="F1054" s="6">
        <v>0</v>
      </c>
      <c r="G1054" s="12">
        <v>0.16</v>
      </c>
      <c r="H1054" s="12">
        <v>0</v>
      </c>
      <c r="I1054" s="12">
        <v>0.98929999999999996</v>
      </c>
      <c r="J1054" s="12">
        <v>0.28899999999999998</v>
      </c>
      <c r="K1054" s="12">
        <v>4.24E-2</v>
      </c>
      <c r="L1054" s="12">
        <v>0.97599999999999998</v>
      </c>
      <c r="M1054" s="12">
        <v>2.3999999999999998E-3</v>
      </c>
      <c r="N1054" s="13">
        <v>1.9E-3</v>
      </c>
      <c r="O1054" s="6">
        <v>0</v>
      </c>
      <c r="P1054" s="6">
        <v>0</v>
      </c>
      <c r="Q1054" s="2">
        <f t="shared" si="197"/>
        <v>698.4</v>
      </c>
      <c r="R1054" s="2">
        <f t="shared" si="198"/>
        <v>0</v>
      </c>
      <c r="S1054" s="2">
        <f t="shared" si="199"/>
        <v>8212.179299999998</v>
      </c>
      <c r="T1054" s="2">
        <f t="shared" si="200"/>
        <v>2065.4829999999997</v>
      </c>
      <c r="U1054" s="2">
        <f t="shared" si="201"/>
        <v>424</v>
      </c>
      <c r="V1054" s="2">
        <f t="shared" si="202"/>
        <v>9760</v>
      </c>
      <c r="W1054" s="2">
        <f t="shared" si="203"/>
        <v>23.999999999999996</v>
      </c>
      <c r="X1054" s="9">
        <f t="shared" si="204"/>
        <v>19</v>
      </c>
    </row>
    <row r="1055" spans="1:24" x14ac:dyDescent="0.3">
      <c r="A1055" s="6">
        <v>1054</v>
      </c>
      <c r="B1055" t="s">
        <v>31</v>
      </c>
      <c r="C1055" s="6">
        <v>16</v>
      </c>
      <c r="D1055" s="6">
        <v>1</v>
      </c>
      <c r="E1055" s="6">
        <v>0</v>
      </c>
      <c r="F1055" s="6">
        <v>0</v>
      </c>
      <c r="G1055" s="12">
        <v>0.16109999999999999</v>
      </c>
      <c r="H1055" s="12">
        <v>0</v>
      </c>
      <c r="I1055" s="12">
        <v>0.9264</v>
      </c>
      <c r="J1055" s="12">
        <v>0.26179999999999998</v>
      </c>
      <c r="K1055" s="12">
        <v>4.1099999999999998E-2</v>
      </c>
      <c r="L1055" s="12">
        <v>0.99080000000000001</v>
      </c>
      <c r="M1055" s="12">
        <v>3.3E-3</v>
      </c>
      <c r="N1055" s="13">
        <v>1.6000000000000001E-3</v>
      </c>
      <c r="O1055" s="6">
        <v>0</v>
      </c>
      <c r="P1055" s="6">
        <v>0</v>
      </c>
      <c r="Q1055" s="2">
        <f t="shared" si="197"/>
        <v>703.20150000000001</v>
      </c>
      <c r="R1055" s="2">
        <f t="shared" si="198"/>
        <v>0</v>
      </c>
      <c r="S1055" s="2">
        <f t="shared" si="199"/>
        <v>7690.0463999999993</v>
      </c>
      <c r="T1055" s="2">
        <f t="shared" si="200"/>
        <v>1871.0845999999997</v>
      </c>
      <c r="U1055" s="2">
        <f t="shared" si="201"/>
        <v>411</v>
      </c>
      <c r="V1055" s="2">
        <f t="shared" si="202"/>
        <v>9908</v>
      </c>
      <c r="W1055" s="2">
        <f t="shared" si="203"/>
        <v>33</v>
      </c>
      <c r="X1055" s="9">
        <f t="shared" si="204"/>
        <v>16</v>
      </c>
    </row>
    <row r="1056" spans="1:24" x14ac:dyDescent="0.3">
      <c r="A1056" s="6">
        <v>1055</v>
      </c>
      <c r="B1056" t="s">
        <v>31</v>
      </c>
      <c r="C1056" s="6">
        <v>16</v>
      </c>
      <c r="D1056" s="6">
        <v>2</v>
      </c>
      <c r="E1056" s="6">
        <v>0</v>
      </c>
      <c r="F1056" s="6">
        <v>0</v>
      </c>
      <c r="G1056" s="12">
        <v>0.18090000000000001</v>
      </c>
      <c r="H1056" s="12">
        <v>0</v>
      </c>
      <c r="I1056" s="12">
        <v>0.9012</v>
      </c>
      <c r="J1056" s="12">
        <v>0.25130000000000002</v>
      </c>
      <c r="K1056" s="12">
        <v>3.4700000000000002E-2</v>
      </c>
      <c r="L1056" s="12">
        <v>0.9849</v>
      </c>
      <c r="M1056" s="12">
        <v>2.7000000000000001E-3</v>
      </c>
      <c r="N1056" s="13">
        <v>1.6999999999999999E-3</v>
      </c>
      <c r="O1056" s="6">
        <v>0</v>
      </c>
      <c r="P1056" s="6">
        <v>0</v>
      </c>
      <c r="Q1056" s="2">
        <f t="shared" si="197"/>
        <v>789.62850000000003</v>
      </c>
      <c r="R1056" s="2">
        <f t="shared" si="198"/>
        <v>0</v>
      </c>
      <c r="S1056" s="2">
        <f t="shared" si="199"/>
        <v>7480.8611999999994</v>
      </c>
      <c r="T1056" s="2">
        <f t="shared" si="200"/>
        <v>1796.0411000000001</v>
      </c>
      <c r="U1056" s="2">
        <f t="shared" si="201"/>
        <v>347</v>
      </c>
      <c r="V1056" s="2">
        <f t="shared" si="202"/>
        <v>9849</v>
      </c>
      <c r="W1056" s="2">
        <f t="shared" si="203"/>
        <v>27</v>
      </c>
      <c r="X1056" s="9">
        <f t="shared" si="204"/>
        <v>17</v>
      </c>
    </row>
    <row r="1057" spans="1:24" x14ac:dyDescent="0.3">
      <c r="A1057" s="6">
        <v>1056</v>
      </c>
      <c r="B1057" t="s">
        <v>31</v>
      </c>
      <c r="C1057" s="6">
        <v>16</v>
      </c>
      <c r="D1057" s="6">
        <v>3</v>
      </c>
      <c r="E1057" s="6">
        <v>0</v>
      </c>
      <c r="F1057" s="6">
        <v>0</v>
      </c>
      <c r="G1057" s="12">
        <v>0.20130000000000001</v>
      </c>
      <c r="H1057" s="12">
        <v>0</v>
      </c>
      <c r="I1057" s="12">
        <v>0.9385</v>
      </c>
      <c r="J1057" s="12">
        <v>0.26419999999999999</v>
      </c>
      <c r="K1057" s="12">
        <v>3.6999999999999998E-2</v>
      </c>
      <c r="L1057" s="12">
        <v>1.0074000000000001</v>
      </c>
      <c r="M1057" s="12">
        <v>2.8E-3</v>
      </c>
      <c r="N1057" s="13">
        <v>1.9E-3</v>
      </c>
      <c r="O1057" s="6">
        <v>0</v>
      </c>
      <c r="P1057" s="6">
        <v>0</v>
      </c>
      <c r="Q1057" s="2">
        <f t="shared" si="197"/>
        <v>878.67449999999997</v>
      </c>
      <c r="R1057" s="2">
        <f t="shared" si="198"/>
        <v>0</v>
      </c>
      <c r="S1057" s="2">
        <f t="shared" si="199"/>
        <v>7790.4884999999995</v>
      </c>
      <c r="T1057" s="2">
        <f t="shared" si="200"/>
        <v>1888.2374</v>
      </c>
      <c r="U1057" s="2">
        <f t="shared" si="201"/>
        <v>370</v>
      </c>
      <c r="V1057" s="2">
        <f t="shared" si="202"/>
        <v>10074</v>
      </c>
      <c r="W1057" s="2">
        <f t="shared" si="203"/>
        <v>28</v>
      </c>
      <c r="X1057" s="9">
        <f t="shared" si="204"/>
        <v>19</v>
      </c>
    </row>
    <row r="1058" spans="1:24" x14ac:dyDescent="0.3">
      <c r="A1058" s="6">
        <v>1057</v>
      </c>
      <c r="B1058" t="s">
        <v>31</v>
      </c>
      <c r="C1058" s="6">
        <v>17</v>
      </c>
      <c r="D1058" s="6">
        <v>1</v>
      </c>
      <c r="E1058" s="6">
        <v>0</v>
      </c>
      <c r="F1058" s="6">
        <v>0</v>
      </c>
      <c r="G1058" s="12">
        <v>0.1966</v>
      </c>
      <c r="H1058" s="12">
        <v>0</v>
      </c>
      <c r="I1058" s="12">
        <v>0.9103</v>
      </c>
      <c r="J1058" s="12">
        <v>0.2545</v>
      </c>
      <c r="K1058" s="12">
        <v>3.7900000000000003E-2</v>
      </c>
      <c r="L1058" s="12">
        <v>0.9899</v>
      </c>
      <c r="M1058" s="12">
        <v>2.5000000000000001E-3</v>
      </c>
      <c r="N1058" s="13">
        <v>2.0999999999999999E-3</v>
      </c>
      <c r="O1058" s="6">
        <v>0</v>
      </c>
      <c r="P1058" s="6">
        <v>0</v>
      </c>
      <c r="Q1058" s="2">
        <f t="shared" si="197"/>
        <v>858.15899999999999</v>
      </c>
      <c r="R1058" s="2">
        <f t="shared" si="198"/>
        <v>0</v>
      </c>
      <c r="S1058" s="2">
        <f t="shared" si="199"/>
        <v>7556.4002999999993</v>
      </c>
      <c r="T1058" s="2">
        <f t="shared" si="200"/>
        <v>1818.9114999999999</v>
      </c>
      <c r="U1058" s="2">
        <f t="shared" si="201"/>
        <v>379.00000000000006</v>
      </c>
      <c r="V1058" s="2">
        <f t="shared" si="202"/>
        <v>9899</v>
      </c>
      <c r="W1058" s="2">
        <f t="shared" si="203"/>
        <v>25</v>
      </c>
      <c r="X1058" s="9">
        <f t="shared" si="204"/>
        <v>21</v>
      </c>
    </row>
    <row r="1059" spans="1:24" x14ac:dyDescent="0.3">
      <c r="A1059" s="6">
        <v>1058</v>
      </c>
      <c r="B1059" t="s">
        <v>31</v>
      </c>
      <c r="C1059" s="6">
        <v>17</v>
      </c>
      <c r="D1059" s="6">
        <v>2</v>
      </c>
      <c r="E1059" s="6">
        <v>0</v>
      </c>
      <c r="F1059" s="6">
        <v>0</v>
      </c>
      <c r="G1059" s="12">
        <v>0.1706</v>
      </c>
      <c r="H1059" s="12">
        <v>0</v>
      </c>
      <c r="I1059" s="12">
        <v>0.92149999999999999</v>
      </c>
      <c r="J1059" s="12">
        <v>0.25769999999999998</v>
      </c>
      <c r="K1059" s="12">
        <v>3.9600000000000003E-2</v>
      </c>
      <c r="L1059" s="12">
        <v>1.0058</v>
      </c>
      <c r="M1059" s="12">
        <v>2.7000000000000001E-3</v>
      </c>
      <c r="N1059" s="13">
        <v>2E-3</v>
      </c>
      <c r="O1059" s="6">
        <v>0</v>
      </c>
      <c r="P1059" s="6">
        <v>0</v>
      </c>
      <c r="Q1059" s="2">
        <f t="shared" si="197"/>
        <v>744.66899999999998</v>
      </c>
      <c r="R1059" s="2">
        <f t="shared" si="198"/>
        <v>0</v>
      </c>
      <c r="S1059" s="2">
        <f t="shared" si="199"/>
        <v>7649.3714999999993</v>
      </c>
      <c r="T1059" s="2">
        <f t="shared" si="200"/>
        <v>1841.7819</v>
      </c>
      <c r="U1059" s="2">
        <f t="shared" si="201"/>
        <v>396.00000000000006</v>
      </c>
      <c r="V1059" s="2">
        <f t="shared" si="202"/>
        <v>10058</v>
      </c>
      <c r="W1059" s="2">
        <f t="shared" si="203"/>
        <v>27</v>
      </c>
      <c r="X1059" s="9">
        <f t="shared" si="204"/>
        <v>20</v>
      </c>
    </row>
    <row r="1060" spans="1:24" x14ac:dyDescent="0.3">
      <c r="A1060" s="6">
        <v>1059</v>
      </c>
      <c r="B1060" t="s">
        <v>31</v>
      </c>
      <c r="C1060" s="6">
        <v>17</v>
      </c>
      <c r="D1060" s="6">
        <v>3</v>
      </c>
      <c r="E1060" s="6">
        <v>0</v>
      </c>
      <c r="F1060" s="6">
        <v>0</v>
      </c>
      <c r="G1060" s="12">
        <v>0.19420000000000001</v>
      </c>
      <c r="H1060" s="12">
        <v>0</v>
      </c>
      <c r="I1060" s="12">
        <v>0.90780000000000005</v>
      </c>
      <c r="J1060" s="12">
        <v>0.26300000000000001</v>
      </c>
      <c r="K1060" s="12">
        <v>3.9800000000000002E-2</v>
      </c>
      <c r="L1060" s="12">
        <v>0.98929999999999996</v>
      </c>
      <c r="M1060" s="12">
        <v>2.5999999999999999E-3</v>
      </c>
      <c r="N1060" s="13">
        <v>1.6999999999999999E-3</v>
      </c>
      <c r="O1060" s="6">
        <v>0</v>
      </c>
      <c r="P1060" s="6">
        <v>0</v>
      </c>
      <c r="Q1060" s="2">
        <f t="shared" si="197"/>
        <v>847.68299999999999</v>
      </c>
      <c r="R1060" s="2">
        <f t="shared" si="198"/>
        <v>0</v>
      </c>
      <c r="S1060" s="2">
        <f t="shared" si="199"/>
        <v>7535.6478000000006</v>
      </c>
      <c r="T1060" s="2">
        <f t="shared" si="200"/>
        <v>1879.6610000000001</v>
      </c>
      <c r="U1060" s="2">
        <f t="shared" si="201"/>
        <v>398</v>
      </c>
      <c r="V1060" s="2">
        <f t="shared" si="202"/>
        <v>9893</v>
      </c>
      <c r="W1060" s="2">
        <f t="shared" si="203"/>
        <v>26</v>
      </c>
      <c r="X1060" s="9">
        <f t="shared" si="204"/>
        <v>17</v>
      </c>
    </row>
    <row r="1061" spans="1:24" x14ac:dyDescent="0.3">
      <c r="A1061" s="6">
        <v>1060</v>
      </c>
      <c r="B1061" t="s">
        <v>31</v>
      </c>
      <c r="C1061" s="6">
        <v>18</v>
      </c>
      <c r="D1061" s="6">
        <v>1</v>
      </c>
      <c r="E1061" s="6">
        <v>0</v>
      </c>
      <c r="F1061" s="6">
        <v>0</v>
      </c>
      <c r="G1061" s="12">
        <v>0.19489999999999999</v>
      </c>
      <c r="H1061" s="12">
        <v>0</v>
      </c>
      <c r="I1061" s="12">
        <v>0.93930000000000002</v>
      </c>
      <c r="J1061" s="12">
        <v>0.28120000000000001</v>
      </c>
      <c r="K1061" s="12">
        <v>4.2900000000000001E-2</v>
      </c>
      <c r="L1061" s="12">
        <v>0.99360000000000004</v>
      </c>
      <c r="M1061" s="12">
        <v>3.2000000000000002E-3</v>
      </c>
      <c r="N1061" s="13">
        <v>2.3999999999999998E-3</v>
      </c>
      <c r="O1061" s="6">
        <v>0</v>
      </c>
      <c r="P1061" s="6">
        <v>0</v>
      </c>
      <c r="Q1061" s="2">
        <f t="shared" si="197"/>
        <v>850.73849999999993</v>
      </c>
      <c r="R1061" s="2">
        <f t="shared" si="198"/>
        <v>0</v>
      </c>
      <c r="S1061" s="2">
        <f t="shared" si="199"/>
        <v>7797.1292999999996</v>
      </c>
      <c r="T1061" s="2">
        <f t="shared" si="200"/>
        <v>2009.7364</v>
      </c>
      <c r="U1061" s="2">
        <f t="shared" si="201"/>
        <v>429</v>
      </c>
      <c r="V1061" s="2">
        <f t="shared" si="202"/>
        <v>9936</v>
      </c>
      <c r="W1061" s="2">
        <f t="shared" si="203"/>
        <v>32</v>
      </c>
      <c r="X1061" s="9">
        <f t="shared" si="204"/>
        <v>23.999999999999996</v>
      </c>
    </row>
    <row r="1062" spans="1:24" x14ac:dyDescent="0.3">
      <c r="A1062" s="6">
        <v>1061</v>
      </c>
      <c r="B1062" t="s">
        <v>31</v>
      </c>
      <c r="C1062" s="6">
        <v>18</v>
      </c>
      <c r="D1062" s="6">
        <v>2</v>
      </c>
      <c r="E1062" s="6">
        <v>0</v>
      </c>
      <c r="F1062" s="6">
        <v>0</v>
      </c>
      <c r="G1062" s="12">
        <v>0.15210000000000001</v>
      </c>
      <c r="H1062" s="12">
        <v>0</v>
      </c>
      <c r="I1062" s="12">
        <v>0.96660000000000001</v>
      </c>
      <c r="J1062" s="12">
        <v>0.27039999999999997</v>
      </c>
      <c r="K1062" s="12">
        <v>4.1000000000000002E-2</v>
      </c>
      <c r="L1062" s="12">
        <v>1.0086999999999999</v>
      </c>
      <c r="M1062" s="12">
        <v>3.0000000000000001E-3</v>
      </c>
      <c r="N1062" s="13">
        <v>1.9E-3</v>
      </c>
      <c r="O1062" s="6">
        <v>0</v>
      </c>
      <c r="P1062" s="6">
        <v>0</v>
      </c>
      <c r="Q1062" s="2">
        <f t="shared" si="197"/>
        <v>663.91650000000016</v>
      </c>
      <c r="R1062" s="2">
        <f t="shared" si="198"/>
        <v>0</v>
      </c>
      <c r="S1062" s="2">
        <f t="shared" si="199"/>
        <v>8023.7466000000004</v>
      </c>
      <c r="T1062" s="2">
        <f t="shared" si="200"/>
        <v>1932.5487999999998</v>
      </c>
      <c r="U1062" s="2">
        <f t="shared" si="201"/>
        <v>410</v>
      </c>
      <c r="V1062" s="2">
        <f t="shared" si="202"/>
        <v>10087</v>
      </c>
      <c r="W1062" s="2">
        <f t="shared" si="203"/>
        <v>30</v>
      </c>
      <c r="X1062" s="9">
        <f t="shared" si="204"/>
        <v>19</v>
      </c>
    </row>
    <row r="1063" spans="1:24" x14ac:dyDescent="0.3">
      <c r="A1063" s="6">
        <v>1062</v>
      </c>
      <c r="B1063" t="s">
        <v>31</v>
      </c>
      <c r="C1063" s="6">
        <v>18</v>
      </c>
      <c r="D1063" s="6">
        <v>3</v>
      </c>
      <c r="E1063" s="6">
        <v>0</v>
      </c>
      <c r="F1063" s="6">
        <v>0</v>
      </c>
      <c r="G1063" s="12">
        <v>0.19059999999999999</v>
      </c>
      <c r="H1063" s="12">
        <v>0</v>
      </c>
      <c r="I1063" s="12">
        <v>0.93610000000000004</v>
      </c>
      <c r="J1063" s="12">
        <v>0.26850000000000002</v>
      </c>
      <c r="K1063" s="12">
        <v>4.0500000000000001E-2</v>
      </c>
      <c r="L1063" s="12">
        <v>0.99670000000000003</v>
      </c>
      <c r="M1063" s="12">
        <v>2.8999999999999998E-3</v>
      </c>
      <c r="N1063" s="13">
        <v>2.0999999999999999E-3</v>
      </c>
      <c r="O1063" s="6">
        <v>0</v>
      </c>
      <c r="P1063" s="6">
        <v>0</v>
      </c>
      <c r="Q1063" s="2">
        <f t="shared" si="197"/>
        <v>831.96899999999994</v>
      </c>
      <c r="R1063" s="2">
        <f t="shared" si="198"/>
        <v>0</v>
      </c>
      <c r="S1063" s="2">
        <f t="shared" si="199"/>
        <v>7770.5661</v>
      </c>
      <c r="T1063" s="2">
        <f t="shared" si="200"/>
        <v>1918.9695000000002</v>
      </c>
      <c r="U1063" s="2">
        <f t="shared" si="201"/>
        <v>405</v>
      </c>
      <c r="V1063" s="2">
        <f t="shared" si="202"/>
        <v>9967</v>
      </c>
      <c r="W1063" s="2">
        <f t="shared" si="203"/>
        <v>28.999999999999996</v>
      </c>
      <c r="X1063" s="9">
        <f t="shared" si="204"/>
        <v>21</v>
      </c>
    </row>
    <row r="1064" spans="1:24" x14ac:dyDescent="0.3">
      <c r="A1064" s="6">
        <v>1063</v>
      </c>
      <c r="B1064" t="s">
        <v>31</v>
      </c>
      <c r="C1064" s="6">
        <v>19</v>
      </c>
      <c r="D1064" s="6">
        <v>1</v>
      </c>
      <c r="E1064" s="6">
        <v>0</v>
      </c>
      <c r="F1064" s="6">
        <v>0</v>
      </c>
      <c r="G1064" s="12">
        <v>0.17319999999999999</v>
      </c>
      <c r="H1064" s="12">
        <v>2.01E-2</v>
      </c>
      <c r="I1064" s="12">
        <v>0.99519999999999997</v>
      </c>
      <c r="J1064" s="12">
        <v>0.2858</v>
      </c>
      <c r="K1064" s="12">
        <v>4.2200000000000001E-2</v>
      </c>
      <c r="L1064" s="12">
        <v>0.98419999999999996</v>
      </c>
      <c r="M1064" s="12">
        <v>2.8E-3</v>
      </c>
      <c r="N1064" s="13">
        <v>2E-3</v>
      </c>
      <c r="O1064" s="6">
        <v>0</v>
      </c>
      <c r="P1064" s="6">
        <v>0</v>
      </c>
      <c r="Q1064" s="2">
        <f t="shared" si="197"/>
        <v>756.01799999999992</v>
      </c>
      <c r="R1064" s="2">
        <f t="shared" si="198"/>
        <v>201</v>
      </c>
      <c r="S1064" s="2">
        <f t="shared" si="199"/>
        <v>8261.1551999999992</v>
      </c>
      <c r="T1064" s="2">
        <f t="shared" si="200"/>
        <v>2042.6125999999999</v>
      </c>
      <c r="U1064" s="2">
        <f t="shared" si="201"/>
        <v>422</v>
      </c>
      <c r="V1064" s="2">
        <f t="shared" si="202"/>
        <v>9842</v>
      </c>
      <c r="W1064" s="2">
        <f t="shared" si="203"/>
        <v>28</v>
      </c>
      <c r="X1064" s="9">
        <f t="shared" si="204"/>
        <v>20</v>
      </c>
    </row>
    <row r="1065" spans="1:24" x14ac:dyDescent="0.3">
      <c r="A1065" s="6">
        <v>1064</v>
      </c>
      <c r="B1065" t="s">
        <v>31</v>
      </c>
      <c r="C1065" s="6">
        <v>19</v>
      </c>
      <c r="D1065" s="6">
        <v>2</v>
      </c>
      <c r="E1065" s="6">
        <v>0</v>
      </c>
      <c r="F1065" s="6">
        <v>0</v>
      </c>
      <c r="G1065" s="12">
        <v>0.19059999999999999</v>
      </c>
      <c r="H1065" s="12">
        <v>0</v>
      </c>
      <c r="I1065" s="12">
        <v>0.95530000000000004</v>
      </c>
      <c r="J1065" s="12">
        <v>0.27639999999999998</v>
      </c>
      <c r="K1065" s="12">
        <v>4.1200000000000001E-2</v>
      </c>
      <c r="L1065" s="12">
        <v>0.98619999999999997</v>
      </c>
      <c r="M1065" s="12">
        <v>2.8E-3</v>
      </c>
      <c r="N1065" s="13">
        <v>1.6000000000000001E-3</v>
      </c>
      <c r="O1065" s="6">
        <v>0</v>
      </c>
      <c r="P1065" s="6">
        <v>0</v>
      </c>
      <c r="Q1065" s="2">
        <f t="shared" si="197"/>
        <v>831.96899999999994</v>
      </c>
      <c r="R1065" s="2">
        <f t="shared" si="198"/>
        <v>0</v>
      </c>
      <c r="S1065" s="2">
        <f t="shared" si="199"/>
        <v>7929.9452999999994</v>
      </c>
      <c r="T1065" s="2">
        <f t="shared" si="200"/>
        <v>1975.4307999999999</v>
      </c>
      <c r="U1065" s="2">
        <f t="shared" si="201"/>
        <v>412</v>
      </c>
      <c r="V1065" s="2">
        <f t="shared" si="202"/>
        <v>9862</v>
      </c>
      <c r="W1065" s="2">
        <f t="shared" si="203"/>
        <v>28</v>
      </c>
      <c r="X1065" s="9">
        <f t="shared" si="204"/>
        <v>16</v>
      </c>
    </row>
    <row r="1066" spans="1:24" x14ac:dyDescent="0.3">
      <c r="A1066" s="6">
        <v>1065</v>
      </c>
      <c r="B1066" t="s">
        <v>31</v>
      </c>
      <c r="C1066" s="6">
        <v>19</v>
      </c>
      <c r="D1066" s="6">
        <v>3</v>
      </c>
      <c r="E1066" s="6">
        <v>0</v>
      </c>
      <c r="F1066" s="6">
        <v>0</v>
      </c>
      <c r="G1066" s="12">
        <v>0.19139999999999999</v>
      </c>
      <c r="H1066" s="12">
        <v>0</v>
      </c>
      <c r="I1066" s="12">
        <v>0.95530000000000004</v>
      </c>
      <c r="J1066" s="12">
        <v>0.27989999999999998</v>
      </c>
      <c r="K1066" s="12">
        <v>0.04</v>
      </c>
      <c r="L1066" s="12">
        <v>0.98499999999999999</v>
      </c>
      <c r="M1066" s="12">
        <v>2.5999999999999999E-3</v>
      </c>
      <c r="N1066" s="13">
        <v>2.2000000000000001E-3</v>
      </c>
      <c r="O1066" s="6">
        <v>0</v>
      </c>
      <c r="P1066" s="6">
        <v>0</v>
      </c>
      <c r="Q1066" s="2">
        <f t="shared" si="197"/>
        <v>835.46100000000001</v>
      </c>
      <c r="R1066" s="2">
        <f t="shared" si="198"/>
        <v>0</v>
      </c>
      <c r="S1066" s="2">
        <f t="shared" si="199"/>
        <v>7929.9452999999994</v>
      </c>
      <c r="T1066" s="2">
        <f t="shared" si="200"/>
        <v>2000.4453000000001</v>
      </c>
      <c r="U1066" s="2">
        <f t="shared" si="201"/>
        <v>400</v>
      </c>
      <c r="V1066" s="2">
        <f t="shared" si="202"/>
        <v>9850</v>
      </c>
      <c r="W1066" s="2">
        <f t="shared" si="203"/>
        <v>26</v>
      </c>
      <c r="X1066" s="9">
        <f t="shared" si="204"/>
        <v>22</v>
      </c>
    </row>
    <row r="1067" spans="1:24" x14ac:dyDescent="0.3">
      <c r="A1067" s="6">
        <v>1066</v>
      </c>
      <c r="B1067" t="s">
        <v>31</v>
      </c>
      <c r="C1067" s="6">
        <v>20</v>
      </c>
      <c r="D1067" s="6">
        <v>1</v>
      </c>
      <c r="E1067" s="6">
        <v>0</v>
      </c>
      <c r="F1067" s="6">
        <v>0</v>
      </c>
      <c r="G1067" s="12">
        <v>0.1681</v>
      </c>
      <c r="H1067" s="12">
        <v>0</v>
      </c>
      <c r="I1067" s="12">
        <v>0.94399999999999995</v>
      </c>
      <c r="J1067" s="12">
        <v>0.31780000000000003</v>
      </c>
      <c r="K1067" s="12">
        <v>3.5799999999999998E-2</v>
      </c>
      <c r="L1067" s="12">
        <v>1.0392999999999999</v>
      </c>
      <c r="M1067" s="12">
        <v>2.8E-3</v>
      </c>
      <c r="N1067" s="13">
        <v>2.0999999999999999E-3</v>
      </c>
      <c r="O1067" s="6">
        <v>0</v>
      </c>
      <c r="P1067" s="6">
        <v>0</v>
      </c>
      <c r="Q1067" s="2">
        <f t="shared" si="197"/>
        <v>733.75649999999996</v>
      </c>
      <c r="R1067" s="2">
        <f t="shared" si="198"/>
        <v>0</v>
      </c>
      <c r="S1067" s="2">
        <f t="shared" si="199"/>
        <v>7836.1439999999993</v>
      </c>
      <c r="T1067" s="2">
        <f t="shared" si="200"/>
        <v>2271.3166000000001</v>
      </c>
      <c r="U1067" s="2">
        <f t="shared" si="201"/>
        <v>358</v>
      </c>
      <c r="V1067" s="2">
        <f t="shared" si="202"/>
        <v>10392.999999999998</v>
      </c>
      <c r="W1067" s="2">
        <f t="shared" si="203"/>
        <v>28</v>
      </c>
      <c r="X1067" s="9">
        <f t="shared" si="204"/>
        <v>21</v>
      </c>
    </row>
    <row r="1068" spans="1:24" x14ac:dyDescent="0.3">
      <c r="A1068" s="6">
        <v>1067</v>
      </c>
      <c r="B1068" t="s">
        <v>31</v>
      </c>
      <c r="C1068" s="6">
        <v>20</v>
      </c>
      <c r="D1068" s="6">
        <v>2</v>
      </c>
      <c r="E1068" s="6">
        <v>0</v>
      </c>
      <c r="F1068" s="6">
        <v>0</v>
      </c>
      <c r="G1068" s="12">
        <v>0.17710000000000001</v>
      </c>
      <c r="H1068" s="12">
        <v>0</v>
      </c>
      <c r="I1068" s="12">
        <v>0.95199999999999996</v>
      </c>
      <c r="J1068" s="12">
        <v>0.32590000000000002</v>
      </c>
      <c r="K1068" s="12">
        <v>3.6999999999999998E-2</v>
      </c>
      <c r="L1068" s="12">
        <v>1.0294000000000001</v>
      </c>
      <c r="M1068" s="12">
        <v>2.8999999999999998E-3</v>
      </c>
      <c r="N1068" s="13">
        <v>2.0999999999999999E-3</v>
      </c>
      <c r="O1068" s="6">
        <v>0</v>
      </c>
      <c r="P1068" s="6">
        <v>0</v>
      </c>
      <c r="Q1068" s="2">
        <f t="shared" si="197"/>
        <v>773.04150000000004</v>
      </c>
      <c r="R1068" s="2">
        <f t="shared" si="198"/>
        <v>0</v>
      </c>
      <c r="S1068" s="2">
        <f t="shared" si="199"/>
        <v>7902.5519999999997</v>
      </c>
      <c r="T1068" s="2">
        <f t="shared" si="200"/>
        <v>2329.2073</v>
      </c>
      <c r="U1068" s="2">
        <f t="shared" si="201"/>
        <v>370</v>
      </c>
      <c r="V1068" s="2">
        <f t="shared" si="202"/>
        <v>10294.000000000002</v>
      </c>
      <c r="W1068" s="2">
        <f t="shared" si="203"/>
        <v>28.999999999999996</v>
      </c>
      <c r="X1068" s="9">
        <f t="shared" si="204"/>
        <v>21</v>
      </c>
    </row>
    <row r="1069" spans="1:24" x14ac:dyDescent="0.3">
      <c r="A1069" s="6">
        <v>1068</v>
      </c>
      <c r="B1069" t="s">
        <v>31</v>
      </c>
      <c r="C1069" s="6">
        <v>20</v>
      </c>
      <c r="D1069" s="6">
        <v>3</v>
      </c>
      <c r="E1069" s="6">
        <v>0</v>
      </c>
      <c r="F1069" s="6">
        <v>0</v>
      </c>
      <c r="G1069" s="12">
        <v>0.17100000000000001</v>
      </c>
      <c r="H1069" s="12">
        <v>0</v>
      </c>
      <c r="I1069" s="12">
        <v>0.97560000000000002</v>
      </c>
      <c r="J1069" s="12">
        <v>0.31</v>
      </c>
      <c r="K1069" s="12">
        <v>3.8899999999999997E-2</v>
      </c>
      <c r="L1069" s="12">
        <v>1.0431999999999999</v>
      </c>
      <c r="M1069" s="12">
        <v>2.7000000000000001E-3</v>
      </c>
      <c r="N1069" s="13">
        <v>1.9E-3</v>
      </c>
      <c r="O1069" s="6">
        <v>0</v>
      </c>
      <c r="P1069" s="6">
        <v>0</v>
      </c>
      <c r="Q1069" s="2">
        <f t="shared" si="197"/>
        <v>746.41499999999996</v>
      </c>
      <c r="R1069" s="2">
        <f t="shared" si="198"/>
        <v>0</v>
      </c>
      <c r="S1069" s="2">
        <f t="shared" si="199"/>
        <v>8098.4555999999993</v>
      </c>
      <c r="T1069" s="2">
        <f t="shared" si="200"/>
        <v>2215.5700000000002</v>
      </c>
      <c r="U1069" s="2">
        <f t="shared" si="201"/>
        <v>388.99999999999994</v>
      </c>
      <c r="V1069" s="2">
        <f t="shared" si="202"/>
        <v>10431.999999999998</v>
      </c>
      <c r="W1069" s="2">
        <f t="shared" si="203"/>
        <v>27</v>
      </c>
      <c r="X1069" s="9">
        <f t="shared" si="204"/>
        <v>19</v>
      </c>
    </row>
    <row r="1070" spans="1:24" x14ac:dyDescent="0.3">
      <c r="A1070" s="6">
        <v>1069</v>
      </c>
      <c r="B1070" t="s">
        <v>31</v>
      </c>
      <c r="C1070" s="6">
        <v>20</v>
      </c>
      <c r="D1070" s="6">
        <v>1</v>
      </c>
      <c r="E1070" s="6">
        <v>0</v>
      </c>
      <c r="F1070" s="6">
        <v>0</v>
      </c>
      <c r="G1070" s="12">
        <v>0.12139999999999999</v>
      </c>
      <c r="H1070" s="12">
        <v>0</v>
      </c>
      <c r="I1070" s="12">
        <v>1.0096000000000001</v>
      </c>
      <c r="J1070" s="12">
        <v>0.31409999999999999</v>
      </c>
      <c r="K1070" s="12">
        <v>3.73E-2</v>
      </c>
      <c r="L1070" s="12">
        <v>1.0861000000000001</v>
      </c>
      <c r="M1070" s="12">
        <v>2.7000000000000001E-3</v>
      </c>
      <c r="N1070" s="13">
        <v>1.9E-3</v>
      </c>
      <c r="O1070" s="6">
        <v>0</v>
      </c>
      <c r="P1070" s="6">
        <v>0</v>
      </c>
      <c r="Q1070" s="2">
        <f t="shared" si="197"/>
        <v>529.91099999999994</v>
      </c>
      <c r="R1070" s="2">
        <f t="shared" si="198"/>
        <v>0</v>
      </c>
      <c r="S1070" s="2">
        <f t="shared" si="199"/>
        <v>8380.6895999999997</v>
      </c>
      <c r="T1070" s="2">
        <f t="shared" si="200"/>
        <v>2244.8726999999999</v>
      </c>
      <c r="U1070" s="2">
        <f t="shared" si="201"/>
        <v>373</v>
      </c>
      <c r="V1070" s="2">
        <f t="shared" si="202"/>
        <v>10861</v>
      </c>
      <c r="W1070" s="2">
        <f t="shared" si="203"/>
        <v>27</v>
      </c>
      <c r="X1070" s="9">
        <f t="shared" si="204"/>
        <v>19</v>
      </c>
    </row>
    <row r="1071" spans="1:24" x14ac:dyDescent="0.3">
      <c r="A1071" s="6">
        <v>1070</v>
      </c>
      <c r="B1071" t="s">
        <v>31</v>
      </c>
      <c r="C1071" s="6">
        <v>20</v>
      </c>
      <c r="D1071" s="6">
        <v>2</v>
      </c>
      <c r="E1071" s="6">
        <v>0</v>
      </c>
      <c r="F1071" s="6">
        <v>0</v>
      </c>
      <c r="G1071" s="12">
        <v>0.15570000000000001</v>
      </c>
      <c r="H1071" s="12">
        <v>0</v>
      </c>
      <c r="I1071" s="12">
        <v>1.0081</v>
      </c>
      <c r="J1071" s="12">
        <v>0.31669999999999998</v>
      </c>
      <c r="K1071" s="12">
        <v>3.8300000000000001E-2</v>
      </c>
      <c r="L1071" s="12">
        <v>1.085</v>
      </c>
      <c r="M1071" s="12">
        <v>2.3999999999999998E-3</v>
      </c>
      <c r="N1071" s="13">
        <v>1.6999999999999999E-3</v>
      </c>
      <c r="O1071" s="6">
        <v>0</v>
      </c>
      <c r="P1071" s="6">
        <v>0</v>
      </c>
      <c r="Q1071" s="2">
        <f t="shared" si="197"/>
        <v>679.63049999999998</v>
      </c>
      <c r="R1071" s="2">
        <f t="shared" si="198"/>
        <v>0</v>
      </c>
      <c r="S1071" s="2">
        <f t="shared" si="199"/>
        <v>8368.2380999999987</v>
      </c>
      <c r="T1071" s="2">
        <f t="shared" si="200"/>
        <v>2263.4548999999997</v>
      </c>
      <c r="U1071" s="2">
        <f t="shared" si="201"/>
        <v>383</v>
      </c>
      <c r="V1071" s="2">
        <f t="shared" si="202"/>
        <v>10850</v>
      </c>
      <c r="W1071" s="2">
        <f t="shared" si="203"/>
        <v>23.999999999999996</v>
      </c>
      <c r="X1071" s="9">
        <f t="shared" si="204"/>
        <v>17</v>
      </c>
    </row>
    <row r="1072" spans="1:24" x14ac:dyDescent="0.3">
      <c r="A1072" s="6">
        <v>1071</v>
      </c>
      <c r="B1072" t="s">
        <v>31</v>
      </c>
      <c r="C1072" s="6">
        <v>20</v>
      </c>
      <c r="D1072" s="6">
        <v>3</v>
      </c>
      <c r="E1072" s="6">
        <v>0</v>
      </c>
      <c r="F1072" s="6">
        <v>0</v>
      </c>
      <c r="G1072" s="12">
        <v>0.1283</v>
      </c>
      <c r="H1072" s="12">
        <v>0</v>
      </c>
      <c r="I1072" s="12">
        <v>1.0075000000000001</v>
      </c>
      <c r="J1072" s="12">
        <v>0.31490000000000001</v>
      </c>
      <c r="K1072" s="12">
        <v>3.85E-2</v>
      </c>
      <c r="L1072" s="12">
        <v>1.0831999999999999</v>
      </c>
      <c r="M1072" s="12">
        <v>2.8999999999999998E-3</v>
      </c>
      <c r="N1072" s="13">
        <v>2E-3</v>
      </c>
      <c r="O1072" s="6">
        <v>0</v>
      </c>
      <c r="P1072" s="6">
        <v>0</v>
      </c>
      <c r="Q1072" s="2">
        <f t="shared" si="197"/>
        <v>560.02949999999998</v>
      </c>
      <c r="R1072" s="2">
        <f t="shared" si="198"/>
        <v>0</v>
      </c>
      <c r="S1072" s="2">
        <f t="shared" si="199"/>
        <v>8363.2574999999997</v>
      </c>
      <c r="T1072" s="2">
        <f t="shared" si="200"/>
        <v>2250.5903000000003</v>
      </c>
      <c r="U1072" s="2">
        <f t="shared" si="201"/>
        <v>385</v>
      </c>
      <c r="V1072" s="2">
        <f t="shared" si="202"/>
        <v>10832</v>
      </c>
      <c r="W1072" s="2">
        <f t="shared" si="203"/>
        <v>28.999999999999996</v>
      </c>
      <c r="X1072" s="9">
        <f t="shared" si="204"/>
        <v>20</v>
      </c>
    </row>
    <row r="1073" spans="1:24" x14ac:dyDescent="0.3">
      <c r="A1073" s="6">
        <v>1072</v>
      </c>
      <c r="B1073" t="s">
        <v>31</v>
      </c>
      <c r="C1073" s="6">
        <v>21</v>
      </c>
      <c r="D1073" s="6">
        <v>1</v>
      </c>
      <c r="E1073" s="6">
        <v>0</v>
      </c>
      <c r="F1073" s="6">
        <v>0</v>
      </c>
      <c r="G1073" s="12">
        <v>0.16569999999999999</v>
      </c>
      <c r="H1073" s="12">
        <v>0</v>
      </c>
      <c r="I1073" s="12">
        <v>0.99409999999999998</v>
      </c>
      <c r="J1073" s="12">
        <v>0.31190000000000001</v>
      </c>
      <c r="K1073" s="12">
        <v>3.7999999999999999E-2</v>
      </c>
      <c r="L1073" s="12">
        <v>0.94199999999999995</v>
      </c>
      <c r="M1073" s="12">
        <v>2.7000000000000001E-3</v>
      </c>
      <c r="N1073" s="13">
        <v>1.4E-3</v>
      </c>
      <c r="O1073" s="6">
        <v>0</v>
      </c>
      <c r="P1073" s="6">
        <v>0</v>
      </c>
      <c r="Q1073" s="2">
        <f t="shared" si="197"/>
        <v>723.28049999999996</v>
      </c>
      <c r="R1073" s="2">
        <f t="shared" si="198"/>
        <v>0</v>
      </c>
      <c r="S1073" s="2">
        <f t="shared" si="199"/>
        <v>8252.0240999999987</v>
      </c>
      <c r="T1073" s="2">
        <f t="shared" si="200"/>
        <v>2229.1493</v>
      </c>
      <c r="U1073" s="2">
        <f t="shared" si="201"/>
        <v>380</v>
      </c>
      <c r="V1073" s="2">
        <f t="shared" si="202"/>
        <v>9420</v>
      </c>
      <c r="W1073" s="2">
        <f t="shared" si="203"/>
        <v>27</v>
      </c>
      <c r="X1073" s="9">
        <f t="shared" si="204"/>
        <v>14</v>
      </c>
    </row>
    <row r="1074" spans="1:24" x14ac:dyDescent="0.3">
      <c r="A1074" s="6">
        <v>1073</v>
      </c>
      <c r="B1074" t="s">
        <v>31</v>
      </c>
      <c r="C1074" s="6">
        <v>21</v>
      </c>
      <c r="D1074" s="6">
        <v>2</v>
      </c>
      <c r="E1074" s="6">
        <v>0</v>
      </c>
      <c r="F1074" s="6">
        <v>0</v>
      </c>
      <c r="G1074" s="12">
        <v>0.17480000000000001</v>
      </c>
      <c r="H1074" s="12">
        <v>0</v>
      </c>
      <c r="I1074" s="12">
        <v>0.99209999999999998</v>
      </c>
      <c r="J1074" s="12">
        <v>0.30430000000000001</v>
      </c>
      <c r="K1074" s="12">
        <v>3.56E-2</v>
      </c>
      <c r="L1074" s="12">
        <v>0.96650000000000003</v>
      </c>
      <c r="M1074" s="12">
        <v>3.0999999999999999E-3</v>
      </c>
      <c r="N1074" s="13">
        <v>2.0999999999999999E-3</v>
      </c>
      <c r="O1074" s="6">
        <v>0</v>
      </c>
      <c r="P1074" s="6">
        <v>0</v>
      </c>
      <c r="Q1074" s="2">
        <f t="shared" si="197"/>
        <v>763.00199999999995</v>
      </c>
      <c r="R1074" s="2">
        <f t="shared" si="198"/>
        <v>0</v>
      </c>
      <c r="S1074" s="2">
        <f t="shared" si="199"/>
        <v>8235.4220999999998</v>
      </c>
      <c r="T1074" s="2">
        <f t="shared" si="200"/>
        <v>2174.8321000000001</v>
      </c>
      <c r="U1074" s="2">
        <f t="shared" si="201"/>
        <v>356</v>
      </c>
      <c r="V1074" s="2">
        <f t="shared" si="202"/>
        <v>9665</v>
      </c>
      <c r="W1074" s="2">
        <f t="shared" si="203"/>
        <v>31</v>
      </c>
      <c r="X1074" s="9">
        <f t="shared" si="204"/>
        <v>21</v>
      </c>
    </row>
    <row r="1075" spans="1:24" x14ac:dyDescent="0.3">
      <c r="A1075" s="6">
        <v>1074</v>
      </c>
      <c r="B1075" t="s">
        <v>31</v>
      </c>
      <c r="C1075" s="6">
        <v>21</v>
      </c>
      <c r="D1075" s="6">
        <v>3</v>
      </c>
      <c r="E1075" s="6">
        <v>0</v>
      </c>
      <c r="F1075" s="6">
        <v>0</v>
      </c>
      <c r="G1075" s="12">
        <v>0.1474</v>
      </c>
      <c r="H1075" s="12">
        <v>0</v>
      </c>
      <c r="I1075" s="12">
        <v>1.0108999999999999</v>
      </c>
      <c r="J1075" s="12">
        <v>0.30840000000000001</v>
      </c>
      <c r="K1075" s="12">
        <v>3.7699999999999997E-2</v>
      </c>
      <c r="L1075" s="12">
        <v>0.95350000000000001</v>
      </c>
      <c r="M1075" s="12">
        <v>2.5000000000000001E-3</v>
      </c>
      <c r="N1075" s="13">
        <v>1.6000000000000001E-3</v>
      </c>
      <c r="O1075" s="6">
        <v>0</v>
      </c>
      <c r="P1075" s="6">
        <v>0</v>
      </c>
      <c r="Q1075" s="2">
        <f t="shared" si="197"/>
        <v>643.40099999999995</v>
      </c>
      <c r="R1075" s="2">
        <f t="shared" si="198"/>
        <v>0</v>
      </c>
      <c r="S1075" s="2">
        <f t="shared" si="199"/>
        <v>8391.4808999999987</v>
      </c>
      <c r="T1075" s="2">
        <f t="shared" si="200"/>
        <v>2204.1347999999998</v>
      </c>
      <c r="U1075" s="2">
        <f t="shared" si="201"/>
        <v>377</v>
      </c>
      <c r="V1075" s="2">
        <f t="shared" si="202"/>
        <v>9535</v>
      </c>
      <c r="W1075" s="2">
        <f t="shared" si="203"/>
        <v>25</v>
      </c>
      <c r="X1075" s="9">
        <f t="shared" si="204"/>
        <v>16</v>
      </c>
    </row>
    <row r="1076" spans="1:24" x14ac:dyDescent="0.3">
      <c r="A1076" s="6">
        <v>1075</v>
      </c>
      <c r="B1076" t="s">
        <v>31</v>
      </c>
      <c r="C1076" s="6">
        <v>21</v>
      </c>
      <c r="D1076" s="6">
        <v>1</v>
      </c>
      <c r="E1076" s="6">
        <v>0</v>
      </c>
      <c r="F1076" s="6">
        <v>0</v>
      </c>
      <c r="G1076" s="12">
        <v>0.15459999999999999</v>
      </c>
      <c r="H1076" s="12">
        <v>0</v>
      </c>
      <c r="I1076" s="12">
        <v>1.0845</v>
      </c>
      <c r="J1076" s="12">
        <v>0.31780000000000003</v>
      </c>
      <c r="K1076" s="12">
        <v>3.8399999999999997E-2</v>
      </c>
      <c r="L1076" s="12">
        <v>1.0002</v>
      </c>
      <c r="M1076" s="12">
        <v>2.8999999999999998E-3</v>
      </c>
      <c r="N1076" s="13">
        <v>1.6000000000000001E-3</v>
      </c>
      <c r="O1076" s="6">
        <v>0</v>
      </c>
      <c r="P1076" s="6">
        <v>0</v>
      </c>
      <c r="Q1076" s="2">
        <f t="shared" si="197"/>
        <v>674.82899999999995</v>
      </c>
      <c r="R1076" s="2">
        <f t="shared" si="198"/>
        <v>0</v>
      </c>
      <c r="S1076" s="2">
        <f t="shared" si="199"/>
        <v>9002.4344999999994</v>
      </c>
      <c r="T1076" s="2">
        <f t="shared" si="200"/>
        <v>2271.3166000000001</v>
      </c>
      <c r="U1076" s="2">
        <f t="shared" si="201"/>
        <v>383.99999999999994</v>
      </c>
      <c r="V1076" s="2">
        <f t="shared" si="202"/>
        <v>10002</v>
      </c>
      <c r="W1076" s="2">
        <f t="shared" si="203"/>
        <v>28.999999999999996</v>
      </c>
      <c r="X1076" s="9">
        <f t="shared" si="204"/>
        <v>16</v>
      </c>
    </row>
    <row r="1077" spans="1:24" x14ac:dyDescent="0.3">
      <c r="A1077" s="6">
        <v>1076</v>
      </c>
      <c r="B1077" t="s">
        <v>31</v>
      </c>
      <c r="C1077" s="6">
        <v>21</v>
      </c>
      <c r="D1077" s="6">
        <v>2</v>
      </c>
      <c r="E1077" s="6">
        <v>0</v>
      </c>
      <c r="F1077" s="6">
        <v>0</v>
      </c>
      <c r="G1077" s="12">
        <v>0.1852</v>
      </c>
      <c r="H1077" s="12">
        <v>0</v>
      </c>
      <c r="I1077" s="12">
        <v>1.0896999999999999</v>
      </c>
      <c r="J1077" s="12">
        <v>0.32640000000000002</v>
      </c>
      <c r="K1077" s="12">
        <v>3.5000000000000003E-2</v>
      </c>
      <c r="L1077" s="12">
        <v>1.0075000000000001</v>
      </c>
      <c r="M1077" s="12">
        <v>2.7000000000000001E-3</v>
      </c>
      <c r="N1077" s="13">
        <v>1.6999999999999999E-3</v>
      </c>
      <c r="O1077" s="6">
        <v>0</v>
      </c>
      <c r="P1077" s="6">
        <v>0</v>
      </c>
      <c r="Q1077" s="2">
        <f t="shared" si="197"/>
        <v>808.39800000000002</v>
      </c>
      <c r="R1077" s="2">
        <f t="shared" si="198"/>
        <v>0</v>
      </c>
      <c r="S1077" s="2">
        <f t="shared" si="199"/>
        <v>9045.5996999999988</v>
      </c>
      <c r="T1077" s="2">
        <f t="shared" si="200"/>
        <v>2332.7808000000005</v>
      </c>
      <c r="U1077" s="2">
        <f t="shared" si="201"/>
        <v>350.00000000000006</v>
      </c>
      <c r="V1077" s="2">
        <f t="shared" si="202"/>
        <v>10075</v>
      </c>
      <c r="W1077" s="2">
        <f t="shared" si="203"/>
        <v>27</v>
      </c>
      <c r="X1077" s="9">
        <f t="shared" si="204"/>
        <v>17</v>
      </c>
    </row>
    <row r="1078" spans="1:24" x14ac:dyDescent="0.3">
      <c r="A1078" s="6">
        <v>1077</v>
      </c>
      <c r="B1078" t="s">
        <v>31</v>
      </c>
      <c r="C1078" s="6">
        <v>21</v>
      </c>
      <c r="D1078" s="6">
        <v>3</v>
      </c>
      <c r="E1078" s="6">
        <v>0</v>
      </c>
      <c r="F1078" s="6">
        <v>0</v>
      </c>
      <c r="G1078" s="12">
        <v>0.1779</v>
      </c>
      <c r="H1078" s="12">
        <v>0</v>
      </c>
      <c r="I1078" s="12">
        <v>1.0834999999999999</v>
      </c>
      <c r="J1078" s="12">
        <v>0.32079999999999997</v>
      </c>
      <c r="K1078" s="12">
        <v>3.78E-2</v>
      </c>
      <c r="L1078" s="12">
        <v>1.0095000000000001</v>
      </c>
      <c r="M1078" s="12">
        <v>2.3E-3</v>
      </c>
      <c r="N1078" s="13">
        <v>1.9E-3</v>
      </c>
      <c r="O1078" s="6">
        <v>0</v>
      </c>
      <c r="P1078" s="6">
        <v>0</v>
      </c>
      <c r="Q1078" s="2">
        <f t="shared" si="197"/>
        <v>776.5335</v>
      </c>
      <c r="R1078" s="2">
        <f t="shared" si="198"/>
        <v>0</v>
      </c>
      <c r="S1078" s="2">
        <f t="shared" si="199"/>
        <v>8994.1334999999981</v>
      </c>
      <c r="T1078" s="2">
        <f t="shared" si="200"/>
        <v>2292.7575999999999</v>
      </c>
      <c r="U1078" s="2">
        <f t="shared" si="201"/>
        <v>378</v>
      </c>
      <c r="V1078" s="2">
        <f t="shared" si="202"/>
        <v>10095</v>
      </c>
      <c r="W1078" s="2">
        <f t="shared" si="203"/>
        <v>23</v>
      </c>
      <c r="X1078" s="9">
        <f t="shared" si="204"/>
        <v>19</v>
      </c>
    </row>
    <row r="1079" spans="1:24" x14ac:dyDescent="0.3">
      <c r="A1079" s="6">
        <v>1078</v>
      </c>
      <c r="B1079" t="s">
        <v>31</v>
      </c>
      <c r="C1079" s="6">
        <v>22</v>
      </c>
      <c r="D1079" s="6">
        <v>1</v>
      </c>
      <c r="E1079" s="6">
        <v>0</v>
      </c>
      <c r="F1079" s="6">
        <v>0</v>
      </c>
      <c r="G1079" s="12">
        <v>0.1507</v>
      </c>
      <c r="H1079" s="12">
        <v>0</v>
      </c>
      <c r="I1079" s="12">
        <v>1.0088999999999999</v>
      </c>
      <c r="J1079" s="12">
        <v>0.38300000000000001</v>
      </c>
      <c r="K1079" s="12">
        <v>3.6999999999999998E-2</v>
      </c>
      <c r="L1079" s="12">
        <v>1.0734999999999999</v>
      </c>
      <c r="M1079" s="12">
        <v>2.7000000000000001E-3</v>
      </c>
      <c r="N1079" s="13">
        <v>1.9E-3</v>
      </c>
      <c r="O1079" s="6">
        <v>0</v>
      </c>
      <c r="P1079" s="6">
        <v>0</v>
      </c>
      <c r="Q1079" s="2">
        <f t="shared" si="197"/>
        <v>657.80550000000005</v>
      </c>
      <c r="R1079" s="2">
        <f t="shared" si="198"/>
        <v>0</v>
      </c>
      <c r="S1079" s="2">
        <f t="shared" si="199"/>
        <v>8374.8788999999997</v>
      </c>
      <c r="T1079" s="2">
        <f t="shared" si="200"/>
        <v>2737.3010000000004</v>
      </c>
      <c r="U1079" s="2">
        <f t="shared" si="201"/>
        <v>370</v>
      </c>
      <c r="V1079" s="2">
        <f t="shared" si="202"/>
        <v>10734.999999999998</v>
      </c>
      <c r="W1079" s="2">
        <f t="shared" si="203"/>
        <v>27</v>
      </c>
      <c r="X1079" s="9">
        <f t="shared" si="204"/>
        <v>19</v>
      </c>
    </row>
    <row r="1080" spans="1:24" x14ac:dyDescent="0.3">
      <c r="A1080" s="6">
        <v>1079</v>
      </c>
      <c r="B1080" t="s">
        <v>31</v>
      </c>
      <c r="C1080" s="6">
        <v>22</v>
      </c>
      <c r="D1080" s="6">
        <v>2</v>
      </c>
      <c r="E1080" s="6">
        <v>0</v>
      </c>
      <c r="F1080" s="6">
        <v>0</v>
      </c>
      <c r="G1080" s="12">
        <v>0.17030000000000001</v>
      </c>
      <c r="H1080" s="12">
        <v>0</v>
      </c>
      <c r="I1080" s="12">
        <v>1.0188999999999999</v>
      </c>
      <c r="J1080" s="12">
        <v>0.38700000000000001</v>
      </c>
      <c r="K1080" s="12">
        <v>3.5200000000000002E-2</v>
      </c>
      <c r="L1080" s="12">
        <v>1.0769</v>
      </c>
      <c r="M1080" s="12">
        <v>3.0000000000000001E-3</v>
      </c>
      <c r="N1080" s="13">
        <v>1.9E-3</v>
      </c>
      <c r="O1080" s="6">
        <v>0</v>
      </c>
      <c r="P1080" s="6">
        <v>0</v>
      </c>
      <c r="Q1080" s="2">
        <f t="shared" si="197"/>
        <v>743.35950000000003</v>
      </c>
      <c r="R1080" s="2">
        <f t="shared" si="198"/>
        <v>0</v>
      </c>
      <c r="S1080" s="2">
        <f t="shared" si="199"/>
        <v>8457.8888999999999</v>
      </c>
      <c r="T1080" s="2">
        <f t="shared" si="200"/>
        <v>2765.8890000000001</v>
      </c>
      <c r="U1080" s="2">
        <f t="shared" si="201"/>
        <v>352</v>
      </c>
      <c r="V1080" s="2">
        <f t="shared" si="202"/>
        <v>10769</v>
      </c>
      <c r="W1080" s="2">
        <f t="shared" si="203"/>
        <v>30</v>
      </c>
      <c r="X1080" s="9">
        <f t="shared" si="204"/>
        <v>19</v>
      </c>
    </row>
    <row r="1081" spans="1:24" x14ac:dyDescent="0.3">
      <c r="A1081" s="6">
        <v>1080</v>
      </c>
      <c r="B1081" t="s">
        <v>31</v>
      </c>
      <c r="C1081" s="6">
        <v>22</v>
      </c>
      <c r="D1081" s="6">
        <v>3</v>
      </c>
      <c r="E1081" s="6">
        <v>0</v>
      </c>
      <c r="F1081" s="6">
        <v>0</v>
      </c>
      <c r="G1081" s="12">
        <v>0.14319999999999999</v>
      </c>
      <c r="H1081" s="12">
        <v>0</v>
      </c>
      <c r="I1081" s="12">
        <v>1.0003</v>
      </c>
      <c r="J1081" s="12">
        <v>0.38540000000000002</v>
      </c>
      <c r="K1081" s="12">
        <v>3.5400000000000001E-2</v>
      </c>
      <c r="L1081" s="12">
        <v>1.0559000000000001</v>
      </c>
      <c r="M1081" s="12">
        <v>2.3999999999999998E-3</v>
      </c>
      <c r="N1081" s="13">
        <v>1.9E-3</v>
      </c>
      <c r="O1081" s="6">
        <v>0</v>
      </c>
      <c r="P1081" s="6">
        <v>0</v>
      </c>
      <c r="Q1081" s="2">
        <f t="shared" si="197"/>
        <v>625.06799999999998</v>
      </c>
      <c r="R1081" s="2">
        <f t="shared" si="198"/>
        <v>0</v>
      </c>
      <c r="S1081" s="2">
        <f t="shared" si="199"/>
        <v>8303.4902999999995</v>
      </c>
      <c r="T1081" s="2">
        <f t="shared" si="200"/>
        <v>2754.4538000000002</v>
      </c>
      <c r="U1081" s="2">
        <f t="shared" si="201"/>
        <v>354</v>
      </c>
      <c r="V1081" s="2">
        <f t="shared" si="202"/>
        <v>10559</v>
      </c>
      <c r="W1081" s="2">
        <f t="shared" si="203"/>
        <v>23.999999999999996</v>
      </c>
      <c r="X1081" s="9">
        <f t="shared" si="204"/>
        <v>19</v>
      </c>
    </row>
    <row r="1082" spans="1:24" x14ac:dyDescent="0.3">
      <c r="A1082" s="6">
        <v>1081</v>
      </c>
      <c r="B1082" t="s">
        <v>31</v>
      </c>
      <c r="C1082" s="6">
        <v>22</v>
      </c>
      <c r="D1082" s="6">
        <v>1</v>
      </c>
      <c r="E1082" s="6">
        <v>0</v>
      </c>
      <c r="F1082" s="6">
        <v>0</v>
      </c>
      <c r="G1082" s="12">
        <v>0.1444</v>
      </c>
      <c r="H1082" s="12">
        <v>0</v>
      </c>
      <c r="I1082" s="12">
        <v>0.98850000000000005</v>
      </c>
      <c r="J1082" s="12">
        <v>0.34350000000000003</v>
      </c>
      <c r="K1082" s="12">
        <v>3.5000000000000003E-2</v>
      </c>
      <c r="L1082" s="12">
        <v>1.1964999999999999</v>
      </c>
      <c r="M1082" s="12">
        <v>2.8999999999999998E-3</v>
      </c>
      <c r="N1082" s="13">
        <v>1.6000000000000001E-3</v>
      </c>
      <c r="O1082" s="6">
        <v>0</v>
      </c>
      <c r="P1082" s="6">
        <v>0</v>
      </c>
      <c r="Q1082" s="2">
        <f t="shared" si="197"/>
        <v>630.30600000000004</v>
      </c>
      <c r="R1082" s="2">
        <f t="shared" si="198"/>
        <v>0</v>
      </c>
      <c r="S1082" s="2">
        <f t="shared" si="199"/>
        <v>8205.5385000000006</v>
      </c>
      <c r="T1082" s="2">
        <f t="shared" si="200"/>
        <v>2454.9945000000002</v>
      </c>
      <c r="U1082" s="2">
        <f t="shared" si="201"/>
        <v>350.00000000000006</v>
      </c>
      <c r="V1082" s="2">
        <f t="shared" si="202"/>
        <v>11964.999999999998</v>
      </c>
      <c r="W1082" s="2">
        <f t="shared" si="203"/>
        <v>28.999999999999996</v>
      </c>
      <c r="X1082" s="9">
        <f t="shared" si="204"/>
        <v>16</v>
      </c>
    </row>
    <row r="1083" spans="1:24" x14ac:dyDescent="0.3">
      <c r="A1083" s="6">
        <v>1082</v>
      </c>
      <c r="B1083" t="s">
        <v>31</v>
      </c>
      <c r="C1083" s="6">
        <v>22</v>
      </c>
      <c r="D1083" s="6">
        <v>2</v>
      </c>
      <c r="E1083" s="6">
        <v>0</v>
      </c>
      <c r="F1083" s="6">
        <v>0</v>
      </c>
      <c r="G1083" s="12">
        <v>0.1101</v>
      </c>
      <c r="H1083" s="12">
        <v>0</v>
      </c>
      <c r="I1083" s="12">
        <v>0.98919999999999997</v>
      </c>
      <c r="J1083" s="12">
        <v>0.34210000000000002</v>
      </c>
      <c r="K1083" s="12">
        <v>3.6400000000000002E-2</v>
      </c>
      <c r="L1083" s="12">
        <v>1.2037</v>
      </c>
      <c r="M1083" s="12">
        <v>2.3E-3</v>
      </c>
      <c r="N1083" s="13">
        <v>2E-3</v>
      </c>
      <c r="O1083" s="6">
        <v>0</v>
      </c>
      <c r="P1083" s="6">
        <v>0</v>
      </c>
      <c r="Q1083" s="2">
        <f t="shared" si="197"/>
        <v>480.5865</v>
      </c>
      <c r="R1083" s="2">
        <f t="shared" si="198"/>
        <v>0</v>
      </c>
      <c r="S1083" s="2">
        <f t="shared" si="199"/>
        <v>8211.3491999999987</v>
      </c>
      <c r="T1083" s="2">
        <f t="shared" si="200"/>
        <v>2444.9886999999999</v>
      </c>
      <c r="U1083" s="2">
        <f t="shared" si="201"/>
        <v>364</v>
      </c>
      <c r="V1083" s="2">
        <f t="shared" si="202"/>
        <v>12037</v>
      </c>
      <c r="W1083" s="2">
        <f t="shared" si="203"/>
        <v>23</v>
      </c>
      <c r="X1083" s="9">
        <f t="shared" si="204"/>
        <v>20</v>
      </c>
    </row>
    <row r="1084" spans="1:24" x14ac:dyDescent="0.3">
      <c r="A1084" s="6">
        <v>1083</v>
      </c>
      <c r="B1084" t="s">
        <v>31</v>
      </c>
      <c r="C1084" s="6">
        <v>22</v>
      </c>
      <c r="D1084" s="6">
        <v>3</v>
      </c>
      <c r="E1084" s="6">
        <v>0</v>
      </c>
      <c r="F1084" s="6">
        <v>0</v>
      </c>
      <c r="G1084" s="12">
        <v>0.12570000000000001</v>
      </c>
      <c r="H1084" s="12">
        <v>0</v>
      </c>
      <c r="I1084" s="12">
        <v>0.99590000000000001</v>
      </c>
      <c r="J1084" s="12">
        <v>0.35210000000000002</v>
      </c>
      <c r="K1084" s="12">
        <v>3.7699999999999997E-2</v>
      </c>
      <c r="L1084" s="12">
        <v>1.2124999999999999</v>
      </c>
      <c r="M1084" s="12">
        <v>2.8999999999999998E-3</v>
      </c>
      <c r="N1084" s="13">
        <v>1.4E-3</v>
      </c>
      <c r="O1084" s="6">
        <v>0</v>
      </c>
      <c r="P1084" s="6">
        <v>0</v>
      </c>
      <c r="Q1084" s="2">
        <f t="shared" si="197"/>
        <v>548.68050000000005</v>
      </c>
      <c r="R1084" s="2">
        <f t="shared" si="198"/>
        <v>0</v>
      </c>
      <c r="S1084" s="2">
        <f t="shared" si="199"/>
        <v>8266.9658999999992</v>
      </c>
      <c r="T1084" s="2">
        <f t="shared" si="200"/>
        <v>2516.4587000000001</v>
      </c>
      <c r="U1084" s="2">
        <f t="shared" si="201"/>
        <v>377</v>
      </c>
      <c r="V1084" s="2">
        <f t="shared" si="202"/>
        <v>12125</v>
      </c>
      <c r="W1084" s="2">
        <f t="shared" si="203"/>
        <v>28.999999999999996</v>
      </c>
      <c r="X1084" s="9">
        <f t="shared" si="204"/>
        <v>14</v>
      </c>
    </row>
    <row r="1085" spans="1:24" x14ac:dyDescent="0.3">
      <c r="A1085" s="6">
        <v>1084</v>
      </c>
      <c r="B1085" t="s">
        <v>31</v>
      </c>
      <c r="C1085" s="6">
        <v>23</v>
      </c>
      <c r="D1085" s="6">
        <v>1</v>
      </c>
      <c r="E1085" s="6">
        <v>0</v>
      </c>
      <c r="F1085" s="6">
        <v>0</v>
      </c>
      <c r="G1085" s="12">
        <v>0.13819999999999999</v>
      </c>
      <c r="H1085" s="12">
        <v>0</v>
      </c>
      <c r="I1085" s="12">
        <v>1.0174000000000001</v>
      </c>
      <c r="J1085" s="12">
        <v>0.41099999999999998</v>
      </c>
      <c r="K1085" s="12">
        <v>3.9199999999999999E-2</v>
      </c>
      <c r="L1085" s="12">
        <v>1.1138999999999999</v>
      </c>
      <c r="M1085" s="12">
        <v>2.5999999999999999E-3</v>
      </c>
      <c r="N1085" s="13">
        <v>1.8E-3</v>
      </c>
      <c r="O1085" s="6">
        <v>0</v>
      </c>
      <c r="P1085" s="6">
        <v>0</v>
      </c>
      <c r="Q1085" s="2">
        <f t="shared" si="197"/>
        <v>603.24299999999994</v>
      </c>
      <c r="R1085" s="2">
        <f t="shared" si="198"/>
        <v>0</v>
      </c>
      <c r="S1085" s="2">
        <f t="shared" si="199"/>
        <v>8445.4374000000007</v>
      </c>
      <c r="T1085" s="2">
        <f t="shared" si="200"/>
        <v>2937.4169999999999</v>
      </c>
      <c r="U1085" s="2">
        <f t="shared" si="201"/>
        <v>392</v>
      </c>
      <c r="V1085" s="2">
        <f t="shared" si="202"/>
        <v>11138.999999999998</v>
      </c>
      <c r="W1085" s="2">
        <f t="shared" si="203"/>
        <v>26</v>
      </c>
      <c r="X1085" s="9">
        <f t="shared" si="204"/>
        <v>18</v>
      </c>
    </row>
    <row r="1086" spans="1:24" x14ac:dyDescent="0.3">
      <c r="A1086" s="6">
        <v>1085</v>
      </c>
      <c r="B1086" t="s">
        <v>31</v>
      </c>
      <c r="C1086" s="6">
        <v>23</v>
      </c>
      <c r="D1086" s="6">
        <v>2</v>
      </c>
      <c r="E1086" s="6">
        <v>0</v>
      </c>
      <c r="F1086" s="6">
        <v>0</v>
      </c>
      <c r="G1086" s="12">
        <v>0.1545</v>
      </c>
      <c r="H1086" s="12">
        <v>0</v>
      </c>
      <c r="I1086" s="12">
        <v>1.0243</v>
      </c>
      <c r="J1086" s="12">
        <v>0.41560000000000002</v>
      </c>
      <c r="K1086" s="12">
        <v>3.3500000000000002E-2</v>
      </c>
      <c r="L1086" s="12">
        <v>1.1431</v>
      </c>
      <c r="M1086" s="12">
        <v>2.7000000000000001E-3</v>
      </c>
      <c r="N1086" s="13">
        <v>2E-3</v>
      </c>
      <c r="O1086" s="6">
        <v>0</v>
      </c>
      <c r="P1086" s="6">
        <v>0</v>
      </c>
      <c r="Q1086" s="2">
        <f t="shared" si="197"/>
        <v>674.39249999999993</v>
      </c>
      <c r="R1086" s="2">
        <f t="shared" si="198"/>
        <v>0</v>
      </c>
      <c r="S1086" s="2">
        <f t="shared" si="199"/>
        <v>8502.7142999999996</v>
      </c>
      <c r="T1086" s="2">
        <f t="shared" si="200"/>
        <v>2970.2932000000005</v>
      </c>
      <c r="U1086" s="2">
        <f t="shared" si="201"/>
        <v>335</v>
      </c>
      <c r="V1086" s="2">
        <f t="shared" si="202"/>
        <v>11431</v>
      </c>
      <c r="W1086" s="2">
        <f t="shared" si="203"/>
        <v>27</v>
      </c>
      <c r="X1086" s="9">
        <f t="shared" si="204"/>
        <v>20</v>
      </c>
    </row>
    <row r="1087" spans="1:24" x14ac:dyDescent="0.3">
      <c r="A1087" s="6">
        <v>1086</v>
      </c>
      <c r="B1087" t="s">
        <v>31</v>
      </c>
      <c r="C1087" s="6">
        <v>23</v>
      </c>
      <c r="D1087" s="6">
        <v>3</v>
      </c>
      <c r="E1087" s="6">
        <v>0</v>
      </c>
      <c r="F1087" s="6">
        <v>0</v>
      </c>
      <c r="G1087" s="12">
        <v>0.17799999999999999</v>
      </c>
      <c r="H1087" s="12">
        <v>0</v>
      </c>
      <c r="I1087" s="12">
        <v>1.0019</v>
      </c>
      <c r="J1087" s="12">
        <v>0.40660000000000002</v>
      </c>
      <c r="K1087" s="12">
        <v>3.6700000000000003E-2</v>
      </c>
      <c r="L1087" s="12">
        <v>1.0967</v>
      </c>
      <c r="M1087" s="12">
        <v>2E-3</v>
      </c>
      <c r="N1087" s="13">
        <v>2E-3</v>
      </c>
      <c r="O1087" s="6">
        <v>0</v>
      </c>
      <c r="P1087" s="6">
        <v>0</v>
      </c>
      <c r="Q1087" s="2">
        <f t="shared" si="197"/>
        <v>776.97</v>
      </c>
      <c r="R1087" s="2">
        <f t="shared" si="198"/>
        <v>0</v>
      </c>
      <c r="S1087" s="2">
        <f t="shared" si="199"/>
        <v>8316.7718999999997</v>
      </c>
      <c r="T1087" s="2">
        <f t="shared" si="200"/>
        <v>2905.9702000000002</v>
      </c>
      <c r="U1087" s="2">
        <f t="shared" si="201"/>
        <v>367.00000000000006</v>
      </c>
      <c r="V1087" s="2">
        <f t="shared" si="202"/>
        <v>10967</v>
      </c>
      <c r="W1087" s="2">
        <f t="shared" si="203"/>
        <v>20</v>
      </c>
      <c r="X1087" s="9">
        <f t="shared" si="204"/>
        <v>20</v>
      </c>
    </row>
    <row r="1088" spans="1:24" x14ac:dyDescent="0.3">
      <c r="A1088" s="6">
        <v>1087</v>
      </c>
      <c r="B1088" t="s">
        <v>31</v>
      </c>
      <c r="C1088" s="6">
        <v>24</v>
      </c>
      <c r="D1088" s="6">
        <v>1</v>
      </c>
      <c r="E1088" s="6">
        <v>0</v>
      </c>
      <c r="F1088" s="6">
        <v>0</v>
      </c>
      <c r="G1088" s="12">
        <v>0.13980000000000001</v>
      </c>
      <c r="H1088" s="12">
        <v>0</v>
      </c>
      <c r="I1088" s="12">
        <v>0.94130000000000003</v>
      </c>
      <c r="J1088" s="12">
        <v>0.29980000000000001</v>
      </c>
      <c r="K1088" s="12">
        <v>3.6400000000000002E-2</v>
      </c>
      <c r="L1088" s="12">
        <v>1.0603</v>
      </c>
      <c r="M1088" s="12">
        <v>2.8E-3</v>
      </c>
      <c r="N1088" s="13">
        <v>1.8E-3</v>
      </c>
      <c r="O1088" s="6">
        <v>0</v>
      </c>
      <c r="P1088" s="6">
        <v>0</v>
      </c>
      <c r="Q1088" s="2">
        <f t="shared" si="197"/>
        <v>610.22700000000009</v>
      </c>
      <c r="R1088" s="2">
        <f t="shared" si="198"/>
        <v>0</v>
      </c>
      <c r="S1088" s="2">
        <f t="shared" si="199"/>
        <v>7813.7312999999995</v>
      </c>
      <c r="T1088" s="2">
        <f t="shared" si="200"/>
        <v>2142.6705999999999</v>
      </c>
      <c r="U1088" s="2">
        <f t="shared" si="201"/>
        <v>364</v>
      </c>
      <c r="V1088" s="2">
        <f t="shared" si="202"/>
        <v>10603</v>
      </c>
      <c r="W1088" s="2">
        <f t="shared" si="203"/>
        <v>28</v>
      </c>
      <c r="X1088" s="9">
        <f t="shared" si="204"/>
        <v>18</v>
      </c>
    </row>
    <row r="1089" spans="1:24" x14ac:dyDescent="0.3">
      <c r="A1089" s="6">
        <v>1088</v>
      </c>
      <c r="B1089" t="s">
        <v>31</v>
      </c>
      <c r="C1089" s="6">
        <v>24</v>
      </c>
      <c r="D1089" s="6">
        <v>2</v>
      </c>
      <c r="E1089" s="6">
        <v>0</v>
      </c>
      <c r="F1089" s="6">
        <v>0</v>
      </c>
      <c r="G1089" s="12">
        <v>0.1817</v>
      </c>
      <c r="H1089" s="12">
        <v>0</v>
      </c>
      <c r="I1089" s="12">
        <v>0.94940000000000002</v>
      </c>
      <c r="J1089" s="12">
        <v>0.28699999999999998</v>
      </c>
      <c r="K1089" s="12">
        <v>3.5700000000000003E-2</v>
      </c>
      <c r="L1089" s="12">
        <v>1.0585</v>
      </c>
      <c r="M1089" s="12">
        <v>2.3999999999999998E-3</v>
      </c>
      <c r="N1089" s="13">
        <v>1.5E-3</v>
      </c>
      <c r="O1089" s="6">
        <v>0</v>
      </c>
      <c r="P1089" s="6">
        <v>0</v>
      </c>
      <c r="Q1089" s="2">
        <f t="shared" si="197"/>
        <v>793.12049999999999</v>
      </c>
      <c r="R1089" s="2">
        <f t="shared" si="198"/>
        <v>0</v>
      </c>
      <c r="S1089" s="2">
        <f t="shared" si="199"/>
        <v>7880.9694</v>
      </c>
      <c r="T1089" s="2">
        <f t="shared" si="200"/>
        <v>2051.1889999999999</v>
      </c>
      <c r="U1089" s="2">
        <f t="shared" si="201"/>
        <v>357</v>
      </c>
      <c r="V1089" s="2">
        <f t="shared" si="202"/>
        <v>10585</v>
      </c>
      <c r="W1089" s="2">
        <f t="shared" si="203"/>
        <v>23.999999999999996</v>
      </c>
      <c r="X1089" s="9">
        <f t="shared" si="204"/>
        <v>15</v>
      </c>
    </row>
    <row r="1090" spans="1:24" x14ac:dyDescent="0.3">
      <c r="A1090" s="6">
        <v>1089</v>
      </c>
      <c r="B1090" t="s">
        <v>31</v>
      </c>
      <c r="C1090" s="6">
        <v>24</v>
      </c>
      <c r="D1090" s="6">
        <v>3</v>
      </c>
      <c r="E1090" s="6">
        <v>0</v>
      </c>
      <c r="F1090" s="6">
        <v>0</v>
      </c>
      <c r="G1090" s="12">
        <v>0.16189999999999999</v>
      </c>
      <c r="H1090" s="12">
        <v>0</v>
      </c>
      <c r="I1090" s="12">
        <v>0.94440000000000002</v>
      </c>
      <c r="J1090" s="12">
        <v>0.29139999999999999</v>
      </c>
      <c r="K1090" s="12">
        <v>3.09E-2</v>
      </c>
      <c r="L1090" s="12">
        <v>1.0374000000000001</v>
      </c>
      <c r="M1090" s="12">
        <v>2.8999999999999998E-3</v>
      </c>
      <c r="N1090" s="13">
        <v>1.8E-3</v>
      </c>
      <c r="O1090" s="6">
        <v>0</v>
      </c>
      <c r="P1090" s="6">
        <v>0</v>
      </c>
      <c r="Q1090" s="2">
        <f t="shared" si="197"/>
        <v>706.69349999999997</v>
      </c>
      <c r="R1090" s="2">
        <f t="shared" si="198"/>
        <v>0</v>
      </c>
      <c r="S1090" s="2">
        <f t="shared" si="199"/>
        <v>7839.4643999999989</v>
      </c>
      <c r="T1090" s="2">
        <f t="shared" si="200"/>
        <v>2082.6358</v>
      </c>
      <c r="U1090" s="2">
        <f t="shared" si="201"/>
        <v>309</v>
      </c>
      <c r="V1090" s="2">
        <f t="shared" si="202"/>
        <v>10374.000000000002</v>
      </c>
      <c r="W1090" s="2">
        <f t="shared" si="203"/>
        <v>28.999999999999996</v>
      </c>
      <c r="X1090" s="9">
        <f t="shared" si="204"/>
        <v>18</v>
      </c>
    </row>
    <row r="1091" spans="1:24" x14ac:dyDescent="0.3">
      <c r="A1091" s="6">
        <v>1090</v>
      </c>
      <c r="B1091" t="s">
        <v>31</v>
      </c>
      <c r="C1091" s="6">
        <v>25</v>
      </c>
      <c r="D1091" s="6">
        <v>1</v>
      </c>
      <c r="E1091" s="6">
        <v>0</v>
      </c>
      <c r="F1091" s="6">
        <v>0</v>
      </c>
      <c r="G1091" s="12">
        <v>0.16039999999999999</v>
      </c>
      <c r="H1091" s="12">
        <v>0</v>
      </c>
      <c r="I1091" s="12">
        <v>1.0873999999999999</v>
      </c>
      <c r="J1091" s="12">
        <v>0.3054</v>
      </c>
      <c r="K1091" s="12">
        <v>3.78E-2</v>
      </c>
      <c r="L1091" s="12">
        <v>0.97260000000000002</v>
      </c>
      <c r="M1091" s="12">
        <v>2.3E-3</v>
      </c>
      <c r="N1091" s="13">
        <v>1.9E-3</v>
      </c>
      <c r="O1091" s="6">
        <v>0</v>
      </c>
      <c r="P1091" s="6">
        <v>0</v>
      </c>
      <c r="Q1091" s="2">
        <f t="shared" si="197"/>
        <v>700.14599999999996</v>
      </c>
      <c r="R1091" s="2">
        <f t="shared" si="198"/>
        <v>0</v>
      </c>
      <c r="S1091" s="2">
        <f t="shared" si="199"/>
        <v>9026.5073999999986</v>
      </c>
      <c r="T1091" s="2">
        <f t="shared" si="200"/>
        <v>2182.6938</v>
      </c>
      <c r="U1091" s="2">
        <f t="shared" si="201"/>
        <v>378</v>
      </c>
      <c r="V1091" s="2">
        <f t="shared" si="202"/>
        <v>9726</v>
      </c>
      <c r="W1091" s="2">
        <f t="shared" si="203"/>
        <v>23</v>
      </c>
      <c r="X1091" s="9">
        <f t="shared" si="204"/>
        <v>19</v>
      </c>
    </row>
    <row r="1092" spans="1:24" x14ac:dyDescent="0.3">
      <c r="A1092" s="6">
        <v>1091</v>
      </c>
      <c r="B1092" t="s">
        <v>31</v>
      </c>
      <c r="C1092" s="6">
        <v>25</v>
      </c>
      <c r="D1092" s="6">
        <v>2</v>
      </c>
      <c r="E1092" s="6">
        <v>0</v>
      </c>
      <c r="F1092" s="6">
        <v>0</v>
      </c>
      <c r="G1092" s="12">
        <v>0.18410000000000001</v>
      </c>
      <c r="H1092" s="12">
        <v>0</v>
      </c>
      <c r="I1092" s="12">
        <v>1.0203</v>
      </c>
      <c r="J1092" s="12">
        <v>0.28129999999999999</v>
      </c>
      <c r="K1092" s="12">
        <v>3.8199999999999998E-2</v>
      </c>
      <c r="L1092" s="12">
        <v>0.97389999999999999</v>
      </c>
      <c r="M1092" s="12">
        <v>2.3999999999999998E-3</v>
      </c>
      <c r="N1092" s="13">
        <v>1.5E-3</v>
      </c>
      <c r="O1092" s="6">
        <v>0</v>
      </c>
      <c r="P1092" s="6">
        <v>0</v>
      </c>
      <c r="Q1092" s="2">
        <f t="shared" si="197"/>
        <v>803.59649999999999</v>
      </c>
      <c r="R1092" s="2">
        <f t="shared" si="198"/>
        <v>0</v>
      </c>
      <c r="S1092" s="2">
        <f t="shared" si="199"/>
        <v>8469.5102999999999</v>
      </c>
      <c r="T1092" s="2">
        <f t="shared" si="200"/>
        <v>2010.4511</v>
      </c>
      <c r="U1092" s="2">
        <f t="shared" si="201"/>
        <v>382</v>
      </c>
      <c r="V1092" s="2">
        <f t="shared" si="202"/>
        <v>9739</v>
      </c>
      <c r="W1092" s="2">
        <f t="shared" si="203"/>
        <v>23.999999999999996</v>
      </c>
      <c r="X1092" s="9">
        <f t="shared" si="204"/>
        <v>15</v>
      </c>
    </row>
    <row r="1093" spans="1:24" x14ac:dyDescent="0.3">
      <c r="A1093" s="6">
        <v>1092</v>
      </c>
      <c r="B1093" t="s">
        <v>31</v>
      </c>
      <c r="C1093" s="6">
        <v>25</v>
      </c>
      <c r="D1093" s="6">
        <v>3</v>
      </c>
      <c r="E1093" s="6">
        <v>0</v>
      </c>
      <c r="F1093" s="6">
        <v>0</v>
      </c>
      <c r="G1093" s="12">
        <v>0.13750000000000001</v>
      </c>
      <c r="H1093" s="12">
        <v>0</v>
      </c>
      <c r="I1093" s="12">
        <v>0.75580000000000003</v>
      </c>
      <c r="J1093" s="12">
        <v>0.2175</v>
      </c>
      <c r="K1093" s="12">
        <v>2.6549999999999997E-2</v>
      </c>
      <c r="L1093" s="12">
        <v>0.70932499999999998</v>
      </c>
      <c r="M1093" s="12">
        <v>2E-3</v>
      </c>
      <c r="N1093" s="13">
        <v>1.225E-3</v>
      </c>
      <c r="O1093" s="6">
        <v>0</v>
      </c>
      <c r="P1093" s="6">
        <v>0</v>
      </c>
      <c r="Q1093" s="2">
        <f t="shared" si="197"/>
        <v>600.1875</v>
      </c>
      <c r="R1093" s="2">
        <f t="shared" si="198"/>
        <v>0</v>
      </c>
      <c r="S1093" s="2">
        <f t="shared" si="199"/>
        <v>6273.8958000000002</v>
      </c>
      <c r="T1093" s="2">
        <f t="shared" si="200"/>
        <v>1554.4725000000001</v>
      </c>
      <c r="U1093" s="2">
        <f t="shared" si="201"/>
        <v>265.5</v>
      </c>
      <c r="V1093" s="2">
        <f t="shared" si="202"/>
        <v>7093.25</v>
      </c>
      <c r="W1093" s="2">
        <f t="shared" si="203"/>
        <v>20</v>
      </c>
      <c r="X1093" s="9">
        <f t="shared" si="204"/>
        <v>12.25</v>
      </c>
    </row>
    <row r="1094" spans="1:24" x14ac:dyDescent="0.3">
      <c r="A1094" s="6">
        <v>1093</v>
      </c>
      <c r="B1094" t="s">
        <v>31</v>
      </c>
      <c r="C1094" s="6">
        <v>25</v>
      </c>
      <c r="D1094" s="6">
        <v>1</v>
      </c>
      <c r="E1094" s="6">
        <v>0</v>
      </c>
      <c r="F1094" s="6">
        <v>0</v>
      </c>
      <c r="G1094" s="12">
        <v>0.1724</v>
      </c>
      <c r="H1094" s="12">
        <v>0</v>
      </c>
      <c r="I1094" s="12">
        <v>1.0410999999999999</v>
      </c>
      <c r="J1094" s="12">
        <v>0.29360000000000003</v>
      </c>
      <c r="K1094" s="12">
        <v>3.5400000000000001E-2</v>
      </c>
      <c r="L1094" s="12">
        <v>1.0178</v>
      </c>
      <c r="M1094" s="12">
        <v>2.3E-3</v>
      </c>
      <c r="N1094" s="13">
        <v>1.5E-3</v>
      </c>
      <c r="O1094" s="6">
        <v>0</v>
      </c>
      <c r="P1094" s="6">
        <v>0</v>
      </c>
      <c r="Q1094" s="2">
        <f t="shared" si="197"/>
        <v>752.52600000000007</v>
      </c>
      <c r="R1094" s="2">
        <f t="shared" si="198"/>
        <v>0</v>
      </c>
      <c r="S1094" s="2">
        <f t="shared" si="199"/>
        <v>8642.1710999999996</v>
      </c>
      <c r="T1094" s="2">
        <f t="shared" si="200"/>
        <v>2098.3591999999999</v>
      </c>
      <c r="U1094" s="2">
        <f t="shared" si="201"/>
        <v>354</v>
      </c>
      <c r="V1094" s="2">
        <f t="shared" si="202"/>
        <v>10178</v>
      </c>
      <c r="W1094" s="2">
        <f t="shared" si="203"/>
        <v>23</v>
      </c>
      <c r="X1094" s="9">
        <f t="shared" si="204"/>
        <v>15</v>
      </c>
    </row>
    <row r="1095" spans="1:24" x14ac:dyDescent="0.3">
      <c r="A1095" s="6">
        <v>1094</v>
      </c>
      <c r="B1095" t="s">
        <v>31</v>
      </c>
      <c r="C1095" s="6">
        <v>25</v>
      </c>
      <c r="D1095" s="6">
        <v>2</v>
      </c>
      <c r="E1095" s="6">
        <v>0</v>
      </c>
      <c r="F1095" s="6">
        <v>0</v>
      </c>
      <c r="G1095" s="12">
        <v>0.1512</v>
      </c>
      <c r="H1095" s="12">
        <v>0</v>
      </c>
      <c r="I1095" s="12">
        <v>1.0342</v>
      </c>
      <c r="J1095" s="12">
        <v>0.28389999999999999</v>
      </c>
      <c r="K1095" s="12">
        <v>3.9699999999999999E-2</v>
      </c>
      <c r="L1095" s="12">
        <v>1.0247999999999999</v>
      </c>
      <c r="M1095" s="12">
        <v>2.3999999999999998E-3</v>
      </c>
      <c r="N1095" s="13">
        <v>1.6000000000000001E-3</v>
      </c>
      <c r="O1095" s="6">
        <v>0</v>
      </c>
      <c r="P1095" s="6">
        <v>0</v>
      </c>
      <c r="Q1095" s="2">
        <f t="shared" si="197"/>
        <v>659.98799999999994</v>
      </c>
      <c r="R1095" s="2">
        <f t="shared" si="198"/>
        <v>0</v>
      </c>
      <c r="S1095" s="2">
        <f t="shared" si="199"/>
        <v>8584.8941999999988</v>
      </c>
      <c r="T1095" s="2">
        <f t="shared" si="200"/>
        <v>2029.0332999999998</v>
      </c>
      <c r="U1095" s="2">
        <f t="shared" si="201"/>
        <v>397</v>
      </c>
      <c r="V1095" s="2">
        <f t="shared" si="202"/>
        <v>10248</v>
      </c>
      <c r="W1095" s="2">
        <f t="shared" si="203"/>
        <v>23.999999999999996</v>
      </c>
      <c r="X1095" s="9">
        <f t="shared" si="204"/>
        <v>16</v>
      </c>
    </row>
    <row r="1096" spans="1:24" x14ac:dyDescent="0.3">
      <c r="A1096" s="6">
        <v>1095</v>
      </c>
      <c r="B1096" t="s">
        <v>31</v>
      </c>
      <c r="C1096" s="6">
        <v>25</v>
      </c>
      <c r="D1096" s="6">
        <v>3</v>
      </c>
      <c r="E1096" s="6">
        <v>0</v>
      </c>
      <c r="F1096" s="6">
        <v>0</v>
      </c>
      <c r="G1096" s="12">
        <v>0.15329999999999999</v>
      </c>
      <c r="H1096" s="12">
        <v>0</v>
      </c>
      <c r="I1096" s="12">
        <v>1.0326</v>
      </c>
      <c r="J1096" s="12">
        <v>0.28189999999999998</v>
      </c>
      <c r="K1096" s="12">
        <v>3.9899999999999998E-2</v>
      </c>
      <c r="L1096" s="12">
        <v>1.0377000000000001</v>
      </c>
      <c r="M1096" s="12">
        <v>2.5999999999999999E-3</v>
      </c>
      <c r="N1096" s="13">
        <v>1.6999999999999999E-3</v>
      </c>
      <c r="O1096" s="6">
        <v>0</v>
      </c>
      <c r="P1096" s="6">
        <v>0</v>
      </c>
      <c r="Q1096" s="2">
        <f t="shared" si="197"/>
        <v>669.15449999999998</v>
      </c>
      <c r="R1096" s="2">
        <f t="shared" si="198"/>
        <v>0</v>
      </c>
      <c r="S1096" s="2">
        <f t="shared" si="199"/>
        <v>8571.6125999999986</v>
      </c>
      <c r="T1096" s="2">
        <f t="shared" si="200"/>
        <v>2014.7393</v>
      </c>
      <c r="U1096" s="2">
        <f t="shared" si="201"/>
        <v>399</v>
      </c>
      <c r="V1096" s="2">
        <f t="shared" si="202"/>
        <v>10377</v>
      </c>
      <c r="W1096" s="2">
        <f t="shared" si="203"/>
        <v>26</v>
      </c>
      <c r="X1096" s="9">
        <f t="shared" si="204"/>
        <v>17</v>
      </c>
    </row>
    <row r="1097" spans="1:24" x14ac:dyDescent="0.3">
      <c r="A1097" s="6">
        <v>1096</v>
      </c>
      <c r="B1097" t="s">
        <v>31</v>
      </c>
      <c r="C1097" s="6">
        <v>26</v>
      </c>
      <c r="D1097" s="6">
        <v>1</v>
      </c>
      <c r="E1097" s="6">
        <v>0</v>
      </c>
      <c r="F1097" s="6">
        <v>0</v>
      </c>
      <c r="G1097" s="12">
        <v>0.20300000000000001</v>
      </c>
      <c r="H1097" s="12">
        <v>0</v>
      </c>
      <c r="I1097" s="12">
        <v>1.0136000000000001</v>
      </c>
      <c r="J1097" s="12">
        <v>0.26840000000000003</v>
      </c>
      <c r="K1097" s="12">
        <v>3.9300000000000002E-2</v>
      </c>
      <c r="L1097" s="12">
        <v>0.97140000000000004</v>
      </c>
      <c r="M1097" s="12">
        <v>2.2000000000000001E-3</v>
      </c>
      <c r="N1097" s="13">
        <v>1.6000000000000001E-3</v>
      </c>
      <c r="O1097" s="6">
        <v>0</v>
      </c>
      <c r="P1097" s="6">
        <v>0</v>
      </c>
      <c r="Q1097" s="2">
        <f t="shared" si="197"/>
        <v>886.09500000000003</v>
      </c>
      <c r="R1097" s="2">
        <f t="shared" si="198"/>
        <v>0</v>
      </c>
      <c r="S1097" s="2">
        <f t="shared" si="199"/>
        <v>8413.8935999999994</v>
      </c>
      <c r="T1097" s="2">
        <f t="shared" si="200"/>
        <v>1918.2548000000002</v>
      </c>
      <c r="U1097" s="2">
        <f t="shared" si="201"/>
        <v>393</v>
      </c>
      <c r="V1097" s="2">
        <f t="shared" si="202"/>
        <v>9714</v>
      </c>
      <c r="W1097" s="2">
        <f t="shared" si="203"/>
        <v>22</v>
      </c>
      <c r="X1097" s="9">
        <f t="shared" si="204"/>
        <v>16</v>
      </c>
    </row>
    <row r="1098" spans="1:24" x14ac:dyDescent="0.3">
      <c r="A1098" s="6">
        <v>1097</v>
      </c>
      <c r="B1098" t="s">
        <v>31</v>
      </c>
      <c r="C1098" s="6">
        <v>26</v>
      </c>
      <c r="D1098" s="6">
        <v>2</v>
      </c>
      <c r="E1098" s="6">
        <v>0</v>
      </c>
      <c r="F1098" s="6">
        <v>0</v>
      </c>
      <c r="G1098" s="12">
        <v>0.1731</v>
      </c>
      <c r="H1098" s="12">
        <v>0</v>
      </c>
      <c r="I1098" s="12">
        <v>1.0631999999999999</v>
      </c>
      <c r="J1098" s="12">
        <v>0.28160000000000002</v>
      </c>
      <c r="K1098" s="12">
        <v>3.9300000000000002E-2</v>
      </c>
      <c r="L1098" s="12">
        <v>1.0144</v>
      </c>
      <c r="M1098" s="12">
        <v>2.5000000000000001E-3</v>
      </c>
      <c r="N1098" s="13">
        <v>1.8E-3</v>
      </c>
      <c r="O1098" s="6">
        <v>0</v>
      </c>
      <c r="P1098" s="6">
        <v>0</v>
      </c>
      <c r="Q1098" s="2">
        <f t="shared" si="197"/>
        <v>755.58150000000001</v>
      </c>
      <c r="R1098" s="2">
        <f t="shared" si="198"/>
        <v>0</v>
      </c>
      <c r="S1098" s="2">
        <f t="shared" si="199"/>
        <v>8825.6231999999982</v>
      </c>
      <c r="T1098" s="2">
        <f t="shared" si="200"/>
        <v>2012.5952000000002</v>
      </c>
      <c r="U1098" s="2">
        <f t="shared" si="201"/>
        <v>393</v>
      </c>
      <c r="V1098" s="2">
        <f t="shared" si="202"/>
        <v>10144</v>
      </c>
      <c r="W1098" s="2">
        <f t="shared" si="203"/>
        <v>25</v>
      </c>
      <c r="X1098" s="9">
        <f t="shared" si="204"/>
        <v>18</v>
      </c>
    </row>
    <row r="1099" spans="1:24" x14ac:dyDescent="0.3">
      <c r="A1099" s="6">
        <v>1098</v>
      </c>
      <c r="B1099" t="s">
        <v>31</v>
      </c>
      <c r="C1099" s="6">
        <v>26</v>
      </c>
      <c r="D1099" s="6">
        <v>3</v>
      </c>
      <c r="E1099" s="6">
        <v>0</v>
      </c>
      <c r="F1099" s="6">
        <v>0</v>
      </c>
      <c r="G1099" s="12">
        <v>0.22059999999999999</v>
      </c>
      <c r="H1099" s="12">
        <v>0</v>
      </c>
      <c r="I1099" s="12">
        <v>1.0217000000000001</v>
      </c>
      <c r="J1099" s="12">
        <v>0.2767</v>
      </c>
      <c r="K1099" s="12">
        <v>4.0300000000000002E-2</v>
      </c>
      <c r="L1099" s="12">
        <v>0.98540000000000005</v>
      </c>
      <c r="M1099" s="12">
        <v>2.5000000000000001E-3</v>
      </c>
      <c r="N1099" s="13">
        <v>1.6000000000000001E-3</v>
      </c>
      <c r="O1099" s="6">
        <v>0</v>
      </c>
      <c r="P1099" s="6">
        <v>0</v>
      </c>
      <c r="Q1099" s="2">
        <f t="shared" si="197"/>
        <v>962.91899999999998</v>
      </c>
      <c r="R1099" s="2">
        <f t="shared" si="198"/>
        <v>0</v>
      </c>
      <c r="S1099" s="2">
        <f t="shared" si="199"/>
        <v>8481.1316999999999</v>
      </c>
      <c r="T1099" s="2">
        <f t="shared" si="200"/>
        <v>1977.5749000000001</v>
      </c>
      <c r="U1099" s="2">
        <f t="shared" si="201"/>
        <v>403</v>
      </c>
      <c r="V1099" s="2">
        <f t="shared" si="202"/>
        <v>9854</v>
      </c>
      <c r="W1099" s="2">
        <f t="shared" si="203"/>
        <v>25</v>
      </c>
      <c r="X1099" s="9">
        <f t="shared" si="204"/>
        <v>16</v>
      </c>
    </row>
    <row r="1100" spans="1:24" x14ac:dyDescent="0.3">
      <c r="A1100" s="6">
        <v>1099</v>
      </c>
      <c r="B1100" t="s">
        <v>31</v>
      </c>
      <c r="C1100" s="6">
        <v>27</v>
      </c>
      <c r="D1100" s="6">
        <v>1</v>
      </c>
      <c r="E1100" s="6">
        <v>0</v>
      </c>
      <c r="F1100" s="6">
        <v>0</v>
      </c>
      <c r="G1100" s="12">
        <v>0.17130000000000001</v>
      </c>
      <c r="H1100" s="12">
        <v>0</v>
      </c>
      <c r="I1100" s="12">
        <v>0.89980000000000004</v>
      </c>
      <c r="J1100" s="12">
        <v>0.24060000000000001</v>
      </c>
      <c r="K1100" s="12">
        <v>4.2099999999999999E-2</v>
      </c>
      <c r="L1100" s="12">
        <v>1.0258</v>
      </c>
      <c r="M1100" s="12">
        <v>3.0000000000000001E-3</v>
      </c>
      <c r="N1100" s="13">
        <v>1.6000000000000001E-3</v>
      </c>
      <c r="O1100" s="6">
        <v>0</v>
      </c>
      <c r="P1100" s="6">
        <v>0</v>
      </c>
      <c r="Q1100" s="2">
        <f t="shared" si="197"/>
        <v>747.72450000000003</v>
      </c>
      <c r="R1100" s="2">
        <f t="shared" si="198"/>
        <v>0</v>
      </c>
      <c r="S1100" s="2">
        <f t="shared" si="199"/>
        <v>7469.2398000000003</v>
      </c>
      <c r="T1100" s="2">
        <f t="shared" si="200"/>
        <v>1719.5682000000002</v>
      </c>
      <c r="U1100" s="2">
        <f t="shared" si="201"/>
        <v>421</v>
      </c>
      <c r="V1100" s="2">
        <f t="shared" si="202"/>
        <v>10258</v>
      </c>
      <c r="W1100" s="2">
        <f t="shared" si="203"/>
        <v>30</v>
      </c>
      <c r="X1100" s="9">
        <f t="shared" si="204"/>
        <v>16</v>
      </c>
    </row>
    <row r="1101" spans="1:24" x14ac:dyDescent="0.3">
      <c r="A1101" s="6">
        <v>1100</v>
      </c>
      <c r="B1101" t="s">
        <v>31</v>
      </c>
      <c r="C1101" s="6">
        <v>27</v>
      </c>
      <c r="D1101" s="6">
        <v>2</v>
      </c>
      <c r="E1101" s="6">
        <v>0</v>
      </c>
      <c r="F1101" s="6">
        <v>0</v>
      </c>
      <c r="G1101" s="12">
        <v>0.1938</v>
      </c>
      <c r="H1101" s="12">
        <v>0</v>
      </c>
      <c r="I1101" s="12">
        <v>0.9052</v>
      </c>
      <c r="J1101" s="12">
        <v>0.25009999999999999</v>
      </c>
      <c r="K1101" s="12">
        <v>3.8899999999999997E-2</v>
      </c>
      <c r="L1101" s="12">
        <v>1.0091000000000001</v>
      </c>
      <c r="M1101" s="12">
        <v>2.5999999999999999E-3</v>
      </c>
      <c r="N1101" s="13">
        <v>1.6000000000000001E-3</v>
      </c>
      <c r="O1101" s="6">
        <v>0</v>
      </c>
      <c r="P1101" s="6">
        <v>0</v>
      </c>
      <c r="Q1101" s="2">
        <f t="shared" si="197"/>
        <v>845.9369999999999</v>
      </c>
      <c r="R1101" s="2">
        <f t="shared" si="198"/>
        <v>0</v>
      </c>
      <c r="S1101" s="2">
        <f t="shared" si="199"/>
        <v>7514.0652</v>
      </c>
      <c r="T1101" s="2">
        <f t="shared" si="200"/>
        <v>1787.4647</v>
      </c>
      <c r="U1101" s="2">
        <f t="shared" si="201"/>
        <v>388.99999999999994</v>
      </c>
      <c r="V1101" s="2">
        <f t="shared" si="202"/>
        <v>10091.000000000002</v>
      </c>
      <c r="W1101" s="2">
        <f t="shared" si="203"/>
        <v>26</v>
      </c>
      <c r="X1101" s="9">
        <f t="shared" si="204"/>
        <v>16</v>
      </c>
    </row>
    <row r="1102" spans="1:24" x14ac:dyDescent="0.3">
      <c r="A1102" s="6">
        <v>1101</v>
      </c>
      <c r="B1102" t="s">
        <v>31</v>
      </c>
      <c r="C1102" s="6">
        <v>27</v>
      </c>
      <c r="D1102" s="6">
        <v>3</v>
      </c>
      <c r="E1102" s="6">
        <v>0</v>
      </c>
      <c r="F1102" s="6">
        <v>0</v>
      </c>
      <c r="G1102" s="12">
        <v>0.18629999999999999</v>
      </c>
      <c r="H1102" s="12">
        <v>0</v>
      </c>
      <c r="I1102" s="12">
        <v>0.91290000000000004</v>
      </c>
      <c r="J1102" s="12">
        <v>0.24440000000000001</v>
      </c>
      <c r="K1102" s="12">
        <v>3.7900000000000003E-2</v>
      </c>
      <c r="L1102" s="12">
        <v>0.99870000000000003</v>
      </c>
      <c r="M1102" s="12">
        <v>2.5999999999999999E-3</v>
      </c>
      <c r="N1102" s="13">
        <v>2.0999999999999999E-3</v>
      </c>
      <c r="O1102" s="6">
        <v>0</v>
      </c>
      <c r="P1102" s="6">
        <v>0</v>
      </c>
      <c r="Q1102" s="2">
        <f t="shared" si="197"/>
        <v>813.19950000000006</v>
      </c>
      <c r="R1102" s="2">
        <f t="shared" si="198"/>
        <v>0</v>
      </c>
      <c r="S1102" s="2">
        <f t="shared" si="199"/>
        <v>7577.9829</v>
      </c>
      <c r="T1102" s="2">
        <f t="shared" si="200"/>
        <v>1746.7267999999999</v>
      </c>
      <c r="U1102" s="2">
        <f t="shared" si="201"/>
        <v>379.00000000000006</v>
      </c>
      <c r="V1102" s="2">
        <f t="shared" si="202"/>
        <v>9987</v>
      </c>
      <c r="W1102" s="2">
        <f t="shared" si="203"/>
        <v>26</v>
      </c>
      <c r="X1102" s="9">
        <f t="shared" si="204"/>
        <v>21</v>
      </c>
    </row>
    <row r="1103" spans="1:24" x14ac:dyDescent="0.3">
      <c r="A1103" s="6">
        <v>1102</v>
      </c>
      <c r="B1103" t="s">
        <v>31</v>
      </c>
      <c r="C1103" s="6">
        <v>28</v>
      </c>
      <c r="D1103" s="6">
        <v>1</v>
      </c>
      <c r="E1103" s="6">
        <v>0</v>
      </c>
      <c r="F1103" s="6">
        <v>0</v>
      </c>
      <c r="G1103" s="12">
        <v>0.186</v>
      </c>
      <c r="H1103" s="12">
        <v>0</v>
      </c>
      <c r="I1103" s="12">
        <v>1.0043</v>
      </c>
      <c r="J1103" s="12">
        <v>0.26229999999999998</v>
      </c>
      <c r="K1103" s="12">
        <v>4.4699999999999997E-2</v>
      </c>
      <c r="L1103" s="12">
        <v>0.93700000000000006</v>
      </c>
      <c r="M1103" s="12">
        <v>2.5999999999999999E-3</v>
      </c>
      <c r="N1103" s="13">
        <v>2E-3</v>
      </c>
      <c r="O1103" s="6">
        <v>0</v>
      </c>
      <c r="P1103" s="6">
        <v>0</v>
      </c>
      <c r="Q1103" s="2">
        <f t="shared" si="197"/>
        <v>811.89</v>
      </c>
      <c r="R1103" s="2">
        <f t="shared" si="198"/>
        <v>0</v>
      </c>
      <c r="S1103" s="2">
        <f t="shared" si="199"/>
        <v>8336.6942999999992</v>
      </c>
      <c r="T1103" s="2">
        <f t="shared" si="200"/>
        <v>1874.6580999999999</v>
      </c>
      <c r="U1103" s="2">
        <f t="shared" si="201"/>
        <v>446.99999999999994</v>
      </c>
      <c r="V1103" s="2">
        <f t="shared" si="202"/>
        <v>9370</v>
      </c>
      <c r="W1103" s="2">
        <f t="shared" si="203"/>
        <v>26</v>
      </c>
      <c r="X1103" s="9">
        <f t="shared" si="204"/>
        <v>20</v>
      </c>
    </row>
    <row r="1104" spans="1:24" x14ac:dyDescent="0.3">
      <c r="A1104" s="6">
        <v>1103</v>
      </c>
      <c r="B1104" t="s">
        <v>31</v>
      </c>
      <c r="C1104" s="6">
        <v>28</v>
      </c>
      <c r="D1104" s="6">
        <v>2</v>
      </c>
      <c r="E1104" s="6">
        <v>0</v>
      </c>
      <c r="F1104" s="6">
        <v>0</v>
      </c>
      <c r="G1104" s="12">
        <v>0.18290000000000001</v>
      </c>
      <c r="H1104" s="12">
        <v>0</v>
      </c>
      <c r="I1104" s="12">
        <v>0.96</v>
      </c>
      <c r="J1104" s="12">
        <v>0.25409999999999999</v>
      </c>
      <c r="K1104" s="12">
        <v>4.2599999999999999E-2</v>
      </c>
      <c r="L1104" s="12">
        <v>0.9395</v>
      </c>
      <c r="M1104" s="12">
        <v>2.8999999999999998E-3</v>
      </c>
      <c r="N1104" s="13">
        <v>1.9E-3</v>
      </c>
      <c r="O1104" s="6">
        <v>0</v>
      </c>
      <c r="P1104" s="6">
        <v>0</v>
      </c>
      <c r="Q1104" s="2">
        <f t="shared" si="197"/>
        <v>798.35850000000005</v>
      </c>
      <c r="R1104" s="2">
        <f t="shared" si="198"/>
        <v>0</v>
      </c>
      <c r="S1104" s="2">
        <f t="shared" si="199"/>
        <v>7968.9599999999991</v>
      </c>
      <c r="T1104" s="2">
        <f t="shared" si="200"/>
        <v>1816.0527</v>
      </c>
      <c r="U1104" s="2">
        <f t="shared" si="201"/>
        <v>426</v>
      </c>
      <c r="V1104" s="2">
        <f t="shared" si="202"/>
        <v>9395</v>
      </c>
      <c r="W1104" s="2">
        <f t="shared" si="203"/>
        <v>28.999999999999996</v>
      </c>
      <c r="X1104" s="9">
        <f t="shared" si="204"/>
        <v>19</v>
      </c>
    </row>
    <row r="1105" spans="1:24" x14ac:dyDescent="0.3">
      <c r="A1105" s="6">
        <v>1104</v>
      </c>
      <c r="B1105" t="s">
        <v>31</v>
      </c>
      <c r="C1105" s="6">
        <v>28</v>
      </c>
      <c r="D1105" s="6">
        <v>3</v>
      </c>
      <c r="E1105" s="6">
        <v>0</v>
      </c>
      <c r="F1105" s="6">
        <v>0</v>
      </c>
      <c r="G1105" s="12">
        <v>0.21290000000000001</v>
      </c>
      <c r="H1105" s="12">
        <v>0</v>
      </c>
      <c r="I1105" s="12">
        <v>0.98729999999999996</v>
      </c>
      <c r="J1105" s="12">
        <v>0.26019999999999999</v>
      </c>
      <c r="K1105" s="12">
        <v>4.1500000000000002E-2</v>
      </c>
      <c r="L1105" s="12">
        <v>0.92830000000000001</v>
      </c>
      <c r="M1105" s="12">
        <v>3.0000000000000001E-3</v>
      </c>
      <c r="N1105" s="13">
        <v>1.9E-3</v>
      </c>
      <c r="O1105" s="6">
        <v>0</v>
      </c>
      <c r="P1105" s="6">
        <v>0</v>
      </c>
      <c r="Q1105" s="2">
        <f t="shared" si="197"/>
        <v>929.30850000000009</v>
      </c>
      <c r="R1105" s="2">
        <f t="shared" si="198"/>
        <v>0</v>
      </c>
      <c r="S1105" s="2">
        <f t="shared" si="199"/>
        <v>8195.577299999999</v>
      </c>
      <c r="T1105" s="2">
        <f t="shared" si="200"/>
        <v>1859.6494</v>
      </c>
      <c r="U1105" s="2">
        <f t="shared" si="201"/>
        <v>415</v>
      </c>
      <c r="V1105" s="2">
        <f t="shared" si="202"/>
        <v>9283</v>
      </c>
      <c r="W1105" s="2">
        <f t="shared" si="203"/>
        <v>30</v>
      </c>
      <c r="X1105" s="9">
        <f t="shared" si="204"/>
        <v>19</v>
      </c>
    </row>
    <row r="1106" spans="1:24" x14ac:dyDescent="0.3">
      <c r="A1106" s="6">
        <v>1105</v>
      </c>
      <c r="B1106" t="s">
        <v>31</v>
      </c>
      <c r="C1106" s="6">
        <v>28</v>
      </c>
      <c r="D1106" s="6">
        <v>1</v>
      </c>
      <c r="E1106" s="6">
        <v>0</v>
      </c>
      <c r="F1106" s="6">
        <v>0</v>
      </c>
      <c r="G1106" s="12">
        <v>0.1799</v>
      </c>
      <c r="H1106" s="12">
        <v>0</v>
      </c>
      <c r="I1106" s="12">
        <v>0.99450000000000005</v>
      </c>
      <c r="J1106" s="12">
        <v>0.25240000000000001</v>
      </c>
      <c r="K1106" s="12">
        <v>4.2799999999999998E-2</v>
      </c>
      <c r="L1106" s="12">
        <v>0.9516</v>
      </c>
      <c r="M1106" s="12">
        <v>2.3E-3</v>
      </c>
      <c r="N1106" s="13">
        <v>1.6000000000000001E-3</v>
      </c>
      <c r="O1106" s="6">
        <v>0</v>
      </c>
      <c r="P1106" s="6">
        <v>0</v>
      </c>
      <c r="Q1106" s="2">
        <f t="shared" si="197"/>
        <v>785.26350000000014</v>
      </c>
      <c r="R1106" s="2">
        <f t="shared" si="198"/>
        <v>0</v>
      </c>
      <c r="S1106" s="2">
        <f t="shared" si="199"/>
        <v>8255.3445000000011</v>
      </c>
      <c r="T1106" s="2">
        <f t="shared" si="200"/>
        <v>1803.9028000000001</v>
      </c>
      <c r="U1106" s="2">
        <f t="shared" si="201"/>
        <v>428</v>
      </c>
      <c r="V1106" s="2">
        <f t="shared" si="202"/>
        <v>9516</v>
      </c>
      <c r="W1106" s="2">
        <f t="shared" si="203"/>
        <v>23</v>
      </c>
      <c r="X1106" s="9">
        <f t="shared" si="204"/>
        <v>16</v>
      </c>
    </row>
    <row r="1107" spans="1:24" x14ac:dyDescent="0.3">
      <c r="A1107" s="6">
        <v>1106</v>
      </c>
      <c r="B1107" t="s">
        <v>31</v>
      </c>
      <c r="C1107" s="6">
        <v>28</v>
      </c>
      <c r="D1107" s="6">
        <v>2</v>
      </c>
      <c r="E1107" s="6">
        <v>0</v>
      </c>
      <c r="F1107" s="6">
        <v>0</v>
      </c>
      <c r="G1107" s="12">
        <v>0.16969999999999999</v>
      </c>
      <c r="H1107" s="12">
        <v>0</v>
      </c>
      <c r="I1107" s="12">
        <v>1.0069999999999999</v>
      </c>
      <c r="J1107" s="12">
        <v>0.25679999999999997</v>
      </c>
      <c r="K1107" s="12">
        <v>4.4400000000000002E-2</v>
      </c>
      <c r="L1107" s="12">
        <v>0.9476</v>
      </c>
      <c r="M1107" s="12">
        <v>2.5000000000000001E-3</v>
      </c>
      <c r="N1107" s="13">
        <v>1.6999999999999999E-3</v>
      </c>
      <c r="O1107" s="6">
        <v>0</v>
      </c>
      <c r="P1107" s="6">
        <v>0</v>
      </c>
      <c r="Q1107" s="2">
        <f t="shared" si="197"/>
        <v>740.74049999999988</v>
      </c>
      <c r="R1107" s="2">
        <f t="shared" si="198"/>
        <v>0</v>
      </c>
      <c r="S1107" s="2">
        <f t="shared" si="199"/>
        <v>8359.1069999999982</v>
      </c>
      <c r="T1107" s="2">
        <f t="shared" si="200"/>
        <v>1835.3495999999998</v>
      </c>
      <c r="U1107" s="2">
        <f t="shared" si="201"/>
        <v>444</v>
      </c>
      <c r="V1107" s="2">
        <f t="shared" si="202"/>
        <v>9476</v>
      </c>
      <c r="W1107" s="2">
        <f t="shared" si="203"/>
        <v>25</v>
      </c>
      <c r="X1107" s="9">
        <f t="shared" si="204"/>
        <v>17</v>
      </c>
    </row>
    <row r="1108" spans="1:24" x14ac:dyDescent="0.3">
      <c r="A1108" s="6">
        <v>1107</v>
      </c>
      <c r="B1108" t="s">
        <v>31</v>
      </c>
      <c r="C1108" s="6">
        <v>28</v>
      </c>
      <c r="D1108" s="6">
        <v>3</v>
      </c>
      <c r="E1108" s="6">
        <v>0</v>
      </c>
      <c r="F1108" s="6">
        <v>0</v>
      </c>
      <c r="G1108" s="12">
        <v>0.1749</v>
      </c>
      <c r="H1108" s="12">
        <v>0</v>
      </c>
      <c r="I1108" s="12">
        <v>1.0117</v>
      </c>
      <c r="J1108" s="12">
        <v>0.26700000000000002</v>
      </c>
      <c r="K1108" s="12">
        <v>4.2299999999999997E-2</v>
      </c>
      <c r="L1108" s="12">
        <v>0.94289999999999996</v>
      </c>
      <c r="M1108" s="12">
        <v>2.3999999999999998E-3</v>
      </c>
      <c r="N1108" s="13">
        <v>1.9E-3</v>
      </c>
      <c r="O1108" s="6">
        <v>0</v>
      </c>
      <c r="P1108" s="6">
        <v>0</v>
      </c>
      <c r="Q1108" s="2">
        <f t="shared" si="197"/>
        <v>763.43850000000009</v>
      </c>
      <c r="R1108" s="2">
        <f t="shared" si="198"/>
        <v>0</v>
      </c>
      <c r="S1108" s="2">
        <f t="shared" si="199"/>
        <v>8398.1216999999997</v>
      </c>
      <c r="T1108" s="2">
        <f t="shared" si="200"/>
        <v>1908.2490000000003</v>
      </c>
      <c r="U1108" s="2">
        <f t="shared" si="201"/>
        <v>423</v>
      </c>
      <c r="V1108" s="2">
        <f t="shared" si="202"/>
        <v>9429</v>
      </c>
      <c r="W1108" s="2">
        <f t="shared" si="203"/>
        <v>23.999999999999996</v>
      </c>
      <c r="X1108" s="9">
        <f t="shared" si="204"/>
        <v>19</v>
      </c>
    </row>
    <row r="1109" spans="1:24" x14ac:dyDescent="0.3">
      <c r="A1109" s="6">
        <v>1108</v>
      </c>
      <c r="B1109" t="s">
        <v>31</v>
      </c>
      <c r="C1109" s="6">
        <v>29</v>
      </c>
      <c r="D1109" s="6">
        <v>1</v>
      </c>
      <c r="E1109" s="6">
        <v>0</v>
      </c>
      <c r="F1109" s="6">
        <v>0</v>
      </c>
      <c r="G1109" s="12">
        <v>0.1739</v>
      </c>
      <c r="H1109" s="12">
        <v>0</v>
      </c>
      <c r="I1109" s="12">
        <v>0.96509999999999996</v>
      </c>
      <c r="J1109" s="12">
        <v>0.25979999999999998</v>
      </c>
      <c r="K1109" s="12">
        <v>4.0300000000000002E-2</v>
      </c>
      <c r="L1109" s="12">
        <v>0.97589999999999999</v>
      </c>
      <c r="M1109" s="12">
        <v>2.5000000000000001E-3</v>
      </c>
      <c r="N1109" s="13">
        <v>1.9E-3</v>
      </c>
      <c r="O1109" s="6">
        <v>0</v>
      </c>
      <c r="P1109" s="6">
        <v>0</v>
      </c>
      <c r="Q1109" s="2">
        <f t="shared" si="197"/>
        <v>759.07349999999997</v>
      </c>
      <c r="R1109" s="2">
        <f t="shared" si="198"/>
        <v>0</v>
      </c>
      <c r="S1109" s="2">
        <f t="shared" si="199"/>
        <v>8011.2950999999985</v>
      </c>
      <c r="T1109" s="2">
        <f t="shared" si="200"/>
        <v>1856.7905999999998</v>
      </c>
      <c r="U1109" s="2">
        <f t="shared" si="201"/>
        <v>403</v>
      </c>
      <c r="V1109" s="2">
        <f t="shared" si="202"/>
        <v>9759</v>
      </c>
      <c r="W1109" s="2">
        <f t="shared" si="203"/>
        <v>25</v>
      </c>
      <c r="X1109" s="9">
        <f t="shared" si="204"/>
        <v>19</v>
      </c>
    </row>
    <row r="1110" spans="1:24" x14ac:dyDescent="0.3">
      <c r="A1110" s="6">
        <v>1109</v>
      </c>
      <c r="B1110" t="s">
        <v>31</v>
      </c>
      <c r="C1110" s="6">
        <v>29</v>
      </c>
      <c r="D1110" s="6">
        <v>2</v>
      </c>
      <c r="E1110" s="6">
        <v>0</v>
      </c>
      <c r="F1110" s="6">
        <v>0</v>
      </c>
      <c r="G1110" s="12">
        <v>0.17399999999999999</v>
      </c>
      <c r="H1110" s="12">
        <v>0</v>
      </c>
      <c r="I1110" s="12">
        <v>0.93240000000000001</v>
      </c>
      <c r="J1110" s="12">
        <v>0.2525</v>
      </c>
      <c r="K1110" s="12">
        <v>3.78E-2</v>
      </c>
      <c r="L1110" s="12">
        <v>0.95030000000000003</v>
      </c>
      <c r="M1110" s="12">
        <v>2.5999999999999999E-3</v>
      </c>
      <c r="N1110" s="13">
        <v>1.6999999999999999E-3</v>
      </c>
      <c r="O1110" s="6">
        <v>0</v>
      </c>
      <c r="P1110" s="6">
        <v>0</v>
      </c>
      <c r="Q1110" s="2">
        <f t="shared" si="197"/>
        <v>759.50999999999988</v>
      </c>
      <c r="R1110" s="2">
        <f t="shared" si="198"/>
        <v>0</v>
      </c>
      <c r="S1110" s="2">
        <f t="shared" si="199"/>
        <v>7739.8523999999989</v>
      </c>
      <c r="T1110" s="2">
        <f t="shared" si="200"/>
        <v>1804.6175000000001</v>
      </c>
      <c r="U1110" s="2">
        <f t="shared" si="201"/>
        <v>378</v>
      </c>
      <c r="V1110" s="2">
        <f t="shared" si="202"/>
        <v>9503</v>
      </c>
      <c r="W1110" s="2">
        <f t="shared" si="203"/>
        <v>26</v>
      </c>
      <c r="X1110" s="9">
        <f t="shared" si="204"/>
        <v>17</v>
      </c>
    </row>
    <row r="1111" spans="1:24" x14ac:dyDescent="0.3">
      <c r="A1111" s="6">
        <v>1110</v>
      </c>
      <c r="B1111" t="s">
        <v>31</v>
      </c>
      <c r="C1111" s="6">
        <v>29</v>
      </c>
      <c r="D1111" s="6">
        <v>3</v>
      </c>
      <c r="E1111" s="6">
        <v>0</v>
      </c>
      <c r="F1111" s="6">
        <v>0</v>
      </c>
      <c r="G1111" s="12">
        <v>0.16869999999999999</v>
      </c>
      <c r="H1111" s="12">
        <v>0</v>
      </c>
      <c r="I1111" s="12">
        <v>0.94550000000000001</v>
      </c>
      <c r="J1111" s="12">
        <v>0.25769999999999998</v>
      </c>
      <c r="K1111" s="12">
        <v>4.0899999999999999E-2</v>
      </c>
      <c r="L1111" s="12">
        <v>0.95550000000000002</v>
      </c>
      <c r="M1111" s="12">
        <v>2.7000000000000001E-3</v>
      </c>
      <c r="N1111" s="13">
        <v>1.4E-3</v>
      </c>
      <c r="O1111" s="6">
        <v>0</v>
      </c>
      <c r="P1111" s="6">
        <v>0</v>
      </c>
      <c r="Q1111" s="2">
        <f t="shared" si="197"/>
        <v>736.37549999999999</v>
      </c>
      <c r="R1111" s="2">
        <f t="shared" si="198"/>
        <v>0</v>
      </c>
      <c r="S1111" s="2">
        <f t="shared" si="199"/>
        <v>7848.5954999999994</v>
      </c>
      <c r="T1111" s="2">
        <f t="shared" si="200"/>
        <v>1841.7819</v>
      </c>
      <c r="U1111" s="2">
        <f t="shared" si="201"/>
        <v>409</v>
      </c>
      <c r="V1111" s="2">
        <f t="shared" si="202"/>
        <v>9555</v>
      </c>
      <c r="W1111" s="2">
        <f t="shared" si="203"/>
        <v>27</v>
      </c>
      <c r="X1111" s="9">
        <f t="shared" si="204"/>
        <v>14</v>
      </c>
    </row>
    <row r="1112" spans="1:24" x14ac:dyDescent="0.3">
      <c r="A1112" s="6">
        <v>1111</v>
      </c>
      <c r="B1112" t="s">
        <v>31</v>
      </c>
      <c r="C1112" s="6">
        <v>30</v>
      </c>
      <c r="D1112" s="6">
        <v>1</v>
      </c>
      <c r="E1112" s="6">
        <v>0</v>
      </c>
      <c r="F1112" s="6">
        <v>0</v>
      </c>
      <c r="G1112" s="12">
        <v>0.18090000000000001</v>
      </c>
      <c r="H1112" s="12">
        <v>0</v>
      </c>
      <c r="I1112" s="12">
        <v>0.94310000000000005</v>
      </c>
      <c r="J1112" s="12">
        <v>0.2873</v>
      </c>
      <c r="K1112" s="12">
        <v>3.7600000000000001E-2</v>
      </c>
      <c r="L1112" s="12">
        <v>1.0674999999999999</v>
      </c>
      <c r="M1112" s="12">
        <v>2.8999999999999998E-3</v>
      </c>
      <c r="N1112" s="13">
        <v>1.8E-3</v>
      </c>
      <c r="O1112" s="6">
        <v>0</v>
      </c>
      <c r="P1112" s="6">
        <v>0</v>
      </c>
      <c r="Q1112" s="2">
        <f t="shared" si="197"/>
        <v>789.62850000000003</v>
      </c>
      <c r="R1112" s="2">
        <f t="shared" si="198"/>
        <v>0</v>
      </c>
      <c r="S1112" s="2">
        <f t="shared" si="199"/>
        <v>7828.6731</v>
      </c>
      <c r="T1112" s="2">
        <f t="shared" si="200"/>
        <v>2053.3330999999998</v>
      </c>
      <c r="U1112" s="2">
        <f t="shared" si="201"/>
        <v>376</v>
      </c>
      <c r="V1112" s="2">
        <f t="shared" si="202"/>
        <v>10674.999999999998</v>
      </c>
      <c r="W1112" s="2">
        <f t="shared" si="203"/>
        <v>28.999999999999996</v>
      </c>
      <c r="X1112" s="9">
        <f t="shared" si="204"/>
        <v>18</v>
      </c>
    </row>
    <row r="1113" spans="1:24" x14ac:dyDescent="0.3">
      <c r="A1113" s="6">
        <v>1112</v>
      </c>
      <c r="B1113" t="s">
        <v>31</v>
      </c>
      <c r="C1113" s="6">
        <v>30</v>
      </c>
      <c r="D1113" s="6">
        <v>2</v>
      </c>
      <c r="E1113" s="6">
        <v>0</v>
      </c>
      <c r="F1113" s="6">
        <v>0</v>
      </c>
      <c r="G1113" s="12">
        <v>0.18790000000000001</v>
      </c>
      <c r="H1113" s="12">
        <v>0</v>
      </c>
      <c r="I1113" s="12">
        <v>0.94489999999999996</v>
      </c>
      <c r="J1113" s="12">
        <v>0.27739999999999998</v>
      </c>
      <c r="K1113" s="12">
        <v>3.8600000000000002E-2</v>
      </c>
      <c r="L1113" s="12">
        <v>1.0775999999999999</v>
      </c>
      <c r="M1113" s="12">
        <v>3.3E-3</v>
      </c>
      <c r="N1113" s="13">
        <v>2.2000000000000001E-3</v>
      </c>
      <c r="O1113" s="6">
        <v>0</v>
      </c>
      <c r="P1113" s="6">
        <v>0</v>
      </c>
      <c r="Q1113" s="2">
        <f t="shared" si="197"/>
        <v>820.18349999999998</v>
      </c>
      <c r="R1113" s="2">
        <f t="shared" si="198"/>
        <v>0</v>
      </c>
      <c r="S1113" s="2">
        <f t="shared" si="199"/>
        <v>7843.6148999999987</v>
      </c>
      <c r="T1113" s="2">
        <f t="shared" si="200"/>
        <v>1982.5778</v>
      </c>
      <c r="U1113" s="2">
        <f t="shared" si="201"/>
        <v>386</v>
      </c>
      <c r="V1113" s="2">
        <f t="shared" si="202"/>
        <v>10775.999999999998</v>
      </c>
      <c r="W1113" s="2">
        <f t="shared" si="203"/>
        <v>33</v>
      </c>
      <c r="X1113" s="9">
        <f t="shared" si="204"/>
        <v>22</v>
      </c>
    </row>
    <row r="1114" spans="1:24" x14ac:dyDescent="0.3">
      <c r="A1114" s="6">
        <v>1113</v>
      </c>
      <c r="B1114" t="s">
        <v>31</v>
      </c>
      <c r="C1114" s="6">
        <v>30</v>
      </c>
      <c r="D1114" s="6">
        <v>3</v>
      </c>
      <c r="E1114" s="6">
        <v>0</v>
      </c>
      <c r="F1114" s="6">
        <v>0</v>
      </c>
      <c r="G1114" s="12">
        <v>0.15409999999999999</v>
      </c>
      <c r="H1114" s="12">
        <v>0</v>
      </c>
      <c r="I1114" s="12">
        <v>0.92190000000000005</v>
      </c>
      <c r="J1114" s="12">
        <v>0.2828</v>
      </c>
      <c r="K1114" s="12">
        <v>3.5799999999999998E-2</v>
      </c>
      <c r="L1114" s="12">
        <v>1.0416000000000001</v>
      </c>
      <c r="M1114" s="12">
        <v>3.2000000000000002E-3</v>
      </c>
      <c r="N1114" s="13">
        <v>2E-3</v>
      </c>
      <c r="O1114" s="6">
        <v>0</v>
      </c>
      <c r="P1114" s="6">
        <v>0</v>
      </c>
      <c r="Q1114" s="2">
        <f t="shared" si="197"/>
        <v>672.64649999999995</v>
      </c>
      <c r="R1114" s="2">
        <f t="shared" si="198"/>
        <v>0</v>
      </c>
      <c r="S1114" s="2">
        <f t="shared" si="199"/>
        <v>7652.6919000000007</v>
      </c>
      <c r="T1114" s="2">
        <f t="shared" si="200"/>
        <v>2021.1715999999999</v>
      </c>
      <c r="U1114" s="2">
        <f t="shared" si="201"/>
        <v>358</v>
      </c>
      <c r="V1114" s="2">
        <f t="shared" si="202"/>
        <v>10416</v>
      </c>
      <c r="W1114" s="2">
        <f t="shared" si="203"/>
        <v>32</v>
      </c>
      <c r="X1114" s="9">
        <f t="shared" si="204"/>
        <v>20</v>
      </c>
    </row>
    <row r="1115" spans="1:24" x14ac:dyDescent="0.3">
      <c r="A1115" s="6">
        <v>1114</v>
      </c>
      <c r="B1115" t="s">
        <v>31</v>
      </c>
      <c r="C1115" s="6">
        <v>31</v>
      </c>
      <c r="D1115" s="6">
        <v>1</v>
      </c>
      <c r="E1115" s="6">
        <v>0</v>
      </c>
      <c r="F1115" s="6">
        <v>0</v>
      </c>
      <c r="G1115" s="12">
        <v>0.1714</v>
      </c>
      <c r="H1115" s="12">
        <v>0</v>
      </c>
      <c r="I1115" s="12">
        <v>0.80079999999999996</v>
      </c>
      <c r="J1115" s="12">
        <v>0.21879999999999999</v>
      </c>
      <c r="K1115" s="12">
        <v>4.19E-2</v>
      </c>
      <c r="L1115" s="12">
        <v>1.141</v>
      </c>
      <c r="M1115" s="12">
        <v>3.3999999999999998E-3</v>
      </c>
      <c r="N1115" s="13">
        <v>2.3E-3</v>
      </c>
      <c r="O1115" s="6">
        <v>0</v>
      </c>
      <c r="P1115" s="6">
        <v>0</v>
      </c>
      <c r="Q1115" s="2">
        <f t="shared" ref="Q1115:Q1178" si="205">G1115*0.4365*10000</f>
        <v>748.16099999999994</v>
      </c>
      <c r="R1115" s="2">
        <f t="shared" ref="R1115:R1178" si="206">H1115*10000</f>
        <v>0</v>
      </c>
      <c r="S1115" s="2">
        <f t="shared" ref="S1115:S1178" si="207">I1115*0.8301*10000</f>
        <v>6647.4407999999994</v>
      </c>
      <c r="T1115" s="2">
        <f t="shared" ref="T1115:T1178" si="208">J1115*0.7147*10000</f>
        <v>1563.7636</v>
      </c>
      <c r="U1115" s="2">
        <f t="shared" ref="U1115:U1178" si="209">K1115*10000</f>
        <v>419</v>
      </c>
      <c r="V1115" s="2">
        <f t="shared" ref="V1115:V1178" si="210">L1115*10000</f>
        <v>11410</v>
      </c>
      <c r="W1115" s="2">
        <f t="shared" ref="W1115:W1178" si="211">M1115*10000</f>
        <v>34</v>
      </c>
      <c r="X1115" s="9">
        <f t="shared" ref="X1115:X1178" si="212">N1115*10000</f>
        <v>23</v>
      </c>
    </row>
    <row r="1116" spans="1:24" x14ac:dyDescent="0.3">
      <c r="A1116" s="6">
        <v>1115</v>
      </c>
      <c r="B1116" t="s">
        <v>31</v>
      </c>
      <c r="C1116" s="6">
        <v>31</v>
      </c>
      <c r="D1116" s="6">
        <v>2</v>
      </c>
      <c r="E1116" s="6">
        <v>0</v>
      </c>
      <c r="F1116" s="6">
        <v>0</v>
      </c>
      <c r="G1116" s="12">
        <v>0.15590000000000001</v>
      </c>
      <c r="H1116" s="12">
        <v>0</v>
      </c>
      <c r="I1116" s="12">
        <v>0.76829999999999998</v>
      </c>
      <c r="J1116" s="12">
        <v>0.2021</v>
      </c>
      <c r="K1116" s="12">
        <v>4.1700000000000001E-2</v>
      </c>
      <c r="L1116" s="12">
        <v>1.0956999999999999</v>
      </c>
      <c r="M1116" s="12">
        <v>3.2000000000000002E-3</v>
      </c>
      <c r="N1116" s="13">
        <v>1.8E-3</v>
      </c>
      <c r="O1116" s="6">
        <v>0</v>
      </c>
      <c r="P1116" s="6">
        <v>0</v>
      </c>
      <c r="Q1116" s="2">
        <f t="shared" si="205"/>
        <v>680.50350000000014</v>
      </c>
      <c r="R1116" s="2">
        <f t="shared" si="206"/>
        <v>0</v>
      </c>
      <c r="S1116" s="2">
        <f t="shared" si="207"/>
        <v>6377.6583000000001</v>
      </c>
      <c r="T1116" s="2">
        <f t="shared" si="208"/>
        <v>1444.4087</v>
      </c>
      <c r="U1116" s="2">
        <f t="shared" si="209"/>
        <v>417</v>
      </c>
      <c r="V1116" s="2">
        <f t="shared" si="210"/>
        <v>10956.999999999998</v>
      </c>
      <c r="W1116" s="2">
        <f t="shared" si="211"/>
        <v>32</v>
      </c>
      <c r="X1116" s="9">
        <f t="shared" si="212"/>
        <v>18</v>
      </c>
    </row>
    <row r="1117" spans="1:24" x14ac:dyDescent="0.3">
      <c r="A1117" s="6">
        <v>1116</v>
      </c>
      <c r="B1117" t="s">
        <v>31</v>
      </c>
      <c r="C1117" s="6">
        <v>31</v>
      </c>
      <c r="D1117" s="6">
        <v>3</v>
      </c>
      <c r="E1117" s="6">
        <v>0</v>
      </c>
      <c r="F1117" s="6">
        <v>0</v>
      </c>
      <c r="G1117" s="12">
        <v>0.13969999999999999</v>
      </c>
      <c r="H1117" s="12">
        <v>0</v>
      </c>
      <c r="I1117" s="12">
        <v>0.73629999999999995</v>
      </c>
      <c r="J1117" s="12">
        <v>0.19670000000000001</v>
      </c>
      <c r="K1117" s="12">
        <v>3.7699999999999997E-2</v>
      </c>
      <c r="L1117" s="12">
        <v>1.0743</v>
      </c>
      <c r="M1117" s="12">
        <v>2.8999999999999998E-3</v>
      </c>
      <c r="N1117" s="13">
        <v>2.0999999999999999E-3</v>
      </c>
      <c r="O1117" s="6">
        <v>0</v>
      </c>
      <c r="P1117" s="6">
        <v>0</v>
      </c>
      <c r="Q1117" s="2">
        <f t="shared" si="205"/>
        <v>609.79049999999995</v>
      </c>
      <c r="R1117" s="2">
        <f t="shared" si="206"/>
        <v>0</v>
      </c>
      <c r="S1117" s="2">
        <f t="shared" si="207"/>
        <v>6112.0262999999995</v>
      </c>
      <c r="T1117" s="2">
        <f t="shared" si="208"/>
        <v>1405.8149000000001</v>
      </c>
      <c r="U1117" s="2">
        <f t="shared" si="209"/>
        <v>377</v>
      </c>
      <c r="V1117" s="2">
        <f t="shared" si="210"/>
        <v>10743</v>
      </c>
      <c r="W1117" s="2">
        <f t="shared" si="211"/>
        <v>28.999999999999996</v>
      </c>
      <c r="X1117" s="9">
        <f t="shared" si="212"/>
        <v>21</v>
      </c>
    </row>
    <row r="1118" spans="1:24" x14ac:dyDescent="0.3">
      <c r="A1118" s="6">
        <v>1117</v>
      </c>
      <c r="B1118" t="s">
        <v>31</v>
      </c>
      <c r="C1118" s="6">
        <v>32</v>
      </c>
      <c r="D1118" s="6">
        <v>1</v>
      </c>
      <c r="E1118" s="6">
        <v>0</v>
      </c>
      <c r="F1118" s="6">
        <v>0</v>
      </c>
      <c r="G1118" s="12">
        <v>0.2079</v>
      </c>
      <c r="H1118" s="12">
        <v>0</v>
      </c>
      <c r="I1118" s="12">
        <v>0.97870000000000001</v>
      </c>
      <c r="J1118" s="12">
        <v>0.28089999999999998</v>
      </c>
      <c r="K1118" s="12">
        <v>4.6399999999999997E-2</v>
      </c>
      <c r="L1118" s="12">
        <v>1.0567</v>
      </c>
      <c r="M1118" s="12">
        <v>2.5000000000000001E-3</v>
      </c>
      <c r="N1118" s="13">
        <v>2E-3</v>
      </c>
      <c r="O1118" s="6">
        <v>0</v>
      </c>
      <c r="P1118" s="6">
        <v>0</v>
      </c>
      <c r="Q1118" s="2">
        <f t="shared" si="205"/>
        <v>907.48350000000005</v>
      </c>
      <c r="R1118" s="2">
        <f t="shared" si="206"/>
        <v>0</v>
      </c>
      <c r="S1118" s="2">
        <f t="shared" si="207"/>
        <v>8124.1886999999997</v>
      </c>
      <c r="T1118" s="2">
        <f t="shared" si="208"/>
        <v>2007.5922999999998</v>
      </c>
      <c r="U1118" s="2">
        <f t="shared" si="209"/>
        <v>463.99999999999994</v>
      </c>
      <c r="V1118" s="2">
        <f t="shared" si="210"/>
        <v>10567</v>
      </c>
      <c r="W1118" s="2">
        <f t="shared" si="211"/>
        <v>25</v>
      </c>
      <c r="X1118" s="9">
        <f t="shared" si="212"/>
        <v>20</v>
      </c>
    </row>
    <row r="1119" spans="1:24" x14ac:dyDescent="0.3">
      <c r="A1119" s="6">
        <v>1118</v>
      </c>
      <c r="B1119" t="s">
        <v>31</v>
      </c>
      <c r="C1119" s="6">
        <v>32</v>
      </c>
      <c r="D1119" s="6">
        <v>2</v>
      </c>
      <c r="E1119" s="6">
        <v>0</v>
      </c>
      <c r="F1119" s="6">
        <v>0</v>
      </c>
      <c r="G1119" s="12">
        <v>0.18290000000000001</v>
      </c>
      <c r="H1119" s="12">
        <v>0</v>
      </c>
      <c r="I1119" s="12">
        <v>0.95650000000000002</v>
      </c>
      <c r="J1119" s="12">
        <v>0.27195000000000003</v>
      </c>
      <c r="K1119" s="12">
        <v>4.4499999999999998E-2</v>
      </c>
      <c r="L1119" s="12">
        <v>1.02915</v>
      </c>
      <c r="M1119" s="12">
        <v>2.65E-3</v>
      </c>
      <c r="N1119" s="13">
        <v>2.15E-3</v>
      </c>
      <c r="O1119" s="6">
        <v>0</v>
      </c>
      <c r="P1119" s="6">
        <v>0</v>
      </c>
      <c r="Q1119" s="2">
        <f t="shared" si="205"/>
        <v>798.35850000000005</v>
      </c>
      <c r="R1119" s="2">
        <f t="shared" si="206"/>
        <v>0</v>
      </c>
      <c r="S1119" s="2">
        <f t="shared" si="207"/>
        <v>7939.9065000000001</v>
      </c>
      <c r="T1119" s="2">
        <f t="shared" si="208"/>
        <v>1943.6266500000002</v>
      </c>
      <c r="U1119" s="2">
        <f t="shared" si="209"/>
        <v>445</v>
      </c>
      <c r="V1119" s="2">
        <f t="shared" si="210"/>
        <v>10291.5</v>
      </c>
      <c r="W1119" s="2">
        <f t="shared" si="211"/>
        <v>26.5</v>
      </c>
      <c r="X1119" s="9">
        <f t="shared" si="212"/>
        <v>21.5</v>
      </c>
    </row>
    <row r="1120" spans="1:24" x14ac:dyDescent="0.3">
      <c r="A1120" s="6">
        <v>1119</v>
      </c>
      <c r="B1120" t="s">
        <v>31</v>
      </c>
      <c r="C1120" s="6">
        <v>32</v>
      </c>
      <c r="D1120" s="6">
        <v>3</v>
      </c>
      <c r="E1120" s="6">
        <v>0</v>
      </c>
      <c r="F1120" s="6">
        <v>0</v>
      </c>
      <c r="G1120" s="12">
        <v>0.1961</v>
      </c>
      <c r="H1120" s="12">
        <v>0</v>
      </c>
      <c r="I1120" s="12">
        <v>0.94830000000000003</v>
      </c>
      <c r="J1120" s="12">
        <v>0.26850000000000002</v>
      </c>
      <c r="K1120" s="12">
        <v>4.7500000000000001E-2</v>
      </c>
      <c r="L1120" s="12">
        <v>1.0323</v>
      </c>
      <c r="M1120" s="12">
        <v>2.5999999999999999E-3</v>
      </c>
      <c r="N1120" s="13">
        <v>1.6999999999999999E-3</v>
      </c>
      <c r="O1120" s="6">
        <v>0</v>
      </c>
      <c r="P1120" s="6">
        <v>0</v>
      </c>
      <c r="Q1120" s="2">
        <f t="shared" si="205"/>
        <v>855.97649999999999</v>
      </c>
      <c r="R1120" s="2">
        <f t="shared" si="206"/>
        <v>0</v>
      </c>
      <c r="S1120" s="2">
        <f t="shared" si="207"/>
        <v>7871.8383000000003</v>
      </c>
      <c r="T1120" s="2">
        <f t="shared" si="208"/>
        <v>1918.9695000000002</v>
      </c>
      <c r="U1120" s="2">
        <f t="shared" si="209"/>
        <v>475</v>
      </c>
      <c r="V1120" s="2">
        <f t="shared" si="210"/>
        <v>10323</v>
      </c>
      <c r="W1120" s="2">
        <f t="shared" si="211"/>
        <v>26</v>
      </c>
      <c r="X1120" s="9">
        <f t="shared" si="212"/>
        <v>17</v>
      </c>
    </row>
    <row r="1121" spans="1:24" x14ac:dyDescent="0.3">
      <c r="A1121" s="6">
        <v>1120</v>
      </c>
      <c r="B1121" t="s">
        <v>31</v>
      </c>
      <c r="C1121" s="6">
        <v>33</v>
      </c>
      <c r="D1121" s="6">
        <v>1</v>
      </c>
      <c r="E1121" s="6">
        <v>0</v>
      </c>
      <c r="F1121" s="6">
        <v>0</v>
      </c>
      <c r="G1121" s="12">
        <v>0.18546666666666667</v>
      </c>
      <c r="H1121" s="12">
        <v>0</v>
      </c>
      <c r="I1121" s="12">
        <v>0.99096666666666666</v>
      </c>
      <c r="J1121" s="12">
        <v>0.26676666666666665</v>
      </c>
      <c r="K1121" s="12">
        <v>4.5566666666666672E-2</v>
      </c>
      <c r="L1121" s="12">
        <v>1.1021666666666665</v>
      </c>
      <c r="M1121" s="12">
        <v>2.6666666666666666E-3</v>
      </c>
      <c r="N1121" s="13">
        <v>2E-3</v>
      </c>
      <c r="O1121" s="6">
        <v>0</v>
      </c>
      <c r="P1121" s="6">
        <v>0</v>
      </c>
      <c r="Q1121" s="2">
        <f t="shared" si="205"/>
        <v>809.56200000000001</v>
      </c>
      <c r="R1121" s="2">
        <f t="shared" si="206"/>
        <v>0</v>
      </c>
      <c r="S1121" s="2">
        <f t="shared" si="207"/>
        <v>8226.0142999999989</v>
      </c>
      <c r="T1121" s="2">
        <f t="shared" si="208"/>
        <v>1906.5813666666666</v>
      </c>
      <c r="U1121" s="2">
        <f t="shared" si="209"/>
        <v>455.66666666666674</v>
      </c>
      <c r="V1121" s="2">
        <f t="shared" si="210"/>
        <v>11021.666666666666</v>
      </c>
      <c r="W1121" s="2">
        <f t="shared" si="211"/>
        <v>26.666666666666664</v>
      </c>
      <c r="X1121" s="9">
        <f t="shared" si="212"/>
        <v>20</v>
      </c>
    </row>
    <row r="1122" spans="1:24" x14ac:dyDescent="0.3">
      <c r="A1122" s="6">
        <v>1121</v>
      </c>
      <c r="B1122" t="s">
        <v>31</v>
      </c>
      <c r="C1122" s="6">
        <v>33</v>
      </c>
      <c r="D1122" s="6">
        <v>2</v>
      </c>
      <c r="E1122" s="6">
        <v>0</v>
      </c>
      <c r="F1122" s="6">
        <v>0</v>
      </c>
      <c r="G1122" s="12">
        <v>0.19470000000000001</v>
      </c>
      <c r="H1122" s="12">
        <v>0</v>
      </c>
      <c r="I1122" s="12">
        <v>0.99180000000000001</v>
      </c>
      <c r="J1122" s="12">
        <v>0.26829999999999998</v>
      </c>
      <c r="K1122" s="12">
        <v>4.0899999999999999E-2</v>
      </c>
      <c r="L1122" s="12">
        <v>1.0706</v>
      </c>
      <c r="M1122" s="12">
        <v>2.7000000000000001E-3</v>
      </c>
      <c r="N1122" s="13">
        <v>2.0999999999999999E-3</v>
      </c>
      <c r="O1122" s="6">
        <v>0</v>
      </c>
      <c r="P1122" s="6">
        <v>0</v>
      </c>
      <c r="Q1122" s="2">
        <f t="shared" si="205"/>
        <v>849.86550000000011</v>
      </c>
      <c r="R1122" s="2">
        <f t="shared" si="206"/>
        <v>0</v>
      </c>
      <c r="S1122" s="2">
        <f t="shared" si="207"/>
        <v>8232.9318000000003</v>
      </c>
      <c r="T1122" s="2">
        <f t="shared" si="208"/>
        <v>1917.5400999999997</v>
      </c>
      <c r="U1122" s="2">
        <f t="shared" si="209"/>
        <v>409</v>
      </c>
      <c r="V1122" s="2">
        <f t="shared" si="210"/>
        <v>10706</v>
      </c>
      <c r="W1122" s="2">
        <f t="shared" si="211"/>
        <v>27</v>
      </c>
      <c r="X1122" s="9">
        <f t="shared" si="212"/>
        <v>21</v>
      </c>
    </row>
    <row r="1123" spans="1:24" x14ac:dyDescent="0.3">
      <c r="A1123" s="6">
        <v>1122</v>
      </c>
      <c r="B1123" t="s">
        <v>31</v>
      </c>
      <c r="C1123" s="6">
        <v>33</v>
      </c>
      <c r="D1123" s="6">
        <v>3</v>
      </c>
      <c r="E1123" s="6">
        <v>0</v>
      </c>
      <c r="F1123" s="6">
        <v>0</v>
      </c>
      <c r="G1123" s="12">
        <v>0.21460000000000001</v>
      </c>
      <c r="H1123" s="12">
        <v>0</v>
      </c>
      <c r="I1123" s="12">
        <v>1.0606</v>
      </c>
      <c r="J1123" s="12">
        <v>0.27760000000000001</v>
      </c>
      <c r="K1123" s="12">
        <v>5.0500000000000003E-2</v>
      </c>
      <c r="L1123" s="12">
        <v>1.1029</v>
      </c>
      <c r="M1123" s="12">
        <v>2.8E-3</v>
      </c>
      <c r="N1123" s="13">
        <v>2.2000000000000001E-3</v>
      </c>
      <c r="O1123" s="6">
        <v>0</v>
      </c>
      <c r="P1123" s="6">
        <v>0</v>
      </c>
      <c r="Q1123" s="2">
        <f t="shared" si="205"/>
        <v>936.72900000000004</v>
      </c>
      <c r="R1123" s="2">
        <f t="shared" si="206"/>
        <v>0</v>
      </c>
      <c r="S1123" s="2">
        <f t="shared" si="207"/>
        <v>8804.0405999999984</v>
      </c>
      <c r="T1123" s="2">
        <f t="shared" si="208"/>
        <v>1984.0072</v>
      </c>
      <c r="U1123" s="2">
        <f t="shared" si="209"/>
        <v>505.00000000000006</v>
      </c>
      <c r="V1123" s="2">
        <f t="shared" si="210"/>
        <v>11029</v>
      </c>
      <c r="W1123" s="2">
        <f t="shared" si="211"/>
        <v>28</v>
      </c>
      <c r="X1123" s="9">
        <f t="shared" si="212"/>
        <v>22</v>
      </c>
    </row>
    <row r="1124" spans="1:24" x14ac:dyDescent="0.3">
      <c r="A1124" s="6">
        <v>1123</v>
      </c>
      <c r="B1124" t="s">
        <v>31</v>
      </c>
      <c r="C1124" s="6">
        <v>34</v>
      </c>
      <c r="D1124" s="6">
        <v>1</v>
      </c>
      <c r="E1124" s="6">
        <v>0</v>
      </c>
      <c r="F1124" s="6">
        <v>0</v>
      </c>
      <c r="G1124" s="12">
        <v>0.18429999999999999</v>
      </c>
      <c r="H1124" s="12">
        <v>0</v>
      </c>
      <c r="I1124" s="12">
        <v>0.99219999999999997</v>
      </c>
      <c r="J1124" s="12">
        <v>0.26150000000000001</v>
      </c>
      <c r="K1124" s="12">
        <v>4.53E-2</v>
      </c>
      <c r="L1124" s="12">
        <v>1.0609</v>
      </c>
      <c r="M1124" s="12">
        <v>3.0000000000000001E-3</v>
      </c>
      <c r="N1124" s="13">
        <v>2.2000000000000001E-3</v>
      </c>
      <c r="O1124" s="6">
        <v>0</v>
      </c>
      <c r="P1124" s="6">
        <v>0</v>
      </c>
      <c r="Q1124" s="2">
        <f t="shared" si="205"/>
        <v>804.46949999999993</v>
      </c>
      <c r="R1124" s="2">
        <f t="shared" si="206"/>
        <v>0</v>
      </c>
      <c r="S1124" s="2">
        <f t="shared" si="207"/>
        <v>8236.252199999999</v>
      </c>
      <c r="T1124" s="2">
        <f t="shared" si="208"/>
        <v>1868.9405000000002</v>
      </c>
      <c r="U1124" s="2">
        <f t="shared" si="209"/>
        <v>453</v>
      </c>
      <c r="V1124" s="2">
        <f t="shared" si="210"/>
        <v>10609</v>
      </c>
      <c r="W1124" s="2">
        <f t="shared" si="211"/>
        <v>30</v>
      </c>
      <c r="X1124" s="9">
        <f t="shared" si="212"/>
        <v>22</v>
      </c>
    </row>
    <row r="1125" spans="1:24" x14ac:dyDescent="0.3">
      <c r="A1125" s="6">
        <v>1124</v>
      </c>
      <c r="B1125" t="s">
        <v>31</v>
      </c>
      <c r="C1125" s="6">
        <v>34</v>
      </c>
      <c r="D1125" s="6">
        <v>2</v>
      </c>
      <c r="E1125" s="6">
        <v>0</v>
      </c>
      <c r="F1125" s="6">
        <v>0</v>
      </c>
      <c r="G1125" s="12">
        <v>0.17829999999999999</v>
      </c>
      <c r="H1125" s="12">
        <v>0</v>
      </c>
      <c r="I1125" s="12">
        <v>0.99850000000000005</v>
      </c>
      <c r="J1125" s="12">
        <v>0.26519999999999999</v>
      </c>
      <c r="K1125" s="12">
        <v>4.5999999999999999E-2</v>
      </c>
      <c r="L1125" s="12">
        <v>1.0325</v>
      </c>
      <c r="M1125" s="12">
        <v>2.7000000000000001E-3</v>
      </c>
      <c r="N1125" s="13">
        <v>2.2000000000000001E-3</v>
      </c>
      <c r="O1125" s="6">
        <v>0</v>
      </c>
      <c r="P1125" s="6">
        <v>0</v>
      </c>
      <c r="Q1125" s="2">
        <f t="shared" si="205"/>
        <v>778.27949999999998</v>
      </c>
      <c r="R1125" s="2">
        <f t="shared" si="206"/>
        <v>0</v>
      </c>
      <c r="S1125" s="2">
        <f t="shared" si="207"/>
        <v>8288.5485000000008</v>
      </c>
      <c r="T1125" s="2">
        <f t="shared" si="208"/>
        <v>1895.3843999999999</v>
      </c>
      <c r="U1125" s="2">
        <f t="shared" si="209"/>
        <v>460</v>
      </c>
      <c r="V1125" s="2">
        <f t="shared" si="210"/>
        <v>10325</v>
      </c>
      <c r="W1125" s="2">
        <f t="shared" si="211"/>
        <v>27</v>
      </c>
      <c r="X1125" s="9">
        <f t="shared" si="212"/>
        <v>22</v>
      </c>
    </row>
    <row r="1126" spans="1:24" x14ac:dyDescent="0.3">
      <c r="A1126" s="6">
        <v>1125</v>
      </c>
      <c r="B1126" t="s">
        <v>31</v>
      </c>
      <c r="C1126" s="6">
        <v>34</v>
      </c>
      <c r="D1126" s="6">
        <v>3</v>
      </c>
      <c r="E1126" s="6">
        <v>0</v>
      </c>
      <c r="F1126" s="6">
        <v>0</v>
      </c>
      <c r="G1126" s="12">
        <v>0.20280000000000001</v>
      </c>
      <c r="H1126" s="12">
        <v>0</v>
      </c>
      <c r="I1126" s="12">
        <v>0.97360000000000002</v>
      </c>
      <c r="J1126" s="12">
        <v>0.26129999999999998</v>
      </c>
      <c r="K1126" s="12">
        <v>4.6600000000000003E-2</v>
      </c>
      <c r="L1126" s="12">
        <v>1.0424</v>
      </c>
      <c r="M1126" s="12">
        <v>2.5999999999999999E-3</v>
      </c>
      <c r="N1126" s="13">
        <v>2.0999999999999999E-3</v>
      </c>
      <c r="O1126" s="6">
        <v>0</v>
      </c>
      <c r="P1126" s="6">
        <v>0</v>
      </c>
      <c r="Q1126" s="2">
        <f t="shared" si="205"/>
        <v>885.22200000000009</v>
      </c>
      <c r="R1126" s="2">
        <f t="shared" si="206"/>
        <v>0</v>
      </c>
      <c r="S1126" s="2">
        <f t="shared" si="207"/>
        <v>8081.8535999999995</v>
      </c>
      <c r="T1126" s="2">
        <f t="shared" si="208"/>
        <v>1867.5110999999997</v>
      </c>
      <c r="U1126" s="2">
        <f t="shared" si="209"/>
        <v>466</v>
      </c>
      <c r="V1126" s="2">
        <f t="shared" si="210"/>
        <v>10424</v>
      </c>
      <c r="W1126" s="2">
        <f t="shared" si="211"/>
        <v>26</v>
      </c>
      <c r="X1126" s="9">
        <f t="shared" si="212"/>
        <v>21</v>
      </c>
    </row>
    <row r="1127" spans="1:24" x14ac:dyDescent="0.3">
      <c r="A1127" s="6">
        <v>1126</v>
      </c>
      <c r="B1127" t="s">
        <v>31</v>
      </c>
      <c r="C1127" s="6">
        <v>35</v>
      </c>
      <c r="D1127" s="6">
        <v>1</v>
      </c>
      <c r="E1127" s="6">
        <v>0</v>
      </c>
      <c r="F1127" s="6">
        <v>0</v>
      </c>
      <c r="G1127" s="12">
        <v>0.1593</v>
      </c>
      <c r="H1127" s="12">
        <v>0</v>
      </c>
      <c r="I1127" s="12">
        <v>0.93259999999999998</v>
      </c>
      <c r="J1127" s="12">
        <v>0.25790000000000002</v>
      </c>
      <c r="K1127" s="12">
        <v>4.3900000000000002E-2</v>
      </c>
      <c r="L1127" s="12">
        <v>1.0045999999999999</v>
      </c>
      <c r="M1127" s="12">
        <v>2.8E-3</v>
      </c>
      <c r="N1127" s="13">
        <v>1.6000000000000001E-3</v>
      </c>
      <c r="O1127" s="6">
        <v>0</v>
      </c>
      <c r="P1127" s="6">
        <v>0</v>
      </c>
      <c r="Q1127" s="2">
        <f t="shared" si="205"/>
        <v>695.34449999999993</v>
      </c>
      <c r="R1127" s="2">
        <f t="shared" si="206"/>
        <v>0</v>
      </c>
      <c r="S1127" s="2">
        <f t="shared" si="207"/>
        <v>7741.5125999999991</v>
      </c>
      <c r="T1127" s="2">
        <f t="shared" si="208"/>
        <v>1843.2112999999999</v>
      </c>
      <c r="U1127" s="2">
        <f t="shared" si="209"/>
        <v>439</v>
      </c>
      <c r="V1127" s="2">
        <f t="shared" si="210"/>
        <v>10046</v>
      </c>
      <c r="W1127" s="2">
        <f t="shared" si="211"/>
        <v>28</v>
      </c>
      <c r="X1127" s="9">
        <f t="shared" si="212"/>
        <v>16</v>
      </c>
    </row>
    <row r="1128" spans="1:24" x14ac:dyDescent="0.3">
      <c r="A1128" s="6">
        <v>1127</v>
      </c>
      <c r="B1128" t="s">
        <v>31</v>
      </c>
      <c r="C1128" s="6">
        <v>35</v>
      </c>
      <c r="D1128" s="6">
        <v>2</v>
      </c>
      <c r="E1128" s="6">
        <v>0</v>
      </c>
      <c r="F1128" s="6">
        <v>0</v>
      </c>
      <c r="G1128" s="12">
        <v>0.1988</v>
      </c>
      <c r="H1128" s="12">
        <v>0</v>
      </c>
      <c r="I1128" s="12">
        <v>0.96289999999999998</v>
      </c>
      <c r="J1128" s="12">
        <v>0.27650000000000002</v>
      </c>
      <c r="K1128" s="12">
        <v>4.9599999999999998E-2</v>
      </c>
      <c r="L1128" s="12">
        <v>1.0345</v>
      </c>
      <c r="M1128" s="12">
        <v>2.8E-3</v>
      </c>
      <c r="N1128" s="13">
        <v>2.2000000000000001E-3</v>
      </c>
      <c r="O1128" s="6">
        <v>0</v>
      </c>
      <c r="P1128" s="6">
        <v>0</v>
      </c>
      <c r="Q1128" s="2">
        <f t="shared" si="205"/>
        <v>867.76199999999994</v>
      </c>
      <c r="R1128" s="2">
        <f t="shared" si="206"/>
        <v>0</v>
      </c>
      <c r="S1128" s="2">
        <f t="shared" si="207"/>
        <v>7993.0328999999992</v>
      </c>
      <c r="T1128" s="2">
        <f t="shared" si="208"/>
        <v>1976.1455000000003</v>
      </c>
      <c r="U1128" s="2">
        <f t="shared" si="209"/>
        <v>496</v>
      </c>
      <c r="V1128" s="2">
        <f t="shared" si="210"/>
        <v>10345</v>
      </c>
      <c r="W1128" s="2">
        <f t="shared" si="211"/>
        <v>28</v>
      </c>
      <c r="X1128" s="9">
        <f t="shared" si="212"/>
        <v>22</v>
      </c>
    </row>
    <row r="1129" spans="1:24" x14ac:dyDescent="0.3">
      <c r="A1129" s="6">
        <v>1128</v>
      </c>
      <c r="B1129" t="s">
        <v>31</v>
      </c>
      <c r="C1129" s="6">
        <v>35</v>
      </c>
      <c r="D1129" s="6">
        <v>3</v>
      </c>
      <c r="E1129" s="6">
        <v>0</v>
      </c>
      <c r="F1129" s="6">
        <v>0</v>
      </c>
      <c r="G1129" s="12">
        <v>0.2011</v>
      </c>
      <c r="H1129" s="12">
        <v>0</v>
      </c>
      <c r="I1129" s="12">
        <v>0.95540000000000003</v>
      </c>
      <c r="J1129" s="12">
        <v>0.2681</v>
      </c>
      <c r="K1129" s="12">
        <v>4.6600000000000003E-2</v>
      </c>
      <c r="L1129" s="12">
        <v>1.0483</v>
      </c>
      <c r="M1129" s="12">
        <v>2.8E-3</v>
      </c>
      <c r="N1129" s="13">
        <v>1.8E-3</v>
      </c>
      <c r="O1129" s="6">
        <v>0</v>
      </c>
      <c r="P1129" s="6">
        <v>0</v>
      </c>
      <c r="Q1129" s="2">
        <f t="shared" si="205"/>
        <v>877.80150000000003</v>
      </c>
      <c r="R1129" s="2">
        <f t="shared" si="206"/>
        <v>0</v>
      </c>
      <c r="S1129" s="2">
        <f t="shared" si="207"/>
        <v>7930.7753999999995</v>
      </c>
      <c r="T1129" s="2">
        <f t="shared" si="208"/>
        <v>1916.1107</v>
      </c>
      <c r="U1129" s="2">
        <f t="shared" si="209"/>
        <v>466</v>
      </c>
      <c r="V1129" s="2">
        <f t="shared" si="210"/>
        <v>10483</v>
      </c>
      <c r="W1129" s="2">
        <f t="shared" si="211"/>
        <v>28</v>
      </c>
      <c r="X1129" s="9">
        <f t="shared" si="212"/>
        <v>18</v>
      </c>
    </row>
    <row r="1130" spans="1:24" x14ac:dyDescent="0.3">
      <c r="A1130" s="6">
        <v>1129</v>
      </c>
      <c r="B1130" t="s">
        <v>31</v>
      </c>
      <c r="C1130" s="6">
        <v>36</v>
      </c>
      <c r="D1130" s="6">
        <v>1</v>
      </c>
      <c r="E1130" s="6">
        <v>0</v>
      </c>
      <c r="F1130" s="6">
        <v>0</v>
      </c>
      <c r="G1130" s="12">
        <v>0.18809999999999999</v>
      </c>
      <c r="H1130" s="12">
        <v>0</v>
      </c>
      <c r="I1130" s="12">
        <v>0.86860000000000004</v>
      </c>
      <c r="J1130" s="12">
        <v>0.24249999999999999</v>
      </c>
      <c r="K1130" s="12">
        <v>4.0800000000000003E-2</v>
      </c>
      <c r="L1130" s="12">
        <v>0.99919999999999998</v>
      </c>
      <c r="M1130" s="12">
        <v>2.5999999999999999E-3</v>
      </c>
      <c r="N1130" s="13">
        <v>1.6999999999999999E-3</v>
      </c>
      <c r="O1130" s="6">
        <v>0</v>
      </c>
      <c r="P1130" s="6">
        <v>0</v>
      </c>
      <c r="Q1130" s="2">
        <f t="shared" si="205"/>
        <v>821.05649999999991</v>
      </c>
      <c r="R1130" s="2">
        <f t="shared" si="206"/>
        <v>0</v>
      </c>
      <c r="S1130" s="2">
        <f t="shared" si="207"/>
        <v>7210.2485999999999</v>
      </c>
      <c r="T1130" s="2">
        <f t="shared" si="208"/>
        <v>1733.1474999999998</v>
      </c>
      <c r="U1130" s="2">
        <f t="shared" si="209"/>
        <v>408.00000000000006</v>
      </c>
      <c r="V1130" s="2">
        <f t="shared" si="210"/>
        <v>9992</v>
      </c>
      <c r="W1130" s="2">
        <f t="shared" si="211"/>
        <v>26</v>
      </c>
      <c r="X1130" s="9">
        <f t="shared" si="212"/>
        <v>17</v>
      </c>
    </row>
    <row r="1131" spans="1:24" x14ac:dyDescent="0.3">
      <c r="A1131" s="6">
        <v>1130</v>
      </c>
      <c r="B1131" t="s">
        <v>31</v>
      </c>
      <c r="C1131" s="6">
        <v>36</v>
      </c>
      <c r="D1131" s="6">
        <v>2</v>
      </c>
      <c r="E1131" s="6">
        <v>0</v>
      </c>
      <c r="F1131" s="6">
        <v>0</v>
      </c>
      <c r="G1131" s="12">
        <v>0.17380000000000001</v>
      </c>
      <c r="H1131" s="12">
        <v>0</v>
      </c>
      <c r="I1131" s="12">
        <v>0.89059999999999995</v>
      </c>
      <c r="J1131" s="12">
        <v>0.22739999999999999</v>
      </c>
      <c r="K1131" s="12">
        <v>3.9E-2</v>
      </c>
      <c r="L1131" s="12">
        <v>0.97989999999999999</v>
      </c>
      <c r="M1131" s="12">
        <v>2.5999999999999999E-3</v>
      </c>
      <c r="N1131" s="13">
        <v>2E-3</v>
      </c>
      <c r="O1131" s="6">
        <v>0</v>
      </c>
      <c r="P1131" s="6">
        <v>0</v>
      </c>
      <c r="Q1131" s="2">
        <f t="shared" si="205"/>
        <v>758.63700000000006</v>
      </c>
      <c r="R1131" s="2">
        <f t="shared" si="206"/>
        <v>0</v>
      </c>
      <c r="S1131" s="2">
        <f t="shared" si="207"/>
        <v>7392.8705999999993</v>
      </c>
      <c r="T1131" s="2">
        <f t="shared" si="208"/>
        <v>1625.2278000000001</v>
      </c>
      <c r="U1131" s="2">
        <f t="shared" si="209"/>
        <v>390</v>
      </c>
      <c r="V1131" s="2">
        <f t="shared" si="210"/>
        <v>9799</v>
      </c>
      <c r="W1131" s="2">
        <f t="shared" si="211"/>
        <v>26</v>
      </c>
      <c r="X1131" s="9">
        <f t="shared" si="212"/>
        <v>20</v>
      </c>
    </row>
    <row r="1132" spans="1:24" x14ac:dyDescent="0.3">
      <c r="A1132" s="6">
        <v>1131</v>
      </c>
      <c r="B1132" t="s">
        <v>31</v>
      </c>
      <c r="C1132" s="6">
        <v>36</v>
      </c>
      <c r="D1132" s="6">
        <v>3</v>
      </c>
      <c r="E1132" s="6">
        <v>0</v>
      </c>
      <c r="F1132" s="6">
        <v>0</v>
      </c>
      <c r="G1132" s="12">
        <v>0.2049</v>
      </c>
      <c r="H1132" s="12">
        <v>0</v>
      </c>
      <c r="I1132" s="12">
        <v>0.89219999999999999</v>
      </c>
      <c r="J1132" s="12">
        <v>0.24360000000000001</v>
      </c>
      <c r="K1132" s="12">
        <v>3.9699999999999999E-2</v>
      </c>
      <c r="L1132" s="12">
        <v>0.97750000000000004</v>
      </c>
      <c r="M1132" s="12">
        <v>2.0999999999999999E-3</v>
      </c>
      <c r="N1132" s="13">
        <v>1.6000000000000001E-3</v>
      </c>
      <c r="O1132" s="6">
        <v>0</v>
      </c>
      <c r="P1132" s="6">
        <v>0</v>
      </c>
      <c r="Q1132" s="2">
        <f t="shared" si="205"/>
        <v>894.38850000000002</v>
      </c>
      <c r="R1132" s="2">
        <f t="shared" si="206"/>
        <v>0</v>
      </c>
      <c r="S1132" s="2">
        <f t="shared" si="207"/>
        <v>7406.1521999999986</v>
      </c>
      <c r="T1132" s="2">
        <f t="shared" si="208"/>
        <v>1741.0092000000002</v>
      </c>
      <c r="U1132" s="2">
        <f t="shared" si="209"/>
        <v>397</v>
      </c>
      <c r="V1132" s="2">
        <f t="shared" si="210"/>
        <v>9775</v>
      </c>
      <c r="W1132" s="2">
        <f t="shared" si="211"/>
        <v>21</v>
      </c>
      <c r="X1132" s="9">
        <f t="shared" si="212"/>
        <v>16</v>
      </c>
    </row>
    <row r="1133" spans="1:24" x14ac:dyDescent="0.3">
      <c r="A1133" s="6">
        <v>1132</v>
      </c>
      <c r="B1133" t="s">
        <v>31</v>
      </c>
      <c r="C1133" s="6">
        <v>37</v>
      </c>
      <c r="D1133" s="6">
        <v>1</v>
      </c>
      <c r="E1133" s="6">
        <v>0</v>
      </c>
      <c r="F1133" s="6">
        <v>0</v>
      </c>
      <c r="G1133" s="12">
        <v>0.1656</v>
      </c>
      <c r="H1133" s="12">
        <v>0</v>
      </c>
      <c r="I1133" s="12">
        <v>0.79190000000000005</v>
      </c>
      <c r="J1133" s="12">
        <v>0.21909999999999999</v>
      </c>
      <c r="K1133" s="12">
        <v>3.4700000000000002E-2</v>
      </c>
      <c r="L1133" s="12">
        <v>0.87780000000000002</v>
      </c>
      <c r="M1133" s="12">
        <v>2.8999999999999998E-3</v>
      </c>
      <c r="N1133" s="13">
        <v>1.6999999999999999E-3</v>
      </c>
      <c r="O1133" s="6">
        <v>0</v>
      </c>
      <c r="P1133" s="6">
        <v>0</v>
      </c>
      <c r="Q1133" s="2">
        <f t="shared" si="205"/>
        <v>722.84399999999994</v>
      </c>
      <c r="R1133" s="2">
        <f t="shared" si="206"/>
        <v>0</v>
      </c>
      <c r="S1133" s="2">
        <f t="shared" si="207"/>
        <v>6573.5618999999997</v>
      </c>
      <c r="T1133" s="2">
        <f t="shared" si="208"/>
        <v>1565.9077</v>
      </c>
      <c r="U1133" s="2">
        <f t="shared" si="209"/>
        <v>347</v>
      </c>
      <c r="V1133" s="2">
        <f t="shared" si="210"/>
        <v>8778</v>
      </c>
      <c r="W1133" s="2">
        <f t="shared" si="211"/>
        <v>28.999999999999996</v>
      </c>
      <c r="X1133" s="9">
        <f t="shared" si="212"/>
        <v>17</v>
      </c>
    </row>
    <row r="1134" spans="1:24" x14ac:dyDescent="0.3">
      <c r="A1134" s="6">
        <v>1133</v>
      </c>
      <c r="B1134" t="s">
        <v>31</v>
      </c>
      <c r="C1134" s="6">
        <v>37</v>
      </c>
      <c r="D1134" s="6">
        <v>2</v>
      </c>
      <c r="E1134" s="6">
        <v>0</v>
      </c>
      <c r="F1134" s="6">
        <v>0</v>
      </c>
      <c r="G1134" s="12">
        <v>0.18310000000000001</v>
      </c>
      <c r="H1134" s="12">
        <v>0</v>
      </c>
      <c r="I1134" s="12">
        <v>0.89439999999999997</v>
      </c>
      <c r="J1134" s="12">
        <v>0.25569999999999998</v>
      </c>
      <c r="K1134" s="12">
        <v>3.8699999999999998E-2</v>
      </c>
      <c r="L1134" s="12">
        <v>0.9879</v>
      </c>
      <c r="M1134" s="12">
        <v>2.3999999999999998E-3</v>
      </c>
      <c r="N1134" s="13">
        <v>1.9E-3</v>
      </c>
      <c r="O1134" s="6">
        <v>0</v>
      </c>
      <c r="P1134" s="6">
        <v>0</v>
      </c>
      <c r="Q1134" s="2">
        <f t="shared" si="205"/>
        <v>799.2315000000001</v>
      </c>
      <c r="R1134" s="2">
        <f t="shared" si="206"/>
        <v>0</v>
      </c>
      <c r="S1134" s="2">
        <f t="shared" si="207"/>
        <v>7424.4143999999987</v>
      </c>
      <c r="T1134" s="2">
        <f t="shared" si="208"/>
        <v>1827.4878999999999</v>
      </c>
      <c r="U1134" s="2">
        <f t="shared" si="209"/>
        <v>387</v>
      </c>
      <c r="V1134" s="2">
        <f t="shared" si="210"/>
        <v>9879</v>
      </c>
      <c r="W1134" s="2">
        <f t="shared" si="211"/>
        <v>23.999999999999996</v>
      </c>
      <c r="X1134" s="9">
        <f t="shared" si="212"/>
        <v>19</v>
      </c>
    </row>
    <row r="1135" spans="1:24" x14ac:dyDescent="0.3">
      <c r="A1135" s="6">
        <v>1134</v>
      </c>
      <c r="B1135" t="s">
        <v>31</v>
      </c>
      <c r="C1135" s="6">
        <v>37</v>
      </c>
      <c r="D1135" s="6">
        <v>3</v>
      </c>
      <c r="E1135" s="6">
        <v>0</v>
      </c>
      <c r="F1135" s="6">
        <v>0</v>
      </c>
      <c r="G1135" s="12">
        <v>0.17910000000000001</v>
      </c>
      <c r="H1135" s="12">
        <v>0</v>
      </c>
      <c r="I1135" s="12">
        <v>0.85219999999999996</v>
      </c>
      <c r="J1135" s="12">
        <v>0.25230000000000002</v>
      </c>
      <c r="K1135" s="12">
        <v>4.0899999999999999E-2</v>
      </c>
      <c r="L1135" s="12">
        <v>0.97970000000000002</v>
      </c>
      <c r="M1135" s="12">
        <v>2.8E-3</v>
      </c>
      <c r="N1135" s="13">
        <v>1.6000000000000001E-3</v>
      </c>
      <c r="O1135" s="6">
        <v>0</v>
      </c>
      <c r="P1135" s="6">
        <v>0</v>
      </c>
      <c r="Q1135" s="2">
        <f t="shared" si="205"/>
        <v>781.77150000000006</v>
      </c>
      <c r="R1135" s="2">
        <f t="shared" si="206"/>
        <v>0</v>
      </c>
      <c r="S1135" s="2">
        <f t="shared" si="207"/>
        <v>7074.1121999999987</v>
      </c>
      <c r="T1135" s="2">
        <f t="shared" si="208"/>
        <v>1803.1881000000003</v>
      </c>
      <c r="U1135" s="2">
        <f t="shared" si="209"/>
        <v>409</v>
      </c>
      <c r="V1135" s="2">
        <f t="shared" si="210"/>
        <v>9797</v>
      </c>
      <c r="W1135" s="2">
        <f t="shared" si="211"/>
        <v>28</v>
      </c>
      <c r="X1135" s="9">
        <f t="shared" si="212"/>
        <v>16</v>
      </c>
    </row>
    <row r="1136" spans="1:24" x14ac:dyDescent="0.3">
      <c r="A1136" s="6">
        <v>1135</v>
      </c>
      <c r="B1136" t="s">
        <v>31</v>
      </c>
      <c r="C1136" s="6">
        <v>38</v>
      </c>
      <c r="D1136" s="6">
        <v>1</v>
      </c>
      <c r="E1136" s="6">
        <v>0</v>
      </c>
      <c r="F1136" s="6">
        <v>0</v>
      </c>
      <c r="G1136" s="12">
        <v>0.1671</v>
      </c>
      <c r="H1136" s="12">
        <v>0</v>
      </c>
      <c r="I1136" s="12">
        <v>0.90190000000000003</v>
      </c>
      <c r="J1136" s="12">
        <v>0.24740000000000001</v>
      </c>
      <c r="K1136" s="12">
        <v>3.6999999999999998E-2</v>
      </c>
      <c r="L1136" s="12">
        <v>1.0145</v>
      </c>
      <c r="M1136" s="12">
        <v>3.0000000000000001E-3</v>
      </c>
      <c r="N1136" s="13">
        <v>1.9E-3</v>
      </c>
      <c r="O1136" s="6">
        <v>0</v>
      </c>
      <c r="P1136" s="6">
        <v>0</v>
      </c>
      <c r="Q1136" s="2">
        <f t="shared" si="205"/>
        <v>729.39149999999995</v>
      </c>
      <c r="R1136" s="2">
        <f t="shared" si="206"/>
        <v>0</v>
      </c>
      <c r="S1136" s="2">
        <f t="shared" si="207"/>
        <v>7486.6719000000003</v>
      </c>
      <c r="T1136" s="2">
        <f t="shared" si="208"/>
        <v>1768.1678000000002</v>
      </c>
      <c r="U1136" s="2">
        <f t="shared" si="209"/>
        <v>370</v>
      </c>
      <c r="V1136" s="2">
        <f t="shared" si="210"/>
        <v>10145</v>
      </c>
      <c r="W1136" s="2">
        <f t="shared" si="211"/>
        <v>30</v>
      </c>
      <c r="X1136" s="9">
        <f t="shared" si="212"/>
        <v>19</v>
      </c>
    </row>
    <row r="1137" spans="1:24" x14ac:dyDescent="0.3">
      <c r="A1137" s="6">
        <v>1136</v>
      </c>
      <c r="B1137" t="s">
        <v>31</v>
      </c>
      <c r="C1137" s="6">
        <v>38</v>
      </c>
      <c r="D1137" s="6">
        <v>2</v>
      </c>
      <c r="E1137" s="6">
        <v>0</v>
      </c>
      <c r="F1137" s="6">
        <v>0</v>
      </c>
      <c r="G1137" s="12">
        <v>0.17699999999999999</v>
      </c>
      <c r="H1137" s="12">
        <v>0</v>
      </c>
      <c r="I1137" s="12">
        <v>0.86509999999999998</v>
      </c>
      <c r="J1137" s="12">
        <v>0.24590000000000001</v>
      </c>
      <c r="K1137" s="12">
        <v>3.7699999999999997E-2</v>
      </c>
      <c r="L1137" s="12">
        <v>0.98540000000000005</v>
      </c>
      <c r="M1137" s="12">
        <v>3.0000000000000001E-3</v>
      </c>
      <c r="N1137" s="13">
        <v>2.0999999999999999E-3</v>
      </c>
      <c r="O1137" s="6">
        <v>0</v>
      </c>
      <c r="P1137" s="6">
        <v>0</v>
      </c>
      <c r="Q1137" s="2">
        <f t="shared" si="205"/>
        <v>772.6049999999999</v>
      </c>
      <c r="R1137" s="2">
        <f t="shared" si="206"/>
        <v>0</v>
      </c>
      <c r="S1137" s="2">
        <f t="shared" si="207"/>
        <v>7181.1950999999999</v>
      </c>
      <c r="T1137" s="2">
        <f t="shared" si="208"/>
        <v>1757.4473000000003</v>
      </c>
      <c r="U1137" s="2">
        <f t="shared" si="209"/>
        <v>377</v>
      </c>
      <c r="V1137" s="2">
        <f t="shared" si="210"/>
        <v>9854</v>
      </c>
      <c r="W1137" s="2">
        <f t="shared" si="211"/>
        <v>30</v>
      </c>
      <c r="X1137" s="9">
        <f t="shared" si="212"/>
        <v>21</v>
      </c>
    </row>
    <row r="1138" spans="1:24" x14ac:dyDescent="0.3">
      <c r="A1138" s="6">
        <v>1137</v>
      </c>
      <c r="B1138" t="s">
        <v>31</v>
      </c>
      <c r="C1138" s="6">
        <v>38</v>
      </c>
      <c r="D1138" s="6">
        <v>3</v>
      </c>
      <c r="E1138" s="6">
        <v>0</v>
      </c>
      <c r="F1138" s="6">
        <v>0</v>
      </c>
      <c r="G1138" s="12">
        <v>0.18659999999999999</v>
      </c>
      <c r="H1138" s="12">
        <v>0</v>
      </c>
      <c r="I1138" s="12">
        <v>0.91979999999999995</v>
      </c>
      <c r="J1138" s="12">
        <v>0.24260000000000001</v>
      </c>
      <c r="K1138" s="12">
        <v>3.8300000000000001E-2</v>
      </c>
      <c r="L1138" s="12">
        <v>0.99729999999999996</v>
      </c>
      <c r="M1138" s="12">
        <v>3.2000000000000002E-3</v>
      </c>
      <c r="N1138" s="13">
        <v>1.6999999999999999E-3</v>
      </c>
      <c r="O1138" s="6">
        <v>0</v>
      </c>
      <c r="P1138" s="6">
        <v>0</v>
      </c>
      <c r="Q1138" s="2">
        <f t="shared" si="205"/>
        <v>814.5089999999999</v>
      </c>
      <c r="R1138" s="2">
        <f t="shared" si="206"/>
        <v>0</v>
      </c>
      <c r="S1138" s="2">
        <f t="shared" si="207"/>
        <v>7635.2597999999998</v>
      </c>
      <c r="T1138" s="2">
        <f t="shared" si="208"/>
        <v>1733.8622</v>
      </c>
      <c r="U1138" s="2">
        <f t="shared" si="209"/>
        <v>383</v>
      </c>
      <c r="V1138" s="2">
        <f t="shared" si="210"/>
        <v>9973</v>
      </c>
      <c r="W1138" s="2">
        <f t="shared" si="211"/>
        <v>32</v>
      </c>
      <c r="X1138" s="9">
        <f t="shared" si="212"/>
        <v>17</v>
      </c>
    </row>
    <row r="1139" spans="1:24" x14ac:dyDescent="0.3">
      <c r="A1139" s="6">
        <v>1138</v>
      </c>
      <c r="B1139" t="s">
        <v>31</v>
      </c>
      <c r="C1139" s="6">
        <v>39</v>
      </c>
      <c r="D1139" s="6">
        <v>1</v>
      </c>
      <c r="E1139" s="6">
        <v>0</v>
      </c>
      <c r="F1139" s="6">
        <v>0</v>
      </c>
      <c r="G1139" s="12">
        <v>0.18790000000000001</v>
      </c>
      <c r="H1139" s="12">
        <v>0</v>
      </c>
      <c r="I1139" s="12">
        <v>0.8569</v>
      </c>
      <c r="J1139" s="12">
        <v>0.23699999999999999</v>
      </c>
      <c r="K1139" s="12">
        <v>4.2799999999999998E-2</v>
      </c>
      <c r="L1139" s="12">
        <v>1.0481</v>
      </c>
      <c r="M1139" s="12">
        <v>3.3999999999999998E-3</v>
      </c>
      <c r="N1139" s="13">
        <v>2E-3</v>
      </c>
      <c r="O1139" s="6">
        <v>0</v>
      </c>
      <c r="P1139" s="6">
        <v>0</v>
      </c>
      <c r="Q1139" s="2">
        <f t="shared" si="205"/>
        <v>820.18349999999998</v>
      </c>
      <c r="R1139" s="2">
        <f t="shared" si="206"/>
        <v>0</v>
      </c>
      <c r="S1139" s="2">
        <f t="shared" si="207"/>
        <v>7113.1268999999993</v>
      </c>
      <c r="T1139" s="2">
        <f t="shared" si="208"/>
        <v>1693.8389999999999</v>
      </c>
      <c r="U1139" s="2">
        <f t="shared" si="209"/>
        <v>428</v>
      </c>
      <c r="V1139" s="2">
        <f t="shared" si="210"/>
        <v>10481</v>
      </c>
      <c r="W1139" s="2">
        <f t="shared" si="211"/>
        <v>34</v>
      </c>
      <c r="X1139" s="9">
        <f t="shared" si="212"/>
        <v>20</v>
      </c>
    </row>
    <row r="1140" spans="1:24" x14ac:dyDescent="0.3">
      <c r="A1140" s="6">
        <v>1139</v>
      </c>
      <c r="B1140" t="s">
        <v>31</v>
      </c>
      <c r="C1140" s="6">
        <v>39</v>
      </c>
      <c r="D1140" s="6">
        <v>2</v>
      </c>
      <c r="E1140" s="6">
        <v>0</v>
      </c>
      <c r="F1140" s="6">
        <v>0</v>
      </c>
      <c r="G1140" s="12">
        <v>0.16639999999999999</v>
      </c>
      <c r="H1140" s="12">
        <v>0</v>
      </c>
      <c r="I1140" s="12">
        <v>0.85550000000000004</v>
      </c>
      <c r="J1140" s="12">
        <v>0.23419999999999999</v>
      </c>
      <c r="K1140" s="12">
        <v>3.95E-2</v>
      </c>
      <c r="L1140" s="12">
        <v>1.046</v>
      </c>
      <c r="M1140" s="12">
        <v>3.3E-3</v>
      </c>
      <c r="N1140" s="13">
        <v>2.0999999999999999E-3</v>
      </c>
      <c r="O1140" s="6">
        <v>0</v>
      </c>
      <c r="P1140" s="6">
        <v>0</v>
      </c>
      <c r="Q1140" s="2">
        <f t="shared" si="205"/>
        <v>726.3359999999999</v>
      </c>
      <c r="R1140" s="2">
        <f t="shared" si="206"/>
        <v>0</v>
      </c>
      <c r="S1140" s="2">
        <f t="shared" si="207"/>
        <v>7101.5054999999993</v>
      </c>
      <c r="T1140" s="2">
        <f t="shared" si="208"/>
        <v>1673.8274000000001</v>
      </c>
      <c r="U1140" s="2">
        <f t="shared" si="209"/>
        <v>395</v>
      </c>
      <c r="V1140" s="2">
        <f t="shared" si="210"/>
        <v>10460</v>
      </c>
      <c r="W1140" s="2">
        <f t="shared" si="211"/>
        <v>33</v>
      </c>
      <c r="X1140" s="9">
        <f t="shared" si="212"/>
        <v>21</v>
      </c>
    </row>
    <row r="1141" spans="1:24" x14ac:dyDescent="0.3">
      <c r="A1141" s="6">
        <v>1140</v>
      </c>
      <c r="B1141" t="s">
        <v>31</v>
      </c>
      <c r="C1141" s="6">
        <v>39</v>
      </c>
      <c r="D1141" s="6">
        <v>3</v>
      </c>
      <c r="E1141" s="6">
        <v>0</v>
      </c>
      <c r="F1141" s="6">
        <v>0</v>
      </c>
      <c r="G1141" s="12">
        <v>0.1704</v>
      </c>
      <c r="H1141" s="12">
        <v>0</v>
      </c>
      <c r="I1141" s="12">
        <v>0.86199999999999999</v>
      </c>
      <c r="J1141" s="12">
        <v>0.23669999999999999</v>
      </c>
      <c r="K1141" s="12">
        <v>3.8300000000000001E-2</v>
      </c>
      <c r="L1141" s="12">
        <v>1.038</v>
      </c>
      <c r="M1141" s="12">
        <v>2.7000000000000001E-3</v>
      </c>
      <c r="N1141" s="13">
        <v>2.0999999999999999E-3</v>
      </c>
      <c r="O1141" s="6">
        <v>0</v>
      </c>
      <c r="P1141" s="6">
        <v>0</v>
      </c>
      <c r="Q1141" s="2">
        <f t="shared" si="205"/>
        <v>743.79600000000005</v>
      </c>
      <c r="R1141" s="2">
        <f t="shared" si="206"/>
        <v>0</v>
      </c>
      <c r="S1141" s="2">
        <f t="shared" si="207"/>
        <v>7155.4619999999995</v>
      </c>
      <c r="T1141" s="2">
        <f t="shared" si="208"/>
        <v>1691.6949</v>
      </c>
      <c r="U1141" s="2">
        <f t="shared" si="209"/>
        <v>383</v>
      </c>
      <c r="V1141" s="2">
        <f t="shared" si="210"/>
        <v>10380</v>
      </c>
      <c r="W1141" s="2">
        <f t="shared" si="211"/>
        <v>27</v>
      </c>
      <c r="X1141" s="9">
        <f t="shared" si="212"/>
        <v>21</v>
      </c>
    </row>
    <row r="1142" spans="1:24" x14ac:dyDescent="0.3">
      <c r="A1142" s="6">
        <v>1141</v>
      </c>
      <c r="B1142" t="s">
        <v>31</v>
      </c>
      <c r="C1142" s="6">
        <v>40</v>
      </c>
      <c r="D1142" s="6">
        <v>1</v>
      </c>
      <c r="E1142" s="6">
        <v>0</v>
      </c>
      <c r="F1142" s="6">
        <v>0</v>
      </c>
      <c r="G1142" s="12">
        <v>0.18390000000000001</v>
      </c>
      <c r="H1142" s="12">
        <v>0</v>
      </c>
      <c r="I1142" s="12">
        <v>0.91959999999999997</v>
      </c>
      <c r="J1142" s="12">
        <v>0.24890000000000001</v>
      </c>
      <c r="K1142" s="12">
        <v>4.1500000000000002E-2</v>
      </c>
      <c r="L1142" s="12">
        <v>1.0807</v>
      </c>
      <c r="M1142" s="12">
        <v>3.0999999999999999E-3</v>
      </c>
      <c r="N1142" s="13">
        <v>2.0999999999999999E-3</v>
      </c>
      <c r="O1142" s="6">
        <v>0</v>
      </c>
      <c r="P1142" s="6">
        <v>0</v>
      </c>
      <c r="Q1142" s="2">
        <f t="shared" si="205"/>
        <v>802.72350000000006</v>
      </c>
      <c r="R1142" s="2">
        <f t="shared" si="206"/>
        <v>0</v>
      </c>
      <c r="S1142" s="2">
        <f t="shared" si="207"/>
        <v>7633.5995999999996</v>
      </c>
      <c r="T1142" s="2">
        <f t="shared" si="208"/>
        <v>1778.8883000000001</v>
      </c>
      <c r="U1142" s="2">
        <f t="shared" si="209"/>
        <v>415</v>
      </c>
      <c r="V1142" s="2">
        <f t="shared" si="210"/>
        <v>10807</v>
      </c>
      <c r="W1142" s="2">
        <f t="shared" si="211"/>
        <v>31</v>
      </c>
      <c r="X1142" s="9">
        <f t="shared" si="212"/>
        <v>21</v>
      </c>
    </row>
    <row r="1143" spans="1:24" x14ac:dyDescent="0.3">
      <c r="A1143" s="6">
        <v>1142</v>
      </c>
      <c r="B1143" t="s">
        <v>31</v>
      </c>
      <c r="C1143" s="6">
        <v>40</v>
      </c>
      <c r="D1143" s="6">
        <v>2</v>
      </c>
      <c r="E1143" s="6">
        <v>0</v>
      </c>
      <c r="F1143" s="6">
        <v>0</v>
      </c>
      <c r="G1143" s="12">
        <v>0.15559999999999999</v>
      </c>
      <c r="H1143" s="12">
        <v>0</v>
      </c>
      <c r="I1143" s="12">
        <v>0.89870000000000005</v>
      </c>
      <c r="J1143" s="12">
        <v>0.2402</v>
      </c>
      <c r="K1143" s="12">
        <v>3.8699999999999998E-2</v>
      </c>
      <c r="L1143" s="12">
        <v>1.0760000000000001</v>
      </c>
      <c r="M1143" s="12">
        <v>3.3E-3</v>
      </c>
      <c r="N1143" s="13">
        <v>1.9E-3</v>
      </c>
      <c r="O1143" s="6">
        <v>0</v>
      </c>
      <c r="P1143" s="6">
        <v>0</v>
      </c>
      <c r="Q1143" s="2">
        <f t="shared" si="205"/>
        <v>679.19399999999996</v>
      </c>
      <c r="R1143" s="2">
        <f t="shared" si="206"/>
        <v>0</v>
      </c>
      <c r="S1143" s="2">
        <f t="shared" si="207"/>
        <v>7460.1086999999998</v>
      </c>
      <c r="T1143" s="2">
        <f t="shared" si="208"/>
        <v>1716.7094</v>
      </c>
      <c r="U1143" s="2">
        <f t="shared" si="209"/>
        <v>387</v>
      </c>
      <c r="V1143" s="2">
        <f t="shared" si="210"/>
        <v>10760</v>
      </c>
      <c r="W1143" s="2">
        <f t="shared" si="211"/>
        <v>33</v>
      </c>
      <c r="X1143" s="9">
        <f t="shared" si="212"/>
        <v>19</v>
      </c>
    </row>
    <row r="1144" spans="1:24" x14ac:dyDescent="0.3">
      <c r="A1144" s="6">
        <v>1143</v>
      </c>
      <c r="B1144" t="s">
        <v>31</v>
      </c>
      <c r="C1144" s="6">
        <v>40</v>
      </c>
      <c r="D1144" s="6">
        <v>3</v>
      </c>
      <c r="E1144" s="6">
        <v>0</v>
      </c>
      <c r="F1144" s="6">
        <v>0</v>
      </c>
      <c r="G1144" s="12">
        <v>0.16259999999999999</v>
      </c>
      <c r="H1144" s="12">
        <v>0</v>
      </c>
      <c r="I1144" s="12">
        <v>0.91449999999999998</v>
      </c>
      <c r="J1144" s="12">
        <v>0.25069999999999998</v>
      </c>
      <c r="K1144" s="12">
        <v>4.1700000000000001E-2</v>
      </c>
      <c r="L1144" s="12">
        <v>1.0828</v>
      </c>
      <c r="M1144" s="12">
        <v>3.3E-3</v>
      </c>
      <c r="N1144" s="13">
        <v>2.8E-3</v>
      </c>
      <c r="O1144" s="6">
        <v>0</v>
      </c>
      <c r="P1144" s="6">
        <v>0</v>
      </c>
      <c r="Q1144" s="2">
        <f t="shared" si="205"/>
        <v>709.74899999999991</v>
      </c>
      <c r="R1144" s="2">
        <f t="shared" si="206"/>
        <v>0</v>
      </c>
      <c r="S1144" s="2">
        <f t="shared" si="207"/>
        <v>7591.2644999999993</v>
      </c>
      <c r="T1144" s="2">
        <f t="shared" si="208"/>
        <v>1791.7529</v>
      </c>
      <c r="U1144" s="2">
        <f t="shared" si="209"/>
        <v>417</v>
      </c>
      <c r="V1144" s="2">
        <f t="shared" si="210"/>
        <v>10828</v>
      </c>
      <c r="W1144" s="2">
        <f t="shared" si="211"/>
        <v>33</v>
      </c>
      <c r="X1144" s="9">
        <f t="shared" si="212"/>
        <v>28</v>
      </c>
    </row>
    <row r="1145" spans="1:24" x14ac:dyDescent="0.3">
      <c r="A1145" s="6">
        <v>1144</v>
      </c>
      <c r="B1145" t="s">
        <v>31</v>
      </c>
      <c r="C1145" s="6">
        <v>41</v>
      </c>
      <c r="D1145" s="6">
        <v>1</v>
      </c>
      <c r="E1145" s="6">
        <v>0</v>
      </c>
      <c r="F1145" s="6">
        <v>0</v>
      </c>
      <c r="G1145" s="12">
        <v>0.19159999999999999</v>
      </c>
      <c r="H1145" s="12">
        <v>0</v>
      </c>
      <c r="I1145" s="12">
        <v>0.95099999999999996</v>
      </c>
      <c r="J1145" s="12">
        <v>0.2555</v>
      </c>
      <c r="K1145" s="12">
        <v>4.2200000000000001E-2</v>
      </c>
      <c r="L1145" s="12">
        <v>1.0169999999999999</v>
      </c>
      <c r="M1145" s="12">
        <v>2.8E-3</v>
      </c>
      <c r="N1145" s="13">
        <v>1.8E-3</v>
      </c>
      <c r="O1145" s="6">
        <v>0</v>
      </c>
      <c r="P1145" s="6">
        <v>0</v>
      </c>
      <c r="Q1145" s="2">
        <f t="shared" si="205"/>
        <v>836.33399999999995</v>
      </c>
      <c r="R1145" s="2">
        <f t="shared" si="206"/>
        <v>0</v>
      </c>
      <c r="S1145" s="2">
        <f t="shared" si="207"/>
        <v>7894.2509999999984</v>
      </c>
      <c r="T1145" s="2">
        <f t="shared" si="208"/>
        <v>1826.0585000000001</v>
      </c>
      <c r="U1145" s="2">
        <f t="shared" si="209"/>
        <v>422</v>
      </c>
      <c r="V1145" s="2">
        <f t="shared" si="210"/>
        <v>10169.999999999998</v>
      </c>
      <c r="W1145" s="2">
        <f t="shared" si="211"/>
        <v>28</v>
      </c>
      <c r="X1145" s="9">
        <f t="shared" si="212"/>
        <v>18</v>
      </c>
    </row>
    <row r="1146" spans="1:24" x14ac:dyDescent="0.3">
      <c r="A1146" s="6">
        <v>1145</v>
      </c>
      <c r="B1146" t="s">
        <v>31</v>
      </c>
      <c r="C1146" s="6">
        <v>41</v>
      </c>
      <c r="D1146" s="6">
        <v>2</v>
      </c>
      <c r="E1146" s="6">
        <v>0</v>
      </c>
      <c r="F1146" s="6">
        <v>0</v>
      </c>
      <c r="G1146" s="12">
        <v>0.1973</v>
      </c>
      <c r="H1146" s="12">
        <v>0</v>
      </c>
      <c r="I1146" s="12">
        <v>1.0009999999999999</v>
      </c>
      <c r="J1146" s="12">
        <v>0.26740000000000003</v>
      </c>
      <c r="K1146" s="12">
        <v>4.4900000000000002E-2</v>
      </c>
      <c r="L1146" s="12">
        <v>1.0548999999999999</v>
      </c>
      <c r="M1146" s="12">
        <v>2.8E-3</v>
      </c>
      <c r="N1146" s="13">
        <v>2.0999999999999999E-3</v>
      </c>
      <c r="O1146" s="6">
        <v>0</v>
      </c>
      <c r="P1146" s="6">
        <v>0</v>
      </c>
      <c r="Q1146" s="2">
        <f t="shared" si="205"/>
        <v>861.21450000000004</v>
      </c>
      <c r="R1146" s="2">
        <f t="shared" si="206"/>
        <v>0</v>
      </c>
      <c r="S1146" s="2">
        <f t="shared" si="207"/>
        <v>8309.3009999999995</v>
      </c>
      <c r="T1146" s="2">
        <f t="shared" si="208"/>
        <v>1911.1078</v>
      </c>
      <c r="U1146" s="2">
        <f t="shared" si="209"/>
        <v>449</v>
      </c>
      <c r="V1146" s="2">
        <f t="shared" si="210"/>
        <v>10549</v>
      </c>
      <c r="W1146" s="2">
        <f t="shared" si="211"/>
        <v>28</v>
      </c>
      <c r="X1146" s="9">
        <f t="shared" si="212"/>
        <v>21</v>
      </c>
    </row>
    <row r="1147" spans="1:24" x14ac:dyDescent="0.3">
      <c r="A1147" s="6">
        <v>1146</v>
      </c>
      <c r="B1147" t="s">
        <v>31</v>
      </c>
      <c r="C1147" s="6">
        <v>41</v>
      </c>
      <c r="D1147" s="6">
        <v>3</v>
      </c>
      <c r="E1147" s="6">
        <v>0</v>
      </c>
      <c r="F1147" s="6">
        <v>0</v>
      </c>
      <c r="G1147" s="12">
        <v>0.185</v>
      </c>
      <c r="H1147" s="12">
        <v>0</v>
      </c>
      <c r="I1147" s="12">
        <v>0.99009999999999998</v>
      </c>
      <c r="J1147" s="12">
        <v>0.2722</v>
      </c>
      <c r="K1147" s="12">
        <v>4.2299999999999997E-2</v>
      </c>
      <c r="L1147" s="12">
        <v>1.036</v>
      </c>
      <c r="M1147" s="12">
        <v>3.0999999999999999E-3</v>
      </c>
      <c r="N1147" s="13">
        <v>1.8E-3</v>
      </c>
      <c r="O1147" s="6">
        <v>0</v>
      </c>
      <c r="P1147" s="6">
        <v>0</v>
      </c>
      <c r="Q1147" s="2">
        <f t="shared" si="205"/>
        <v>807.52500000000009</v>
      </c>
      <c r="R1147" s="2">
        <f t="shared" si="206"/>
        <v>0</v>
      </c>
      <c r="S1147" s="2">
        <f t="shared" si="207"/>
        <v>8218.820099999999</v>
      </c>
      <c r="T1147" s="2">
        <f t="shared" si="208"/>
        <v>1945.4134000000001</v>
      </c>
      <c r="U1147" s="2">
        <f t="shared" si="209"/>
        <v>423</v>
      </c>
      <c r="V1147" s="2">
        <f t="shared" si="210"/>
        <v>10360</v>
      </c>
      <c r="W1147" s="2">
        <f t="shared" si="211"/>
        <v>31</v>
      </c>
      <c r="X1147" s="9">
        <f t="shared" si="212"/>
        <v>18</v>
      </c>
    </row>
    <row r="1148" spans="1:24" x14ac:dyDescent="0.3">
      <c r="A1148" s="6">
        <v>1147</v>
      </c>
      <c r="B1148" t="s">
        <v>31</v>
      </c>
      <c r="C1148" s="6">
        <v>42</v>
      </c>
      <c r="D1148" s="6">
        <v>1</v>
      </c>
      <c r="E1148" s="6">
        <v>0</v>
      </c>
      <c r="F1148" s="6">
        <v>0</v>
      </c>
      <c r="G1148" s="12">
        <v>0.1464</v>
      </c>
      <c r="H1148" s="12">
        <v>0</v>
      </c>
      <c r="I1148" s="12">
        <v>0.84470000000000001</v>
      </c>
      <c r="J1148" s="12">
        <v>0.24440000000000001</v>
      </c>
      <c r="K1148" s="12">
        <v>3.8699999999999998E-2</v>
      </c>
      <c r="L1148" s="12">
        <v>1.0522</v>
      </c>
      <c r="M1148" s="12">
        <v>2.5000000000000001E-3</v>
      </c>
      <c r="N1148" s="13">
        <v>1.8E-3</v>
      </c>
      <c r="O1148" s="6">
        <v>0</v>
      </c>
      <c r="P1148" s="6">
        <v>0</v>
      </c>
      <c r="Q1148" s="2">
        <f t="shared" si="205"/>
        <v>639.03600000000006</v>
      </c>
      <c r="R1148" s="2">
        <f t="shared" si="206"/>
        <v>0</v>
      </c>
      <c r="S1148" s="2">
        <f t="shared" si="207"/>
        <v>7011.8546999999999</v>
      </c>
      <c r="T1148" s="2">
        <f t="shared" si="208"/>
        <v>1746.7267999999999</v>
      </c>
      <c r="U1148" s="2">
        <f t="shared" si="209"/>
        <v>387</v>
      </c>
      <c r="V1148" s="2">
        <f t="shared" si="210"/>
        <v>10522</v>
      </c>
      <c r="W1148" s="2">
        <f t="shared" si="211"/>
        <v>25</v>
      </c>
      <c r="X1148" s="9">
        <f t="shared" si="212"/>
        <v>18</v>
      </c>
    </row>
    <row r="1149" spans="1:24" x14ac:dyDescent="0.3">
      <c r="A1149" s="6">
        <v>1148</v>
      </c>
      <c r="B1149" t="s">
        <v>31</v>
      </c>
      <c r="C1149" s="6">
        <v>42</v>
      </c>
      <c r="D1149" s="6">
        <v>2</v>
      </c>
      <c r="E1149" s="6">
        <v>0</v>
      </c>
      <c r="F1149" s="6">
        <v>0</v>
      </c>
      <c r="G1149" s="12">
        <v>0.16900000000000001</v>
      </c>
      <c r="H1149" s="12">
        <v>0</v>
      </c>
      <c r="I1149" s="12">
        <v>0.94840000000000002</v>
      </c>
      <c r="J1149" s="12">
        <v>0.26700000000000002</v>
      </c>
      <c r="K1149" s="12">
        <v>3.6600000000000001E-2</v>
      </c>
      <c r="L1149" s="12">
        <v>1.0511999999999999</v>
      </c>
      <c r="M1149" s="12">
        <v>2.5999999999999999E-3</v>
      </c>
      <c r="N1149" s="13">
        <v>1.5E-3</v>
      </c>
      <c r="O1149" s="6">
        <v>0</v>
      </c>
      <c r="P1149" s="6">
        <v>0</v>
      </c>
      <c r="Q1149" s="2">
        <f t="shared" si="205"/>
        <v>737.68500000000006</v>
      </c>
      <c r="R1149" s="2">
        <f t="shared" si="206"/>
        <v>0</v>
      </c>
      <c r="S1149" s="2">
        <f t="shared" si="207"/>
        <v>7872.6684000000005</v>
      </c>
      <c r="T1149" s="2">
        <f t="shared" si="208"/>
        <v>1908.2490000000003</v>
      </c>
      <c r="U1149" s="2">
        <f t="shared" si="209"/>
        <v>366</v>
      </c>
      <c r="V1149" s="2">
        <f t="shared" si="210"/>
        <v>10512</v>
      </c>
      <c r="W1149" s="2">
        <f t="shared" si="211"/>
        <v>26</v>
      </c>
      <c r="X1149" s="9">
        <f t="shared" si="212"/>
        <v>15</v>
      </c>
    </row>
    <row r="1150" spans="1:24" x14ac:dyDescent="0.3">
      <c r="A1150" s="6">
        <v>1149</v>
      </c>
      <c r="B1150" t="s">
        <v>31</v>
      </c>
      <c r="C1150" s="6">
        <v>42</v>
      </c>
      <c r="D1150" s="6">
        <v>3</v>
      </c>
      <c r="E1150" s="6">
        <v>0</v>
      </c>
      <c r="F1150" s="6">
        <v>0</v>
      </c>
      <c r="G1150" s="12">
        <v>0.187</v>
      </c>
      <c r="H1150" s="12">
        <v>0</v>
      </c>
      <c r="I1150" s="12">
        <v>0.9284</v>
      </c>
      <c r="J1150" s="12">
        <v>0.27780000000000005</v>
      </c>
      <c r="K1150" s="12">
        <v>3.5299999999999998E-2</v>
      </c>
      <c r="L1150" s="12">
        <v>1.056</v>
      </c>
      <c r="M1150" s="12">
        <v>2.5999999999999999E-3</v>
      </c>
      <c r="N1150" s="13">
        <v>1.7000000000000001E-3</v>
      </c>
      <c r="O1150" s="6">
        <v>0</v>
      </c>
      <c r="P1150" s="6">
        <v>0</v>
      </c>
      <c r="Q1150" s="2">
        <f t="shared" si="205"/>
        <v>816.255</v>
      </c>
      <c r="R1150" s="2">
        <f t="shared" si="206"/>
        <v>0</v>
      </c>
      <c r="S1150" s="2">
        <f t="shared" si="207"/>
        <v>7706.6483999999991</v>
      </c>
      <c r="T1150" s="2">
        <f t="shared" si="208"/>
        <v>1985.4366000000005</v>
      </c>
      <c r="U1150" s="2">
        <f t="shared" si="209"/>
        <v>353</v>
      </c>
      <c r="V1150" s="2">
        <f t="shared" si="210"/>
        <v>10560</v>
      </c>
      <c r="W1150" s="2">
        <f t="shared" si="211"/>
        <v>26</v>
      </c>
      <c r="X1150" s="9">
        <f t="shared" si="212"/>
        <v>17</v>
      </c>
    </row>
    <row r="1151" spans="1:24" x14ac:dyDescent="0.3">
      <c r="A1151" s="6">
        <v>1150</v>
      </c>
      <c r="B1151" t="s">
        <v>31</v>
      </c>
      <c r="C1151" s="6">
        <v>43</v>
      </c>
      <c r="D1151" s="6">
        <v>1</v>
      </c>
      <c r="E1151" s="6">
        <v>0</v>
      </c>
      <c r="F1151" s="6">
        <v>0</v>
      </c>
      <c r="G1151" s="12">
        <v>0.19389999999999999</v>
      </c>
      <c r="H1151" s="12">
        <v>0</v>
      </c>
      <c r="I1151" s="12">
        <v>1.0117</v>
      </c>
      <c r="J1151" s="12">
        <v>0.30399999999999999</v>
      </c>
      <c r="K1151" s="12">
        <v>3.73E-2</v>
      </c>
      <c r="L1151" s="12">
        <v>1.0129999999999999</v>
      </c>
      <c r="M1151" s="12">
        <v>2.2000000000000001E-3</v>
      </c>
      <c r="N1151" s="13">
        <v>1.9E-3</v>
      </c>
      <c r="O1151" s="6">
        <v>0</v>
      </c>
      <c r="P1151" s="6">
        <v>0</v>
      </c>
      <c r="Q1151" s="2">
        <f t="shared" si="205"/>
        <v>846.37350000000004</v>
      </c>
      <c r="R1151" s="2">
        <f t="shared" si="206"/>
        <v>0</v>
      </c>
      <c r="S1151" s="2">
        <f t="shared" si="207"/>
        <v>8398.1216999999997</v>
      </c>
      <c r="T1151" s="2">
        <f t="shared" si="208"/>
        <v>2172.6879999999996</v>
      </c>
      <c r="U1151" s="2">
        <f t="shared" si="209"/>
        <v>373</v>
      </c>
      <c r="V1151" s="2">
        <f t="shared" si="210"/>
        <v>10129.999999999998</v>
      </c>
      <c r="W1151" s="2">
        <f t="shared" si="211"/>
        <v>22</v>
      </c>
      <c r="X1151" s="9">
        <f t="shared" si="212"/>
        <v>19</v>
      </c>
    </row>
    <row r="1152" spans="1:24" x14ac:dyDescent="0.3">
      <c r="A1152" s="6">
        <v>1151</v>
      </c>
      <c r="B1152" t="s">
        <v>31</v>
      </c>
      <c r="C1152" s="6">
        <v>43</v>
      </c>
      <c r="D1152" s="6">
        <v>2</v>
      </c>
      <c r="E1152" s="6">
        <v>0</v>
      </c>
      <c r="F1152" s="6">
        <v>0</v>
      </c>
      <c r="G1152" s="12">
        <v>0.18840000000000001</v>
      </c>
      <c r="H1152" s="12">
        <v>0</v>
      </c>
      <c r="I1152" s="12">
        <v>0.98950000000000005</v>
      </c>
      <c r="J1152" s="12">
        <v>0.30420000000000003</v>
      </c>
      <c r="K1152" s="12">
        <v>4.0599999999999997E-2</v>
      </c>
      <c r="L1152" s="12">
        <v>0.99880000000000002</v>
      </c>
      <c r="M1152" s="12">
        <v>2.8E-3</v>
      </c>
      <c r="N1152" s="13">
        <v>1.9E-3</v>
      </c>
      <c r="O1152" s="6">
        <v>0</v>
      </c>
      <c r="P1152" s="6">
        <v>0</v>
      </c>
      <c r="Q1152" s="2">
        <f t="shared" si="205"/>
        <v>822.3660000000001</v>
      </c>
      <c r="R1152" s="2">
        <f t="shared" si="206"/>
        <v>0</v>
      </c>
      <c r="S1152" s="2">
        <f t="shared" si="207"/>
        <v>8213.8395</v>
      </c>
      <c r="T1152" s="2">
        <f t="shared" si="208"/>
        <v>2174.1174000000001</v>
      </c>
      <c r="U1152" s="2">
        <f t="shared" si="209"/>
        <v>406</v>
      </c>
      <c r="V1152" s="2">
        <f t="shared" si="210"/>
        <v>9988</v>
      </c>
      <c r="W1152" s="2">
        <f t="shared" si="211"/>
        <v>28</v>
      </c>
      <c r="X1152" s="9">
        <f t="shared" si="212"/>
        <v>19</v>
      </c>
    </row>
    <row r="1153" spans="1:24" x14ac:dyDescent="0.3">
      <c r="A1153" s="6">
        <v>1152</v>
      </c>
      <c r="B1153" t="s">
        <v>31</v>
      </c>
      <c r="C1153" s="6">
        <v>43</v>
      </c>
      <c r="D1153" s="6">
        <v>3</v>
      </c>
      <c r="E1153" s="6">
        <v>0</v>
      </c>
      <c r="F1153" s="6">
        <v>0</v>
      </c>
      <c r="G1153" s="12">
        <v>0.17610000000000001</v>
      </c>
      <c r="H1153" s="12">
        <v>0</v>
      </c>
      <c r="I1153" s="12">
        <v>0.98019999999999996</v>
      </c>
      <c r="J1153" s="12">
        <v>0.29820000000000002</v>
      </c>
      <c r="K1153" s="12">
        <v>3.9100000000000003E-2</v>
      </c>
      <c r="L1153" s="12">
        <v>0.996</v>
      </c>
      <c r="M1153" s="12">
        <v>2.5000000000000001E-3</v>
      </c>
      <c r="N1153" s="13">
        <v>1.9E-3</v>
      </c>
      <c r="O1153" s="6">
        <v>0</v>
      </c>
      <c r="P1153" s="6">
        <v>0</v>
      </c>
      <c r="Q1153" s="2">
        <f t="shared" si="205"/>
        <v>768.67650000000015</v>
      </c>
      <c r="R1153" s="2">
        <f t="shared" si="206"/>
        <v>0</v>
      </c>
      <c r="S1153" s="2">
        <f t="shared" si="207"/>
        <v>8136.6401999999989</v>
      </c>
      <c r="T1153" s="2">
        <f t="shared" si="208"/>
        <v>2131.2354000000005</v>
      </c>
      <c r="U1153" s="2">
        <f t="shared" si="209"/>
        <v>391</v>
      </c>
      <c r="V1153" s="2">
        <f t="shared" si="210"/>
        <v>9960</v>
      </c>
      <c r="W1153" s="2">
        <f t="shared" si="211"/>
        <v>25</v>
      </c>
      <c r="X1153" s="9">
        <f t="shared" si="212"/>
        <v>19</v>
      </c>
    </row>
    <row r="1154" spans="1:24" x14ac:dyDescent="0.3">
      <c r="A1154" s="6">
        <v>1153</v>
      </c>
      <c r="B1154" t="s">
        <v>31</v>
      </c>
      <c r="C1154" s="6">
        <v>44</v>
      </c>
      <c r="D1154" s="6">
        <v>1</v>
      </c>
      <c r="E1154" s="6">
        <v>0</v>
      </c>
      <c r="F1154" s="6">
        <v>0</v>
      </c>
      <c r="G1154" s="12">
        <v>0.1119</v>
      </c>
      <c r="H1154" s="12">
        <v>0</v>
      </c>
      <c r="I1154" s="12">
        <v>1.0166999999999999</v>
      </c>
      <c r="J1154" s="12">
        <v>0.34460000000000002</v>
      </c>
      <c r="K1154" s="12">
        <v>3.6700000000000003E-2</v>
      </c>
      <c r="L1154" s="12">
        <v>1.0792999999999999</v>
      </c>
      <c r="M1154" s="12">
        <v>2.5999999999999999E-3</v>
      </c>
      <c r="N1154" s="13">
        <v>1.9E-3</v>
      </c>
      <c r="O1154" s="6">
        <v>0</v>
      </c>
      <c r="P1154" s="6">
        <v>0</v>
      </c>
      <c r="Q1154" s="2">
        <f t="shared" si="205"/>
        <v>488.44350000000003</v>
      </c>
      <c r="R1154" s="2">
        <f t="shared" si="206"/>
        <v>0</v>
      </c>
      <c r="S1154" s="2">
        <f t="shared" si="207"/>
        <v>8439.6266999999989</v>
      </c>
      <c r="T1154" s="2">
        <f t="shared" si="208"/>
        <v>2462.8562000000002</v>
      </c>
      <c r="U1154" s="2">
        <f t="shared" si="209"/>
        <v>367.00000000000006</v>
      </c>
      <c r="V1154" s="2">
        <f t="shared" si="210"/>
        <v>10793</v>
      </c>
      <c r="W1154" s="2">
        <f t="shared" si="211"/>
        <v>26</v>
      </c>
      <c r="X1154" s="9">
        <f t="shared" si="212"/>
        <v>19</v>
      </c>
    </row>
    <row r="1155" spans="1:24" x14ac:dyDescent="0.3">
      <c r="A1155" s="6">
        <v>1154</v>
      </c>
      <c r="B1155" t="s">
        <v>31</v>
      </c>
      <c r="C1155" s="6">
        <v>44</v>
      </c>
      <c r="D1155" s="6">
        <v>2</v>
      </c>
      <c r="E1155" s="6">
        <v>0</v>
      </c>
      <c r="F1155" s="6">
        <v>0</v>
      </c>
      <c r="G1155" s="12">
        <v>0.15329999999999999</v>
      </c>
      <c r="H1155" s="12">
        <v>0</v>
      </c>
      <c r="I1155" s="12">
        <v>1.0674999999999999</v>
      </c>
      <c r="J1155" s="12">
        <v>0.3624</v>
      </c>
      <c r="K1155" s="12">
        <v>4.0099999999999997E-2</v>
      </c>
      <c r="L1155" s="12">
        <v>1.1040000000000001</v>
      </c>
      <c r="M1155" s="12">
        <v>3.0000000000000001E-3</v>
      </c>
      <c r="N1155" s="13">
        <v>2.0999999999999999E-3</v>
      </c>
      <c r="O1155" s="6">
        <v>0</v>
      </c>
      <c r="P1155" s="6">
        <v>0</v>
      </c>
      <c r="Q1155" s="2">
        <f t="shared" si="205"/>
        <v>669.15449999999998</v>
      </c>
      <c r="R1155" s="2">
        <f t="shared" si="206"/>
        <v>0</v>
      </c>
      <c r="S1155" s="2">
        <f t="shared" si="207"/>
        <v>8861.3174999999992</v>
      </c>
      <c r="T1155" s="2">
        <f t="shared" si="208"/>
        <v>2590.0727999999999</v>
      </c>
      <c r="U1155" s="2">
        <f t="shared" si="209"/>
        <v>400.99999999999994</v>
      </c>
      <c r="V1155" s="2">
        <f t="shared" si="210"/>
        <v>11040.000000000002</v>
      </c>
      <c r="W1155" s="2">
        <f t="shared" si="211"/>
        <v>30</v>
      </c>
      <c r="X1155" s="9">
        <f t="shared" si="212"/>
        <v>21</v>
      </c>
    </row>
    <row r="1156" spans="1:24" ht="15" thickBot="1" x14ac:dyDescent="0.35">
      <c r="A1156" s="22">
        <v>1155</v>
      </c>
      <c r="B1156" s="31" t="s">
        <v>31</v>
      </c>
      <c r="C1156" s="22">
        <v>44</v>
      </c>
      <c r="D1156" s="22">
        <v>3</v>
      </c>
      <c r="E1156" s="22">
        <v>0</v>
      </c>
      <c r="F1156" s="22">
        <v>0</v>
      </c>
      <c r="G1156" s="24">
        <v>0.17349999999999999</v>
      </c>
      <c r="H1156" s="24">
        <v>0</v>
      </c>
      <c r="I1156" s="24">
        <v>1.0136000000000001</v>
      </c>
      <c r="J1156" s="24">
        <v>0.34420000000000001</v>
      </c>
      <c r="K1156" s="24">
        <v>3.4200000000000001E-2</v>
      </c>
      <c r="L1156" s="24">
        <v>1.0397000000000001</v>
      </c>
      <c r="M1156" s="24">
        <v>2.5999999999999999E-3</v>
      </c>
      <c r="N1156" s="25">
        <v>2.0999999999999999E-3</v>
      </c>
      <c r="O1156" s="22">
        <v>0</v>
      </c>
      <c r="P1156" s="22">
        <v>0</v>
      </c>
      <c r="Q1156" s="26">
        <f t="shared" si="205"/>
        <v>757.32749999999987</v>
      </c>
      <c r="R1156" s="26">
        <f t="shared" si="206"/>
        <v>0</v>
      </c>
      <c r="S1156" s="26">
        <f t="shared" si="207"/>
        <v>8413.8935999999994</v>
      </c>
      <c r="T1156" s="26">
        <f t="shared" si="208"/>
        <v>2459.9973999999997</v>
      </c>
      <c r="U1156" s="26">
        <f t="shared" si="209"/>
        <v>342</v>
      </c>
      <c r="V1156" s="26">
        <f t="shared" si="210"/>
        <v>10397</v>
      </c>
      <c r="W1156" s="26">
        <f t="shared" si="211"/>
        <v>26</v>
      </c>
      <c r="X1156" s="27">
        <f t="shared" si="212"/>
        <v>21</v>
      </c>
    </row>
    <row r="1157" spans="1:24" ht="15" thickTop="1" x14ac:dyDescent="0.3">
      <c r="A1157" s="6">
        <v>1156</v>
      </c>
      <c r="B1157" t="s">
        <v>32</v>
      </c>
      <c r="C1157" s="6">
        <v>1</v>
      </c>
      <c r="D1157" s="6">
        <v>1</v>
      </c>
      <c r="E1157" s="6">
        <v>0</v>
      </c>
      <c r="F1157" s="6">
        <v>0</v>
      </c>
      <c r="G1157" s="12">
        <v>0.15709999999999999</v>
      </c>
      <c r="H1157" s="12">
        <v>0</v>
      </c>
      <c r="I1157" s="12">
        <v>0.97170000000000001</v>
      </c>
      <c r="J1157" s="12">
        <v>0.2757</v>
      </c>
      <c r="K1157" s="12">
        <v>4.5600000000000002E-2</v>
      </c>
      <c r="L1157" s="12">
        <v>0.97760000000000002</v>
      </c>
      <c r="M1157" s="12">
        <v>2.2000000000000001E-3</v>
      </c>
      <c r="N1157" s="13">
        <v>2.2000000000000001E-3</v>
      </c>
      <c r="O1157" s="6">
        <v>0</v>
      </c>
      <c r="P1157" s="6">
        <v>0</v>
      </c>
      <c r="Q1157" s="2">
        <f t="shared" si="205"/>
        <v>685.74149999999997</v>
      </c>
      <c r="R1157" s="2">
        <f t="shared" si="206"/>
        <v>0</v>
      </c>
      <c r="S1157" s="2">
        <f t="shared" si="207"/>
        <v>8066.0816999999997</v>
      </c>
      <c r="T1157" s="2">
        <f t="shared" si="208"/>
        <v>1970.4278999999999</v>
      </c>
      <c r="U1157" s="2">
        <f t="shared" si="209"/>
        <v>456</v>
      </c>
      <c r="V1157" s="2">
        <f t="shared" si="210"/>
        <v>9776</v>
      </c>
      <c r="W1157" s="2">
        <f t="shared" si="211"/>
        <v>22</v>
      </c>
      <c r="X1157" s="9">
        <f t="shared" si="212"/>
        <v>22</v>
      </c>
    </row>
    <row r="1158" spans="1:24" x14ac:dyDescent="0.3">
      <c r="A1158" s="6">
        <v>1157</v>
      </c>
      <c r="B1158" t="s">
        <v>32</v>
      </c>
      <c r="C1158" s="6">
        <v>1</v>
      </c>
      <c r="D1158" s="6">
        <v>2</v>
      </c>
      <c r="E1158" s="6">
        <v>0</v>
      </c>
      <c r="F1158" s="6">
        <v>0</v>
      </c>
      <c r="G1158" s="12">
        <v>0.17469999999999999</v>
      </c>
      <c r="H1158" s="12">
        <v>2.1299999999999999E-2</v>
      </c>
      <c r="I1158" s="12">
        <v>1.0105</v>
      </c>
      <c r="J1158" s="12">
        <v>0.2903</v>
      </c>
      <c r="K1158" s="12">
        <v>4.2700000000000002E-2</v>
      </c>
      <c r="L1158" s="12">
        <v>0.96360000000000001</v>
      </c>
      <c r="M1158" s="12">
        <v>2.3999999999999998E-3</v>
      </c>
      <c r="N1158" s="13">
        <v>1.9E-3</v>
      </c>
      <c r="O1158" s="6">
        <v>0</v>
      </c>
      <c r="P1158" s="6">
        <v>0</v>
      </c>
      <c r="Q1158" s="2">
        <f t="shared" si="205"/>
        <v>762.56549999999993</v>
      </c>
      <c r="R1158" s="2">
        <f t="shared" si="206"/>
        <v>213</v>
      </c>
      <c r="S1158" s="2">
        <f t="shared" si="207"/>
        <v>8388.1605</v>
      </c>
      <c r="T1158" s="2">
        <f t="shared" si="208"/>
        <v>2074.7741000000001</v>
      </c>
      <c r="U1158" s="2">
        <f t="shared" si="209"/>
        <v>427</v>
      </c>
      <c r="V1158" s="2">
        <f t="shared" si="210"/>
        <v>9636</v>
      </c>
      <c r="W1158" s="2">
        <f t="shared" si="211"/>
        <v>23.999999999999996</v>
      </c>
      <c r="X1158" s="9">
        <f t="shared" si="212"/>
        <v>19</v>
      </c>
    </row>
    <row r="1159" spans="1:24" x14ac:dyDescent="0.3">
      <c r="A1159" s="6">
        <v>1158</v>
      </c>
      <c r="B1159" t="s">
        <v>32</v>
      </c>
      <c r="C1159" s="6">
        <v>1</v>
      </c>
      <c r="D1159" s="6">
        <v>3</v>
      </c>
      <c r="E1159" s="6">
        <v>0</v>
      </c>
      <c r="F1159" s="6">
        <v>0</v>
      </c>
      <c r="G1159" s="12">
        <v>0.1552</v>
      </c>
      <c r="H1159" s="12">
        <v>0</v>
      </c>
      <c r="I1159" s="12">
        <v>0.9577</v>
      </c>
      <c r="J1159" s="12">
        <v>0.26350000000000001</v>
      </c>
      <c r="K1159" s="12">
        <v>4.4999999999999998E-2</v>
      </c>
      <c r="L1159" s="12">
        <v>0.9617</v>
      </c>
      <c r="M1159" s="12">
        <v>2.0999999999999999E-3</v>
      </c>
      <c r="N1159" s="13">
        <v>2.5000000000000001E-3</v>
      </c>
      <c r="O1159" s="6">
        <v>0</v>
      </c>
      <c r="P1159" s="6">
        <v>0</v>
      </c>
      <c r="Q1159" s="2">
        <f t="shared" si="205"/>
        <v>677.44800000000009</v>
      </c>
      <c r="R1159" s="2">
        <f t="shared" si="206"/>
        <v>0</v>
      </c>
      <c r="S1159" s="2">
        <f t="shared" si="207"/>
        <v>7949.8676999999998</v>
      </c>
      <c r="T1159" s="2">
        <f t="shared" si="208"/>
        <v>1883.2345</v>
      </c>
      <c r="U1159" s="2">
        <f t="shared" si="209"/>
        <v>450</v>
      </c>
      <c r="V1159" s="2">
        <f t="shared" si="210"/>
        <v>9617</v>
      </c>
      <c r="W1159" s="2">
        <f t="shared" si="211"/>
        <v>21</v>
      </c>
      <c r="X1159" s="9">
        <f t="shared" si="212"/>
        <v>25</v>
      </c>
    </row>
    <row r="1160" spans="1:24" x14ac:dyDescent="0.3">
      <c r="A1160" s="6">
        <v>1159</v>
      </c>
      <c r="B1160" t="s">
        <v>32</v>
      </c>
      <c r="C1160" s="6">
        <v>1</v>
      </c>
      <c r="D1160" s="6">
        <v>1</v>
      </c>
      <c r="E1160" s="6">
        <v>0</v>
      </c>
      <c r="F1160" s="6">
        <v>0</v>
      </c>
      <c r="G1160" s="12">
        <v>0.16259999999999999</v>
      </c>
      <c r="H1160" s="12">
        <v>0</v>
      </c>
      <c r="I1160" s="12">
        <v>0.88190000000000002</v>
      </c>
      <c r="J1160" s="12">
        <v>0.2883</v>
      </c>
      <c r="K1160" s="12">
        <v>2.87E-2</v>
      </c>
      <c r="L1160" s="12">
        <v>0.82</v>
      </c>
      <c r="M1160" s="12">
        <v>2.5000000000000001E-3</v>
      </c>
      <c r="N1160" s="13">
        <v>1.6999999999999999E-3</v>
      </c>
      <c r="O1160" s="6">
        <v>0</v>
      </c>
      <c r="P1160" s="6">
        <v>0</v>
      </c>
      <c r="Q1160" s="2">
        <f t="shared" si="205"/>
        <v>709.74899999999991</v>
      </c>
      <c r="R1160" s="2">
        <f t="shared" si="206"/>
        <v>0</v>
      </c>
      <c r="S1160" s="2">
        <f t="shared" si="207"/>
        <v>7320.6518999999989</v>
      </c>
      <c r="T1160" s="2">
        <f t="shared" si="208"/>
        <v>2060.4801000000002</v>
      </c>
      <c r="U1160" s="2">
        <f t="shared" si="209"/>
        <v>287</v>
      </c>
      <c r="V1160" s="2">
        <f t="shared" si="210"/>
        <v>8200</v>
      </c>
      <c r="W1160" s="2">
        <f t="shared" si="211"/>
        <v>25</v>
      </c>
      <c r="X1160" s="9">
        <f t="shared" si="212"/>
        <v>17</v>
      </c>
    </row>
    <row r="1161" spans="1:24" x14ac:dyDescent="0.3">
      <c r="A1161" s="6">
        <v>1160</v>
      </c>
      <c r="B1161" t="s">
        <v>32</v>
      </c>
      <c r="C1161" s="6">
        <v>1</v>
      </c>
      <c r="D1161" s="6">
        <v>2</v>
      </c>
      <c r="E1161" s="6">
        <v>0</v>
      </c>
      <c r="F1161" s="6">
        <v>0</v>
      </c>
      <c r="G1161" s="12">
        <v>0.16539999999999999</v>
      </c>
      <c r="H1161" s="12">
        <v>0</v>
      </c>
      <c r="I1161" s="12">
        <v>0.9012</v>
      </c>
      <c r="J1161" s="12">
        <v>0.2878</v>
      </c>
      <c r="K1161" s="12">
        <v>2.9899999999999999E-2</v>
      </c>
      <c r="L1161" s="12">
        <v>0.82669999999999999</v>
      </c>
      <c r="M1161" s="12">
        <v>2E-3</v>
      </c>
      <c r="N1161" s="13">
        <v>1.8E-3</v>
      </c>
      <c r="O1161" s="6">
        <v>0</v>
      </c>
      <c r="P1161" s="6">
        <v>0</v>
      </c>
      <c r="Q1161" s="2">
        <f t="shared" si="205"/>
        <v>721.971</v>
      </c>
      <c r="R1161" s="2">
        <f t="shared" si="206"/>
        <v>0</v>
      </c>
      <c r="S1161" s="2">
        <f t="shared" si="207"/>
        <v>7480.8611999999994</v>
      </c>
      <c r="T1161" s="2">
        <f t="shared" si="208"/>
        <v>2056.9065999999998</v>
      </c>
      <c r="U1161" s="2">
        <f t="shared" si="209"/>
        <v>299</v>
      </c>
      <c r="V1161" s="2">
        <f t="shared" si="210"/>
        <v>8267</v>
      </c>
      <c r="W1161" s="2">
        <f t="shared" si="211"/>
        <v>20</v>
      </c>
      <c r="X1161" s="9">
        <f t="shared" si="212"/>
        <v>18</v>
      </c>
    </row>
    <row r="1162" spans="1:24" x14ac:dyDescent="0.3">
      <c r="A1162" s="6">
        <v>1161</v>
      </c>
      <c r="B1162" t="s">
        <v>32</v>
      </c>
      <c r="C1162" s="6">
        <v>1</v>
      </c>
      <c r="D1162" s="6">
        <v>3</v>
      </c>
      <c r="E1162" s="6">
        <v>0</v>
      </c>
      <c r="F1162" s="6">
        <v>0</v>
      </c>
      <c r="G1162" s="12">
        <v>0.18</v>
      </c>
      <c r="H1162" s="12">
        <v>0</v>
      </c>
      <c r="I1162" s="12">
        <v>0.89729999999999999</v>
      </c>
      <c r="J1162" s="12">
        <v>0.29089999999999999</v>
      </c>
      <c r="K1162" s="12">
        <v>2.92E-2</v>
      </c>
      <c r="L1162" s="12">
        <v>0.83169999999999999</v>
      </c>
      <c r="M1162" s="12">
        <v>2E-3</v>
      </c>
      <c r="N1162" s="13">
        <v>1.6000000000000001E-3</v>
      </c>
      <c r="O1162" s="6">
        <v>0</v>
      </c>
      <c r="P1162" s="6">
        <v>0</v>
      </c>
      <c r="Q1162" s="2">
        <f t="shared" si="205"/>
        <v>785.7</v>
      </c>
      <c r="R1162" s="2">
        <f t="shared" si="206"/>
        <v>0</v>
      </c>
      <c r="S1162" s="2">
        <f t="shared" si="207"/>
        <v>7448.4872999999998</v>
      </c>
      <c r="T1162" s="2">
        <f t="shared" si="208"/>
        <v>2079.0623000000001</v>
      </c>
      <c r="U1162" s="2">
        <f t="shared" si="209"/>
        <v>292</v>
      </c>
      <c r="V1162" s="2">
        <f t="shared" si="210"/>
        <v>8317</v>
      </c>
      <c r="W1162" s="2">
        <f t="shared" si="211"/>
        <v>20</v>
      </c>
      <c r="X1162" s="9">
        <f t="shared" si="212"/>
        <v>16</v>
      </c>
    </row>
    <row r="1163" spans="1:24" x14ac:dyDescent="0.3">
      <c r="A1163" s="6">
        <v>1162</v>
      </c>
      <c r="B1163" t="s">
        <v>32</v>
      </c>
      <c r="C1163" s="6">
        <v>2</v>
      </c>
      <c r="D1163" s="6">
        <v>1</v>
      </c>
      <c r="E1163" s="6">
        <v>0</v>
      </c>
      <c r="F1163" s="6">
        <v>0</v>
      </c>
      <c r="G1163" s="12">
        <v>0.1794</v>
      </c>
      <c r="H1163" s="12">
        <v>2.7699999999999999E-2</v>
      </c>
      <c r="I1163" s="12">
        <v>1.0132000000000001</v>
      </c>
      <c r="J1163" s="12">
        <v>0.29820000000000002</v>
      </c>
      <c r="K1163" s="12">
        <v>4.7199999999999999E-2</v>
      </c>
      <c r="L1163" s="12">
        <v>1</v>
      </c>
      <c r="M1163" s="12">
        <v>2.5999999999999999E-3</v>
      </c>
      <c r="N1163" s="13">
        <v>2.3E-3</v>
      </c>
      <c r="O1163" s="6">
        <v>0</v>
      </c>
      <c r="P1163" s="6">
        <v>0</v>
      </c>
      <c r="Q1163" s="2">
        <f t="shared" si="205"/>
        <v>783.08100000000002</v>
      </c>
      <c r="R1163" s="2">
        <f t="shared" si="206"/>
        <v>277</v>
      </c>
      <c r="S1163" s="2">
        <f t="shared" si="207"/>
        <v>8410.5732000000007</v>
      </c>
      <c r="T1163" s="2">
        <f t="shared" si="208"/>
        <v>2131.2354000000005</v>
      </c>
      <c r="U1163" s="2">
        <f t="shared" si="209"/>
        <v>472</v>
      </c>
      <c r="V1163" s="2">
        <f t="shared" si="210"/>
        <v>10000</v>
      </c>
      <c r="W1163" s="2">
        <f t="shared" si="211"/>
        <v>26</v>
      </c>
      <c r="X1163" s="9">
        <f t="shared" si="212"/>
        <v>23</v>
      </c>
    </row>
    <row r="1164" spans="1:24" x14ac:dyDescent="0.3">
      <c r="A1164" s="6">
        <v>1163</v>
      </c>
      <c r="B1164" t="s">
        <v>32</v>
      </c>
      <c r="C1164" s="6">
        <v>2</v>
      </c>
      <c r="D1164" s="6">
        <v>2</v>
      </c>
      <c r="E1164" s="6">
        <v>0</v>
      </c>
      <c r="F1164" s="6">
        <v>0</v>
      </c>
      <c r="G1164" s="12">
        <v>0.16830000000000001</v>
      </c>
      <c r="H1164" s="12">
        <v>0</v>
      </c>
      <c r="I1164" s="12">
        <v>1.0185</v>
      </c>
      <c r="J1164" s="12">
        <v>0.2918</v>
      </c>
      <c r="K1164" s="12">
        <v>4.8000000000000001E-2</v>
      </c>
      <c r="L1164" s="12">
        <v>1.0032000000000001</v>
      </c>
      <c r="M1164" s="12">
        <v>2.2000000000000001E-3</v>
      </c>
      <c r="N1164" s="13">
        <v>2.3E-3</v>
      </c>
      <c r="O1164" s="6">
        <v>0</v>
      </c>
      <c r="P1164" s="6">
        <v>0</v>
      </c>
      <c r="Q1164" s="2">
        <f t="shared" si="205"/>
        <v>734.62950000000001</v>
      </c>
      <c r="R1164" s="2">
        <f t="shared" si="206"/>
        <v>0</v>
      </c>
      <c r="S1164" s="2">
        <f t="shared" si="207"/>
        <v>8454.5684999999994</v>
      </c>
      <c r="T1164" s="2">
        <f t="shared" si="208"/>
        <v>2085.4946</v>
      </c>
      <c r="U1164" s="2">
        <f t="shared" si="209"/>
        <v>480</v>
      </c>
      <c r="V1164" s="2">
        <f t="shared" si="210"/>
        <v>10032.000000000002</v>
      </c>
      <c r="W1164" s="2">
        <f t="shared" si="211"/>
        <v>22</v>
      </c>
      <c r="X1164" s="9">
        <f t="shared" si="212"/>
        <v>23</v>
      </c>
    </row>
    <row r="1165" spans="1:24" x14ac:dyDescent="0.3">
      <c r="A1165" s="6">
        <v>1164</v>
      </c>
      <c r="B1165" t="s">
        <v>32</v>
      </c>
      <c r="C1165" s="6">
        <v>2</v>
      </c>
      <c r="D1165" s="6">
        <v>3</v>
      </c>
      <c r="E1165" s="6">
        <v>0</v>
      </c>
      <c r="F1165" s="6">
        <v>0</v>
      </c>
      <c r="G1165" s="12">
        <v>0.13719999999999999</v>
      </c>
      <c r="H1165" s="12">
        <v>0</v>
      </c>
      <c r="I1165" s="12">
        <v>0.9234</v>
      </c>
      <c r="J1165" s="12">
        <v>0.27139999999999997</v>
      </c>
      <c r="K1165" s="12">
        <v>4.2500000000000003E-2</v>
      </c>
      <c r="L1165" s="12">
        <v>0.95189999999999997</v>
      </c>
      <c r="M1165" s="12">
        <v>2.3999999999999998E-3</v>
      </c>
      <c r="N1165" s="13">
        <v>2.5999999999999999E-3</v>
      </c>
      <c r="O1165" s="6">
        <v>0</v>
      </c>
      <c r="P1165" s="6">
        <v>0</v>
      </c>
      <c r="Q1165" s="2">
        <f t="shared" si="205"/>
        <v>598.87799999999993</v>
      </c>
      <c r="R1165" s="2">
        <f t="shared" si="206"/>
        <v>0</v>
      </c>
      <c r="S1165" s="2">
        <f t="shared" si="207"/>
        <v>7665.1433999999999</v>
      </c>
      <c r="T1165" s="2">
        <f t="shared" si="208"/>
        <v>1939.6957999999997</v>
      </c>
      <c r="U1165" s="2">
        <f t="shared" si="209"/>
        <v>425.00000000000006</v>
      </c>
      <c r="V1165" s="2">
        <f t="shared" si="210"/>
        <v>9519</v>
      </c>
      <c r="W1165" s="2">
        <f t="shared" si="211"/>
        <v>23.999999999999996</v>
      </c>
      <c r="X1165" s="9">
        <f t="shared" si="212"/>
        <v>26</v>
      </c>
    </row>
    <row r="1166" spans="1:24" x14ac:dyDescent="0.3">
      <c r="A1166" s="6">
        <v>1165</v>
      </c>
      <c r="B1166" t="s">
        <v>32</v>
      </c>
      <c r="C1166" s="6">
        <v>2</v>
      </c>
      <c r="D1166" s="6">
        <v>1</v>
      </c>
      <c r="E1166" s="6">
        <v>0</v>
      </c>
      <c r="F1166" s="6">
        <v>0</v>
      </c>
      <c r="G1166" s="12">
        <v>0.155</v>
      </c>
      <c r="H1166" s="12">
        <v>0</v>
      </c>
      <c r="I1166" s="12">
        <v>0.82820000000000005</v>
      </c>
      <c r="J1166" s="12">
        <v>0.23280000000000001</v>
      </c>
      <c r="K1166" s="12">
        <v>2.3300000000000001E-2</v>
      </c>
      <c r="L1166" s="12">
        <v>0.78869999999999996</v>
      </c>
      <c r="M1166" s="12">
        <v>2.3E-3</v>
      </c>
      <c r="N1166" s="13">
        <v>1.4E-3</v>
      </c>
      <c r="O1166" s="6">
        <v>0</v>
      </c>
      <c r="P1166" s="6">
        <v>0</v>
      </c>
      <c r="Q1166" s="2">
        <f t="shared" si="205"/>
        <v>676.57499999999993</v>
      </c>
      <c r="R1166" s="2">
        <f t="shared" si="206"/>
        <v>0</v>
      </c>
      <c r="S1166" s="2">
        <f t="shared" si="207"/>
        <v>6874.8882000000003</v>
      </c>
      <c r="T1166" s="2">
        <f t="shared" si="208"/>
        <v>1663.8216</v>
      </c>
      <c r="U1166" s="2">
        <f t="shared" si="209"/>
        <v>233</v>
      </c>
      <c r="V1166" s="2">
        <f t="shared" si="210"/>
        <v>7887</v>
      </c>
      <c r="W1166" s="2">
        <f t="shared" si="211"/>
        <v>23</v>
      </c>
      <c r="X1166" s="9">
        <f t="shared" si="212"/>
        <v>14</v>
      </c>
    </row>
    <row r="1167" spans="1:24" x14ac:dyDescent="0.3">
      <c r="A1167" s="6">
        <v>1166</v>
      </c>
      <c r="B1167" t="s">
        <v>32</v>
      </c>
      <c r="C1167" s="6">
        <v>2</v>
      </c>
      <c r="D1167" s="6">
        <v>2</v>
      </c>
      <c r="E1167" s="6">
        <v>0</v>
      </c>
      <c r="F1167" s="6">
        <v>0</v>
      </c>
      <c r="G1167" s="12">
        <v>0.15820000000000001</v>
      </c>
      <c r="H1167" s="12">
        <v>0</v>
      </c>
      <c r="I1167" s="12">
        <v>0.8256</v>
      </c>
      <c r="J1167" s="12">
        <v>0.2407</v>
      </c>
      <c r="K1167" s="12">
        <v>2.46E-2</v>
      </c>
      <c r="L1167" s="12">
        <v>0.79139999999999999</v>
      </c>
      <c r="M1167" s="12">
        <v>2E-3</v>
      </c>
      <c r="N1167" s="13">
        <v>1.4E-3</v>
      </c>
      <c r="O1167" s="6">
        <v>0</v>
      </c>
      <c r="P1167" s="6">
        <v>0</v>
      </c>
      <c r="Q1167" s="2">
        <f t="shared" si="205"/>
        <v>690.54300000000001</v>
      </c>
      <c r="R1167" s="2">
        <f t="shared" si="206"/>
        <v>0</v>
      </c>
      <c r="S1167" s="2">
        <f t="shared" si="207"/>
        <v>6853.3055999999988</v>
      </c>
      <c r="T1167" s="2">
        <f t="shared" si="208"/>
        <v>1720.2828999999999</v>
      </c>
      <c r="U1167" s="2">
        <f t="shared" si="209"/>
        <v>246</v>
      </c>
      <c r="V1167" s="2">
        <f t="shared" si="210"/>
        <v>7914</v>
      </c>
      <c r="W1167" s="2">
        <f t="shared" si="211"/>
        <v>20</v>
      </c>
      <c r="X1167" s="9">
        <f t="shared" si="212"/>
        <v>14</v>
      </c>
    </row>
    <row r="1168" spans="1:24" x14ac:dyDescent="0.3">
      <c r="A1168" s="6">
        <v>1167</v>
      </c>
      <c r="B1168" t="s">
        <v>32</v>
      </c>
      <c r="C1168" s="6">
        <v>2</v>
      </c>
      <c r="D1168" s="6">
        <v>3</v>
      </c>
      <c r="E1168" s="6">
        <v>0</v>
      </c>
      <c r="F1168" s="6">
        <v>0</v>
      </c>
      <c r="G1168" s="12">
        <v>0.15129999999999999</v>
      </c>
      <c r="H1168" s="12">
        <v>0</v>
      </c>
      <c r="I1168" s="12">
        <v>0.83179999999999998</v>
      </c>
      <c r="J1168" s="12">
        <v>0.23069999999999999</v>
      </c>
      <c r="K1168" s="12">
        <v>2.4299999999999999E-2</v>
      </c>
      <c r="L1168" s="12">
        <v>0.79239999999999999</v>
      </c>
      <c r="M1168" s="12">
        <v>2.5000000000000001E-3</v>
      </c>
      <c r="N1168" s="13">
        <v>1.8E-3</v>
      </c>
      <c r="O1168" s="6">
        <v>0</v>
      </c>
      <c r="P1168" s="6">
        <v>0</v>
      </c>
      <c r="Q1168" s="2">
        <f t="shared" si="205"/>
        <v>660.42449999999985</v>
      </c>
      <c r="R1168" s="2">
        <f t="shared" si="206"/>
        <v>0</v>
      </c>
      <c r="S1168" s="2">
        <f t="shared" si="207"/>
        <v>6904.7717999999995</v>
      </c>
      <c r="T1168" s="2">
        <f t="shared" si="208"/>
        <v>1648.8128999999999</v>
      </c>
      <c r="U1168" s="2">
        <f t="shared" si="209"/>
        <v>243</v>
      </c>
      <c r="V1168" s="2">
        <f t="shared" si="210"/>
        <v>7924</v>
      </c>
      <c r="W1168" s="2">
        <f t="shared" si="211"/>
        <v>25</v>
      </c>
      <c r="X1168" s="9">
        <f t="shared" si="212"/>
        <v>18</v>
      </c>
    </row>
    <row r="1169" spans="1:24" x14ac:dyDescent="0.3">
      <c r="A1169" s="6">
        <v>1168</v>
      </c>
      <c r="B1169" t="s">
        <v>32</v>
      </c>
      <c r="C1169" s="6">
        <v>3</v>
      </c>
      <c r="D1169" s="6">
        <v>1</v>
      </c>
      <c r="E1169" s="6">
        <v>0</v>
      </c>
      <c r="F1169" s="6">
        <v>0</v>
      </c>
      <c r="G1169" s="12">
        <v>0.1704</v>
      </c>
      <c r="H1169" s="12">
        <v>2.5000000000000001E-2</v>
      </c>
      <c r="I1169" s="12">
        <v>1.0317000000000001</v>
      </c>
      <c r="J1169" s="12">
        <v>0.3095</v>
      </c>
      <c r="K1169" s="12">
        <v>4.5999999999999999E-2</v>
      </c>
      <c r="L1169" s="12">
        <v>0.97560000000000002</v>
      </c>
      <c r="M1169" s="12">
        <v>2.7000000000000001E-3</v>
      </c>
      <c r="N1169" s="13">
        <v>2.2000000000000001E-3</v>
      </c>
      <c r="O1169" s="6">
        <v>0</v>
      </c>
      <c r="P1169" s="6">
        <v>0</v>
      </c>
      <c r="Q1169" s="2">
        <f t="shared" si="205"/>
        <v>743.79600000000005</v>
      </c>
      <c r="R1169" s="2">
        <f t="shared" si="206"/>
        <v>250</v>
      </c>
      <c r="S1169" s="2">
        <f t="shared" si="207"/>
        <v>8564.1417000000001</v>
      </c>
      <c r="T1169" s="2">
        <f t="shared" si="208"/>
        <v>2211.9965000000002</v>
      </c>
      <c r="U1169" s="2">
        <f t="shared" si="209"/>
        <v>460</v>
      </c>
      <c r="V1169" s="2">
        <f t="shared" si="210"/>
        <v>9756</v>
      </c>
      <c r="W1169" s="2">
        <f t="shared" si="211"/>
        <v>27</v>
      </c>
      <c r="X1169" s="9">
        <f t="shared" si="212"/>
        <v>22</v>
      </c>
    </row>
    <row r="1170" spans="1:24" x14ac:dyDescent="0.3">
      <c r="A1170" s="6">
        <v>1169</v>
      </c>
      <c r="B1170" t="s">
        <v>32</v>
      </c>
      <c r="C1170" s="6">
        <v>3</v>
      </c>
      <c r="D1170" s="6">
        <v>2</v>
      </c>
      <c r="E1170" s="6">
        <v>0</v>
      </c>
      <c r="F1170" s="6">
        <v>0</v>
      </c>
      <c r="G1170" s="12">
        <v>0.1789</v>
      </c>
      <c r="H1170" s="12">
        <v>0</v>
      </c>
      <c r="I1170" s="12">
        <v>1.0511999999999999</v>
      </c>
      <c r="J1170" s="12">
        <v>0.32779999999999998</v>
      </c>
      <c r="K1170" s="12">
        <v>4.3400000000000001E-2</v>
      </c>
      <c r="L1170" s="12">
        <v>0.98250000000000004</v>
      </c>
      <c r="M1170" s="12">
        <v>2.3999999999999998E-3</v>
      </c>
      <c r="N1170" s="13">
        <v>2.5000000000000001E-3</v>
      </c>
      <c r="O1170" s="6">
        <v>0</v>
      </c>
      <c r="P1170" s="6">
        <v>0</v>
      </c>
      <c r="Q1170" s="2">
        <f t="shared" si="205"/>
        <v>780.89850000000001</v>
      </c>
      <c r="R1170" s="2">
        <f t="shared" si="206"/>
        <v>0</v>
      </c>
      <c r="S1170" s="2">
        <f t="shared" si="207"/>
        <v>8726.011199999999</v>
      </c>
      <c r="T1170" s="2">
        <f t="shared" si="208"/>
        <v>2342.7865999999999</v>
      </c>
      <c r="U1170" s="2">
        <f t="shared" si="209"/>
        <v>434</v>
      </c>
      <c r="V1170" s="2">
        <f t="shared" si="210"/>
        <v>9825</v>
      </c>
      <c r="W1170" s="2">
        <f t="shared" si="211"/>
        <v>23.999999999999996</v>
      </c>
      <c r="X1170" s="9">
        <f t="shared" si="212"/>
        <v>25</v>
      </c>
    </row>
    <row r="1171" spans="1:24" x14ac:dyDescent="0.3">
      <c r="A1171" s="6">
        <v>1170</v>
      </c>
      <c r="B1171" t="s">
        <v>32</v>
      </c>
      <c r="C1171" s="6">
        <v>3</v>
      </c>
      <c r="D1171" s="6">
        <v>3</v>
      </c>
      <c r="E1171" s="6">
        <v>0</v>
      </c>
      <c r="F1171" s="6">
        <v>0</v>
      </c>
      <c r="G1171" s="12">
        <v>0.15770000000000001</v>
      </c>
      <c r="H1171" s="12">
        <v>2.4400000000000002E-2</v>
      </c>
      <c r="I1171" s="12">
        <v>1.0784</v>
      </c>
      <c r="J1171" s="12">
        <v>0.32990000000000003</v>
      </c>
      <c r="K1171" s="12">
        <v>4.9200000000000001E-2</v>
      </c>
      <c r="L1171" s="12">
        <v>1.0230999999999999</v>
      </c>
      <c r="M1171" s="12">
        <v>2.3E-3</v>
      </c>
      <c r="N1171" s="13">
        <v>2.3E-3</v>
      </c>
      <c r="O1171" s="6">
        <v>0</v>
      </c>
      <c r="P1171" s="6">
        <v>0</v>
      </c>
      <c r="Q1171" s="2">
        <f t="shared" si="205"/>
        <v>688.36050000000012</v>
      </c>
      <c r="R1171" s="2">
        <f t="shared" si="206"/>
        <v>244.00000000000003</v>
      </c>
      <c r="S1171" s="2">
        <f t="shared" si="207"/>
        <v>8951.7983999999997</v>
      </c>
      <c r="T1171" s="2">
        <f t="shared" si="208"/>
        <v>2357.7953000000002</v>
      </c>
      <c r="U1171" s="2">
        <f t="shared" si="209"/>
        <v>492</v>
      </c>
      <c r="V1171" s="2">
        <f t="shared" si="210"/>
        <v>10230.999999999998</v>
      </c>
      <c r="W1171" s="2">
        <f t="shared" si="211"/>
        <v>23</v>
      </c>
      <c r="X1171" s="9">
        <f t="shared" si="212"/>
        <v>23</v>
      </c>
    </row>
    <row r="1172" spans="1:24" x14ac:dyDescent="0.3">
      <c r="A1172" s="6">
        <v>1171</v>
      </c>
      <c r="B1172" t="s">
        <v>32</v>
      </c>
      <c r="C1172" s="6">
        <v>3</v>
      </c>
      <c r="D1172" s="6">
        <v>1</v>
      </c>
      <c r="E1172" s="6">
        <v>0</v>
      </c>
      <c r="F1172" s="6">
        <v>0</v>
      </c>
      <c r="G1172" s="12">
        <v>0.16800000000000001</v>
      </c>
      <c r="H1172" s="12">
        <v>2.7699999999999999E-2</v>
      </c>
      <c r="I1172" s="12">
        <v>0.81240000000000001</v>
      </c>
      <c r="J1172" s="12">
        <v>0.24349999999999999</v>
      </c>
      <c r="K1172" s="12">
        <v>2.52E-2</v>
      </c>
      <c r="L1172" s="12">
        <v>0.77229999999999999</v>
      </c>
      <c r="M1172" s="12">
        <v>2.5999999999999999E-3</v>
      </c>
      <c r="N1172" s="13">
        <v>1.1000000000000001E-3</v>
      </c>
      <c r="O1172" s="6">
        <v>0</v>
      </c>
      <c r="P1172" s="6">
        <v>0</v>
      </c>
      <c r="Q1172" s="2">
        <f t="shared" si="205"/>
        <v>733.32</v>
      </c>
      <c r="R1172" s="2">
        <f t="shared" si="206"/>
        <v>277</v>
      </c>
      <c r="S1172" s="2">
        <f t="shared" si="207"/>
        <v>6743.7323999999999</v>
      </c>
      <c r="T1172" s="2">
        <f t="shared" si="208"/>
        <v>1740.2945</v>
      </c>
      <c r="U1172" s="2">
        <f t="shared" si="209"/>
        <v>252</v>
      </c>
      <c r="V1172" s="2">
        <f t="shared" si="210"/>
        <v>7723</v>
      </c>
      <c r="W1172" s="2">
        <f t="shared" si="211"/>
        <v>26</v>
      </c>
      <c r="X1172" s="9">
        <f t="shared" si="212"/>
        <v>11</v>
      </c>
    </row>
    <row r="1173" spans="1:24" x14ac:dyDescent="0.3">
      <c r="A1173" s="6">
        <v>1172</v>
      </c>
      <c r="B1173" t="s">
        <v>32</v>
      </c>
      <c r="C1173" s="6">
        <v>3</v>
      </c>
      <c r="D1173" s="6">
        <v>2</v>
      </c>
      <c r="E1173" s="6">
        <v>0</v>
      </c>
      <c r="F1173" s="6">
        <v>0</v>
      </c>
      <c r="G1173" s="12">
        <v>0.13830000000000001</v>
      </c>
      <c r="H1173" s="12">
        <v>0</v>
      </c>
      <c r="I1173" s="12">
        <v>0.81889999999999996</v>
      </c>
      <c r="J1173" s="12">
        <v>0.24379999999999999</v>
      </c>
      <c r="K1173" s="12">
        <v>2.5000000000000001E-2</v>
      </c>
      <c r="L1173" s="12">
        <v>0.76980000000000004</v>
      </c>
      <c r="M1173" s="12">
        <v>2.3E-3</v>
      </c>
      <c r="N1173" s="13">
        <v>1.5E-3</v>
      </c>
      <c r="O1173" s="6">
        <v>0</v>
      </c>
      <c r="P1173" s="6">
        <v>0</v>
      </c>
      <c r="Q1173" s="2">
        <f t="shared" si="205"/>
        <v>603.67950000000008</v>
      </c>
      <c r="R1173" s="2">
        <f t="shared" si="206"/>
        <v>0</v>
      </c>
      <c r="S1173" s="2">
        <f t="shared" si="207"/>
        <v>6797.6888999999992</v>
      </c>
      <c r="T1173" s="2">
        <f t="shared" si="208"/>
        <v>1742.4386</v>
      </c>
      <c r="U1173" s="2">
        <f t="shared" si="209"/>
        <v>250</v>
      </c>
      <c r="V1173" s="2">
        <f t="shared" si="210"/>
        <v>7698</v>
      </c>
      <c r="W1173" s="2">
        <f t="shared" si="211"/>
        <v>23</v>
      </c>
      <c r="X1173" s="9">
        <f t="shared" si="212"/>
        <v>15</v>
      </c>
    </row>
    <row r="1174" spans="1:24" x14ac:dyDescent="0.3">
      <c r="A1174" s="6">
        <v>1173</v>
      </c>
      <c r="B1174" t="s">
        <v>32</v>
      </c>
      <c r="C1174" s="6">
        <v>3</v>
      </c>
      <c r="D1174" s="6">
        <v>3</v>
      </c>
      <c r="E1174" s="6">
        <v>0</v>
      </c>
      <c r="F1174" s="6">
        <v>0</v>
      </c>
      <c r="G1174" s="12">
        <v>0.13439999999999999</v>
      </c>
      <c r="H1174" s="12">
        <v>0</v>
      </c>
      <c r="I1174" s="12">
        <v>0.81440000000000001</v>
      </c>
      <c r="J1174" s="12">
        <v>0.23849999999999999</v>
      </c>
      <c r="K1174" s="12">
        <v>2.5899999999999999E-2</v>
      </c>
      <c r="L1174" s="12">
        <v>0.77070000000000005</v>
      </c>
      <c r="M1174" s="12">
        <v>2.3E-3</v>
      </c>
      <c r="N1174" s="13">
        <v>1.1999999999999999E-3</v>
      </c>
      <c r="O1174" s="6">
        <v>0</v>
      </c>
      <c r="P1174" s="6">
        <v>0</v>
      </c>
      <c r="Q1174" s="2">
        <f t="shared" si="205"/>
        <v>586.65599999999995</v>
      </c>
      <c r="R1174" s="2">
        <f t="shared" si="206"/>
        <v>0</v>
      </c>
      <c r="S1174" s="2">
        <f t="shared" si="207"/>
        <v>6760.3343999999997</v>
      </c>
      <c r="T1174" s="2">
        <f t="shared" si="208"/>
        <v>1704.5594999999998</v>
      </c>
      <c r="U1174" s="2">
        <f t="shared" si="209"/>
        <v>259</v>
      </c>
      <c r="V1174" s="2">
        <f t="shared" si="210"/>
        <v>7707.0000000000009</v>
      </c>
      <c r="W1174" s="2">
        <f t="shared" si="211"/>
        <v>23</v>
      </c>
      <c r="X1174" s="9">
        <f t="shared" si="212"/>
        <v>11.999999999999998</v>
      </c>
    </row>
    <row r="1175" spans="1:24" x14ac:dyDescent="0.3">
      <c r="A1175" s="6">
        <v>1174</v>
      </c>
      <c r="B1175" t="s">
        <v>32</v>
      </c>
      <c r="C1175" s="6">
        <v>4</v>
      </c>
      <c r="D1175" s="6">
        <v>1</v>
      </c>
      <c r="E1175" s="6">
        <v>0</v>
      </c>
      <c r="F1175" s="6">
        <v>0</v>
      </c>
      <c r="G1175" s="12">
        <v>0.15759999999999999</v>
      </c>
      <c r="H1175" s="12">
        <v>0</v>
      </c>
      <c r="I1175" s="12">
        <v>0.99019999999999997</v>
      </c>
      <c r="J1175" s="12">
        <v>0.30609999999999998</v>
      </c>
      <c r="K1175" s="12">
        <v>5.0700000000000002E-2</v>
      </c>
      <c r="L1175" s="12">
        <v>0.97199999999999998</v>
      </c>
      <c r="M1175" s="12">
        <v>2.3999999999999998E-3</v>
      </c>
      <c r="N1175" s="13">
        <v>2.5000000000000001E-3</v>
      </c>
      <c r="O1175" s="6">
        <v>0</v>
      </c>
      <c r="P1175" s="6">
        <v>0</v>
      </c>
      <c r="Q1175" s="2">
        <f t="shared" si="205"/>
        <v>687.92399999999986</v>
      </c>
      <c r="R1175" s="2">
        <f t="shared" si="206"/>
        <v>0</v>
      </c>
      <c r="S1175" s="2">
        <f t="shared" si="207"/>
        <v>8219.6502</v>
      </c>
      <c r="T1175" s="2">
        <f t="shared" si="208"/>
        <v>2187.6967</v>
      </c>
      <c r="U1175" s="2">
        <f t="shared" si="209"/>
        <v>507</v>
      </c>
      <c r="V1175" s="2">
        <f t="shared" si="210"/>
        <v>9720</v>
      </c>
      <c r="W1175" s="2">
        <f t="shared" si="211"/>
        <v>23.999999999999996</v>
      </c>
      <c r="X1175" s="9">
        <f t="shared" si="212"/>
        <v>25</v>
      </c>
    </row>
    <row r="1176" spans="1:24" x14ac:dyDescent="0.3">
      <c r="A1176" s="6">
        <v>1175</v>
      </c>
      <c r="B1176" t="s">
        <v>32</v>
      </c>
      <c r="C1176" s="6">
        <v>4</v>
      </c>
      <c r="D1176" s="6">
        <v>2</v>
      </c>
      <c r="E1176" s="6">
        <v>0</v>
      </c>
      <c r="F1176" s="6">
        <v>0</v>
      </c>
      <c r="G1176" s="12">
        <v>0.19850000000000001</v>
      </c>
      <c r="H1176" s="12">
        <v>2.3199999999999998E-2</v>
      </c>
      <c r="I1176" s="12">
        <v>1.0355000000000001</v>
      </c>
      <c r="J1176" s="12">
        <v>0.30030000000000001</v>
      </c>
      <c r="K1176" s="12">
        <v>4.7600000000000003E-2</v>
      </c>
      <c r="L1176" s="12">
        <v>0.98580000000000001</v>
      </c>
      <c r="M1176" s="12">
        <v>2.7000000000000001E-3</v>
      </c>
      <c r="N1176" s="13">
        <v>2.3E-3</v>
      </c>
      <c r="O1176" s="6">
        <v>0</v>
      </c>
      <c r="P1176" s="6">
        <v>0</v>
      </c>
      <c r="Q1176" s="2">
        <f t="shared" si="205"/>
        <v>866.4525000000001</v>
      </c>
      <c r="R1176" s="2">
        <f t="shared" si="206"/>
        <v>231.99999999999997</v>
      </c>
      <c r="S1176" s="2">
        <f t="shared" si="207"/>
        <v>8595.6854999999996</v>
      </c>
      <c r="T1176" s="2">
        <f t="shared" si="208"/>
        <v>2146.2441000000003</v>
      </c>
      <c r="U1176" s="2">
        <f t="shared" si="209"/>
        <v>476.00000000000006</v>
      </c>
      <c r="V1176" s="2">
        <f t="shared" si="210"/>
        <v>9858</v>
      </c>
      <c r="W1176" s="2">
        <f t="shared" si="211"/>
        <v>27</v>
      </c>
      <c r="X1176" s="9">
        <f t="shared" si="212"/>
        <v>23</v>
      </c>
    </row>
    <row r="1177" spans="1:24" x14ac:dyDescent="0.3">
      <c r="A1177" s="6">
        <v>1176</v>
      </c>
      <c r="B1177" t="s">
        <v>32</v>
      </c>
      <c r="C1177" s="6">
        <v>4</v>
      </c>
      <c r="D1177" s="6">
        <v>3</v>
      </c>
      <c r="E1177" s="6">
        <v>0</v>
      </c>
      <c r="F1177" s="6">
        <v>0</v>
      </c>
      <c r="G1177" s="12">
        <v>0.1958</v>
      </c>
      <c r="H1177" s="12">
        <v>3.0200000000000001E-2</v>
      </c>
      <c r="I1177" s="12">
        <v>1.0039</v>
      </c>
      <c r="J1177" s="12">
        <v>0.30759999999999998</v>
      </c>
      <c r="K1177" s="12">
        <v>4.2900000000000001E-2</v>
      </c>
      <c r="L1177" s="12">
        <v>0.96740000000000004</v>
      </c>
      <c r="M1177" s="12">
        <v>2.5000000000000001E-3</v>
      </c>
      <c r="N1177" s="13">
        <v>2.2000000000000001E-3</v>
      </c>
      <c r="O1177" s="6">
        <v>0</v>
      </c>
      <c r="P1177" s="6">
        <v>0</v>
      </c>
      <c r="Q1177" s="2">
        <f t="shared" si="205"/>
        <v>854.66700000000003</v>
      </c>
      <c r="R1177" s="2">
        <f t="shared" si="206"/>
        <v>302</v>
      </c>
      <c r="S1177" s="2">
        <f t="shared" si="207"/>
        <v>8333.3738999999987</v>
      </c>
      <c r="T1177" s="2">
        <f t="shared" si="208"/>
        <v>2198.4171999999999</v>
      </c>
      <c r="U1177" s="2">
        <f t="shared" si="209"/>
        <v>429</v>
      </c>
      <c r="V1177" s="2">
        <f t="shared" si="210"/>
        <v>9674</v>
      </c>
      <c r="W1177" s="2">
        <f t="shared" si="211"/>
        <v>25</v>
      </c>
      <c r="X1177" s="9">
        <f t="shared" si="212"/>
        <v>22</v>
      </c>
    </row>
    <row r="1178" spans="1:24" x14ac:dyDescent="0.3">
      <c r="A1178" s="6">
        <v>1177</v>
      </c>
      <c r="B1178" t="s">
        <v>32</v>
      </c>
      <c r="C1178" s="6">
        <v>5</v>
      </c>
      <c r="D1178" s="6">
        <v>1</v>
      </c>
      <c r="E1178" s="6">
        <v>0</v>
      </c>
      <c r="F1178" s="6">
        <v>0</v>
      </c>
      <c r="G1178" s="12">
        <v>0.16370000000000001</v>
      </c>
      <c r="H1178" s="12">
        <v>0</v>
      </c>
      <c r="I1178" s="12">
        <v>0.92320000000000002</v>
      </c>
      <c r="J1178" s="12">
        <v>0.28039999999999998</v>
      </c>
      <c r="K1178" s="12">
        <v>3.8699999999999998E-2</v>
      </c>
      <c r="L1178" s="12">
        <v>0.89410000000000001</v>
      </c>
      <c r="M1178" s="12">
        <v>2.3E-3</v>
      </c>
      <c r="N1178" s="13">
        <v>2E-3</v>
      </c>
      <c r="O1178" s="6">
        <v>0</v>
      </c>
      <c r="P1178" s="6">
        <v>0</v>
      </c>
      <c r="Q1178" s="2">
        <f t="shared" si="205"/>
        <v>714.55050000000006</v>
      </c>
      <c r="R1178" s="2">
        <f t="shared" si="206"/>
        <v>0</v>
      </c>
      <c r="S1178" s="2">
        <f t="shared" si="207"/>
        <v>7663.4831999999997</v>
      </c>
      <c r="T1178" s="2">
        <f t="shared" si="208"/>
        <v>2004.0187999999998</v>
      </c>
      <c r="U1178" s="2">
        <f t="shared" si="209"/>
        <v>387</v>
      </c>
      <c r="V1178" s="2">
        <f t="shared" si="210"/>
        <v>8941</v>
      </c>
      <c r="W1178" s="2">
        <f t="shared" si="211"/>
        <v>23</v>
      </c>
      <c r="X1178" s="9">
        <f t="shared" si="212"/>
        <v>20</v>
      </c>
    </row>
    <row r="1179" spans="1:24" x14ac:dyDescent="0.3">
      <c r="A1179" s="6">
        <v>1178</v>
      </c>
      <c r="B1179" t="s">
        <v>32</v>
      </c>
      <c r="C1179" s="6">
        <v>5</v>
      </c>
      <c r="D1179" s="6">
        <v>2</v>
      </c>
      <c r="E1179" s="6">
        <v>0</v>
      </c>
      <c r="F1179" s="6">
        <v>0</v>
      </c>
      <c r="G1179" s="12">
        <v>0.1797</v>
      </c>
      <c r="H1179" s="12">
        <v>2.46E-2</v>
      </c>
      <c r="I1179" s="12">
        <v>0.97640000000000005</v>
      </c>
      <c r="J1179" s="12">
        <v>0.30230000000000001</v>
      </c>
      <c r="K1179" s="12">
        <v>4.0500000000000001E-2</v>
      </c>
      <c r="L1179" s="12">
        <v>0.91990000000000005</v>
      </c>
      <c r="M1179" s="12">
        <v>2.7000000000000001E-3</v>
      </c>
      <c r="N1179" s="13">
        <v>2E-3</v>
      </c>
      <c r="O1179" s="6">
        <v>0</v>
      </c>
      <c r="P1179" s="6">
        <v>0</v>
      </c>
      <c r="Q1179" s="2">
        <f t="shared" ref="Q1179:Q1242" si="213">G1179*0.4365*10000</f>
        <v>784.39049999999997</v>
      </c>
      <c r="R1179" s="2">
        <f t="shared" ref="R1179:R1242" si="214">H1179*10000</f>
        <v>246</v>
      </c>
      <c r="S1179" s="2">
        <f t="shared" ref="S1179:S1242" si="215">I1179*0.8301*10000</f>
        <v>8105.0964000000004</v>
      </c>
      <c r="T1179" s="2">
        <f t="shared" ref="T1179:T1242" si="216">J1179*0.7147*10000</f>
        <v>2160.5381000000002</v>
      </c>
      <c r="U1179" s="2">
        <f t="shared" ref="U1179:U1242" si="217">K1179*10000</f>
        <v>405</v>
      </c>
      <c r="V1179" s="2">
        <f t="shared" ref="V1179:V1242" si="218">L1179*10000</f>
        <v>9199</v>
      </c>
      <c r="W1179" s="2">
        <f t="shared" ref="W1179:W1242" si="219">M1179*10000</f>
        <v>27</v>
      </c>
      <c r="X1179" s="9">
        <f t="shared" ref="X1179:X1242" si="220">N1179*10000</f>
        <v>20</v>
      </c>
    </row>
    <row r="1180" spans="1:24" x14ac:dyDescent="0.3">
      <c r="A1180" s="6">
        <v>1179</v>
      </c>
      <c r="B1180" t="s">
        <v>32</v>
      </c>
      <c r="C1180" s="6">
        <v>5</v>
      </c>
      <c r="D1180" s="6">
        <v>3</v>
      </c>
      <c r="E1180" s="6">
        <v>0</v>
      </c>
      <c r="F1180" s="6">
        <v>0</v>
      </c>
      <c r="G1180" s="12">
        <v>0.184</v>
      </c>
      <c r="H1180" s="12">
        <v>0</v>
      </c>
      <c r="I1180" s="12">
        <v>0.96760000000000002</v>
      </c>
      <c r="J1180" s="12">
        <v>0.31290000000000001</v>
      </c>
      <c r="K1180" s="12">
        <v>3.7600000000000001E-2</v>
      </c>
      <c r="L1180" s="12">
        <v>0.93620000000000003</v>
      </c>
      <c r="M1180" s="12">
        <v>2.2000000000000001E-3</v>
      </c>
      <c r="N1180" s="13">
        <v>2.2000000000000001E-3</v>
      </c>
      <c r="O1180" s="6">
        <v>0</v>
      </c>
      <c r="P1180" s="6">
        <v>0</v>
      </c>
      <c r="Q1180" s="2">
        <f t="shared" si="213"/>
        <v>803.16</v>
      </c>
      <c r="R1180" s="2">
        <f t="shared" si="214"/>
        <v>0</v>
      </c>
      <c r="S1180" s="2">
        <f t="shared" si="215"/>
        <v>8032.0475999999999</v>
      </c>
      <c r="T1180" s="2">
        <f t="shared" si="216"/>
        <v>2236.2963</v>
      </c>
      <c r="U1180" s="2">
        <f t="shared" si="217"/>
        <v>376</v>
      </c>
      <c r="V1180" s="2">
        <f t="shared" si="218"/>
        <v>9362</v>
      </c>
      <c r="W1180" s="2">
        <f t="shared" si="219"/>
        <v>22</v>
      </c>
      <c r="X1180" s="9">
        <f t="shared" si="220"/>
        <v>22</v>
      </c>
    </row>
    <row r="1181" spans="1:24" x14ac:dyDescent="0.3">
      <c r="A1181" s="6">
        <v>1180</v>
      </c>
      <c r="B1181" t="s">
        <v>32</v>
      </c>
      <c r="C1181" s="6">
        <v>5</v>
      </c>
      <c r="D1181" s="6">
        <v>1</v>
      </c>
      <c r="E1181" s="6">
        <v>0</v>
      </c>
      <c r="F1181" s="6">
        <v>0</v>
      </c>
      <c r="G1181" s="12">
        <v>0.17699999999999999</v>
      </c>
      <c r="H1181" s="12">
        <v>0</v>
      </c>
      <c r="I1181" s="12">
        <v>0.80310000000000004</v>
      </c>
      <c r="J1181" s="12">
        <v>0.24010000000000001</v>
      </c>
      <c r="K1181" s="12">
        <v>2.69E-2</v>
      </c>
      <c r="L1181" s="12">
        <v>0.81940000000000002</v>
      </c>
      <c r="M1181" s="12">
        <v>2.5000000000000001E-3</v>
      </c>
      <c r="N1181" s="13">
        <v>1.4E-3</v>
      </c>
      <c r="O1181" s="6">
        <v>0</v>
      </c>
      <c r="P1181" s="6">
        <v>0</v>
      </c>
      <c r="Q1181" s="2">
        <f t="shared" si="213"/>
        <v>772.6049999999999</v>
      </c>
      <c r="R1181" s="2">
        <f t="shared" si="214"/>
        <v>0</v>
      </c>
      <c r="S1181" s="2">
        <f t="shared" si="215"/>
        <v>6666.5330999999996</v>
      </c>
      <c r="T1181" s="2">
        <f t="shared" si="216"/>
        <v>1715.9947</v>
      </c>
      <c r="U1181" s="2">
        <f t="shared" si="217"/>
        <v>269</v>
      </c>
      <c r="V1181" s="2">
        <f t="shared" si="218"/>
        <v>8194</v>
      </c>
      <c r="W1181" s="2">
        <f t="shared" si="219"/>
        <v>25</v>
      </c>
      <c r="X1181" s="9">
        <f t="shared" si="220"/>
        <v>14</v>
      </c>
    </row>
    <row r="1182" spans="1:24" x14ac:dyDescent="0.3">
      <c r="A1182" s="6">
        <v>1181</v>
      </c>
      <c r="B1182" t="s">
        <v>32</v>
      </c>
      <c r="C1182" s="6">
        <v>5</v>
      </c>
      <c r="D1182" s="6">
        <v>2</v>
      </c>
      <c r="E1182" s="6">
        <v>0</v>
      </c>
      <c r="F1182" s="6">
        <v>0</v>
      </c>
      <c r="G1182" s="12">
        <v>0.15870000000000001</v>
      </c>
      <c r="H1182" s="12">
        <v>1.77E-2</v>
      </c>
      <c r="I1182" s="12">
        <v>0.80669999999999997</v>
      </c>
      <c r="J1182" s="12">
        <v>0.24660000000000001</v>
      </c>
      <c r="K1182" s="12">
        <v>2.76E-2</v>
      </c>
      <c r="L1182" s="12">
        <v>0.81710000000000005</v>
      </c>
      <c r="M1182" s="12">
        <v>2.2000000000000001E-3</v>
      </c>
      <c r="N1182" s="13">
        <v>1.4E-3</v>
      </c>
      <c r="O1182" s="6">
        <v>0</v>
      </c>
      <c r="P1182" s="6">
        <v>0</v>
      </c>
      <c r="Q1182" s="2">
        <f t="shared" si="213"/>
        <v>692.72550000000001</v>
      </c>
      <c r="R1182" s="2">
        <f t="shared" si="214"/>
        <v>177</v>
      </c>
      <c r="S1182" s="2">
        <f t="shared" si="215"/>
        <v>6696.4166999999998</v>
      </c>
      <c r="T1182" s="2">
        <f t="shared" si="216"/>
        <v>1762.4502</v>
      </c>
      <c r="U1182" s="2">
        <f t="shared" si="217"/>
        <v>276</v>
      </c>
      <c r="V1182" s="2">
        <f t="shared" si="218"/>
        <v>8171.0000000000009</v>
      </c>
      <c r="W1182" s="2">
        <f t="shared" si="219"/>
        <v>22</v>
      </c>
      <c r="X1182" s="9">
        <f t="shared" si="220"/>
        <v>14</v>
      </c>
    </row>
    <row r="1183" spans="1:24" x14ac:dyDescent="0.3">
      <c r="A1183" s="6">
        <v>1182</v>
      </c>
      <c r="B1183" t="s">
        <v>32</v>
      </c>
      <c r="C1183" s="6">
        <v>5</v>
      </c>
      <c r="D1183" s="6">
        <v>3</v>
      </c>
      <c r="E1183" s="6">
        <v>0</v>
      </c>
      <c r="F1183" s="6">
        <v>0</v>
      </c>
      <c r="G1183" s="12">
        <v>0.16170000000000001</v>
      </c>
      <c r="H1183" s="12">
        <v>0</v>
      </c>
      <c r="I1183" s="12">
        <v>0.80820000000000003</v>
      </c>
      <c r="J1183" s="12">
        <v>0.2424</v>
      </c>
      <c r="K1183" s="12">
        <v>2.8899999999999999E-2</v>
      </c>
      <c r="L1183" s="12">
        <v>0.82709999999999995</v>
      </c>
      <c r="M1183" s="12">
        <v>2E-3</v>
      </c>
      <c r="N1183" s="13">
        <v>1.4E-3</v>
      </c>
      <c r="O1183" s="6">
        <v>0</v>
      </c>
      <c r="P1183" s="6">
        <v>0</v>
      </c>
      <c r="Q1183" s="2">
        <f t="shared" si="213"/>
        <v>705.82050000000004</v>
      </c>
      <c r="R1183" s="2">
        <f t="shared" si="214"/>
        <v>0</v>
      </c>
      <c r="S1183" s="2">
        <f t="shared" si="215"/>
        <v>6708.8681999999999</v>
      </c>
      <c r="T1183" s="2">
        <f t="shared" si="216"/>
        <v>1732.4328</v>
      </c>
      <c r="U1183" s="2">
        <f t="shared" si="217"/>
        <v>289</v>
      </c>
      <c r="V1183" s="2">
        <f t="shared" si="218"/>
        <v>8271</v>
      </c>
      <c r="W1183" s="2">
        <f t="shared" si="219"/>
        <v>20</v>
      </c>
      <c r="X1183" s="9">
        <f t="shared" si="220"/>
        <v>14</v>
      </c>
    </row>
    <row r="1184" spans="1:24" x14ac:dyDescent="0.3">
      <c r="A1184" s="6">
        <v>1183</v>
      </c>
      <c r="B1184" t="s">
        <v>32</v>
      </c>
      <c r="C1184" s="6">
        <v>6</v>
      </c>
      <c r="D1184" s="6">
        <v>1</v>
      </c>
      <c r="E1184" s="6">
        <v>0</v>
      </c>
      <c r="F1184" s="6">
        <v>0</v>
      </c>
      <c r="G1184" s="12">
        <v>0.1946</v>
      </c>
      <c r="H1184" s="12">
        <v>0</v>
      </c>
      <c r="I1184" s="12">
        <v>0.94699999999999995</v>
      </c>
      <c r="J1184" s="12">
        <v>0.25230000000000002</v>
      </c>
      <c r="K1184" s="12">
        <v>3.27E-2</v>
      </c>
      <c r="L1184" s="12">
        <v>0.89139999999999997</v>
      </c>
      <c r="M1184" s="12">
        <v>2.7000000000000001E-3</v>
      </c>
      <c r="N1184" s="13">
        <v>2.2000000000000001E-3</v>
      </c>
      <c r="O1184" s="6">
        <v>0</v>
      </c>
      <c r="P1184" s="6">
        <v>0</v>
      </c>
      <c r="Q1184" s="2">
        <f t="shared" si="213"/>
        <v>849.42899999999997</v>
      </c>
      <c r="R1184" s="2">
        <f t="shared" si="214"/>
        <v>0</v>
      </c>
      <c r="S1184" s="2">
        <f t="shared" si="215"/>
        <v>7861.0469999999987</v>
      </c>
      <c r="T1184" s="2">
        <f t="shared" si="216"/>
        <v>1803.1881000000003</v>
      </c>
      <c r="U1184" s="2">
        <f t="shared" si="217"/>
        <v>327</v>
      </c>
      <c r="V1184" s="2">
        <f t="shared" si="218"/>
        <v>8914</v>
      </c>
      <c r="W1184" s="2">
        <f t="shared" si="219"/>
        <v>27</v>
      </c>
      <c r="X1184" s="9">
        <f t="shared" si="220"/>
        <v>22</v>
      </c>
    </row>
    <row r="1185" spans="1:24" x14ac:dyDescent="0.3">
      <c r="A1185" s="6">
        <v>1184</v>
      </c>
      <c r="B1185" t="s">
        <v>32</v>
      </c>
      <c r="C1185" s="6">
        <v>6</v>
      </c>
      <c r="D1185" s="6">
        <v>2</v>
      </c>
      <c r="E1185" s="6">
        <v>0</v>
      </c>
      <c r="F1185" s="6">
        <v>0</v>
      </c>
      <c r="G1185" s="12">
        <v>0.1673</v>
      </c>
      <c r="H1185" s="12">
        <v>0</v>
      </c>
      <c r="I1185" s="12">
        <v>0.81430000000000002</v>
      </c>
      <c r="J1185" s="12">
        <v>0.2114</v>
      </c>
      <c r="K1185" s="12">
        <v>3.1099999999999999E-2</v>
      </c>
      <c r="L1185" s="12">
        <v>0.76739999999999997</v>
      </c>
      <c r="M1185" s="12">
        <v>2.5999999999999999E-3</v>
      </c>
      <c r="N1185" s="13">
        <v>1.9E-3</v>
      </c>
      <c r="O1185" s="6">
        <v>0</v>
      </c>
      <c r="P1185" s="6">
        <v>0</v>
      </c>
      <c r="Q1185" s="2">
        <f t="shared" si="213"/>
        <v>730.26450000000011</v>
      </c>
      <c r="R1185" s="2">
        <f t="shared" si="214"/>
        <v>0</v>
      </c>
      <c r="S1185" s="2">
        <f t="shared" si="215"/>
        <v>6759.5042999999996</v>
      </c>
      <c r="T1185" s="2">
        <f t="shared" si="216"/>
        <v>1510.8758</v>
      </c>
      <c r="U1185" s="2">
        <f t="shared" si="217"/>
        <v>311</v>
      </c>
      <c r="V1185" s="2">
        <f t="shared" si="218"/>
        <v>7674</v>
      </c>
      <c r="W1185" s="2">
        <f t="shared" si="219"/>
        <v>26</v>
      </c>
      <c r="X1185" s="9">
        <f t="shared" si="220"/>
        <v>19</v>
      </c>
    </row>
    <row r="1186" spans="1:24" x14ac:dyDescent="0.3">
      <c r="A1186" s="6">
        <v>1185</v>
      </c>
      <c r="B1186" t="s">
        <v>32</v>
      </c>
      <c r="C1186" s="6">
        <v>6</v>
      </c>
      <c r="D1186" s="6">
        <v>3</v>
      </c>
      <c r="E1186" s="6">
        <v>0</v>
      </c>
      <c r="F1186" s="6">
        <v>0</v>
      </c>
      <c r="G1186" s="12">
        <v>0.14360000000000001</v>
      </c>
      <c r="H1186" s="12">
        <v>0</v>
      </c>
      <c r="I1186" s="12">
        <v>0.95109999999999995</v>
      </c>
      <c r="J1186" s="12">
        <v>0.2515</v>
      </c>
      <c r="K1186" s="12">
        <v>3.56E-2</v>
      </c>
      <c r="L1186" s="12">
        <v>0.89200000000000002</v>
      </c>
      <c r="M1186" s="12">
        <v>2.2000000000000001E-3</v>
      </c>
      <c r="N1186" s="13">
        <v>2E-3</v>
      </c>
      <c r="O1186" s="6">
        <v>0</v>
      </c>
      <c r="P1186" s="6">
        <v>0</v>
      </c>
      <c r="Q1186" s="2">
        <f t="shared" si="213"/>
        <v>626.81399999999996</v>
      </c>
      <c r="R1186" s="2">
        <f t="shared" si="214"/>
        <v>0</v>
      </c>
      <c r="S1186" s="2">
        <f t="shared" si="215"/>
        <v>7895.0810999999985</v>
      </c>
      <c r="T1186" s="2">
        <f t="shared" si="216"/>
        <v>1797.4704999999999</v>
      </c>
      <c r="U1186" s="2">
        <f t="shared" si="217"/>
        <v>356</v>
      </c>
      <c r="V1186" s="2">
        <f t="shared" si="218"/>
        <v>8920</v>
      </c>
      <c r="W1186" s="2">
        <f t="shared" si="219"/>
        <v>22</v>
      </c>
      <c r="X1186" s="9">
        <f t="shared" si="220"/>
        <v>20</v>
      </c>
    </row>
    <row r="1187" spans="1:24" x14ac:dyDescent="0.3">
      <c r="A1187" s="6">
        <v>1186</v>
      </c>
      <c r="B1187" t="s">
        <v>32</v>
      </c>
      <c r="C1187" s="6">
        <v>6</v>
      </c>
      <c r="D1187" s="6">
        <v>1</v>
      </c>
      <c r="E1187" s="6">
        <v>0</v>
      </c>
      <c r="F1187" s="6">
        <v>0</v>
      </c>
      <c r="G1187" s="12">
        <v>0.14979999999999999</v>
      </c>
      <c r="H1187" s="12">
        <v>0</v>
      </c>
      <c r="I1187" s="12">
        <v>0.9234</v>
      </c>
      <c r="J1187" s="12">
        <v>0.26300000000000001</v>
      </c>
      <c r="K1187" s="12">
        <v>3.1899999999999998E-2</v>
      </c>
      <c r="L1187" s="12">
        <v>0.82089999999999996</v>
      </c>
      <c r="M1187" s="12">
        <v>2.8E-3</v>
      </c>
      <c r="N1187" s="13">
        <v>1.6000000000000001E-3</v>
      </c>
      <c r="O1187" s="6">
        <v>0</v>
      </c>
      <c r="P1187" s="6">
        <v>0</v>
      </c>
      <c r="Q1187" s="2">
        <f t="shared" si="213"/>
        <v>653.87699999999995</v>
      </c>
      <c r="R1187" s="2">
        <f t="shared" si="214"/>
        <v>0</v>
      </c>
      <c r="S1187" s="2">
        <f t="shared" si="215"/>
        <v>7665.1433999999999</v>
      </c>
      <c r="T1187" s="2">
        <f t="shared" si="216"/>
        <v>1879.6610000000001</v>
      </c>
      <c r="U1187" s="2">
        <f t="shared" si="217"/>
        <v>319</v>
      </c>
      <c r="V1187" s="2">
        <f t="shared" si="218"/>
        <v>8209</v>
      </c>
      <c r="W1187" s="2">
        <f t="shared" si="219"/>
        <v>28</v>
      </c>
      <c r="X1187" s="9">
        <f t="shared" si="220"/>
        <v>16</v>
      </c>
    </row>
    <row r="1188" spans="1:24" x14ac:dyDescent="0.3">
      <c r="A1188" s="6">
        <v>1187</v>
      </c>
      <c r="B1188" t="s">
        <v>32</v>
      </c>
      <c r="C1188" s="6">
        <v>6</v>
      </c>
      <c r="D1188" s="6">
        <v>2</v>
      </c>
      <c r="E1188" s="6">
        <v>0</v>
      </c>
      <c r="F1188" s="6">
        <v>0</v>
      </c>
      <c r="G1188" s="12">
        <v>0.16839999999999999</v>
      </c>
      <c r="H1188" s="12">
        <v>0</v>
      </c>
      <c r="I1188" s="12">
        <v>0.92330000000000001</v>
      </c>
      <c r="J1188" s="12">
        <v>0.26279999999999998</v>
      </c>
      <c r="K1188" s="12">
        <v>3.0800000000000001E-2</v>
      </c>
      <c r="L1188" s="12">
        <v>0.83</v>
      </c>
      <c r="M1188" s="12">
        <v>2.8E-3</v>
      </c>
      <c r="N1188" s="13">
        <v>1.8E-3</v>
      </c>
      <c r="O1188" s="6">
        <v>0</v>
      </c>
      <c r="P1188" s="6">
        <v>0</v>
      </c>
      <c r="Q1188" s="2">
        <f t="shared" si="213"/>
        <v>735.06599999999992</v>
      </c>
      <c r="R1188" s="2">
        <f t="shared" si="214"/>
        <v>0</v>
      </c>
      <c r="S1188" s="2">
        <f t="shared" si="215"/>
        <v>7664.3132999999998</v>
      </c>
      <c r="T1188" s="2">
        <f t="shared" si="216"/>
        <v>1878.2315999999998</v>
      </c>
      <c r="U1188" s="2">
        <f t="shared" si="217"/>
        <v>308</v>
      </c>
      <c r="V1188" s="2">
        <f t="shared" si="218"/>
        <v>8300</v>
      </c>
      <c r="W1188" s="2">
        <f t="shared" si="219"/>
        <v>28</v>
      </c>
      <c r="X1188" s="9">
        <f t="shared" si="220"/>
        <v>18</v>
      </c>
    </row>
    <row r="1189" spans="1:24" x14ac:dyDescent="0.3">
      <c r="A1189" s="6">
        <v>1188</v>
      </c>
      <c r="B1189" t="s">
        <v>32</v>
      </c>
      <c r="C1189" s="6">
        <v>6</v>
      </c>
      <c r="D1189" s="6">
        <v>3</v>
      </c>
      <c r="E1189" s="6">
        <v>0</v>
      </c>
      <c r="F1189" s="6">
        <v>0</v>
      </c>
      <c r="G1189" s="12">
        <v>0.13850000000000001</v>
      </c>
      <c r="H1189" s="12">
        <v>0</v>
      </c>
      <c r="I1189" s="12">
        <v>0.91479999999999995</v>
      </c>
      <c r="J1189" s="12">
        <v>0.26050000000000001</v>
      </c>
      <c r="K1189" s="12">
        <v>0.03</v>
      </c>
      <c r="L1189" s="12">
        <v>0.81779999999999997</v>
      </c>
      <c r="M1189" s="12">
        <v>2.3999999999999998E-3</v>
      </c>
      <c r="N1189" s="13">
        <v>1.6000000000000001E-3</v>
      </c>
      <c r="O1189" s="6">
        <v>0</v>
      </c>
      <c r="P1189" s="6">
        <v>0</v>
      </c>
      <c r="Q1189" s="2">
        <f t="shared" si="213"/>
        <v>604.55250000000001</v>
      </c>
      <c r="R1189" s="2">
        <f t="shared" si="214"/>
        <v>0</v>
      </c>
      <c r="S1189" s="2">
        <f t="shared" si="215"/>
        <v>7593.7547999999988</v>
      </c>
      <c r="T1189" s="2">
        <f t="shared" si="216"/>
        <v>1861.7935</v>
      </c>
      <c r="U1189" s="2">
        <f t="shared" si="217"/>
        <v>300</v>
      </c>
      <c r="V1189" s="2">
        <f t="shared" si="218"/>
        <v>8178</v>
      </c>
      <c r="W1189" s="2">
        <f t="shared" si="219"/>
        <v>23.999999999999996</v>
      </c>
      <c r="X1189" s="9">
        <f t="shared" si="220"/>
        <v>16</v>
      </c>
    </row>
    <row r="1190" spans="1:24" x14ac:dyDescent="0.3">
      <c r="A1190" s="6">
        <v>1189</v>
      </c>
      <c r="B1190" t="s">
        <v>32</v>
      </c>
      <c r="C1190" s="6">
        <v>7</v>
      </c>
      <c r="D1190" s="6">
        <v>1</v>
      </c>
      <c r="E1190" s="6">
        <v>0</v>
      </c>
      <c r="F1190" s="6">
        <v>0</v>
      </c>
      <c r="G1190" s="12">
        <v>0.1918</v>
      </c>
      <c r="H1190" s="12">
        <v>0</v>
      </c>
      <c r="I1190" s="12">
        <v>0.94750000000000001</v>
      </c>
      <c r="J1190" s="12">
        <v>0.26640000000000003</v>
      </c>
      <c r="K1190" s="12">
        <v>3.1600000000000003E-2</v>
      </c>
      <c r="L1190" s="12">
        <v>0.92749999999999999</v>
      </c>
      <c r="M1190" s="12">
        <v>2.5000000000000001E-3</v>
      </c>
      <c r="N1190" s="13">
        <v>2.2000000000000001E-3</v>
      </c>
      <c r="O1190" s="6">
        <v>0</v>
      </c>
      <c r="P1190" s="6">
        <v>0</v>
      </c>
      <c r="Q1190" s="2">
        <f t="shared" si="213"/>
        <v>837.20699999999999</v>
      </c>
      <c r="R1190" s="2">
        <f t="shared" si="214"/>
        <v>0</v>
      </c>
      <c r="S1190" s="2">
        <f t="shared" si="215"/>
        <v>7865.1974999999993</v>
      </c>
      <c r="T1190" s="2">
        <f t="shared" si="216"/>
        <v>1903.9608000000003</v>
      </c>
      <c r="U1190" s="2">
        <f t="shared" si="217"/>
        <v>316.00000000000006</v>
      </c>
      <c r="V1190" s="2">
        <f t="shared" si="218"/>
        <v>9275</v>
      </c>
      <c r="W1190" s="2">
        <f t="shared" si="219"/>
        <v>25</v>
      </c>
      <c r="X1190" s="9">
        <f t="shared" si="220"/>
        <v>22</v>
      </c>
    </row>
    <row r="1191" spans="1:24" x14ac:dyDescent="0.3">
      <c r="A1191" s="6">
        <v>1190</v>
      </c>
      <c r="B1191" t="s">
        <v>32</v>
      </c>
      <c r="C1191" s="6">
        <v>7</v>
      </c>
      <c r="D1191" s="6">
        <v>2</v>
      </c>
      <c r="E1191" s="6">
        <v>0</v>
      </c>
      <c r="F1191" s="6">
        <v>0</v>
      </c>
      <c r="G1191" s="12">
        <v>0.1424</v>
      </c>
      <c r="H1191" s="12">
        <v>0</v>
      </c>
      <c r="I1191" s="12">
        <v>0.88129999999999997</v>
      </c>
      <c r="J1191" s="12">
        <v>0.24279999999999999</v>
      </c>
      <c r="K1191" s="12">
        <v>2.9700000000000001E-2</v>
      </c>
      <c r="L1191" s="12">
        <v>0.85219999999999996</v>
      </c>
      <c r="M1191" s="12">
        <v>2.3E-3</v>
      </c>
      <c r="N1191" s="13">
        <v>2.0999999999999999E-3</v>
      </c>
      <c r="O1191" s="6">
        <v>0</v>
      </c>
      <c r="P1191" s="6">
        <v>0</v>
      </c>
      <c r="Q1191" s="2">
        <f t="shared" si="213"/>
        <v>621.57600000000002</v>
      </c>
      <c r="R1191" s="2">
        <f t="shared" si="214"/>
        <v>0</v>
      </c>
      <c r="S1191" s="2">
        <f t="shared" si="215"/>
        <v>7315.6713</v>
      </c>
      <c r="T1191" s="2">
        <f t="shared" si="216"/>
        <v>1735.2915999999998</v>
      </c>
      <c r="U1191" s="2">
        <f t="shared" si="217"/>
        <v>297</v>
      </c>
      <c r="V1191" s="2">
        <f t="shared" si="218"/>
        <v>8522</v>
      </c>
      <c r="W1191" s="2">
        <f t="shared" si="219"/>
        <v>23</v>
      </c>
      <c r="X1191" s="9">
        <f t="shared" si="220"/>
        <v>21</v>
      </c>
    </row>
    <row r="1192" spans="1:24" x14ac:dyDescent="0.3">
      <c r="A1192" s="6">
        <v>1191</v>
      </c>
      <c r="B1192" t="s">
        <v>32</v>
      </c>
      <c r="C1192" s="6">
        <v>7</v>
      </c>
      <c r="D1192" s="6">
        <v>3</v>
      </c>
      <c r="E1192" s="6">
        <v>0</v>
      </c>
      <c r="F1192" s="6">
        <v>0</v>
      </c>
      <c r="G1192" s="12">
        <v>0.1547</v>
      </c>
      <c r="H1192" s="12">
        <v>0</v>
      </c>
      <c r="I1192" s="12">
        <v>0.89539999999999997</v>
      </c>
      <c r="J1192" s="12">
        <v>0.24990000000000001</v>
      </c>
      <c r="K1192" s="12">
        <v>3.3300000000000003E-2</v>
      </c>
      <c r="L1192" s="12">
        <v>0.86699999999999999</v>
      </c>
      <c r="M1192" s="12">
        <v>2.5000000000000001E-3</v>
      </c>
      <c r="N1192" s="13">
        <v>2.0999999999999999E-3</v>
      </c>
      <c r="O1192" s="6">
        <v>0</v>
      </c>
      <c r="P1192" s="6">
        <v>0</v>
      </c>
      <c r="Q1192" s="2">
        <f t="shared" si="213"/>
        <v>675.26550000000009</v>
      </c>
      <c r="R1192" s="2">
        <f t="shared" si="214"/>
        <v>0</v>
      </c>
      <c r="S1192" s="2">
        <f t="shared" si="215"/>
        <v>7432.7153999999991</v>
      </c>
      <c r="T1192" s="2">
        <f t="shared" si="216"/>
        <v>1786.0353</v>
      </c>
      <c r="U1192" s="2">
        <f t="shared" si="217"/>
        <v>333.00000000000006</v>
      </c>
      <c r="V1192" s="2">
        <f t="shared" si="218"/>
        <v>8670</v>
      </c>
      <c r="W1192" s="2">
        <f t="shared" si="219"/>
        <v>25</v>
      </c>
      <c r="X1192" s="9">
        <f t="shared" si="220"/>
        <v>21</v>
      </c>
    </row>
    <row r="1193" spans="1:24" x14ac:dyDescent="0.3">
      <c r="A1193" s="6">
        <v>1192</v>
      </c>
      <c r="B1193" t="s">
        <v>32</v>
      </c>
      <c r="C1193" s="6">
        <v>8</v>
      </c>
      <c r="D1193" s="6">
        <v>1</v>
      </c>
      <c r="E1193" s="6">
        <v>0</v>
      </c>
      <c r="F1193" s="6">
        <v>0</v>
      </c>
      <c r="G1193" s="12">
        <v>0.17510000000000001</v>
      </c>
      <c r="H1193" s="12">
        <v>0</v>
      </c>
      <c r="I1193" s="12">
        <v>0.89449999999999996</v>
      </c>
      <c r="J1193" s="12">
        <v>0.25</v>
      </c>
      <c r="K1193" s="12">
        <v>0.03</v>
      </c>
      <c r="L1193" s="12">
        <v>0.89610000000000001</v>
      </c>
      <c r="M1193" s="12">
        <v>2.2000000000000001E-3</v>
      </c>
      <c r="N1193" s="13">
        <v>2.0999999999999999E-3</v>
      </c>
      <c r="O1193" s="6">
        <v>0</v>
      </c>
      <c r="P1193" s="6">
        <v>0</v>
      </c>
      <c r="Q1193" s="2">
        <f t="shared" si="213"/>
        <v>764.31150000000002</v>
      </c>
      <c r="R1193" s="2">
        <f t="shared" si="214"/>
        <v>0</v>
      </c>
      <c r="S1193" s="2">
        <f t="shared" si="215"/>
        <v>7425.2444999999989</v>
      </c>
      <c r="T1193" s="2">
        <f t="shared" si="216"/>
        <v>1786.75</v>
      </c>
      <c r="U1193" s="2">
        <f t="shared" si="217"/>
        <v>300</v>
      </c>
      <c r="V1193" s="2">
        <f t="shared" si="218"/>
        <v>8961</v>
      </c>
      <c r="W1193" s="2">
        <f t="shared" si="219"/>
        <v>22</v>
      </c>
      <c r="X1193" s="9">
        <f t="shared" si="220"/>
        <v>21</v>
      </c>
    </row>
    <row r="1194" spans="1:24" x14ac:dyDescent="0.3">
      <c r="A1194" s="6">
        <v>1193</v>
      </c>
      <c r="B1194" t="s">
        <v>32</v>
      </c>
      <c r="C1194" s="6">
        <v>8</v>
      </c>
      <c r="D1194" s="6">
        <v>2</v>
      </c>
      <c r="E1194" s="6">
        <v>0</v>
      </c>
      <c r="F1194" s="6">
        <v>0</v>
      </c>
      <c r="G1194" s="12">
        <v>0.16350000000000001</v>
      </c>
      <c r="H1194" s="12">
        <v>0</v>
      </c>
      <c r="I1194" s="12">
        <v>0.91090000000000004</v>
      </c>
      <c r="J1194" s="12">
        <v>0.25679999999999997</v>
      </c>
      <c r="K1194" s="12">
        <v>2.93E-2</v>
      </c>
      <c r="L1194" s="12">
        <v>0.91259999999999997</v>
      </c>
      <c r="M1194" s="12">
        <v>2.3E-3</v>
      </c>
      <c r="N1194" s="13">
        <v>1.8E-3</v>
      </c>
      <c r="O1194" s="6">
        <v>0</v>
      </c>
      <c r="P1194" s="6">
        <v>0</v>
      </c>
      <c r="Q1194" s="2">
        <f t="shared" si="213"/>
        <v>713.67750000000012</v>
      </c>
      <c r="R1194" s="2">
        <f t="shared" si="214"/>
        <v>0</v>
      </c>
      <c r="S1194" s="2">
        <f t="shared" si="215"/>
        <v>7561.3809000000001</v>
      </c>
      <c r="T1194" s="2">
        <f t="shared" si="216"/>
        <v>1835.3495999999998</v>
      </c>
      <c r="U1194" s="2">
        <f t="shared" si="217"/>
        <v>293</v>
      </c>
      <c r="V1194" s="2">
        <f t="shared" si="218"/>
        <v>9126</v>
      </c>
      <c r="W1194" s="2">
        <f t="shared" si="219"/>
        <v>23</v>
      </c>
      <c r="X1194" s="9">
        <f t="shared" si="220"/>
        <v>18</v>
      </c>
    </row>
    <row r="1195" spans="1:24" x14ac:dyDescent="0.3">
      <c r="A1195" s="6">
        <v>1194</v>
      </c>
      <c r="B1195" t="s">
        <v>32</v>
      </c>
      <c r="C1195" s="6">
        <v>8</v>
      </c>
      <c r="D1195" s="6">
        <v>3</v>
      </c>
      <c r="E1195" s="6">
        <v>0</v>
      </c>
      <c r="F1195" s="6">
        <v>0</v>
      </c>
      <c r="G1195" s="12">
        <v>0.18859999999999999</v>
      </c>
      <c r="H1195" s="12">
        <v>2.07E-2</v>
      </c>
      <c r="I1195" s="12">
        <v>0.91720000000000002</v>
      </c>
      <c r="J1195" s="12">
        <v>0.25829999999999997</v>
      </c>
      <c r="K1195" s="12">
        <v>3.1899999999999998E-2</v>
      </c>
      <c r="L1195" s="12">
        <v>0.88700000000000001</v>
      </c>
      <c r="M1195" s="12">
        <v>2.3999999999999998E-3</v>
      </c>
      <c r="N1195" s="13">
        <v>2E-3</v>
      </c>
      <c r="O1195" s="6">
        <v>0</v>
      </c>
      <c r="P1195" s="6">
        <v>0</v>
      </c>
      <c r="Q1195" s="2">
        <f t="shared" si="213"/>
        <v>823.23899999999992</v>
      </c>
      <c r="R1195" s="2">
        <f t="shared" si="214"/>
        <v>207</v>
      </c>
      <c r="S1195" s="2">
        <f t="shared" si="215"/>
        <v>7613.6772000000001</v>
      </c>
      <c r="T1195" s="2">
        <f t="shared" si="216"/>
        <v>1846.0700999999999</v>
      </c>
      <c r="U1195" s="2">
        <f t="shared" si="217"/>
        <v>319</v>
      </c>
      <c r="V1195" s="2">
        <f t="shared" si="218"/>
        <v>8870</v>
      </c>
      <c r="W1195" s="2">
        <f t="shared" si="219"/>
        <v>23.999999999999996</v>
      </c>
      <c r="X1195" s="9">
        <f t="shared" si="220"/>
        <v>20</v>
      </c>
    </row>
    <row r="1196" spans="1:24" x14ac:dyDescent="0.3">
      <c r="A1196" s="6">
        <v>1195</v>
      </c>
      <c r="B1196" t="s">
        <v>32</v>
      </c>
      <c r="C1196" s="6">
        <v>8</v>
      </c>
      <c r="D1196" s="6">
        <v>1</v>
      </c>
      <c r="E1196" s="6">
        <v>0</v>
      </c>
      <c r="F1196" s="6">
        <v>0</v>
      </c>
      <c r="G1196" s="12">
        <v>0.17430000000000001</v>
      </c>
      <c r="H1196" s="12">
        <v>1.7100000000000001E-2</v>
      </c>
      <c r="I1196" s="12">
        <v>0.95840000000000003</v>
      </c>
      <c r="J1196" s="12">
        <v>0.29070000000000001</v>
      </c>
      <c r="K1196" s="12">
        <v>3.2399999999999998E-2</v>
      </c>
      <c r="L1196" s="12">
        <v>0.80479999999999996</v>
      </c>
      <c r="M1196" s="12">
        <v>2.2000000000000001E-3</v>
      </c>
      <c r="N1196" s="13">
        <v>1.4E-3</v>
      </c>
      <c r="O1196" s="6">
        <v>0</v>
      </c>
      <c r="P1196" s="6">
        <v>0</v>
      </c>
      <c r="Q1196" s="2">
        <f t="shared" si="213"/>
        <v>760.81950000000006</v>
      </c>
      <c r="R1196" s="2">
        <f t="shared" si="214"/>
        <v>171</v>
      </c>
      <c r="S1196" s="2">
        <f t="shared" si="215"/>
        <v>7955.6784000000007</v>
      </c>
      <c r="T1196" s="2">
        <f t="shared" si="216"/>
        <v>2077.6329000000001</v>
      </c>
      <c r="U1196" s="2">
        <f t="shared" si="217"/>
        <v>324</v>
      </c>
      <c r="V1196" s="2">
        <f t="shared" si="218"/>
        <v>8048</v>
      </c>
      <c r="W1196" s="2">
        <f t="shared" si="219"/>
        <v>22</v>
      </c>
      <c r="X1196" s="9">
        <f t="shared" si="220"/>
        <v>14</v>
      </c>
    </row>
    <row r="1197" spans="1:24" x14ac:dyDescent="0.3">
      <c r="A1197" s="6">
        <v>1196</v>
      </c>
      <c r="B1197" t="s">
        <v>32</v>
      </c>
      <c r="C1197" s="6">
        <v>8</v>
      </c>
      <c r="D1197" s="6">
        <v>2</v>
      </c>
      <c r="E1197" s="6">
        <v>0</v>
      </c>
      <c r="F1197" s="6">
        <v>0</v>
      </c>
      <c r="G1197" s="12">
        <v>0.16880000000000001</v>
      </c>
      <c r="H1197" s="12">
        <v>0</v>
      </c>
      <c r="I1197" s="12">
        <v>0.95940000000000003</v>
      </c>
      <c r="J1197" s="12">
        <v>0.28410000000000002</v>
      </c>
      <c r="K1197" s="12">
        <v>3.6600000000000001E-2</v>
      </c>
      <c r="L1197" s="12">
        <v>0.79630000000000001</v>
      </c>
      <c r="M1197" s="12">
        <v>2.5000000000000001E-3</v>
      </c>
      <c r="N1197" s="13">
        <v>1.5E-3</v>
      </c>
      <c r="O1197" s="6">
        <v>0</v>
      </c>
      <c r="P1197" s="6">
        <v>0</v>
      </c>
      <c r="Q1197" s="2">
        <f t="shared" si="213"/>
        <v>736.81200000000001</v>
      </c>
      <c r="R1197" s="2">
        <f t="shared" si="214"/>
        <v>0</v>
      </c>
      <c r="S1197" s="2">
        <f t="shared" si="215"/>
        <v>7963.9793999999993</v>
      </c>
      <c r="T1197" s="2">
        <f t="shared" si="216"/>
        <v>2030.4627</v>
      </c>
      <c r="U1197" s="2">
        <f t="shared" si="217"/>
        <v>366</v>
      </c>
      <c r="V1197" s="2">
        <f t="shared" si="218"/>
        <v>7963</v>
      </c>
      <c r="W1197" s="2">
        <f t="shared" si="219"/>
        <v>25</v>
      </c>
      <c r="X1197" s="9">
        <f t="shared" si="220"/>
        <v>15</v>
      </c>
    </row>
    <row r="1198" spans="1:24" x14ac:dyDescent="0.3">
      <c r="A1198" s="6">
        <v>1197</v>
      </c>
      <c r="B1198" t="s">
        <v>32</v>
      </c>
      <c r="C1198" s="6">
        <v>8</v>
      </c>
      <c r="D1198" s="6">
        <v>3</v>
      </c>
      <c r="E1198" s="6">
        <v>0</v>
      </c>
      <c r="F1198" s="6">
        <v>0</v>
      </c>
      <c r="G1198" s="12">
        <v>0.1862</v>
      </c>
      <c r="H1198" s="12">
        <v>1.72E-2</v>
      </c>
      <c r="I1198" s="12">
        <v>0.96209999999999996</v>
      </c>
      <c r="J1198" s="12">
        <v>0.28320000000000001</v>
      </c>
      <c r="K1198" s="12">
        <v>3.1800000000000002E-2</v>
      </c>
      <c r="L1198" s="12">
        <v>0.80200000000000005</v>
      </c>
      <c r="M1198" s="12">
        <v>2.3E-3</v>
      </c>
      <c r="N1198" s="13">
        <v>1.6999999999999999E-3</v>
      </c>
      <c r="O1198" s="6">
        <v>0</v>
      </c>
      <c r="P1198" s="6">
        <v>0</v>
      </c>
      <c r="Q1198" s="2">
        <f t="shared" si="213"/>
        <v>812.76299999999992</v>
      </c>
      <c r="R1198" s="2">
        <f t="shared" si="214"/>
        <v>172</v>
      </c>
      <c r="S1198" s="2">
        <f t="shared" si="215"/>
        <v>7986.3920999999991</v>
      </c>
      <c r="T1198" s="2">
        <f t="shared" si="216"/>
        <v>2024.0304000000001</v>
      </c>
      <c r="U1198" s="2">
        <f t="shared" si="217"/>
        <v>318</v>
      </c>
      <c r="V1198" s="2">
        <f t="shared" si="218"/>
        <v>8020.0000000000009</v>
      </c>
      <c r="W1198" s="2">
        <f t="shared" si="219"/>
        <v>23</v>
      </c>
      <c r="X1198" s="9">
        <f t="shared" si="220"/>
        <v>17</v>
      </c>
    </row>
    <row r="1199" spans="1:24" x14ac:dyDescent="0.3">
      <c r="A1199" s="6">
        <v>1198</v>
      </c>
      <c r="B1199" t="s">
        <v>32</v>
      </c>
      <c r="C1199" s="6">
        <v>9</v>
      </c>
      <c r="D1199" s="6">
        <v>1</v>
      </c>
      <c r="E1199" s="6">
        <v>0</v>
      </c>
      <c r="F1199" s="6">
        <v>0</v>
      </c>
      <c r="G1199" s="12">
        <v>0.1449</v>
      </c>
      <c r="H1199" s="12">
        <v>0</v>
      </c>
      <c r="I1199" s="12">
        <v>0.89359999999999995</v>
      </c>
      <c r="J1199" s="12">
        <v>0.25609999999999999</v>
      </c>
      <c r="K1199" s="12">
        <v>2.8899999999999999E-2</v>
      </c>
      <c r="L1199" s="12">
        <v>0.90380000000000005</v>
      </c>
      <c r="M1199" s="12">
        <v>2.3999999999999998E-3</v>
      </c>
      <c r="N1199" s="13">
        <v>2E-3</v>
      </c>
      <c r="O1199" s="6">
        <v>0</v>
      </c>
      <c r="P1199" s="6">
        <v>0</v>
      </c>
      <c r="Q1199" s="2">
        <f t="shared" si="213"/>
        <v>632.48849999999993</v>
      </c>
      <c r="R1199" s="2">
        <f t="shared" si="214"/>
        <v>0</v>
      </c>
      <c r="S1199" s="2">
        <f t="shared" si="215"/>
        <v>7417.7735999999995</v>
      </c>
      <c r="T1199" s="2">
        <f t="shared" si="216"/>
        <v>1830.3466999999998</v>
      </c>
      <c r="U1199" s="2">
        <f t="shared" si="217"/>
        <v>289</v>
      </c>
      <c r="V1199" s="2">
        <f t="shared" si="218"/>
        <v>9038</v>
      </c>
      <c r="W1199" s="2">
        <f t="shared" si="219"/>
        <v>23.999999999999996</v>
      </c>
      <c r="X1199" s="9">
        <f t="shared" si="220"/>
        <v>20</v>
      </c>
    </row>
    <row r="1200" spans="1:24" x14ac:dyDescent="0.3">
      <c r="A1200" s="6">
        <v>1199</v>
      </c>
      <c r="B1200" t="s">
        <v>32</v>
      </c>
      <c r="C1200" s="6">
        <v>9</v>
      </c>
      <c r="D1200" s="6">
        <v>2</v>
      </c>
      <c r="E1200" s="6">
        <v>0</v>
      </c>
      <c r="F1200" s="6">
        <v>0</v>
      </c>
      <c r="G1200" s="12">
        <v>0.1249</v>
      </c>
      <c r="H1200" s="12">
        <v>1.7600000000000001E-2</v>
      </c>
      <c r="I1200" s="12">
        <v>0.85899999999999999</v>
      </c>
      <c r="J1200" s="12">
        <v>0.23019999999999999</v>
      </c>
      <c r="K1200" s="12">
        <v>3.2199999999999999E-2</v>
      </c>
      <c r="L1200" s="12">
        <v>0.89090000000000003</v>
      </c>
      <c r="M1200" s="12">
        <v>2.3999999999999998E-3</v>
      </c>
      <c r="N1200" s="13">
        <v>1.9E-3</v>
      </c>
      <c r="O1200" s="6">
        <v>0</v>
      </c>
      <c r="P1200" s="6">
        <v>0</v>
      </c>
      <c r="Q1200" s="2">
        <f t="shared" si="213"/>
        <v>545.18849999999998</v>
      </c>
      <c r="R1200" s="2">
        <f t="shared" si="214"/>
        <v>176</v>
      </c>
      <c r="S1200" s="2">
        <f t="shared" si="215"/>
        <v>7130.5589999999993</v>
      </c>
      <c r="T1200" s="2">
        <f t="shared" si="216"/>
        <v>1645.2393999999997</v>
      </c>
      <c r="U1200" s="2">
        <f t="shared" si="217"/>
        <v>322</v>
      </c>
      <c r="V1200" s="2">
        <f t="shared" si="218"/>
        <v>8909</v>
      </c>
      <c r="W1200" s="2">
        <f t="shared" si="219"/>
        <v>23.999999999999996</v>
      </c>
      <c r="X1200" s="9">
        <f t="shared" si="220"/>
        <v>19</v>
      </c>
    </row>
    <row r="1201" spans="1:24" x14ac:dyDescent="0.3">
      <c r="A1201" s="6">
        <v>1200</v>
      </c>
      <c r="B1201" t="s">
        <v>32</v>
      </c>
      <c r="C1201" s="6">
        <v>9</v>
      </c>
      <c r="D1201" s="6">
        <v>3</v>
      </c>
      <c r="E1201" s="6">
        <v>0</v>
      </c>
      <c r="F1201" s="6">
        <v>0</v>
      </c>
      <c r="G1201" s="12">
        <v>0.1439</v>
      </c>
      <c r="H1201" s="12">
        <v>0</v>
      </c>
      <c r="I1201" s="12">
        <v>0.86</v>
      </c>
      <c r="J1201" s="12">
        <v>0.23430000000000001</v>
      </c>
      <c r="K1201" s="12">
        <v>2.9899999999999999E-2</v>
      </c>
      <c r="L1201" s="12">
        <v>0.89490000000000003</v>
      </c>
      <c r="M1201" s="12">
        <v>3.0000000000000001E-3</v>
      </c>
      <c r="N1201" s="13">
        <v>2.2000000000000001E-3</v>
      </c>
      <c r="O1201" s="6">
        <v>0</v>
      </c>
      <c r="P1201" s="6">
        <v>0</v>
      </c>
      <c r="Q1201" s="2">
        <f t="shared" si="213"/>
        <v>628.12350000000004</v>
      </c>
      <c r="R1201" s="2">
        <f t="shared" si="214"/>
        <v>0</v>
      </c>
      <c r="S1201" s="2">
        <f t="shared" si="215"/>
        <v>7138.8599999999988</v>
      </c>
      <c r="T1201" s="2">
        <f t="shared" si="216"/>
        <v>1674.5421000000001</v>
      </c>
      <c r="U1201" s="2">
        <f t="shared" si="217"/>
        <v>299</v>
      </c>
      <c r="V1201" s="2">
        <f t="shared" si="218"/>
        <v>8949</v>
      </c>
      <c r="W1201" s="2">
        <f t="shared" si="219"/>
        <v>30</v>
      </c>
      <c r="X1201" s="9">
        <f t="shared" si="220"/>
        <v>22</v>
      </c>
    </row>
    <row r="1202" spans="1:24" x14ac:dyDescent="0.3">
      <c r="A1202" s="6">
        <v>1201</v>
      </c>
      <c r="B1202" t="s">
        <v>32</v>
      </c>
      <c r="C1202" s="6">
        <v>10</v>
      </c>
      <c r="D1202" s="6">
        <v>1</v>
      </c>
      <c r="E1202" s="6">
        <v>0</v>
      </c>
      <c r="F1202" s="6">
        <v>0</v>
      </c>
      <c r="G1202" s="12">
        <v>0.16850000000000001</v>
      </c>
      <c r="H1202" s="12">
        <v>0</v>
      </c>
      <c r="I1202" s="12">
        <v>0.91</v>
      </c>
      <c r="J1202" s="12">
        <v>0.24199999999999999</v>
      </c>
      <c r="K1202" s="12">
        <v>3.32E-2</v>
      </c>
      <c r="L1202" s="12">
        <v>0.91490000000000005</v>
      </c>
      <c r="M1202" s="12">
        <v>2.3999999999999998E-3</v>
      </c>
      <c r="N1202" s="13">
        <v>2.0999999999999999E-3</v>
      </c>
      <c r="O1202" s="6">
        <v>0</v>
      </c>
      <c r="P1202" s="6">
        <v>0</v>
      </c>
      <c r="Q1202" s="2">
        <f t="shared" si="213"/>
        <v>735.50250000000017</v>
      </c>
      <c r="R1202" s="2">
        <f t="shared" si="214"/>
        <v>0</v>
      </c>
      <c r="S1202" s="2">
        <f t="shared" si="215"/>
        <v>7553.9100000000008</v>
      </c>
      <c r="T1202" s="2">
        <f t="shared" si="216"/>
        <v>1729.5739999999998</v>
      </c>
      <c r="U1202" s="2">
        <f t="shared" si="217"/>
        <v>332</v>
      </c>
      <c r="V1202" s="2">
        <f t="shared" si="218"/>
        <v>9149</v>
      </c>
      <c r="W1202" s="2">
        <f t="shared" si="219"/>
        <v>23.999999999999996</v>
      </c>
      <c r="X1202" s="9">
        <f t="shared" si="220"/>
        <v>21</v>
      </c>
    </row>
    <row r="1203" spans="1:24" x14ac:dyDescent="0.3">
      <c r="A1203" s="6">
        <v>1202</v>
      </c>
      <c r="B1203" t="s">
        <v>32</v>
      </c>
      <c r="C1203" s="6">
        <v>10</v>
      </c>
      <c r="D1203" s="6">
        <v>2</v>
      </c>
      <c r="E1203" s="6">
        <v>0</v>
      </c>
      <c r="F1203" s="6">
        <v>0</v>
      </c>
      <c r="G1203" s="12">
        <v>0.16189999999999999</v>
      </c>
      <c r="H1203" s="12">
        <v>0</v>
      </c>
      <c r="I1203" s="12">
        <v>0.87319999999999998</v>
      </c>
      <c r="J1203" s="12">
        <v>0.2432</v>
      </c>
      <c r="K1203" s="12">
        <v>3.2899999999999999E-2</v>
      </c>
      <c r="L1203" s="12">
        <v>0.9083</v>
      </c>
      <c r="M1203" s="12">
        <v>2.5999999999999999E-3</v>
      </c>
      <c r="N1203" s="13">
        <v>2.2000000000000001E-3</v>
      </c>
      <c r="O1203" s="6">
        <v>0</v>
      </c>
      <c r="P1203" s="6">
        <v>0</v>
      </c>
      <c r="Q1203" s="2">
        <f t="shared" si="213"/>
        <v>706.69349999999997</v>
      </c>
      <c r="R1203" s="2">
        <f t="shared" si="214"/>
        <v>0</v>
      </c>
      <c r="S1203" s="2">
        <f t="shared" si="215"/>
        <v>7248.4331999999995</v>
      </c>
      <c r="T1203" s="2">
        <f t="shared" si="216"/>
        <v>1738.1504</v>
      </c>
      <c r="U1203" s="2">
        <f t="shared" si="217"/>
        <v>329</v>
      </c>
      <c r="V1203" s="2">
        <f t="shared" si="218"/>
        <v>9083</v>
      </c>
      <c r="W1203" s="2">
        <f t="shared" si="219"/>
        <v>26</v>
      </c>
      <c r="X1203" s="9">
        <f t="shared" si="220"/>
        <v>22</v>
      </c>
    </row>
    <row r="1204" spans="1:24" x14ac:dyDescent="0.3">
      <c r="A1204" s="6">
        <v>1203</v>
      </c>
      <c r="B1204" t="s">
        <v>32</v>
      </c>
      <c r="C1204" s="6">
        <v>10</v>
      </c>
      <c r="D1204" s="6">
        <v>3</v>
      </c>
      <c r="E1204" s="6">
        <v>0</v>
      </c>
      <c r="F1204" s="6">
        <v>0</v>
      </c>
      <c r="G1204" s="12">
        <v>0.1623</v>
      </c>
      <c r="H1204" s="12">
        <v>0</v>
      </c>
      <c r="I1204" s="12">
        <v>0.89929999999999999</v>
      </c>
      <c r="J1204" s="12">
        <v>0.25</v>
      </c>
      <c r="K1204" s="12">
        <v>3.2099999999999997E-2</v>
      </c>
      <c r="L1204" s="12">
        <v>0.91339999999999999</v>
      </c>
      <c r="M1204" s="12">
        <v>2.3999999999999998E-3</v>
      </c>
      <c r="N1204" s="13">
        <v>2.3E-3</v>
      </c>
      <c r="O1204" s="6">
        <v>0</v>
      </c>
      <c r="P1204" s="6">
        <v>0</v>
      </c>
      <c r="Q1204" s="2">
        <f t="shared" si="213"/>
        <v>708.43950000000007</v>
      </c>
      <c r="R1204" s="2">
        <f t="shared" si="214"/>
        <v>0</v>
      </c>
      <c r="S1204" s="2">
        <f t="shared" si="215"/>
        <v>7465.0892999999996</v>
      </c>
      <c r="T1204" s="2">
        <f t="shared" si="216"/>
        <v>1786.75</v>
      </c>
      <c r="U1204" s="2">
        <f t="shared" si="217"/>
        <v>320.99999999999994</v>
      </c>
      <c r="V1204" s="2">
        <f t="shared" si="218"/>
        <v>9134</v>
      </c>
      <c r="W1204" s="2">
        <f t="shared" si="219"/>
        <v>23.999999999999996</v>
      </c>
      <c r="X1204" s="9">
        <f t="shared" si="220"/>
        <v>23</v>
      </c>
    </row>
    <row r="1205" spans="1:24" x14ac:dyDescent="0.3">
      <c r="A1205" s="6">
        <v>1204</v>
      </c>
      <c r="B1205" t="s">
        <v>32</v>
      </c>
      <c r="C1205" s="6">
        <v>10</v>
      </c>
      <c r="D1205" s="6">
        <v>1</v>
      </c>
      <c r="E1205" s="6">
        <v>0</v>
      </c>
      <c r="F1205" s="6">
        <v>0</v>
      </c>
      <c r="G1205" s="12">
        <v>0.16159999999999999</v>
      </c>
      <c r="H1205" s="12">
        <v>2.7199999999999998E-2</v>
      </c>
      <c r="I1205" s="12">
        <v>0.90569999999999995</v>
      </c>
      <c r="J1205" s="12">
        <v>0.25040000000000001</v>
      </c>
      <c r="K1205" s="12">
        <v>3.39E-2</v>
      </c>
      <c r="L1205" s="12">
        <v>0.82530000000000003</v>
      </c>
      <c r="M1205" s="12">
        <v>2.3999999999999998E-3</v>
      </c>
      <c r="N1205" s="13">
        <v>1.9E-3</v>
      </c>
      <c r="O1205" s="6">
        <v>0</v>
      </c>
      <c r="P1205" s="6">
        <v>0</v>
      </c>
      <c r="Q1205" s="2">
        <f t="shared" si="213"/>
        <v>705.38400000000001</v>
      </c>
      <c r="R1205" s="2">
        <f t="shared" si="214"/>
        <v>272</v>
      </c>
      <c r="S1205" s="2">
        <f t="shared" si="215"/>
        <v>7518.2156999999997</v>
      </c>
      <c r="T1205" s="2">
        <f t="shared" si="216"/>
        <v>1789.6088000000002</v>
      </c>
      <c r="U1205" s="2">
        <f t="shared" si="217"/>
        <v>339</v>
      </c>
      <c r="V1205" s="2">
        <f t="shared" si="218"/>
        <v>8253</v>
      </c>
      <c r="W1205" s="2">
        <f t="shared" si="219"/>
        <v>23.999999999999996</v>
      </c>
      <c r="X1205" s="9">
        <f t="shared" si="220"/>
        <v>19</v>
      </c>
    </row>
    <row r="1206" spans="1:24" x14ac:dyDescent="0.3">
      <c r="A1206" s="6">
        <v>1205</v>
      </c>
      <c r="B1206" t="s">
        <v>32</v>
      </c>
      <c r="C1206" s="6">
        <v>10</v>
      </c>
      <c r="D1206" s="6">
        <v>2</v>
      </c>
      <c r="E1206" s="6">
        <v>0</v>
      </c>
      <c r="F1206" s="6">
        <v>0</v>
      </c>
      <c r="G1206" s="12">
        <v>0.15609999999999999</v>
      </c>
      <c r="H1206" s="12">
        <v>2.29E-2</v>
      </c>
      <c r="I1206" s="12">
        <v>0.90920000000000001</v>
      </c>
      <c r="J1206" s="12">
        <v>0.25290000000000001</v>
      </c>
      <c r="K1206" s="12">
        <v>3.3300000000000003E-2</v>
      </c>
      <c r="L1206" s="12">
        <v>0.83779999999999999</v>
      </c>
      <c r="M1206" s="12">
        <v>2.7000000000000001E-3</v>
      </c>
      <c r="N1206" s="13">
        <v>1.6000000000000001E-3</v>
      </c>
      <c r="O1206" s="6">
        <v>0</v>
      </c>
      <c r="P1206" s="6">
        <v>0</v>
      </c>
      <c r="Q1206" s="2">
        <f t="shared" si="213"/>
        <v>681.37649999999996</v>
      </c>
      <c r="R1206" s="2">
        <f t="shared" si="214"/>
        <v>229</v>
      </c>
      <c r="S1206" s="2">
        <f t="shared" si="215"/>
        <v>7547.2691999999997</v>
      </c>
      <c r="T1206" s="2">
        <f t="shared" si="216"/>
        <v>1807.4763000000003</v>
      </c>
      <c r="U1206" s="2">
        <f t="shared" si="217"/>
        <v>333.00000000000006</v>
      </c>
      <c r="V1206" s="2">
        <f t="shared" si="218"/>
        <v>8378</v>
      </c>
      <c r="W1206" s="2">
        <f t="shared" si="219"/>
        <v>27</v>
      </c>
      <c r="X1206" s="9">
        <f t="shared" si="220"/>
        <v>16</v>
      </c>
    </row>
    <row r="1207" spans="1:24" x14ac:dyDescent="0.3">
      <c r="A1207" s="6">
        <v>1206</v>
      </c>
      <c r="B1207" t="s">
        <v>32</v>
      </c>
      <c r="C1207" s="6">
        <v>10</v>
      </c>
      <c r="D1207" s="6">
        <v>3</v>
      </c>
      <c r="E1207" s="6">
        <v>0</v>
      </c>
      <c r="F1207" s="6">
        <v>0</v>
      </c>
      <c r="G1207" s="12">
        <v>0.14119999999999999</v>
      </c>
      <c r="H1207" s="12">
        <v>0</v>
      </c>
      <c r="I1207" s="12">
        <v>0.89549999999999996</v>
      </c>
      <c r="J1207" s="12">
        <v>0.25269999999999998</v>
      </c>
      <c r="K1207" s="12">
        <v>3.09E-2</v>
      </c>
      <c r="L1207" s="12">
        <v>0.83220000000000005</v>
      </c>
      <c r="M1207" s="12">
        <v>2.8E-3</v>
      </c>
      <c r="N1207" s="13">
        <v>1.4E-3</v>
      </c>
      <c r="O1207" s="6">
        <v>0</v>
      </c>
      <c r="P1207" s="6">
        <v>0</v>
      </c>
      <c r="Q1207" s="2">
        <f t="shared" si="213"/>
        <v>616.33799999999997</v>
      </c>
      <c r="R1207" s="2">
        <f t="shared" si="214"/>
        <v>0</v>
      </c>
      <c r="S1207" s="2">
        <f t="shared" si="215"/>
        <v>7433.5454999999993</v>
      </c>
      <c r="T1207" s="2">
        <f t="shared" si="216"/>
        <v>1806.0468999999998</v>
      </c>
      <c r="U1207" s="2">
        <f t="shared" si="217"/>
        <v>309</v>
      </c>
      <c r="V1207" s="2">
        <f t="shared" si="218"/>
        <v>8322</v>
      </c>
      <c r="W1207" s="2">
        <f t="shared" si="219"/>
        <v>28</v>
      </c>
      <c r="X1207" s="9">
        <f t="shared" si="220"/>
        <v>14</v>
      </c>
    </row>
    <row r="1208" spans="1:24" x14ac:dyDescent="0.3">
      <c r="A1208" s="6">
        <v>1207</v>
      </c>
      <c r="B1208" t="s">
        <v>32</v>
      </c>
      <c r="C1208" s="6">
        <v>11</v>
      </c>
      <c r="D1208" s="6">
        <v>1</v>
      </c>
      <c r="E1208" s="6">
        <v>0</v>
      </c>
      <c r="F1208" s="6">
        <v>0</v>
      </c>
      <c r="G1208" s="12">
        <v>0.13669999999999999</v>
      </c>
      <c r="H1208" s="12">
        <v>0</v>
      </c>
      <c r="I1208" s="12">
        <v>0.77210000000000001</v>
      </c>
      <c r="J1208" s="12">
        <v>0.2079</v>
      </c>
      <c r="K1208" s="12">
        <v>3.4000000000000002E-2</v>
      </c>
      <c r="L1208" s="12">
        <v>0.75509999999999999</v>
      </c>
      <c r="M1208" s="12">
        <v>2.5999999999999999E-3</v>
      </c>
      <c r="N1208" s="13">
        <v>2.0999999999999999E-3</v>
      </c>
      <c r="O1208" s="6">
        <v>0</v>
      </c>
      <c r="P1208" s="6">
        <v>0</v>
      </c>
      <c r="Q1208" s="2">
        <f t="shared" si="213"/>
        <v>596.69549999999992</v>
      </c>
      <c r="R1208" s="2">
        <f t="shared" si="214"/>
        <v>0</v>
      </c>
      <c r="S1208" s="2">
        <f t="shared" si="215"/>
        <v>6409.2020999999995</v>
      </c>
      <c r="T1208" s="2">
        <f t="shared" si="216"/>
        <v>1485.8613</v>
      </c>
      <c r="U1208" s="2">
        <f t="shared" si="217"/>
        <v>340</v>
      </c>
      <c r="V1208" s="2">
        <f t="shared" si="218"/>
        <v>7551</v>
      </c>
      <c r="W1208" s="2">
        <f t="shared" si="219"/>
        <v>26</v>
      </c>
      <c r="X1208" s="9">
        <f t="shared" si="220"/>
        <v>21</v>
      </c>
    </row>
    <row r="1209" spans="1:24" x14ac:dyDescent="0.3">
      <c r="A1209" s="6">
        <v>1208</v>
      </c>
      <c r="B1209" t="s">
        <v>32</v>
      </c>
      <c r="C1209" s="6">
        <v>11</v>
      </c>
      <c r="D1209" s="6">
        <v>2</v>
      </c>
      <c r="E1209" s="6">
        <v>0</v>
      </c>
      <c r="F1209" s="6">
        <v>0</v>
      </c>
      <c r="G1209" s="12">
        <v>0.18129999999999999</v>
      </c>
      <c r="H1209" s="12">
        <v>0</v>
      </c>
      <c r="I1209" s="12">
        <v>0.95589999999999997</v>
      </c>
      <c r="J1209" s="12">
        <v>0.2656</v>
      </c>
      <c r="K1209" s="12">
        <v>3.9199999999999999E-2</v>
      </c>
      <c r="L1209" s="12">
        <v>0.89510000000000001</v>
      </c>
      <c r="M1209" s="12">
        <v>2.2000000000000001E-3</v>
      </c>
      <c r="N1209" s="13">
        <v>2.5000000000000001E-3</v>
      </c>
      <c r="O1209" s="6">
        <v>0</v>
      </c>
      <c r="P1209" s="6">
        <v>0</v>
      </c>
      <c r="Q1209" s="2">
        <f t="shared" si="213"/>
        <v>791.37450000000001</v>
      </c>
      <c r="R1209" s="2">
        <f t="shared" si="214"/>
        <v>0</v>
      </c>
      <c r="S1209" s="2">
        <f t="shared" si="215"/>
        <v>7934.9258999999993</v>
      </c>
      <c r="T1209" s="2">
        <f t="shared" si="216"/>
        <v>1898.2431999999999</v>
      </c>
      <c r="U1209" s="2">
        <f t="shared" si="217"/>
        <v>392</v>
      </c>
      <c r="V1209" s="2">
        <f t="shared" si="218"/>
        <v>8951</v>
      </c>
      <c r="W1209" s="2">
        <f t="shared" si="219"/>
        <v>22</v>
      </c>
      <c r="X1209" s="9">
        <f t="shared" si="220"/>
        <v>25</v>
      </c>
    </row>
    <row r="1210" spans="1:24" x14ac:dyDescent="0.3">
      <c r="A1210" s="6">
        <v>1209</v>
      </c>
      <c r="B1210" t="s">
        <v>32</v>
      </c>
      <c r="C1210" s="6">
        <v>11</v>
      </c>
      <c r="D1210" s="6">
        <v>3</v>
      </c>
      <c r="E1210" s="6">
        <v>0</v>
      </c>
      <c r="F1210" s="6">
        <v>0</v>
      </c>
      <c r="G1210" s="12">
        <v>0.20680000000000001</v>
      </c>
      <c r="H1210" s="12">
        <v>3.3399999999999999E-2</v>
      </c>
      <c r="I1210" s="12">
        <v>1.0521</v>
      </c>
      <c r="J1210" s="12">
        <v>0.29849999999999999</v>
      </c>
      <c r="K1210" s="12">
        <v>0.04</v>
      </c>
      <c r="L1210" s="12">
        <v>0.95040000000000002</v>
      </c>
      <c r="M1210" s="12">
        <v>2.3999999999999998E-3</v>
      </c>
      <c r="N1210" s="13">
        <v>2.2000000000000001E-3</v>
      </c>
      <c r="O1210" s="6">
        <v>0</v>
      </c>
      <c r="P1210" s="6">
        <v>0</v>
      </c>
      <c r="Q1210" s="2">
        <f t="shared" si="213"/>
        <v>902.68200000000002</v>
      </c>
      <c r="R1210" s="2">
        <f t="shared" si="214"/>
        <v>334</v>
      </c>
      <c r="S1210" s="2">
        <f t="shared" si="215"/>
        <v>8733.4820999999993</v>
      </c>
      <c r="T1210" s="2">
        <f t="shared" si="216"/>
        <v>2133.3795</v>
      </c>
      <c r="U1210" s="2">
        <f t="shared" si="217"/>
        <v>400</v>
      </c>
      <c r="V1210" s="2">
        <f t="shared" si="218"/>
        <v>9504</v>
      </c>
      <c r="W1210" s="2">
        <f t="shared" si="219"/>
        <v>23.999999999999996</v>
      </c>
      <c r="X1210" s="9">
        <f t="shared" si="220"/>
        <v>22</v>
      </c>
    </row>
    <row r="1211" spans="1:24" x14ac:dyDescent="0.3">
      <c r="A1211" s="6">
        <v>1210</v>
      </c>
      <c r="B1211" t="s">
        <v>32</v>
      </c>
      <c r="C1211" s="6">
        <v>11</v>
      </c>
      <c r="D1211" s="6">
        <v>1</v>
      </c>
      <c r="E1211" s="6">
        <v>0</v>
      </c>
      <c r="F1211" s="6">
        <v>0</v>
      </c>
      <c r="G1211" s="12">
        <v>0.15029999999999999</v>
      </c>
      <c r="H1211" s="12">
        <v>3.5299999999999998E-2</v>
      </c>
      <c r="I1211" s="12">
        <v>0.86450000000000005</v>
      </c>
      <c r="J1211" s="12">
        <v>0.27129999999999999</v>
      </c>
      <c r="K1211" s="12">
        <v>3.0099999999999998E-2</v>
      </c>
      <c r="L1211" s="12">
        <v>0.8417</v>
      </c>
      <c r="M1211" s="12">
        <v>2.3999999999999998E-3</v>
      </c>
      <c r="N1211" s="13">
        <v>1.6000000000000001E-3</v>
      </c>
      <c r="O1211" s="6">
        <v>0</v>
      </c>
      <c r="P1211" s="6">
        <v>0</v>
      </c>
      <c r="Q1211" s="2">
        <f t="shared" si="213"/>
        <v>656.05949999999996</v>
      </c>
      <c r="R1211" s="2">
        <f t="shared" si="214"/>
        <v>353</v>
      </c>
      <c r="S1211" s="2">
        <f t="shared" si="215"/>
        <v>7176.2145</v>
      </c>
      <c r="T1211" s="2">
        <f t="shared" si="216"/>
        <v>1938.9810999999997</v>
      </c>
      <c r="U1211" s="2">
        <f t="shared" si="217"/>
        <v>301</v>
      </c>
      <c r="V1211" s="2">
        <f t="shared" si="218"/>
        <v>8417</v>
      </c>
      <c r="W1211" s="2">
        <f t="shared" si="219"/>
        <v>23.999999999999996</v>
      </c>
      <c r="X1211" s="9">
        <f t="shared" si="220"/>
        <v>16</v>
      </c>
    </row>
    <row r="1212" spans="1:24" x14ac:dyDescent="0.3">
      <c r="A1212" s="6">
        <v>1211</v>
      </c>
      <c r="B1212" t="s">
        <v>32</v>
      </c>
      <c r="C1212" s="6">
        <v>11</v>
      </c>
      <c r="D1212" s="6">
        <v>2</v>
      </c>
      <c r="E1212" s="6">
        <v>0</v>
      </c>
      <c r="F1212" s="6">
        <v>0</v>
      </c>
      <c r="G1212" s="12">
        <v>0.1353</v>
      </c>
      <c r="H1212" s="12">
        <v>4.7199999999999999E-2</v>
      </c>
      <c r="I1212" s="12">
        <v>0.85940000000000005</v>
      </c>
      <c r="J1212" s="12">
        <v>0.27500000000000002</v>
      </c>
      <c r="K1212" s="12">
        <v>3.1099999999999999E-2</v>
      </c>
      <c r="L1212" s="12">
        <v>0.8387</v>
      </c>
      <c r="M1212" s="12">
        <v>2.5000000000000001E-3</v>
      </c>
      <c r="N1212" s="13">
        <v>1.8E-3</v>
      </c>
      <c r="O1212" s="6">
        <v>0</v>
      </c>
      <c r="P1212" s="6">
        <v>0</v>
      </c>
      <c r="Q1212" s="2">
        <f t="shared" si="213"/>
        <v>590.58449999999993</v>
      </c>
      <c r="R1212" s="2">
        <f t="shared" si="214"/>
        <v>472</v>
      </c>
      <c r="S1212" s="2">
        <f t="shared" si="215"/>
        <v>7133.8794000000007</v>
      </c>
      <c r="T1212" s="2">
        <f t="shared" si="216"/>
        <v>1965.4250000000002</v>
      </c>
      <c r="U1212" s="2">
        <f t="shared" si="217"/>
        <v>311</v>
      </c>
      <c r="V1212" s="2">
        <f t="shared" si="218"/>
        <v>8387</v>
      </c>
      <c r="W1212" s="2">
        <f t="shared" si="219"/>
        <v>25</v>
      </c>
      <c r="X1212" s="9">
        <f t="shared" si="220"/>
        <v>18</v>
      </c>
    </row>
    <row r="1213" spans="1:24" x14ac:dyDescent="0.3">
      <c r="A1213" s="6">
        <v>1212</v>
      </c>
      <c r="B1213" t="s">
        <v>32</v>
      </c>
      <c r="C1213" s="6">
        <v>11</v>
      </c>
      <c r="D1213" s="6">
        <v>3</v>
      </c>
      <c r="E1213" s="6">
        <v>0</v>
      </c>
      <c r="F1213" s="6">
        <v>0</v>
      </c>
      <c r="G1213" s="12">
        <v>0.14899999999999999</v>
      </c>
      <c r="H1213" s="12">
        <v>4.3900000000000002E-2</v>
      </c>
      <c r="I1213" s="12">
        <v>0.87390000000000001</v>
      </c>
      <c r="J1213" s="12">
        <v>0.26929999999999998</v>
      </c>
      <c r="K1213" s="12">
        <v>2.8899999999999999E-2</v>
      </c>
      <c r="L1213" s="12">
        <v>0.83250000000000002</v>
      </c>
      <c r="M1213" s="12">
        <v>2.7000000000000001E-3</v>
      </c>
      <c r="N1213" s="13">
        <v>1.4E-3</v>
      </c>
      <c r="O1213" s="6">
        <v>0</v>
      </c>
      <c r="P1213" s="6">
        <v>0</v>
      </c>
      <c r="Q1213" s="2">
        <f t="shared" si="213"/>
        <v>650.38499999999999</v>
      </c>
      <c r="R1213" s="2">
        <f t="shared" si="214"/>
        <v>439</v>
      </c>
      <c r="S1213" s="2">
        <f t="shared" si="215"/>
        <v>7254.2438999999995</v>
      </c>
      <c r="T1213" s="2">
        <f t="shared" si="216"/>
        <v>1924.6870999999999</v>
      </c>
      <c r="U1213" s="2">
        <f t="shared" si="217"/>
        <v>289</v>
      </c>
      <c r="V1213" s="2">
        <f t="shared" si="218"/>
        <v>8325</v>
      </c>
      <c r="W1213" s="2">
        <f t="shared" si="219"/>
        <v>27</v>
      </c>
      <c r="X1213" s="9">
        <f t="shared" si="220"/>
        <v>14</v>
      </c>
    </row>
    <row r="1214" spans="1:24" x14ac:dyDescent="0.3">
      <c r="A1214" s="6">
        <v>1213</v>
      </c>
      <c r="B1214" t="s">
        <v>32</v>
      </c>
      <c r="C1214" s="6">
        <v>12</v>
      </c>
      <c r="D1214" s="6">
        <v>1</v>
      </c>
      <c r="E1214" s="6">
        <v>0</v>
      </c>
      <c r="F1214" s="6">
        <v>0</v>
      </c>
      <c r="G1214" s="12">
        <v>0.17519999999999999</v>
      </c>
      <c r="H1214" s="12">
        <v>0</v>
      </c>
      <c r="I1214" s="12">
        <v>0.94869999999999999</v>
      </c>
      <c r="J1214" s="12">
        <v>0.29139999999999999</v>
      </c>
      <c r="K1214" s="12">
        <v>3.7100000000000001E-2</v>
      </c>
      <c r="L1214" s="12">
        <v>0.90280000000000005</v>
      </c>
      <c r="M1214" s="12">
        <v>2.7000000000000001E-3</v>
      </c>
      <c r="N1214" s="13">
        <v>2.5000000000000001E-3</v>
      </c>
      <c r="O1214" s="6">
        <v>0</v>
      </c>
      <c r="P1214" s="6">
        <v>0</v>
      </c>
      <c r="Q1214" s="2">
        <f t="shared" si="213"/>
        <v>764.74799999999993</v>
      </c>
      <c r="R1214" s="2">
        <f t="shared" si="214"/>
        <v>0</v>
      </c>
      <c r="S1214" s="2">
        <f t="shared" si="215"/>
        <v>7875.158699999999</v>
      </c>
      <c r="T1214" s="2">
        <f t="shared" si="216"/>
        <v>2082.6358</v>
      </c>
      <c r="U1214" s="2">
        <f t="shared" si="217"/>
        <v>371</v>
      </c>
      <c r="V1214" s="2">
        <f t="shared" si="218"/>
        <v>9028</v>
      </c>
      <c r="W1214" s="2">
        <f t="shared" si="219"/>
        <v>27</v>
      </c>
      <c r="X1214" s="9">
        <f t="shared" si="220"/>
        <v>25</v>
      </c>
    </row>
    <row r="1215" spans="1:24" x14ac:dyDescent="0.3">
      <c r="A1215" s="6">
        <v>1214</v>
      </c>
      <c r="B1215" t="s">
        <v>32</v>
      </c>
      <c r="C1215" s="6">
        <v>12</v>
      </c>
      <c r="D1215" s="6">
        <v>2</v>
      </c>
      <c r="E1215" s="6">
        <v>0</v>
      </c>
      <c r="F1215" s="6">
        <v>0</v>
      </c>
      <c r="G1215" s="12">
        <v>0.191</v>
      </c>
      <c r="H1215" s="12">
        <v>0</v>
      </c>
      <c r="I1215" s="12">
        <v>0.95030000000000003</v>
      </c>
      <c r="J1215" s="12">
        <v>0.2873</v>
      </c>
      <c r="K1215" s="12">
        <v>3.5700000000000003E-2</v>
      </c>
      <c r="L1215" s="12">
        <v>0.87680000000000002</v>
      </c>
      <c r="M1215" s="12">
        <v>2.5000000000000001E-3</v>
      </c>
      <c r="N1215" s="13">
        <v>2.5999999999999999E-3</v>
      </c>
      <c r="O1215" s="6">
        <v>0</v>
      </c>
      <c r="P1215" s="6">
        <v>0</v>
      </c>
      <c r="Q1215" s="2">
        <f t="shared" si="213"/>
        <v>833.71500000000003</v>
      </c>
      <c r="R1215" s="2">
        <f t="shared" si="214"/>
        <v>0</v>
      </c>
      <c r="S1215" s="2">
        <f t="shared" si="215"/>
        <v>7888.4403000000002</v>
      </c>
      <c r="T1215" s="2">
        <f t="shared" si="216"/>
        <v>2053.3330999999998</v>
      </c>
      <c r="U1215" s="2">
        <f t="shared" si="217"/>
        <v>357</v>
      </c>
      <c r="V1215" s="2">
        <f t="shared" si="218"/>
        <v>8768</v>
      </c>
      <c r="W1215" s="2">
        <f t="shared" si="219"/>
        <v>25</v>
      </c>
      <c r="X1215" s="9">
        <f t="shared" si="220"/>
        <v>26</v>
      </c>
    </row>
    <row r="1216" spans="1:24" x14ac:dyDescent="0.3">
      <c r="A1216" s="6">
        <v>1215</v>
      </c>
      <c r="B1216" t="s">
        <v>32</v>
      </c>
      <c r="C1216" s="6">
        <v>12</v>
      </c>
      <c r="D1216" s="6">
        <v>3</v>
      </c>
      <c r="E1216" s="6">
        <v>0</v>
      </c>
      <c r="F1216" s="6">
        <v>0</v>
      </c>
      <c r="G1216" s="12">
        <v>0.1905</v>
      </c>
      <c r="H1216" s="12">
        <v>0</v>
      </c>
      <c r="I1216" s="12">
        <v>0.9587</v>
      </c>
      <c r="J1216" s="12">
        <v>0.29859999999999998</v>
      </c>
      <c r="K1216" s="12">
        <v>3.5999999999999997E-2</v>
      </c>
      <c r="L1216" s="12">
        <v>0.89449999999999996</v>
      </c>
      <c r="M1216" s="12">
        <v>2.8E-3</v>
      </c>
      <c r="N1216" s="13">
        <v>2.3E-3</v>
      </c>
      <c r="O1216" s="6">
        <v>0</v>
      </c>
      <c r="P1216" s="6">
        <v>0</v>
      </c>
      <c r="Q1216" s="2">
        <f t="shared" si="213"/>
        <v>831.53250000000003</v>
      </c>
      <c r="R1216" s="2">
        <f t="shared" si="214"/>
        <v>0</v>
      </c>
      <c r="S1216" s="2">
        <f t="shared" si="215"/>
        <v>7958.1686999999993</v>
      </c>
      <c r="T1216" s="2">
        <f t="shared" si="216"/>
        <v>2134.0942</v>
      </c>
      <c r="U1216" s="2">
        <f t="shared" si="217"/>
        <v>360</v>
      </c>
      <c r="V1216" s="2">
        <f t="shared" si="218"/>
        <v>8945</v>
      </c>
      <c r="W1216" s="2">
        <f t="shared" si="219"/>
        <v>28</v>
      </c>
      <c r="X1216" s="9">
        <f t="shared" si="220"/>
        <v>23</v>
      </c>
    </row>
    <row r="1217" spans="1:24" x14ac:dyDescent="0.3">
      <c r="A1217" s="6">
        <v>1216</v>
      </c>
      <c r="B1217" t="s">
        <v>32</v>
      </c>
      <c r="C1217" s="6">
        <v>12</v>
      </c>
      <c r="D1217" s="6">
        <v>1</v>
      </c>
      <c r="E1217" s="6">
        <v>0</v>
      </c>
      <c r="F1217" s="6">
        <v>0</v>
      </c>
      <c r="G1217" s="12">
        <v>0.13009999999999999</v>
      </c>
      <c r="H1217" s="12">
        <v>5.4199999999999998E-2</v>
      </c>
      <c r="I1217" s="12">
        <v>0.81440000000000001</v>
      </c>
      <c r="J1217" s="12">
        <v>0.27539999999999998</v>
      </c>
      <c r="K1217" s="12">
        <v>0.03</v>
      </c>
      <c r="L1217" s="12">
        <v>0.86619999999999997</v>
      </c>
      <c r="M1217" s="12">
        <v>2.5999999999999999E-3</v>
      </c>
      <c r="N1217" s="13">
        <v>1.5E-3</v>
      </c>
      <c r="O1217" s="6">
        <v>0</v>
      </c>
      <c r="P1217" s="6">
        <v>0</v>
      </c>
      <c r="Q1217" s="2">
        <f t="shared" si="213"/>
        <v>567.88649999999996</v>
      </c>
      <c r="R1217" s="2">
        <f t="shared" si="214"/>
        <v>542</v>
      </c>
      <c r="S1217" s="2">
        <f t="shared" si="215"/>
        <v>6760.3343999999997</v>
      </c>
      <c r="T1217" s="2">
        <f t="shared" si="216"/>
        <v>1968.2837999999999</v>
      </c>
      <c r="U1217" s="2">
        <f t="shared" si="217"/>
        <v>300</v>
      </c>
      <c r="V1217" s="2">
        <f t="shared" si="218"/>
        <v>8662</v>
      </c>
      <c r="W1217" s="2">
        <f t="shared" si="219"/>
        <v>26</v>
      </c>
      <c r="X1217" s="9">
        <f t="shared" si="220"/>
        <v>15</v>
      </c>
    </row>
    <row r="1218" spans="1:24" x14ac:dyDescent="0.3">
      <c r="A1218" s="6">
        <v>1217</v>
      </c>
      <c r="B1218" t="s">
        <v>32</v>
      </c>
      <c r="C1218" s="6">
        <v>12</v>
      </c>
      <c r="D1218" s="6">
        <v>2</v>
      </c>
      <c r="E1218" s="6">
        <v>0</v>
      </c>
      <c r="F1218" s="6">
        <v>0</v>
      </c>
      <c r="G1218" s="12">
        <v>0.1348</v>
      </c>
      <c r="H1218" s="12">
        <v>4.4299999999999999E-2</v>
      </c>
      <c r="I1218" s="12">
        <v>0.81699999999999995</v>
      </c>
      <c r="J1218" s="12">
        <v>0.2772</v>
      </c>
      <c r="K1218" s="12">
        <v>2.6700000000000002E-2</v>
      </c>
      <c r="L1218" s="12">
        <v>0.86539999999999995</v>
      </c>
      <c r="M1218" s="12">
        <v>2.3E-3</v>
      </c>
      <c r="N1218" s="13">
        <v>1.8E-3</v>
      </c>
      <c r="O1218" s="6">
        <v>0</v>
      </c>
      <c r="P1218" s="6">
        <v>0</v>
      </c>
      <c r="Q1218" s="2">
        <f t="shared" si="213"/>
        <v>588.40200000000004</v>
      </c>
      <c r="R1218" s="2">
        <f t="shared" si="214"/>
        <v>443</v>
      </c>
      <c r="S1218" s="2">
        <f t="shared" si="215"/>
        <v>6781.9169999999995</v>
      </c>
      <c r="T1218" s="2">
        <f t="shared" si="216"/>
        <v>1981.1484</v>
      </c>
      <c r="U1218" s="2">
        <f t="shared" si="217"/>
        <v>267</v>
      </c>
      <c r="V1218" s="2">
        <f t="shared" si="218"/>
        <v>8654</v>
      </c>
      <c r="W1218" s="2">
        <f t="shared" si="219"/>
        <v>23</v>
      </c>
      <c r="X1218" s="9">
        <f t="shared" si="220"/>
        <v>18</v>
      </c>
    </row>
    <row r="1219" spans="1:24" x14ac:dyDescent="0.3">
      <c r="A1219" s="6">
        <v>1218</v>
      </c>
      <c r="B1219" t="s">
        <v>32</v>
      </c>
      <c r="C1219" s="6">
        <v>12</v>
      </c>
      <c r="D1219" s="6">
        <v>3</v>
      </c>
      <c r="E1219" s="6">
        <v>0</v>
      </c>
      <c r="F1219" s="6">
        <v>0</v>
      </c>
      <c r="G1219" s="12">
        <v>0.15690000000000001</v>
      </c>
      <c r="H1219" s="12">
        <v>4.6199999999999998E-2</v>
      </c>
      <c r="I1219" s="12">
        <v>0.81440000000000001</v>
      </c>
      <c r="J1219" s="12">
        <v>0.2802</v>
      </c>
      <c r="K1219" s="12">
        <v>2.86E-2</v>
      </c>
      <c r="L1219" s="12">
        <v>0.86070000000000002</v>
      </c>
      <c r="M1219" s="12">
        <v>2.3999999999999998E-3</v>
      </c>
      <c r="N1219" s="13">
        <v>1.5E-3</v>
      </c>
      <c r="O1219" s="6">
        <v>0</v>
      </c>
      <c r="P1219" s="6">
        <v>0</v>
      </c>
      <c r="Q1219" s="2">
        <f t="shared" si="213"/>
        <v>684.86850000000004</v>
      </c>
      <c r="R1219" s="2">
        <f t="shared" si="214"/>
        <v>462</v>
      </c>
      <c r="S1219" s="2">
        <f t="shared" si="215"/>
        <v>6760.3343999999997</v>
      </c>
      <c r="T1219" s="2">
        <f t="shared" si="216"/>
        <v>2002.5894000000001</v>
      </c>
      <c r="U1219" s="2">
        <f t="shared" si="217"/>
        <v>286</v>
      </c>
      <c r="V1219" s="2">
        <f t="shared" si="218"/>
        <v>8607</v>
      </c>
      <c r="W1219" s="2">
        <f t="shared" si="219"/>
        <v>23.999999999999996</v>
      </c>
      <c r="X1219" s="9">
        <f t="shared" si="220"/>
        <v>15</v>
      </c>
    </row>
    <row r="1220" spans="1:24" x14ac:dyDescent="0.3">
      <c r="A1220" s="6">
        <v>1219</v>
      </c>
      <c r="B1220" t="s">
        <v>32</v>
      </c>
      <c r="C1220" s="6">
        <v>13</v>
      </c>
      <c r="D1220" s="6">
        <v>1</v>
      </c>
      <c r="E1220" s="6">
        <v>0</v>
      </c>
      <c r="F1220" s="6">
        <v>0</v>
      </c>
      <c r="G1220" s="12">
        <v>0.20050000000000001</v>
      </c>
      <c r="H1220" s="12">
        <v>2.3699999999999999E-2</v>
      </c>
      <c r="I1220" s="12">
        <v>0.9718</v>
      </c>
      <c r="J1220" s="12">
        <v>0.2747</v>
      </c>
      <c r="K1220" s="12">
        <v>3.2399999999999998E-2</v>
      </c>
      <c r="L1220" s="12">
        <v>0.87949999999999995</v>
      </c>
      <c r="M1220" s="12">
        <v>2.5000000000000001E-3</v>
      </c>
      <c r="N1220" s="13">
        <v>2.0999999999999999E-3</v>
      </c>
      <c r="O1220" s="6">
        <v>0</v>
      </c>
      <c r="P1220" s="6">
        <v>0</v>
      </c>
      <c r="Q1220" s="2">
        <f t="shared" si="213"/>
        <v>875.1825</v>
      </c>
      <c r="R1220" s="2">
        <f t="shared" si="214"/>
        <v>237</v>
      </c>
      <c r="S1220" s="2">
        <f t="shared" si="215"/>
        <v>8066.9117999999999</v>
      </c>
      <c r="T1220" s="2">
        <f t="shared" si="216"/>
        <v>1963.2809000000002</v>
      </c>
      <c r="U1220" s="2">
        <f t="shared" si="217"/>
        <v>324</v>
      </c>
      <c r="V1220" s="2">
        <f t="shared" si="218"/>
        <v>8795</v>
      </c>
      <c r="W1220" s="2">
        <f t="shared" si="219"/>
        <v>25</v>
      </c>
      <c r="X1220" s="9">
        <f t="shared" si="220"/>
        <v>21</v>
      </c>
    </row>
    <row r="1221" spans="1:24" x14ac:dyDescent="0.3">
      <c r="A1221" s="6">
        <v>1220</v>
      </c>
      <c r="B1221" t="s">
        <v>32</v>
      </c>
      <c r="C1221" s="6">
        <v>13</v>
      </c>
      <c r="D1221" s="6">
        <v>2</v>
      </c>
      <c r="E1221" s="6">
        <v>0</v>
      </c>
      <c r="F1221" s="6">
        <v>0</v>
      </c>
      <c r="G1221" s="12">
        <v>0.19170000000000001</v>
      </c>
      <c r="H1221" s="12">
        <v>0</v>
      </c>
      <c r="I1221" s="12">
        <v>0.91090000000000004</v>
      </c>
      <c r="J1221" s="12">
        <v>0.24590000000000001</v>
      </c>
      <c r="K1221" s="12">
        <v>3.0599999999999999E-2</v>
      </c>
      <c r="L1221" s="12">
        <v>0.84689999999999999</v>
      </c>
      <c r="M1221" s="12">
        <v>2.3999999999999998E-3</v>
      </c>
      <c r="N1221" s="13">
        <v>1.6999999999999999E-3</v>
      </c>
      <c r="O1221" s="6">
        <v>0</v>
      </c>
      <c r="P1221" s="6">
        <v>0</v>
      </c>
      <c r="Q1221" s="2">
        <f t="shared" si="213"/>
        <v>836.77050000000008</v>
      </c>
      <c r="R1221" s="2">
        <f t="shared" si="214"/>
        <v>0</v>
      </c>
      <c r="S1221" s="2">
        <f t="shared" si="215"/>
        <v>7561.3809000000001</v>
      </c>
      <c r="T1221" s="2">
        <f t="shared" si="216"/>
        <v>1757.4473000000003</v>
      </c>
      <c r="U1221" s="2">
        <f t="shared" si="217"/>
        <v>306</v>
      </c>
      <c r="V1221" s="2">
        <f t="shared" si="218"/>
        <v>8469</v>
      </c>
      <c r="W1221" s="2">
        <f t="shared" si="219"/>
        <v>23.999999999999996</v>
      </c>
      <c r="X1221" s="9">
        <f t="shared" si="220"/>
        <v>17</v>
      </c>
    </row>
    <row r="1222" spans="1:24" x14ac:dyDescent="0.3">
      <c r="A1222" s="6">
        <v>1221</v>
      </c>
      <c r="B1222" t="s">
        <v>32</v>
      </c>
      <c r="C1222" s="6">
        <v>13</v>
      </c>
      <c r="D1222" s="6">
        <v>3</v>
      </c>
      <c r="E1222" s="6">
        <v>0</v>
      </c>
      <c r="F1222" s="6">
        <v>0</v>
      </c>
      <c r="G1222" s="12">
        <v>0.19239999999999999</v>
      </c>
      <c r="H1222" s="12">
        <v>2.6200000000000001E-2</v>
      </c>
      <c r="I1222" s="12">
        <v>0.98770000000000002</v>
      </c>
      <c r="J1222" s="12">
        <v>0.26400000000000001</v>
      </c>
      <c r="K1222" s="12">
        <v>3.49E-2</v>
      </c>
      <c r="L1222" s="12">
        <v>0.88739999999999997</v>
      </c>
      <c r="M1222" s="12">
        <v>2.3999999999999998E-3</v>
      </c>
      <c r="N1222" s="13">
        <v>2.2000000000000001E-3</v>
      </c>
      <c r="O1222" s="6">
        <v>0</v>
      </c>
      <c r="P1222" s="6">
        <v>0</v>
      </c>
      <c r="Q1222" s="2">
        <f t="shared" si="213"/>
        <v>839.82599999999991</v>
      </c>
      <c r="R1222" s="2">
        <f t="shared" si="214"/>
        <v>262</v>
      </c>
      <c r="S1222" s="2">
        <f t="shared" si="215"/>
        <v>8198.8976999999995</v>
      </c>
      <c r="T1222" s="2">
        <f t="shared" si="216"/>
        <v>1886.808</v>
      </c>
      <c r="U1222" s="2">
        <f t="shared" si="217"/>
        <v>349</v>
      </c>
      <c r="V1222" s="2">
        <f t="shared" si="218"/>
        <v>8874</v>
      </c>
      <c r="W1222" s="2">
        <f t="shared" si="219"/>
        <v>23.999999999999996</v>
      </c>
      <c r="X1222" s="9">
        <f t="shared" si="220"/>
        <v>22</v>
      </c>
    </row>
    <row r="1223" spans="1:24" x14ac:dyDescent="0.3">
      <c r="A1223" s="6">
        <v>1222</v>
      </c>
      <c r="B1223" t="s">
        <v>32</v>
      </c>
      <c r="C1223" s="6">
        <v>13</v>
      </c>
      <c r="D1223" s="6">
        <v>1</v>
      </c>
      <c r="E1223" s="6">
        <v>0</v>
      </c>
      <c r="F1223" s="6">
        <v>0</v>
      </c>
      <c r="G1223" s="12">
        <v>0.16070000000000001</v>
      </c>
      <c r="H1223" s="12">
        <v>4.7600000000000003E-2</v>
      </c>
      <c r="I1223" s="12">
        <v>0.88429999999999997</v>
      </c>
      <c r="J1223" s="12">
        <v>0.2903</v>
      </c>
      <c r="K1223" s="12">
        <v>2.6599999999999999E-2</v>
      </c>
      <c r="L1223" s="12">
        <v>0.78820000000000001</v>
      </c>
      <c r="M1223" s="12">
        <v>2.3E-3</v>
      </c>
      <c r="N1223" s="13">
        <v>1.2999999999999999E-3</v>
      </c>
      <c r="O1223" s="6">
        <v>0</v>
      </c>
      <c r="P1223" s="6">
        <v>0</v>
      </c>
      <c r="Q1223" s="2">
        <f t="shared" si="213"/>
        <v>701.45550000000003</v>
      </c>
      <c r="R1223" s="2">
        <f t="shared" si="214"/>
        <v>476.00000000000006</v>
      </c>
      <c r="S1223" s="2">
        <f t="shared" si="215"/>
        <v>7340.5742999999993</v>
      </c>
      <c r="T1223" s="2">
        <f t="shared" si="216"/>
        <v>2074.7741000000001</v>
      </c>
      <c r="U1223" s="2">
        <f t="shared" si="217"/>
        <v>266</v>
      </c>
      <c r="V1223" s="2">
        <f t="shared" si="218"/>
        <v>7882</v>
      </c>
      <c r="W1223" s="2">
        <f t="shared" si="219"/>
        <v>23</v>
      </c>
      <c r="X1223" s="9">
        <f t="shared" si="220"/>
        <v>13</v>
      </c>
    </row>
    <row r="1224" spans="1:24" x14ac:dyDescent="0.3">
      <c r="A1224" s="6">
        <v>1223</v>
      </c>
      <c r="B1224" t="s">
        <v>32</v>
      </c>
      <c r="C1224" s="6">
        <v>13</v>
      </c>
      <c r="D1224" s="6">
        <v>2</v>
      </c>
      <c r="E1224" s="6">
        <v>0</v>
      </c>
      <c r="F1224" s="6">
        <v>0</v>
      </c>
      <c r="G1224" s="12">
        <v>0.14430000000000001</v>
      </c>
      <c r="H1224" s="12">
        <v>4.2799999999999998E-2</v>
      </c>
      <c r="I1224" s="12">
        <v>0.86560000000000004</v>
      </c>
      <c r="J1224" s="12">
        <v>0.28120000000000001</v>
      </c>
      <c r="K1224" s="12">
        <v>3.2300000000000002E-2</v>
      </c>
      <c r="L1224" s="12">
        <v>0.78720000000000001</v>
      </c>
      <c r="M1224" s="12">
        <v>2.0999999999999999E-3</v>
      </c>
      <c r="N1224" s="13">
        <v>1.5E-3</v>
      </c>
      <c r="O1224" s="6">
        <v>0</v>
      </c>
      <c r="P1224" s="6">
        <v>0</v>
      </c>
      <c r="Q1224" s="2">
        <f t="shared" si="213"/>
        <v>629.86950000000002</v>
      </c>
      <c r="R1224" s="2">
        <f t="shared" si="214"/>
        <v>428</v>
      </c>
      <c r="S1224" s="2">
        <f t="shared" si="215"/>
        <v>7185.3455999999996</v>
      </c>
      <c r="T1224" s="2">
        <f t="shared" si="216"/>
        <v>2009.7364</v>
      </c>
      <c r="U1224" s="2">
        <f t="shared" si="217"/>
        <v>323</v>
      </c>
      <c r="V1224" s="2">
        <f t="shared" si="218"/>
        <v>7872</v>
      </c>
      <c r="W1224" s="2">
        <f t="shared" si="219"/>
        <v>21</v>
      </c>
      <c r="X1224" s="9">
        <f t="shared" si="220"/>
        <v>15</v>
      </c>
    </row>
    <row r="1225" spans="1:24" x14ac:dyDescent="0.3">
      <c r="A1225" s="6">
        <v>1224</v>
      </c>
      <c r="B1225" t="s">
        <v>32</v>
      </c>
      <c r="C1225" s="6">
        <v>13</v>
      </c>
      <c r="D1225" s="6">
        <v>3</v>
      </c>
      <c r="E1225" s="6">
        <v>0</v>
      </c>
      <c r="F1225" s="6">
        <v>0</v>
      </c>
      <c r="G1225" s="12">
        <v>0.15310000000000001</v>
      </c>
      <c r="H1225" s="12">
        <v>4.4200000000000003E-2</v>
      </c>
      <c r="I1225" s="12">
        <v>0.87250000000000005</v>
      </c>
      <c r="J1225" s="12">
        <v>0.28249999999999997</v>
      </c>
      <c r="K1225" s="12">
        <v>2.9499999999999998E-2</v>
      </c>
      <c r="L1225" s="12">
        <v>0.78059999999999996</v>
      </c>
      <c r="M1225" s="12">
        <v>2.0999999999999999E-3</v>
      </c>
      <c r="N1225" s="13">
        <v>1.2999999999999999E-3</v>
      </c>
      <c r="O1225" s="6">
        <v>0</v>
      </c>
      <c r="P1225" s="6">
        <v>0</v>
      </c>
      <c r="Q1225" s="2">
        <f t="shared" si="213"/>
        <v>668.28150000000005</v>
      </c>
      <c r="R1225" s="2">
        <f t="shared" si="214"/>
        <v>442.00000000000006</v>
      </c>
      <c r="S1225" s="2">
        <f t="shared" si="215"/>
        <v>7242.6225000000004</v>
      </c>
      <c r="T1225" s="2">
        <f t="shared" si="216"/>
        <v>2019.0274999999999</v>
      </c>
      <c r="U1225" s="2">
        <f t="shared" si="217"/>
        <v>295</v>
      </c>
      <c r="V1225" s="2">
        <f t="shared" si="218"/>
        <v>7806</v>
      </c>
      <c r="W1225" s="2">
        <f t="shared" si="219"/>
        <v>21</v>
      </c>
      <c r="X1225" s="9">
        <f t="shared" si="220"/>
        <v>13</v>
      </c>
    </row>
    <row r="1226" spans="1:24" x14ac:dyDescent="0.3">
      <c r="A1226" s="6">
        <v>1225</v>
      </c>
      <c r="B1226" t="s">
        <v>32</v>
      </c>
      <c r="C1226" s="6">
        <v>14</v>
      </c>
      <c r="D1226" s="6">
        <v>1</v>
      </c>
      <c r="E1226" s="6">
        <v>0</v>
      </c>
      <c r="F1226" s="6">
        <v>0</v>
      </c>
      <c r="G1226" s="12">
        <v>0.1852</v>
      </c>
      <c r="H1226" s="12">
        <v>0</v>
      </c>
      <c r="I1226" s="12">
        <v>0.96309999999999996</v>
      </c>
      <c r="J1226" s="12">
        <v>0.28589999999999999</v>
      </c>
      <c r="K1226" s="12">
        <v>3.0499999999999999E-2</v>
      </c>
      <c r="L1226" s="12">
        <v>0.87470000000000003</v>
      </c>
      <c r="M1226" s="12">
        <v>2.3E-3</v>
      </c>
      <c r="N1226" s="13">
        <v>2.2000000000000001E-3</v>
      </c>
      <c r="O1226" s="6">
        <v>0</v>
      </c>
      <c r="P1226" s="6">
        <v>0</v>
      </c>
      <c r="Q1226" s="2">
        <f t="shared" si="213"/>
        <v>808.39800000000002</v>
      </c>
      <c r="R1226" s="2">
        <f t="shared" si="214"/>
        <v>0</v>
      </c>
      <c r="S1226" s="2">
        <f t="shared" si="215"/>
        <v>7994.6930999999986</v>
      </c>
      <c r="T1226" s="2">
        <f t="shared" si="216"/>
        <v>2043.3272999999999</v>
      </c>
      <c r="U1226" s="2">
        <f t="shared" si="217"/>
        <v>305</v>
      </c>
      <c r="V1226" s="2">
        <f t="shared" si="218"/>
        <v>8747</v>
      </c>
      <c r="W1226" s="2">
        <f t="shared" si="219"/>
        <v>23</v>
      </c>
      <c r="X1226" s="9">
        <f t="shared" si="220"/>
        <v>22</v>
      </c>
    </row>
    <row r="1227" spans="1:24" x14ac:dyDescent="0.3">
      <c r="A1227" s="6">
        <v>1226</v>
      </c>
      <c r="B1227" t="s">
        <v>32</v>
      </c>
      <c r="C1227" s="6">
        <v>14</v>
      </c>
      <c r="D1227" s="6">
        <v>2</v>
      </c>
      <c r="E1227" s="6">
        <v>0</v>
      </c>
      <c r="F1227" s="6">
        <v>0</v>
      </c>
      <c r="G1227" s="12">
        <v>0.2049</v>
      </c>
      <c r="H1227" s="12">
        <v>2.3599999999999999E-2</v>
      </c>
      <c r="I1227" s="12">
        <v>0.99429999999999996</v>
      </c>
      <c r="J1227" s="12">
        <v>0.28749999999999998</v>
      </c>
      <c r="K1227" s="12">
        <v>3.4200000000000001E-2</v>
      </c>
      <c r="L1227" s="12">
        <v>0.8821</v>
      </c>
      <c r="M1227" s="12">
        <v>2.2000000000000001E-3</v>
      </c>
      <c r="N1227" s="13">
        <v>2.0999999999999999E-3</v>
      </c>
      <c r="O1227" s="6">
        <v>0</v>
      </c>
      <c r="P1227" s="6">
        <v>0</v>
      </c>
      <c r="Q1227" s="2">
        <f t="shared" si="213"/>
        <v>894.38850000000002</v>
      </c>
      <c r="R1227" s="2">
        <f t="shared" si="214"/>
        <v>236</v>
      </c>
      <c r="S1227" s="2">
        <f t="shared" si="215"/>
        <v>8253.684299999999</v>
      </c>
      <c r="T1227" s="2">
        <f t="shared" si="216"/>
        <v>2054.7624999999998</v>
      </c>
      <c r="U1227" s="2">
        <f t="shared" si="217"/>
        <v>342</v>
      </c>
      <c r="V1227" s="2">
        <f t="shared" si="218"/>
        <v>8821</v>
      </c>
      <c r="W1227" s="2">
        <f t="shared" si="219"/>
        <v>22</v>
      </c>
      <c r="X1227" s="9">
        <f t="shared" si="220"/>
        <v>21</v>
      </c>
    </row>
    <row r="1228" spans="1:24" x14ac:dyDescent="0.3">
      <c r="A1228" s="6">
        <v>1227</v>
      </c>
      <c r="B1228" t="s">
        <v>32</v>
      </c>
      <c r="C1228" s="6">
        <v>14</v>
      </c>
      <c r="D1228" s="6">
        <v>3</v>
      </c>
      <c r="E1228" s="6">
        <v>0</v>
      </c>
      <c r="F1228" s="6">
        <v>0</v>
      </c>
      <c r="G1228" s="12">
        <v>0.20580000000000001</v>
      </c>
      <c r="H1228" s="12">
        <v>2.0199999999999999E-2</v>
      </c>
      <c r="I1228" s="12">
        <v>0.99080000000000001</v>
      </c>
      <c r="J1228" s="12">
        <v>0.29199999999999998</v>
      </c>
      <c r="K1228" s="12">
        <v>2.9600000000000001E-2</v>
      </c>
      <c r="L1228" s="12">
        <v>0.9113</v>
      </c>
      <c r="M1228" s="12">
        <v>2.2000000000000001E-3</v>
      </c>
      <c r="N1228" s="13">
        <v>2.0999999999999999E-3</v>
      </c>
      <c r="O1228" s="6">
        <v>0</v>
      </c>
      <c r="P1228" s="6">
        <v>0</v>
      </c>
      <c r="Q1228" s="2">
        <f t="shared" si="213"/>
        <v>898.31700000000001</v>
      </c>
      <c r="R1228" s="2">
        <f t="shared" si="214"/>
        <v>202</v>
      </c>
      <c r="S1228" s="2">
        <f t="shared" si="215"/>
        <v>8224.6308000000008</v>
      </c>
      <c r="T1228" s="2">
        <f t="shared" si="216"/>
        <v>2086.924</v>
      </c>
      <c r="U1228" s="2">
        <f t="shared" si="217"/>
        <v>296</v>
      </c>
      <c r="V1228" s="2">
        <f t="shared" si="218"/>
        <v>9113</v>
      </c>
      <c r="W1228" s="2">
        <f t="shared" si="219"/>
        <v>22</v>
      </c>
      <c r="X1228" s="9">
        <f t="shared" si="220"/>
        <v>21</v>
      </c>
    </row>
    <row r="1229" spans="1:24" x14ac:dyDescent="0.3">
      <c r="A1229" s="6">
        <v>1228</v>
      </c>
      <c r="B1229" t="s">
        <v>32</v>
      </c>
      <c r="C1229" s="6">
        <v>15</v>
      </c>
      <c r="D1229" s="6">
        <v>1</v>
      </c>
      <c r="E1229" s="6">
        <v>0</v>
      </c>
      <c r="F1229" s="6">
        <v>0</v>
      </c>
      <c r="G1229" s="12">
        <v>0.1976</v>
      </c>
      <c r="H1229" s="12">
        <v>2.0500000000000001E-2</v>
      </c>
      <c r="I1229" s="12">
        <v>1.0367999999999999</v>
      </c>
      <c r="J1229" s="12">
        <v>0.29809999999999998</v>
      </c>
      <c r="K1229" s="12">
        <v>3.1199999999999999E-2</v>
      </c>
      <c r="L1229" s="12">
        <v>0.85950000000000004</v>
      </c>
      <c r="M1229" s="12">
        <v>2.3999999999999998E-3</v>
      </c>
      <c r="N1229" s="13">
        <v>2E-3</v>
      </c>
      <c r="O1229" s="6">
        <v>0</v>
      </c>
      <c r="P1229" s="6">
        <v>0</v>
      </c>
      <c r="Q1229" s="2">
        <f t="shared" si="213"/>
        <v>862.52399999999989</v>
      </c>
      <c r="R1229" s="2">
        <f t="shared" si="214"/>
        <v>205</v>
      </c>
      <c r="S1229" s="2">
        <f t="shared" si="215"/>
        <v>8606.4767999999985</v>
      </c>
      <c r="T1229" s="2">
        <f t="shared" si="216"/>
        <v>2130.5207</v>
      </c>
      <c r="U1229" s="2">
        <f t="shared" si="217"/>
        <v>312</v>
      </c>
      <c r="V1229" s="2">
        <f t="shared" si="218"/>
        <v>8595</v>
      </c>
      <c r="W1229" s="2">
        <f t="shared" si="219"/>
        <v>23.999999999999996</v>
      </c>
      <c r="X1229" s="9">
        <f t="shared" si="220"/>
        <v>20</v>
      </c>
    </row>
    <row r="1230" spans="1:24" x14ac:dyDescent="0.3">
      <c r="A1230" s="6">
        <v>1229</v>
      </c>
      <c r="B1230" t="s">
        <v>32</v>
      </c>
      <c r="C1230" s="6">
        <v>15</v>
      </c>
      <c r="D1230" s="6">
        <v>2</v>
      </c>
      <c r="E1230" s="6">
        <v>0</v>
      </c>
      <c r="F1230" s="6">
        <v>0</v>
      </c>
      <c r="G1230" s="12">
        <v>0.21099999999999999</v>
      </c>
      <c r="H1230" s="12">
        <v>2.1499999999999998E-2</v>
      </c>
      <c r="I1230" s="12">
        <v>1.0411999999999999</v>
      </c>
      <c r="J1230" s="12">
        <v>0.29120000000000001</v>
      </c>
      <c r="K1230" s="12">
        <v>2.8799999999999999E-2</v>
      </c>
      <c r="L1230" s="12">
        <v>0.88070000000000004</v>
      </c>
      <c r="M1230" s="12">
        <v>2.5999999999999999E-3</v>
      </c>
      <c r="N1230" s="13">
        <v>2E-3</v>
      </c>
      <c r="O1230" s="6">
        <v>0</v>
      </c>
      <c r="P1230" s="6">
        <v>0</v>
      </c>
      <c r="Q1230" s="2">
        <f t="shared" si="213"/>
        <v>921.01499999999999</v>
      </c>
      <c r="R1230" s="2">
        <f t="shared" si="214"/>
        <v>214.99999999999997</v>
      </c>
      <c r="S1230" s="2">
        <f t="shared" si="215"/>
        <v>8643.0011999999988</v>
      </c>
      <c r="T1230" s="2">
        <f t="shared" si="216"/>
        <v>2081.2064</v>
      </c>
      <c r="U1230" s="2">
        <f t="shared" si="217"/>
        <v>288</v>
      </c>
      <c r="V1230" s="2">
        <f t="shared" si="218"/>
        <v>8807</v>
      </c>
      <c r="W1230" s="2">
        <f t="shared" si="219"/>
        <v>26</v>
      </c>
      <c r="X1230" s="9">
        <f t="shared" si="220"/>
        <v>20</v>
      </c>
    </row>
    <row r="1231" spans="1:24" x14ac:dyDescent="0.3">
      <c r="A1231" s="6">
        <v>1230</v>
      </c>
      <c r="B1231" t="s">
        <v>32</v>
      </c>
      <c r="C1231" s="6">
        <v>15</v>
      </c>
      <c r="D1231" s="6">
        <v>3</v>
      </c>
      <c r="E1231" s="6">
        <v>0</v>
      </c>
      <c r="F1231" s="6">
        <v>0</v>
      </c>
      <c r="G1231" s="12">
        <v>0.19400000000000001</v>
      </c>
      <c r="H1231" s="12">
        <v>0</v>
      </c>
      <c r="I1231" s="12">
        <v>1.0033000000000001</v>
      </c>
      <c r="J1231" s="12">
        <v>0.28510000000000002</v>
      </c>
      <c r="K1231" s="12">
        <v>2.9499999999999998E-2</v>
      </c>
      <c r="L1231" s="12">
        <v>0.85150000000000003</v>
      </c>
      <c r="M1231" s="12">
        <v>2.2000000000000001E-3</v>
      </c>
      <c r="N1231" s="13">
        <v>2.0999999999999999E-3</v>
      </c>
      <c r="O1231" s="6">
        <v>0</v>
      </c>
      <c r="P1231" s="6">
        <v>0</v>
      </c>
      <c r="Q1231" s="2">
        <f t="shared" si="213"/>
        <v>846.81000000000006</v>
      </c>
      <c r="R1231" s="2">
        <f t="shared" si="214"/>
        <v>0</v>
      </c>
      <c r="S1231" s="2">
        <f t="shared" si="215"/>
        <v>8328.3932999999997</v>
      </c>
      <c r="T1231" s="2">
        <f t="shared" si="216"/>
        <v>2037.6097000000002</v>
      </c>
      <c r="U1231" s="2">
        <f t="shared" si="217"/>
        <v>295</v>
      </c>
      <c r="V1231" s="2">
        <f t="shared" si="218"/>
        <v>8515</v>
      </c>
      <c r="W1231" s="2">
        <f t="shared" si="219"/>
        <v>22</v>
      </c>
      <c r="X1231" s="9">
        <f t="shared" si="220"/>
        <v>21</v>
      </c>
    </row>
    <row r="1232" spans="1:24" x14ac:dyDescent="0.3">
      <c r="A1232" s="6">
        <v>1231</v>
      </c>
      <c r="B1232" t="s">
        <v>32</v>
      </c>
      <c r="C1232" s="6">
        <v>16</v>
      </c>
      <c r="D1232" s="6">
        <v>1</v>
      </c>
      <c r="E1232" s="6">
        <v>0</v>
      </c>
      <c r="F1232" s="6">
        <v>0</v>
      </c>
      <c r="G1232" s="12">
        <v>0.19059999999999999</v>
      </c>
      <c r="H1232" s="12">
        <v>2.7900000000000001E-2</v>
      </c>
      <c r="I1232" s="12">
        <v>0.94599999999999995</v>
      </c>
      <c r="J1232" s="12">
        <v>0.27610000000000001</v>
      </c>
      <c r="K1232" s="12">
        <v>2.7199999999999998E-2</v>
      </c>
      <c r="L1232" s="12">
        <v>0.83050000000000002</v>
      </c>
      <c r="M1232" s="12">
        <v>2.0999999999999999E-3</v>
      </c>
      <c r="N1232" s="13">
        <v>1.8E-3</v>
      </c>
      <c r="O1232" s="6">
        <v>0</v>
      </c>
      <c r="P1232" s="6">
        <v>0</v>
      </c>
      <c r="Q1232" s="2">
        <f t="shared" si="213"/>
        <v>831.96899999999994</v>
      </c>
      <c r="R1232" s="2">
        <f t="shared" si="214"/>
        <v>279</v>
      </c>
      <c r="S1232" s="2">
        <f t="shared" si="215"/>
        <v>7852.7459999999992</v>
      </c>
      <c r="T1232" s="2">
        <f t="shared" si="216"/>
        <v>1973.2867000000001</v>
      </c>
      <c r="U1232" s="2">
        <f t="shared" si="217"/>
        <v>272</v>
      </c>
      <c r="V1232" s="2">
        <f t="shared" si="218"/>
        <v>8305</v>
      </c>
      <c r="W1232" s="2">
        <f t="shared" si="219"/>
        <v>21</v>
      </c>
      <c r="X1232" s="9">
        <f t="shared" si="220"/>
        <v>18</v>
      </c>
    </row>
    <row r="1233" spans="1:24" x14ac:dyDescent="0.3">
      <c r="A1233" s="6">
        <v>1232</v>
      </c>
      <c r="B1233" t="s">
        <v>32</v>
      </c>
      <c r="C1233" s="6">
        <v>16</v>
      </c>
      <c r="D1233" s="6">
        <v>2</v>
      </c>
      <c r="E1233" s="6">
        <v>0</v>
      </c>
      <c r="F1233" s="6">
        <v>0</v>
      </c>
      <c r="G1233" s="12">
        <v>0.1837</v>
      </c>
      <c r="H1233" s="12">
        <v>1.9400000000000001E-2</v>
      </c>
      <c r="I1233" s="12">
        <v>0.9764666666666667</v>
      </c>
      <c r="J1233" s="12">
        <v>0.28419999999999995</v>
      </c>
      <c r="K1233" s="12">
        <v>2.9333333333333333E-2</v>
      </c>
      <c r="L1233" s="12">
        <v>0.82410000000000005</v>
      </c>
      <c r="M1233" s="12">
        <v>2.5666666666666667E-3</v>
      </c>
      <c r="N1233" s="13">
        <v>1.8000000000000002E-3</v>
      </c>
      <c r="O1233" s="6">
        <v>0</v>
      </c>
      <c r="P1233" s="6">
        <v>0</v>
      </c>
      <c r="Q1233" s="2">
        <f t="shared" si="213"/>
        <v>801.85050000000012</v>
      </c>
      <c r="R1233" s="2">
        <f t="shared" si="214"/>
        <v>194</v>
      </c>
      <c r="S1233" s="2">
        <f t="shared" si="215"/>
        <v>8105.6498000000001</v>
      </c>
      <c r="T1233" s="2">
        <f t="shared" si="216"/>
        <v>2031.1773999999996</v>
      </c>
      <c r="U1233" s="2">
        <f t="shared" si="217"/>
        <v>293.33333333333331</v>
      </c>
      <c r="V1233" s="2">
        <f t="shared" si="218"/>
        <v>8241</v>
      </c>
      <c r="W1233" s="2">
        <f t="shared" si="219"/>
        <v>25.666666666666668</v>
      </c>
      <c r="X1233" s="9">
        <f t="shared" si="220"/>
        <v>18</v>
      </c>
    </row>
    <row r="1234" spans="1:24" x14ac:dyDescent="0.3">
      <c r="A1234" s="6">
        <v>1233</v>
      </c>
      <c r="B1234" t="s">
        <v>32</v>
      </c>
      <c r="C1234" s="6">
        <v>16</v>
      </c>
      <c r="D1234" s="6">
        <v>3</v>
      </c>
      <c r="E1234" s="6">
        <v>0</v>
      </c>
      <c r="F1234" s="6">
        <v>0</v>
      </c>
      <c r="G1234" s="12">
        <v>0.1769</v>
      </c>
      <c r="H1234" s="12">
        <v>0</v>
      </c>
      <c r="I1234" s="12">
        <v>0.93300000000000005</v>
      </c>
      <c r="J1234" s="12">
        <v>0.27050000000000002</v>
      </c>
      <c r="K1234" s="12">
        <v>2.7400000000000001E-2</v>
      </c>
      <c r="L1234" s="12">
        <v>0.84760000000000002</v>
      </c>
      <c r="M1234" s="12">
        <v>2.8E-3</v>
      </c>
      <c r="N1234" s="13">
        <v>2E-3</v>
      </c>
      <c r="O1234" s="6">
        <v>0</v>
      </c>
      <c r="P1234" s="6">
        <v>0</v>
      </c>
      <c r="Q1234" s="2">
        <f t="shared" si="213"/>
        <v>772.16849999999999</v>
      </c>
      <c r="R1234" s="2">
        <f t="shared" si="214"/>
        <v>0</v>
      </c>
      <c r="S1234" s="2">
        <f t="shared" si="215"/>
        <v>7744.8329999999996</v>
      </c>
      <c r="T1234" s="2">
        <f t="shared" si="216"/>
        <v>1933.2635</v>
      </c>
      <c r="U1234" s="2">
        <f t="shared" si="217"/>
        <v>274</v>
      </c>
      <c r="V1234" s="2">
        <f t="shared" si="218"/>
        <v>8476</v>
      </c>
      <c r="W1234" s="2">
        <f t="shared" si="219"/>
        <v>28</v>
      </c>
      <c r="X1234" s="9">
        <f t="shared" si="220"/>
        <v>20</v>
      </c>
    </row>
    <row r="1235" spans="1:24" x14ac:dyDescent="0.3">
      <c r="A1235" s="6">
        <v>1234</v>
      </c>
      <c r="B1235" t="s">
        <v>32</v>
      </c>
      <c r="C1235" s="6">
        <v>17</v>
      </c>
      <c r="D1235" s="6">
        <v>1</v>
      </c>
      <c r="E1235" s="6">
        <v>0</v>
      </c>
      <c r="F1235" s="6">
        <v>0</v>
      </c>
      <c r="G1235" s="12">
        <v>0.17330000000000001</v>
      </c>
      <c r="H1235" s="12">
        <v>0</v>
      </c>
      <c r="I1235" s="12">
        <v>0.91990000000000005</v>
      </c>
      <c r="J1235" s="12">
        <v>0.26550000000000001</v>
      </c>
      <c r="K1235" s="12">
        <v>3.0800000000000001E-2</v>
      </c>
      <c r="L1235" s="12">
        <v>0.84319999999999995</v>
      </c>
      <c r="M1235" s="12">
        <v>2.8E-3</v>
      </c>
      <c r="N1235" s="13">
        <v>1.8E-3</v>
      </c>
      <c r="O1235" s="6">
        <v>0</v>
      </c>
      <c r="P1235" s="6">
        <v>0</v>
      </c>
      <c r="Q1235" s="2">
        <f t="shared" si="213"/>
        <v>756.45450000000005</v>
      </c>
      <c r="R1235" s="2">
        <f t="shared" si="214"/>
        <v>0</v>
      </c>
      <c r="S1235" s="2">
        <f t="shared" si="215"/>
        <v>7636.0899000000009</v>
      </c>
      <c r="T1235" s="2">
        <f t="shared" si="216"/>
        <v>1897.5284999999999</v>
      </c>
      <c r="U1235" s="2">
        <f t="shared" si="217"/>
        <v>308</v>
      </c>
      <c r="V1235" s="2">
        <f t="shared" si="218"/>
        <v>8432</v>
      </c>
      <c r="W1235" s="2">
        <f t="shared" si="219"/>
        <v>28</v>
      </c>
      <c r="X1235" s="9">
        <f t="shared" si="220"/>
        <v>18</v>
      </c>
    </row>
    <row r="1236" spans="1:24" x14ac:dyDescent="0.3">
      <c r="A1236" s="6">
        <v>1235</v>
      </c>
      <c r="B1236" t="s">
        <v>32</v>
      </c>
      <c r="C1236" s="6">
        <v>17</v>
      </c>
      <c r="D1236" s="6">
        <v>2</v>
      </c>
      <c r="E1236" s="6">
        <v>0</v>
      </c>
      <c r="F1236" s="6">
        <v>0</v>
      </c>
      <c r="G1236" s="12">
        <v>0.1845</v>
      </c>
      <c r="H1236" s="12">
        <v>0</v>
      </c>
      <c r="I1236" s="12">
        <v>0.96909999999999996</v>
      </c>
      <c r="J1236" s="12">
        <v>0.28089999999999998</v>
      </c>
      <c r="K1236" s="12">
        <v>2.92E-2</v>
      </c>
      <c r="L1236" s="12">
        <v>0.85270000000000001</v>
      </c>
      <c r="M1236" s="12">
        <v>2.7000000000000001E-3</v>
      </c>
      <c r="N1236" s="13">
        <v>1.9E-3</v>
      </c>
      <c r="O1236" s="6">
        <v>0</v>
      </c>
      <c r="P1236" s="6">
        <v>0</v>
      </c>
      <c r="Q1236" s="2">
        <f t="shared" si="213"/>
        <v>805.34249999999997</v>
      </c>
      <c r="R1236" s="2">
        <f t="shared" si="214"/>
        <v>0</v>
      </c>
      <c r="S1236" s="2">
        <f t="shared" si="215"/>
        <v>8044.4990999999991</v>
      </c>
      <c r="T1236" s="2">
        <f t="shared" si="216"/>
        <v>2007.5922999999998</v>
      </c>
      <c r="U1236" s="2">
        <f t="shared" si="217"/>
        <v>292</v>
      </c>
      <c r="V1236" s="2">
        <f t="shared" si="218"/>
        <v>8527</v>
      </c>
      <c r="W1236" s="2">
        <f t="shared" si="219"/>
        <v>27</v>
      </c>
      <c r="X1236" s="9">
        <f t="shared" si="220"/>
        <v>19</v>
      </c>
    </row>
    <row r="1237" spans="1:24" x14ac:dyDescent="0.3">
      <c r="A1237" s="6">
        <v>1236</v>
      </c>
      <c r="B1237" t="s">
        <v>32</v>
      </c>
      <c r="C1237" s="6">
        <v>17</v>
      </c>
      <c r="D1237" s="6">
        <v>3</v>
      </c>
      <c r="E1237" s="6">
        <v>0</v>
      </c>
      <c r="F1237" s="6">
        <v>0</v>
      </c>
      <c r="G1237" s="12">
        <v>0.1794</v>
      </c>
      <c r="H1237" s="12">
        <v>0</v>
      </c>
      <c r="I1237" s="12">
        <v>0.95799999999999996</v>
      </c>
      <c r="J1237" s="12">
        <v>0.27060000000000001</v>
      </c>
      <c r="K1237" s="12">
        <v>2.75E-2</v>
      </c>
      <c r="L1237" s="12">
        <v>0.83169999999999999</v>
      </c>
      <c r="M1237" s="12">
        <v>2.3E-3</v>
      </c>
      <c r="N1237" s="13">
        <v>1.8E-3</v>
      </c>
      <c r="O1237" s="6">
        <v>0</v>
      </c>
      <c r="P1237" s="6">
        <v>0</v>
      </c>
      <c r="Q1237" s="2">
        <f t="shared" si="213"/>
        <v>783.08100000000002</v>
      </c>
      <c r="R1237" s="2">
        <f t="shared" si="214"/>
        <v>0</v>
      </c>
      <c r="S1237" s="2">
        <f t="shared" si="215"/>
        <v>7952.3579999999993</v>
      </c>
      <c r="T1237" s="2">
        <f t="shared" si="216"/>
        <v>1933.9782</v>
      </c>
      <c r="U1237" s="2">
        <f t="shared" si="217"/>
        <v>275</v>
      </c>
      <c r="V1237" s="2">
        <f t="shared" si="218"/>
        <v>8317</v>
      </c>
      <c r="W1237" s="2">
        <f t="shared" si="219"/>
        <v>23</v>
      </c>
      <c r="X1237" s="9">
        <f t="shared" si="220"/>
        <v>18</v>
      </c>
    </row>
    <row r="1238" spans="1:24" x14ac:dyDescent="0.3">
      <c r="A1238" s="6">
        <v>1237</v>
      </c>
      <c r="B1238" t="s">
        <v>32</v>
      </c>
      <c r="C1238" s="6">
        <v>18</v>
      </c>
      <c r="D1238" s="6">
        <v>1</v>
      </c>
      <c r="E1238" s="6">
        <v>0</v>
      </c>
      <c r="F1238" s="6">
        <v>0</v>
      </c>
      <c r="G1238" s="12">
        <v>0.18909999999999999</v>
      </c>
      <c r="H1238" s="12">
        <v>2.0799999999999999E-2</v>
      </c>
      <c r="I1238" s="12">
        <v>0.9869</v>
      </c>
      <c r="J1238" s="12">
        <v>0.28149999999999997</v>
      </c>
      <c r="K1238" s="12">
        <v>2.7300000000000001E-2</v>
      </c>
      <c r="L1238" s="12">
        <v>0.86450000000000005</v>
      </c>
      <c r="M1238" s="12">
        <v>2.2000000000000001E-3</v>
      </c>
      <c r="N1238" s="13">
        <v>1.8E-3</v>
      </c>
      <c r="O1238" s="6">
        <v>0</v>
      </c>
      <c r="P1238" s="6">
        <v>0</v>
      </c>
      <c r="Q1238" s="2">
        <f t="shared" si="213"/>
        <v>825.42149999999992</v>
      </c>
      <c r="R1238" s="2">
        <f t="shared" si="214"/>
        <v>208</v>
      </c>
      <c r="S1238" s="2">
        <f t="shared" si="215"/>
        <v>8192.2568999999985</v>
      </c>
      <c r="T1238" s="2">
        <f t="shared" si="216"/>
        <v>2011.8804999999998</v>
      </c>
      <c r="U1238" s="2">
        <f t="shared" si="217"/>
        <v>273</v>
      </c>
      <c r="V1238" s="2">
        <f t="shared" si="218"/>
        <v>8645</v>
      </c>
      <c r="W1238" s="2">
        <f t="shared" si="219"/>
        <v>22</v>
      </c>
      <c r="X1238" s="9">
        <f t="shared" si="220"/>
        <v>18</v>
      </c>
    </row>
    <row r="1239" spans="1:24" x14ac:dyDescent="0.3">
      <c r="A1239" s="6">
        <v>1238</v>
      </c>
      <c r="B1239" t="s">
        <v>32</v>
      </c>
      <c r="C1239" s="6">
        <v>18</v>
      </c>
      <c r="D1239" s="6">
        <v>2</v>
      </c>
      <c r="E1239" s="6">
        <v>0</v>
      </c>
      <c r="F1239" s="6">
        <v>0</v>
      </c>
      <c r="G1239" s="12">
        <v>0.19589999999999999</v>
      </c>
      <c r="H1239" s="12">
        <v>0</v>
      </c>
      <c r="I1239" s="12">
        <v>0.96730000000000005</v>
      </c>
      <c r="J1239" s="12">
        <v>0.2964</v>
      </c>
      <c r="K1239" s="12">
        <v>2.8000000000000001E-2</v>
      </c>
      <c r="L1239" s="12">
        <v>0.82340000000000002</v>
      </c>
      <c r="M1239" s="12">
        <v>2.3999999999999998E-3</v>
      </c>
      <c r="N1239" s="13">
        <v>1.9E-3</v>
      </c>
      <c r="O1239" s="6">
        <v>0</v>
      </c>
      <c r="P1239" s="6">
        <v>0</v>
      </c>
      <c r="Q1239" s="2">
        <f t="shared" si="213"/>
        <v>855.10349999999994</v>
      </c>
      <c r="R1239" s="2">
        <f t="shared" si="214"/>
        <v>0</v>
      </c>
      <c r="S1239" s="2">
        <f t="shared" si="215"/>
        <v>8029.5572999999995</v>
      </c>
      <c r="T1239" s="2">
        <f t="shared" si="216"/>
        <v>2118.3708000000001</v>
      </c>
      <c r="U1239" s="2">
        <f t="shared" si="217"/>
        <v>280</v>
      </c>
      <c r="V1239" s="2">
        <f t="shared" si="218"/>
        <v>8234</v>
      </c>
      <c r="W1239" s="2">
        <f t="shared" si="219"/>
        <v>23.999999999999996</v>
      </c>
      <c r="X1239" s="9">
        <f t="shared" si="220"/>
        <v>19</v>
      </c>
    </row>
    <row r="1240" spans="1:24" x14ac:dyDescent="0.3">
      <c r="A1240" s="6">
        <v>1239</v>
      </c>
      <c r="B1240" t="s">
        <v>32</v>
      </c>
      <c r="C1240" s="6">
        <v>18</v>
      </c>
      <c r="D1240" s="6">
        <v>3</v>
      </c>
      <c r="E1240" s="6">
        <v>0</v>
      </c>
      <c r="F1240" s="6">
        <v>0</v>
      </c>
      <c r="G1240" s="12">
        <v>0.1893</v>
      </c>
      <c r="H1240" s="12">
        <v>2.0899999999999998E-2</v>
      </c>
      <c r="I1240" s="12">
        <v>1.0044999999999999</v>
      </c>
      <c r="J1240" s="12">
        <v>0.29120000000000001</v>
      </c>
      <c r="K1240" s="12">
        <v>2.98E-2</v>
      </c>
      <c r="L1240" s="12">
        <v>0.88219999999999998</v>
      </c>
      <c r="M1240" s="12">
        <v>2.3E-3</v>
      </c>
      <c r="N1240" s="13">
        <v>2.2000000000000001E-3</v>
      </c>
      <c r="O1240" s="6">
        <v>0</v>
      </c>
      <c r="P1240" s="6">
        <v>0</v>
      </c>
      <c r="Q1240" s="2">
        <f t="shared" si="213"/>
        <v>826.29449999999997</v>
      </c>
      <c r="R1240" s="2">
        <f t="shared" si="214"/>
        <v>208.99999999999997</v>
      </c>
      <c r="S1240" s="2">
        <f t="shared" si="215"/>
        <v>8338.3544999999995</v>
      </c>
      <c r="T1240" s="2">
        <f t="shared" si="216"/>
        <v>2081.2064</v>
      </c>
      <c r="U1240" s="2">
        <f t="shared" si="217"/>
        <v>298</v>
      </c>
      <c r="V1240" s="2">
        <f t="shared" si="218"/>
        <v>8822</v>
      </c>
      <c r="W1240" s="2">
        <f t="shared" si="219"/>
        <v>23</v>
      </c>
      <c r="X1240" s="9">
        <f t="shared" si="220"/>
        <v>22</v>
      </c>
    </row>
    <row r="1241" spans="1:24" x14ac:dyDescent="0.3">
      <c r="A1241" s="6">
        <v>1240</v>
      </c>
      <c r="B1241" t="s">
        <v>32</v>
      </c>
      <c r="C1241" s="6">
        <v>19</v>
      </c>
      <c r="D1241" s="6">
        <v>1</v>
      </c>
      <c r="E1241" s="6">
        <v>0</v>
      </c>
      <c r="F1241" s="6">
        <v>0</v>
      </c>
      <c r="G1241" s="12">
        <v>0.19020000000000001</v>
      </c>
      <c r="H1241" s="12">
        <v>2.6100000000000002E-2</v>
      </c>
      <c r="I1241" s="12">
        <v>1.0126999999999999</v>
      </c>
      <c r="J1241" s="12">
        <v>0.28439999999999999</v>
      </c>
      <c r="K1241" s="12">
        <v>3.2800000000000003E-2</v>
      </c>
      <c r="L1241" s="12">
        <v>0.87460000000000004</v>
      </c>
      <c r="M1241" s="12">
        <v>2.5000000000000001E-3</v>
      </c>
      <c r="N1241" s="13">
        <v>2E-3</v>
      </c>
      <c r="O1241" s="6">
        <v>0</v>
      </c>
      <c r="P1241" s="6">
        <v>0</v>
      </c>
      <c r="Q1241" s="2">
        <f t="shared" si="213"/>
        <v>830.22300000000007</v>
      </c>
      <c r="R1241" s="2">
        <f t="shared" si="214"/>
        <v>261</v>
      </c>
      <c r="S1241" s="2">
        <f t="shared" si="215"/>
        <v>8406.4226999999992</v>
      </c>
      <c r="T1241" s="2">
        <f t="shared" si="216"/>
        <v>2032.6068</v>
      </c>
      <c r="U1241" s="2">
        <f t="shared" si="217"/>
        <v>328</v>
      </c>
      <c r="V1241" s="2">
        <f t="shared" si="218"/>
        <v>8746</v>
      </c>
      <c r="W1241" s="2">
        <f t="shared" si="219"/>
        <v>25</v>
      </c>
      <c r="X1241" s="9">
        <f t="shared" si="220"/>
        <v>20</v>
      </c>
    </row>
    <row r="1242" spans="1:24" x14ac:dyDescent="0.3">
      <c r="A1242" s="6">
        <v>1241</v>
      </c>
      <c r="B1242" t="s">
        <v>32</v>
      </c>
      <c r="C1242" s="6">
        <v>19</v>
      </c>
      <c r="D1242" s="6">
        <v>2</v>
      </c>
      <c r="E1242" s="6">
        <v>0</v>
      </c>
      <c r="F1242" s="6">
        <v>0</v>
      </c>
      <c r="G1242" s="12">
        <v>0.18590000000000001</v>
      </c>
      <c r="H1242" s="12">
        <v>2.7799999999999998E-2</v>
      </c>
      <c r="I1242" s="12">
        <v>1.0249999999999999</v>
      </c>
      <c r="J1242" s="12">
        <v>0.2782</v>
      </c>
      <c r="K1242" s="12">
        <v>3.1899999999999998E-2</v>
      </c>
      <c r="L1242" s="12">
        <v>0.86819999999999997</v>
      </c>
      <c r="M1242" s="12">
        <v>2.2000000000000001E-3</v>
      </c>
      <c r="N1242" s="13">
        <v>1.6999999999999999E-3</v>
      </c>
      <c r="O1242" s="6">
        <v>0</v>
      </c>
      <c r="P1242" s="6">
        <v>0</v>
      </c>
      <c r="Q1242" s="2">
        <f t="shared" si="213"/>
        <v>811.45350000000008</v>
      </c>
      <c r="R1242" s="2">
        <f t="shared" si="214"/>
        <v>278</v>
      </c>
      <c r="S1242" s="2">
        <f t="shared" si="215"/>
        <v>8508.5249999999996</v>
      </c>
      <c r="T1242" s="2">
        <f t="shared" si="216"/>
        <v>1988.2954</v>
      </c>
      <c r="U1242" s="2">
        <f t="shared" si="217"/>
        <v>319</v>
      </c>
      <c r="V1242" s="2">
        <f t="shared" si="218"/>
        <v>8682</v>
      </c>
      <c r="W1242" s="2">
        <f t="shared" si="219"/>
        <v>22</v>
      </c>
      <c r="X1242" s="9">
        <f t="shared" si="220"/>
        <v>17</v>
      </c>
    </row>
    <row r="1243" spans="1:24" x14ac:dyDescent="0.3">
      <c r="A1243" s="6">
        <v>1242</v>
      </c>
      <c r="B1243" t="s">
        <v>32</v>
      </c>
      <c r="C1243" s="6">
        <v>19</v>
      </c>
      <c r="D1243" s="6">
        <v>3</v>
      </c>
      <c r="E1243" s="6">
        <v>0</v>
      </c>
      <c r="F1243" s="6">
        <v>0</v>
      </c>
      <c r="G1243" s="12">
        <v>0.187</v>
      </c>
      <c r="H1243" s="12">
        <v>0</v>
      </c>
      <c r="I1243" s="12">
        <v>1.0620000000000001</v>
      </c>
      <c r="J1243" s="12">
        <v>0.29170000000000001</v>
      </c>
      <c r="K1243" s="12">
        <v>3.15E-2</v>
      </c>
      <c r="L1243" s="12">
        <v>0.86180000000000001</v>
      </c>
      <c r="M1243" s="12">
        <v>2.3E-3</v>
      </c>
      <c r="N1243" s="13">
        <v>2.2000000000000001E-3</v>
      </c>
      <c r="O1243" s="6">
        <v>0</v>
      </c>
      <c r="P1243" s="6">
        <v>0</v>
      </c>
      <c r="Q1243" s="2">
        <f t="shared" ref="Q1243:Q1306" si="221">G1243*0.4365*10000</f>
        <v>816.255</v>
      </c>
      <c r="R1243" s="2">
        <f t="shared" ref="R1243:R1306" si="222">H1243*10000</f>
        <v>0</v>
      </c>
      <c r="S1243" s="2">
        <f t="shared" ref="S1243:S1306" si="223">I1243*0.8301*10000</f>
        <v>8815.6620000000003</v>
      </c>
      <c r="T1243" s="2">
        <f t="shared" ref="T1243:T1306" si="224">J1243*0.7147*10000</f>
        <v>2084.7799</v>
      </c>
      <c r="U1243" s="2">
        <f t="shared" ref="U1243:U1306" si="225">K1243*10000</f>
        <v>315</v>
      </c>
      <c r="V1243" s="2">
        <f t="shared" ref="V1243:V1306" si="226">L1243*10000</f>
        <v>8618</v>
      </c>
      <c r="W1243" s="2">
        <f t="shared" ref="W1243:W1306" si="227">M1243*10000</f>
        <v>23</v>
      </c>
      <c r="X1243" s="9">
        <f t="shared" ref="X1243:X1306" si="228">N1243*10000</f>
        <v>22</v>
      </c>
    </row>
    <row r="1244" spans="1:24" x14ac:dyDescent="0.3">
      <c r="A1244" s="6">
        <v>1243</v>
      </c>
      <c r="B1244" t="s">
        <v>32</v>
      </c>
      <c r="C1244" s="6">
        <v>20</v>
      </c>
      <c r="D1244" s="6">
        <v>1</v>
      </c>
      <c r="E1244" s="6">
        <v>0</v>
      </c>
      <c r="F1244" s="6">
        <v>0</v>
      </c>
      <c r="G1244" s="12">
        <v>0.17829999999999999</v>
      </c>
      <c r="H1244" s="12">
        <v>0</v>
      </c>
      <c r="I1244" s="12">
        <v>1.0341</v>
      </c>
      <c r="J1244" s="12">
        <v>0.31459999999999999</v>
      </c>
      <c r="K1244" s="12">
        <v>3.49E-2</v>
      </c>
      <c r="L1244" s="12">
        <v>0.90590000000000004</v>
      </c>
      <c r="M1244" s="12">
        <v>2E-3</v>
      </c>
      <c r="N1244" s="13">
        <v>1.6999999999999999E-3</v>
      </c>
      <c r="O1244" s="6">
        <v>0</v>
      </c>
      <c r="P1244" s="6">
        <v>0</v>
      </c>
      <c r="Q1244" s="2">
        <f t="shared" si="221"/>
        <v>778.27949999999998</v>
      </c>
      <c r="R1244" s="2">
        <f t="shared" si="222"/>
        <v>0</v>
      </c>
      <c r="S1244" s="2">
        <f t="shared" si="223"/>
        <v>8584.0640999999996</v>
      </c>
      <c r="T1244" s="2">
        <f t="shared" si="224"/>
        <v>2248.4461999999999</v>
      </c>
      <c r="U1244" s="2">
        <f t="shared" si="225"/>
        <v>349</v>
      </c>
      <c r="V1244" s="2">
        <f t="shared" si="226"/>
        <v>9059</v>
      </c>
      <c r="W1244" s="2">
        <f t="shared" si="227"/>
        <v>20</v>
      </c>
      <c r="X1244" s="9">
        <f t="shared" si="228"/>
        <v>17</v>
      </c>
    </row>
    <row r="1245" spans="1:24" x14ac:dyDescent="0.3">
      <c r="A1245" s="6">
        <v>1244</v>
      </c>
      <c r="B1245" t="s">
        <v>32</v>
      </c>
      <c r="C1245" s="6">
        <v>20</v>
      </c>
      <c r="D1245" s="6">
        <v>2</v>
      </c>
      <c r="E1245" s="6">
        <v>0</v>
      </c>
      <c r="F1245" s="6">
        <v>0</v>
      </c>
      <c r="G1245" s="12">
        <v>0.1923</v>
      </c>
      <c r="H1245" s="12">
        <v>1.7299999999999999E-2</v>
      </c>
      <c r="I1245" s="12">
        <v>1.0325</v>
      </c>
      <c r="J1245" s="12">
        <v>0.31659999999999999</v>
      </c>
      <c r="K1245" s="12">
        <v>3.8199999999999998E-2</v>
      </c>
      <c r="L1245" s="12">
        <v>0.91049999999999998</v>
      </c>
      <c r="M1245" s="12">
        <v>2.3E-3</v>
      </c>
      <c r="N1245" s="13">
        <v>1.9E-3</v>
      </c>
      <c r="O1245" s="6">
        <v>0</v>
      </c>
      <c r="P1245" s="6">
        <v>0</v>
      </c>
      <c r="Q1245" s="2">
        <f t="shared" si="221"/>
        <v>839.3895</v>
      </c>
      <c r="R1245" s="2">
        <f t="shared" si="222"/>
        <v>173</v>
      </c>
      <c r="S1245" s="2">
        <f t="shared" si="223"/>
        <v>8570.7824999999993</v>
      </c>
      <c r="T1245" s="2">
        <f t="shared" si="224"/>
        <v>2262.7401999999997</v>
      </c>
      <c r="U1245" s="2">
        <f t="shared" si="225"/>
        <v>382</v>
      </c>
      <c r="V1245" s="2">
        <f t="shared" si="226"/>
        <v>9105</v>
      </c>
      <c r="W1245" s="2">
        <f t="shared" si="227"/>
        <v>23</v>
      </c>
      <c r="X1245" s="9">
        <f t="shared" si="228"/>
        <v>19</v>
      </c>
    </row>
    <row r="1246" spans="1:24" x14ac:dyDescent="0.3">
      <c r="A1246" s="6">
        <v>1245</v>
      </c>
      <c r="B1246" t="s">
        <v>32</v>
      </c>
      <c r="C1246" s="6">
        <v>20</v>
      </c>
      <c r="D1246" s="6">
        <v>3</v>
      </c>
      <c r="E1246" s="6">
        <v>0</v>
      </c>
      <c r="F1246" s="6">
        <v>0</v>
      </c>
      <c r="G1246" s="12">
        <v>0.18590000000000001</v>
      </c>
      <c r="H1246" s="12">
        <v>3.1300000000000001E-2</v>
      </c>
      <c r="I1246" s="12">
        <v>0.996</v>
      </c>
      <c r="J1246" s="12">
        <v>0.30709999999999998</v>
      </c>
      <c r="K1246" s="12">
        <v>3.5099999999999999E-2</v>
      </c>
      <c r="L1246" s="12">
        <v>0.88260000000000005</v>
      </c>
      <c r="M1246" s="12">
        <v>2.3E-3</v>
      </c>
      <c r="N1246" s="13">
        <v>2.0999999999999999E-3</v>
      </c>
      <c r="O1246" s="6">
        <v>0</v>
      </c>
      <c r="P1246" s="6">
        <v>0</v>
      </c>
      <c r="Q1246" s="2">
        <f t="shared" si="221"/>
        <v>811.45350000000008</v>
      </c>
      <c r="R1246" s="2">
        <f t="shared" si="222"/>
        <v>313</v>
      </c>
      <c r="S1246" s="2">
        <f t="shared" si="223"/>
        <v>8267.7960000000003</v>
      </c>
      <c r="T1246" s="2">
        <f t="shared" si="224"/>
        <v>2194.8436999999999</v>
      </c>
      <c r="U1246" s="2">
        <f t="shared" si="225"/>
        <v>351</v>
      </c>
      <c r="V1246" s="2">
        <f t="shared" si="226"/>
        <v>8826</v>
      </c>
      <c r="W1246" s="2">
        <f t="shared" si="227"/>
        <v>23</v>
      </c>
      <c r="X1246" s="9">
        <f t="shared" si="228"/>
        <v>21</v>
      </c>
    </row>
    <row r="1247" spans="1:24" x14ac:dyDescent="0.3">
      <c r="A1247" s="6">
        <v>1246</v>
      </c>
      <c r="B1247" t="s">
        <v>32</v>
      </c>
      <c r="C1247" s="6">
        <v>21</v>
      </c>
      <c r="D1247" s="6">
        <v>1</v>
      </c>
      <c r="E1247" s="6">
        <v>0</v>
      </c>
      <c r="F1247" s="6">
        <v>0</v>
      </c>
      <c r="G1247" s="12">
        <v>0.1983</v>
      </c>
      <c r="H1247" s="12">
        <v>2.1600000000000001E-2</v>
      </c>
      <c r="I1247" s="12">
        <v>1.0969</v>
      </c>
      <c r="J1247" s="12">
        <v>0.33100000000000002</v>
      </c>
      <c r="K1247" s="12">
        <v>4.1799999999999997E-2</v>
      </c>
      <c r="L1247" s="12">
        <v>0.96640000000000004</v>
      </c>
      <c r="M1247" s="12">
        <v>2E-3</v>
      </c>
      <c r="N1247" s="13">
        <v>2.0999999999999999E-3</v>
      </c>
      <c r="O1247" s="6">
        <v>0</v>
      </c>
      <c r="P1247" s="6">
        <v>0</v>
      </c>
      <c r="Q1247" s="2">
        <f t="shared" si="221"/>
        <v>865.57950000000005</v>
      </c>
      <c r="R1247" s="2">
        <f t="shared" si="222"/>
        <v>216</v>
      </c>
      <c r="S1247" s="2">
        <f t="shared" si="223"/>
        <v>9105.3668999999991</v>
      </c>
      <c r="T1247" s="2">
        <f t="shared" si="224"/>
        <v>2365.6570000000002</v>
      </c>
      <c r="U1247" s="2">
        <f t="shared" si="225"/>
        <v>417.99999999999994</v>
      </c>
      <c r="V1247" s="2">
        <f t="shared" si="226"/>
        <v>9664</v>
      </c>
      <c r="W1247" s="2">
        <f t="shared" si="227"/>
        <v>20</v>
      </c>
      <c r="X1247" s="9">
        <f t="shared" si="228"/>
        <v>21</v>
      </c>
    </row>
    <row r="1248" spans="1:24" x14ac:dyDescent="0.3">
      <c r="A1248" s="6">
        <v>1247</v>
      </c>
      <c r="B1248" t="s">
        <v>32</v>
      </c>
      <c r="C1248" s="6">
        <v>21</v>
      </c>
      <c r="D1248" s="6">
        <v>1</v>
      </c>
      <c r="E1248" s="6">
        <v>0</v>
      </c>
      <c r="F1248" s="6">
        <v>0</v>
      </c>
      <c r="G1248" s="12">
        <v>0.1205</v>
      </c>
      <c r="H1248" s="12">
        <v>0</v>
      </c>
      <c r="I1248" s="12">
        <v>0.86739999999999995</v>
      </c>
      <c r="J1248" s="12">
        <v>0.2321</v>
      </c>
      <c r="K1248" s="12">
        <v>2.3400000000000001E-2</v>
      </c>
      <c r="L1248" s="12">
        <v>0.77969999999999995</v>
      </c>
      <c r="M1248" s="12">
        <v>2E-3</v>
      </c>
      <c r="N1248" s="13">
        <v>1.5E-3</v>
      </c>
      <c r="O1248" s="6">
        <v>0</v>
      </c>
      <c r="P1248" s="6">
        <v>0</v>
      </c>
      <c r="Q1248" s="2">
        <f t="shared" si="221"/>
        <v>525.98249999999996</v>
      </c>
      <c r="R1248" s="2">
        <f t="shared" si="222"/>
        <v>0</v>
      </c>
      <c r="S1248" s="2">
        <f t="shared" si="223"/>
        <v>7200.2873999999993</v>
      </c>
      <c r="T1248" s="2">
        <f t="shared" si="224"/>
        <v>1658.8187</v>
      </c>
      <c r="U1248" s="2">
        <f t="shared" si="225"/>
        <v>234</v>
      </c>
      <c r="V1248" s="2">
        <f t="shared" si="226"/>
        <v>7796.9999999999991</v>
      </c>
      <c r="W1248" s="2">
        <f t="shared" si="227"/>
        <v>20</v>
      </c>
      <c r="X1248" s="9">
        <f t="shared" si="228"/>
        <v>15</v>
      </c>
    </row>
    <row r="1249" spans="1:24" x14ac:dyDescent="0.3">
      <c r="A1249" s="6">
        <v>1248</v>
      </c>
      <c r="B1249" t="s">
        <v>32</v>
      </c>
      <c r="C1249" s="6">
        <v>21</v>
      </c>
      <c r="D1249" s="6">
        <v>2</v>
      </c>
      <c r="E1249" s="6">
        <v>0</v>
      </c>
      <c r="F1249" s="6">
        <v>0</v>
      </c>
      <c r="G1249" s="12">
        <v>0.193</v>
      </c>
      <c r="H1249" s="12">
        <v>0</v>
      </c>
      <c r="I1249" s="12">
        <v>1.0138</v>
      </c>
      <c r="J1249" s="12">
        <v>0.28620000000000001</v>
      </c>
      <c r="K1249" s="12">
        <v>4.1799999999999997E-2</v>
      </c>
      <c r="L1249" s="12">
        <v>0.88400000000000001</v>
      </c>
      <c r="M1249" s="12">
        <v>2.3E-3</v>
      </c>
      <c r="N1249" s="13">
        <v>2.3999999999999998E-3</v>
      </c>
      <c r="O1249" s="6">
        <v>0</v>
      </c>
      <c r="P1249" s="6">
        <v>0</v>
      </c>
      <c r="Q1249" s="2">
        <f t="shared" si="221"/>
        <v>842.44500000000005</v>
      </c>
      <c r="R1249" s="2">
        <f t="shared" si="222"/>
        <v>0</v>
      </c>
      <c r="S1249" s="2">
        <f t="shared" si="223"/>
        <v>8415.5537999999997</v>
      </c>
      <c r="T1249" s="2">
        <f t="shared" si="224"/>
        <v>2045.4714000000001</v>
      </c>
      <c r="U1249" s="2">
        <f t="shared" si="225"/>
        <v>417.99999999999994</v>
      </c>
      <c r="V1249" s="2">
        <f t="shared" si="226"/>
        <v>8840</v>
      </c>
      <c r="W1249" s="2">
        <f t="shared" si="227"/>
        <v>23</v>
      </c>
      <c r="X1249" s="9">
        <f t="shared" si="228"/>
        <v>23.999999999999996</v>
      </c>
    </row>
    <row r="1250" spans="1:24" x14ac:dyDescent="0.3">
      <c r="A1250" s="6">
        <v>1249</v>
      </c>
      <c r="B1250" t="s">
        <v>32</v>
      </c>
      <c r="C1250" s="6">
        <v>21</v>
      </c>
      <c r="D1250" s="6">
        <v>2</v>
      </c>
      <c r="E1250" s="6">
        <v>0</v>
      </c>
      <c r="F1250" s="6">
        <v>0</v>
      </c>
      <c r="G1250" s="12">
        <v>0.1419</v>
      </c>
      <c r="H1250" s="12">
        <v>0</v>
      </c>
      <c r="I1250" s="12">
        <v>0.87280000000000002</v>
      </c>
      <c r="J1250" s="12">
        <v>0.24349999999999999</v>
      </c>
      <c r="K1250" s="12">
        <v>2.29E-2</v>
      </c>
      <c r="L1250" s="12">
        <v>0.78879999999999995</v>
      </c>
      <c r="M1250" s="12">
        <v>2.0999999999999999E-3</v>
      </c>
      <c r="N1250" s="13">
        <v>1.2999999999999999E-3</v>
      </c>
      <c r="O1250" s="6">
        <v>0</v>
      </c>
      <c r="P1250" s="6">
        <v>0</v>
      </c>
      <c r="Q1250" s="2">
        <f t="shared" si="221"/>
        <v>619.39350000000002</v>
      </c>
      <c r="R1250" s="2">
        <f t="shared" si="222"/>
        <v>0</v>
      </c>
      <c r="S1250" s="2">
        <f t="shared" si="223"/>
        <v>7245.1127999999999</v>
      </c>
      <c r="T1250" s="2">
        <f t="shared" si="224"/>
        <v>1740.2945</v>
      </c>
      <c r="U1250" s="2">
        <f t="shared" si="225"/>
        <v>229</v>
      </c>
      <c r="V1250" s="2">
        <f t="shared" si="226"/>
        <v>7887.9999999999991</v>
      </c>
      <c r="W1250" s="2">
        <f t="shared" si="227"/>
        <v>21</v>
      </c>
      <c r="X1250" s="9">
        <f t="shared" si="228"/>
        <v>13</v>
      </c>
    </row>
    <row r="1251" spans="1:24" x14ac:dyDescent="0.3">
      <c r="A1251" s="6">
        <v>1250</v>
      </c>
      <c r="B1251" t="s">
        <v>32</v>
      </c>
      <c r="C1251" s="6">
        <v>21</v>
      </c>
      <c r="D1251" s="6">
        <v>3</v>
      </c>
      <c r="E1251" s="6">
        <v>0</v>
      </c>
      <c r="F1251" s="6">
        <v>0</v>
      </c>
      <c r="G1251" s="12">
        <v>0.15640000000000001</v>
      </c>
      <c r="H1251" s="12">
        <v>0</v>
      </c>
      <c r="I1251" s="12">
        <v>0.86939999999999995</v>
      </c>
      <c r="J1251" s="12">
        <v>0.24079999999999999</v>
      </c>
      <c r="K1251" s="12">
        <v>2.4400000000000002E-2</v>
      </c>
      <c r="L1251" s="12">
        <v>0.78269999999999995</v>
      </c>
      <c r="M1251" s="12">
        <v>2.5000000000000001E-3</v>
      </c>
      <c r="N1251" s="13">
        <v>1.6000000000000001E-3</v>
      </c>
      <c r="O1251" s="6">
        <v>0</v>
      </c>
      <c r="P1251" s="6">
        <v>0</v>
      </c>
      <c r="Q1251" s="2">
        <f t="shared" si="221"/>
        <v>682.68600000000004</v>
      </c>
      <c r="R1251" s="2">
        <f t="shared" si="222"/>
        <v>0</v>
      </c>
      <c r="S1251" s="2">
        <f t="shared" si="223"/>
        <v>7216.8893999999991</v>
      </c>
      <c r="T1251" s="2">
        <f t="shared" si="224"/>
        <v>1720.9975999999999</v>
      </c>
      <c r="U1251" s="2">
        <f t="shared" si="225"/>
        <v>244.00000000000003</v>
      </c>
      <c r="V1251" s="2">
        <f t="shared" si="226"/>
        <v>7826.9999999999991</v>
      </c>
      <c r="W1251" s="2">
        <f t="shared" si="227"/>
        <v>25</v>
      </c>
      <c r="X1251" s="9">
        <f t="shared" si="228"/>
        <v>16</v>
      </c>
    </row>
    <row r="1252" spans="1:24" x14ac:dyDescent="0.3">
      <c r="A1252" s="6">
        <v>1251</v>
      </c>
      <c r="B1252" t="s">
        <v>32</v>
      </c>
      <c r="C1252" s="6">
        <v>21</v>
      </c>
      <c r="D1252" s="6">
        <v>3</v>
      </c>
      <c r="E1252" s="6">
        <v>0</v>
      </c>
      <c r="F1252" s="6">
        <v>0</v>
      </c>
      <c r="G1252" s="12">
        <v>0.17559999999999998</v>
      </c>
      <c r="H1252" s="12">
        <v>1.8100000000000002E-2</v>
      </c>
      <c r="I1252" s="12">
        <v>1.0621</v>
      </c>
      <c r="J1252" s="12">
        <v>0.31836666666666669</v>
      </c>
      <c r="K1252" s="12">
        <v>4.0166666666666663E-2</v>
      </c>
      <c r="L1252" s="12">
        <v>0.9220666666666667</v>
      </c>
      <c r="M1252" s="12">
        <v>2.5000000000000001E-3</v>
      </c>
      <c r="N1252" s="13">
        <v>2.2000000000000001E-3</v>
      </c>
      <c r="O1252" s="6">
        <v>0</v>
      </c>
      <c r="P1252" s="6">
        <v>0</v>
      </c>
      <c r="Q1252" s="2">
        <f t="shared" si="221"/>
        <v>766.49399999999991</v>
      </c>
      <c r="R1252" s="2">
        <f t="shared" si="222"/>
        <v>181.00000000000003</v>
      </c>
      <c r="S1252" s="2">
        <f t="shared" si="223"/>
        <v>8816.4920999999995</v>
      </c>
      <c r="T1252" s="2">
        <f t="shared" si="224"/>
        <v>2275.3665666666666</v>
      </c>
      <c r="U1252" s="2">
        <f t="shared" si="225"/>
        <v>401.66666666666663</v>
      </c>
      <c r="V1252" s="2">
        <f t="shared" si="226"/>
        <v>9220.6666666666679</v>
      </c>
      <c r="W1252" s="2">
        <f t="shared" si="227"/>
        <v>25</v>
      </c>
      <c r="X1252" s="9">
        <f t="shared" si="228"/>
        <v>22</v>
      </c>
    </row>
    <row r="1253" spans="1:24" x14ac:dyDescent="0.3">
      <c r="A1253" s="6">
        <v>1252</v>
      </c>
      <c r="B1253" t="s">
        <v>32</v>
      </c>
      <c r="C1253" s="6">
        <v>22</v>
      </c>
      <c r="D1253" s="6">
        <v>1</v>
      </c>
      <c r="E1253" s="6">
        <v>0</v>
      </c>
      <c r="F1253" s="6">
        <v>0</v>
      </c>
      <c r="G1253" s="12">
        <v>0.18429999999999999</v>
      </c>
      <c r="H1253" s="12">
        <v>0</v>
      </c>
      <c r="I1253" s="12">
        <v>1.0569333333333333</v>
      </c>
      <c r="J1253" s="12">
        <v>0.33363333333333339</v>
      </c>
      <c r="K1253" s="12">
        <v>4.2366666666666664E-2</v>
      </c>
      <c r="L1253" s="12">
        <v>0.99460000000000004</v>
      </c>
      <c r="M1253" s="12">
        <v>2.2666666666666668E-3</v>
      </c>
      <c r="N1253" s="13">
        <v>1.9666666666666669E-3</v>
      </c>
      <c r="O1253" s="6">
        <v>0</v>
      </c>
      <c r="P1253" s="6">
        <v>0</v>
      </c>
      <c r="Q1253" s="2">
        <f t="shared" si="221"/>
        <v>804.46949999999993</v>
      </c>
      <c r="R1253" s="2">
        <f t="shared" si="222"/>
        <v>0</v>
      </c>
      <c r="S1253" s="2">
        <f t="shared" si="223"/>
        <v>8773.6036000000004</v>
      </c>
      <c r="T1253" s="2">
        <f t="shared" si="224"/>
        <v>2384.4774333333339</v>
      </c>
      <c r="U1253" s="2">
        <f t="shared" si="225"/>
        <v>423.66666666666663</v>
      </c>
      <c r="V1253" s="2">
        <f t="shared" si="226"/>
        <v>9946</v>
      </c>
      <c r="W1253" s="2">
        <f t="shared" si="227"/>
        <v>22.666666666666668</v>
      </c>
      <c r="X1253" s="9">
        <f t="shared" si="228"/>
        <v>19.666666666666668</v>
      </c>
    </row>
    <row r="1254" spans="1:24" x14ac:dyDescent="0.3">
      <c r="A1254" s="6">
        <v>1253</v>
      </c>
      <c r="B1254" t="s">
        <v>32</v>
      </c>
      <c r="C1254" s="6">
        <v>22</v>
      </c>
      <c r="D1254" s="6">
        <v>2</v>
      </c>
      <c r="E1254" s="6">
        <v>0</v>
      </c>
      <c r="F1254" s="6">
        <v>0</v>
      </c>
      <c r="G1254" s="12">
        <v>0.16220000000000001</v>
      </c>
      <c r="H1254" s="12">
        <v>0</v>
      </c>
      <c r="I1254" s="12">
        <v>1.0068999999999999</v>
      </c>
      <c r="J1254" s="12">
        <v>0.32129999999999997</v>
      </c>
      <c r="K1254" s="12">
        <v>4.3900000000000002E-2</v>
      </c>
      <c r="L1254" s="12">
        <v>0.94820000000000004</v>
      </c>
      <c r="M1254" s="12">
        <v>2.5000000000000001E-3</v>
      </c>
      <c r="N1254" s="13">
        <v>2.2000000000000001E-3</v>
      </c>
      <c r="O1254" s="6">
        <v>0</v>
      </c>
      <c r="P1254" s="6">
        <v>0</v>
      </c>
      <c r="Q1254" s="2">
        <f t="shared" si="221"/>
        <v>708.00300000000016</v>
      </c>
      <c r="R1254" s="2">
        <f t="shared" si="222"/>
        <v>0</v>
      </c>
      <c r="S1254" s="2">
        <f t="shared" si="223"/>
        <v>8358.2768999999989</v>
      </c>
      <c r="T1254" s="2">
        <f t="shared" si="224"/>
        <v>2296.3310999999999</v>
      </c>
      <c r="U1254" s="2">
        <f t="shared" si="225"/>
        <v>439</v>
      </c>
      <c r="V1254" s="2">
        <f t="shared" si="226"/>
        <v>9482</v>
      </c>
      <c r="W1254" s="2">
        <f t="shared" si="227"/>
        <v>25</v>
      </c>
      <c r="X1254" s="9">
        <f t="shared" si="228"/>
        <v>22</v>
      </c>
    </row>
    <row r="1255" spans="1:24" x14ac:dyDescent="0.3">
      <c r="A1255" s="6">
        <v>1254</v>
      </c>
      <c r="B1255" t="s">
        <v>32</v>
      </c>
      <c r="C1255" s="6">
        <v>22</v>
      </c>
      <c r="D1255" s="6">
        <v>3</v>
      </c>
      <c r="E1255" s="6">
        <v>0</v>
      </c>
      <c r="F1255" s="6">
        <v>0</v>
      </c>
      <c r="G1255" s="12">
        <v>0.19109999999999999</v>
      </c>
      <c r="H1255" s="12">
        <v>0</v>
      </c>
      <c r="I1255" s="12">
        <v>1.0265</v>
      </c>
      <c r="J1255" s="12">
        <v>0.32369999999999999</v>
      </c>
      <c r="K1255" s="12">
        <v>4.3499999999999997E-2</v>
      </c>
      <c r="L1255" s="12">
        <v>0.98140000000000005</v>
      </c>
      <c r="M1255" s="12">
        <v>2.2000000000000001E-3</v>
      </c>
      <c r="N1255" s="13">
        <v>2.0999999999999999E-3</v>
      </c>
      <c r="O1255" s="6">
        <v>0</v>
      </c>
      <c r="P1255" s="6">
        <v>0</v>
      </c>
      <c r="Q1255" s="2">
        <f t="shared" si="221"/>
        <v>834.15149999999994</v>
      </c>
      <c r="R1255" s="2">
        <f t="shared" si="222"/>
        <v>0</v>
      </c>
      <c r="S1255" s="2">
        <f t="shared" si="223"/>
        <v>8520.9764999999989</v>
      </c>
      <c r="T1255" s="2">
        <f t="shared" si="224"/>
        <v>2313.4838999999997</v>
      </c>
      <c r="U1255" s="2">
        <f t="shared" si="225"/>
        <v>434.99999999999994</v>
      </c>
      <c r="V1255" s="2">
        <f t="shared" si="226"/>
        <v>9814</v>
      </c>
      <c r="W1255" s="2">
        <f t="shared" si="227"/>
        <v>22</v>
      </c>
      <c r="X1255" s="9">
        <f t="shared" si="228"/>
        <v>21</v>
      </c>
    </row>
    <row r="1256" spans="1:24" x14ac:dyDescent="0.3">
      <c r="A1256" s="6">
        <v>1255</v>
      </c>
      <c r="B1256" t="s">
        <v>32</v>
      </c>
      <c r="C1256" s="6">
        <v>23</v>
      </c>
      <c r="D1256" s="6">
        <v>1</v>
      </c>
      <c r="E1256" s="6">
        <v>0</v>
      </c>
      <c r="F1256" s="6">
        <v>0</v>
      </c>
      <c r="G1256" s="12">
        <v>0.17399999999999999</v>
      </c>
      <c r="H1256" s="12">
        <v>0</v>
      </c>
      <c r="I1256" s="12">
        <v>1.0427999999999999</v>
      </c>
      <c r="J1256" s="12">
        <v>0.29310000000000003</v>
      </c>
      <c r="K1256" s="12">
        <v>4.02E-2</v>
      </c>
      <c r="L1256" s="12">
        <v>0.93769999999999998</v>
      </c>
      <c r="M1256" s="12">
        <v>2.5999999999999999E-3</v>
      </c>
      <c r="N1256" s="13">
        <v>2.5000000000000001E-3</v>
      </c>
      <c r="O1256" s="6">
        <v>0</v>
      </c>
      <c r="P1256" s="6">
        <v>0</v>
      </c>
      <c r="Q1256" s="2">
        <f t="shared" si="221"/>
        <v>759.50999999999988</v>
      </c>
      <c r="R1256" s="2">
        <f t="shared" si="222"/>
        <v>0</v>
      </c>
      <c r="S1256" s="2">
        <f t="shared" si="223"/>
        <v>8656.282799999999</v>
      </c>
      <c r="T1256" s="2">
        <f t="shared" si="224"/>
        <v>2094.7857000000004</v>
      </c>
      <c r="U1256" s="2">
        <f t="shared" si="225"/>
        <v>402</v>
      </c>
      <c r="V1256" s="2">
        <f t="shared" si="226"/>
        <v>9377</v>
      </c>
      <c r="W1256" s="2">
        <f t="shared" si="227"/>
        <v>26</v>
      </c>
      <c r="X1256" s="9">
        <f t="shared" si="228"/>
        <v>25</v>
      </c>
    </row>
    <row r="1257" spans="1:24" x14ac:dyDescent="0.3">
      <c r="A1257" s="6">
        <v>1256</v>
      </c>
      <c r="B1257" t="s">
        <v>32</v>
      </c>
      <c r="C1257" s="6">
        <v>23</v>
      </c>
      <c r="D1257" s="6">
        <v>2</v>
      </c>
      <c r="E1257" s="6">
        <v>0</v>
      </c>
      <c r="F1257" s="6">
        <v>0</v>
      </c>
      <c r="G1257" s="12">
        <v>0.189</v>
      </c>
      <c r="H1257" s="12">
        <v>1.9400000000000001E-2</v>
      </c>
      <c r="I1257" s="12">
        <v>1.0871999999999999</v>
      </c>
      <c r="J1257" s="12">
        <v>0.29630000000000001</v>
      </c>
      <c r="K1257" s="12">
        <v>4.3400000000000001E-2</v>
      </c>
      <c r="L1257" s="12">
        <v>0.95550000000000002</v>
      </c>
      <c r="M1257" s="12">
        <v>1.9E-3</v>
      </c>
      <c r="N1257" s="13">
        <v>1.9E-3</v>
      </c>
      <c r="O1257" s="6">
        <v>0</v>
      </c>
      <c r="P1257" s="6">
        <v>0</v>
      </c>
      <c r="Q1257" s="2">
        <f t="shared" si="221"/>
        <v>824.98500000000001</v>
      </c>
      <c r="R1257" s="2">
        <f t="shared" si="222"/>
        <v>194</v>
      </c>
      <c r="S1257" s="2">
        <f t="shared" si="223"/>
        <v>9024.8471999999983</v>
      </c>
      <c r="T1257" s="2">
        <f t="shared" si="224"/>
        <v>2117.6561000000002</v>
      </c>
      <c r="U1257" s="2">
        <f t="shared" si="225"/>
        <v>434</v>
      </c>
      <c r="V1257" s="2">
        <f t="shared" si="226"/>
        <v>9555</v>
      </c>
      <c r="W1257" s="2">
        <f t="shared" si="227"/>
        <v>19</v>
      </c>
      <c r="X1257" s="9">
        <f t="shared" si="228"/>
        <v>19</v>
      </c>
    </row>
    <row r="1258" spans="1:24" x14ac:dyDescent="0.3">
      <c r="A1258" s="6">
        <v>1257</v>
      </c>
      <c r="B1258" t="s">
        <v>32</v>
      </c>
      <c r="C1258" s="6">
        <v>23</v>
      </c>
      <c r="D1258" s="6">
        <v>3</v>
      </c>
      <c r="E1258" s="6">
        <v>0</v>
      </c>
      <c r="F1258" s="6">
        <v>0</v>
      </c>
      <c r="G1258" s="12">
        <v>0.19309999999999999</v>
      </c>
      <c r="H1258" s="12">
        <v>0</v>
      </c>
      <c r="I1258" s="12">
        <v>0.96619999999999995</v>
      </c>
      <c r="J1258" s="12">
        <v>0.26250000000000001</v>
      </c>
      <c r="K1258" s="12">
        <v>0.04</v>
      </c>
      <c r="L1258" s="12">
        <v>0.90880000000000005</v>
      </c>
      <c r="M1258" s="12">
        <v>2.5000000000000001E-3</v>
      </c>
      <c r="N1258" s="13">
        <v>2.2000000000000001E-3</v>
      </c>
      <c r="O1258" s="6">
        <v>0</v>
      </c>
      <c r="P1258" s="6">
        <v>0</v>
      </c>
      <c r="Q1258" s="2">
        <f t="shared" si="221"/>
        <v>842.88149999999996</v>
      </c>
      <c r="R1258" s="2">
        <f t="shared" si="222"/>
        <v>0</v>
      </c>
      <c r="S1258" s="2">
        <f t="shared" si="223"/>
        <v>8020.426199999999</v>
      </c>
      <c r="T1258" s="2">
        <f t="shared" si="224"/>
        <v>1876.0875000000001</v>
      </c>
      <c r="U1258" s="2">
        <f t="shared" si="225"/>
        <v>400</v>
      </c>
      <c r="V1258" s="2">
        <f t="shared" si="226"/>
        <v>9088</v>
      </c>
      <c r="W1258" s="2">
        <f t="shared" si="227"/>
        <v>25</v>
      </c>
      <c r="X1258" s="9">
        <f t="shared" si="228"/>
        <v>22</v>
      </c>
    </row>
    <row r="1259" spans="1:24" x14ac:dyDescent="0.3">
      <c r="A1259" s="6">
        <v>1258</v>
      </c>
      <c r="B1259" t="s">
        <v>32</v>
      </c>
      <c r="C1259" s="6">
        <v>23</v>
      </c>
      <c r="D1259" s="6">
        <v>1</v>
      </c>
      <c r="E1259" s="6">
        <v>0</v>
      </c>
      <c r="F1259" s="6">
        <v>0</v>
      </c>
      <c r="G1259" s="12">
        <v>0.14149999999999999</v>
      </c>
      <c r="H1259" s="12">
        <v>0</v>
      </c>
      <c r="I1259" s="12">
        <v>0.81520000000000004</v>
      </c>
      <c r="J1259" s="12">
        <v>0.2646</v>
      </c>
      <c r="K1259" s="12">
        <v>2.4299999999999999E-2</v>
      </c>
      <c r="L1259" s="12">
        <v>0.77370000000000005</v>
      </c>
      <c r="M1259" s="12">
        <v>2.2000000000000001E-3</v>
      </c>
      <c r="N1259" s="13">
        <v>1.6000000000000001E-3</v>
      </c>
      <c r="O1259" s="6">
        <v>0</v>
      </c>
      <c r="P1259" s="6">
        <v>0</v>
      </c>
      <c r="Q1259" s="2">
        <f t="shared" si="221"/>
        <v>617.64749999999992</v>
      </c>
      <c r="R1259" s="2">
        <f t="shared" si="222"/>
        <v>0</v>
      </c>
      <c r="S1259" s="2">
        <f t="shared" si="223"/>
        <v>6766.9751999999999</v>
      </c>
      <c r="T1259" s="2">
        <f t="shared" si="224"/>
        <v>1891.0962</v>
      </c>
      <c r="U1259" s="2">
        <f t="shared" si="225"/>
        <v>243</v>
      </c>
      <c r="V1259" s="2">
        <f t="shared" si="226"/>
        <v>7737.0000000000009</v>
      </c>
      <c r="W1259" s="2">
        <f t="shared" si="227"/>
        <v>22</v>
      </c>
      <c r="X1259" s="9">
        <f t="shared" si="228"/>
        <v>16</v>
      </c>
    </row>
    <row r="1260" spans="1:24" x14ac:dyDescent="0.3">
      <c r="A1260" s="6">
        <v>1259</v>
      </c>
      <c r="B1260" t="s">
        <v>32</v>
      </c>
      <c r="C1260" s="6">
        <v>23</v>
      </c>
      <c r="D1260" s="6">
        <v>2</v>
      </c>
      <c r="E1260" s="6">
        <v>0</v>
      </c>
      <c r="F1260" s="6">
        <v>0</v>
      </c>
      <c r="G1260" s="12">
        <v>0.15559999999999999</v>
      </c>
      <c r="H1260" s="12">
        <v>0</v>
      </c>
      <c r="I1260" s="12">
        <v>0.80759999999999998</v>
      </c>
      <c r="J1260" s="12">
        <v>0.27210000000000001</v>
      </c>
      <c r="K1260" s="12">
        <v>2.52E-2</v>
      </c>
      <c r="L1260" s="12">
        <v>0.77480000000000004</v>
      </c>
      <c r="M1260" s="12">
        <v>2.3999999999999998E-3</v>
      </c>
      <c r="N1260" s="13">
        <v>1.5E-3</v>
      </c>
      <c r="O1260" s="6">
        <v>0</v>
      </c>
      <c r="P1260" s="6">
        <v>0</v>
      </c>
      <c r="Q1260" s="2">
        <f t="shared" si="221"/>
        <v>679.19399999999996</v>
      </c>
      <c r="R1260" s="2">
        <f t="shared" si="222"/>
        <v>0</v>
      </c>
      <c r="S1260" s="2">
        <f t="shared" si="223"/>
        <v>6703.8875999999991</v>
      </c>
      <c r="T1260" s="2">
        <f t="shared" si="224"/>
        <v>1944.6987000000001</v>
      </c>
      <c r="U1260" s="2">
        <f t="shared" si="225"/>
        <v>252</v>
      </c>
      <c r="V1260" s="2">
        <f t="shared" si="226"/>
        <v>7748</v>
      </c>
      <c r="W1260" s="2">
        <f t="shared" si="227"/>
        <v>23.999999999999996</v>
      </c>
      <c r="X1260" s="9">
        <f t="shared" si="228"/>
        <v>15</v>
      </c>
    </row>
    <row r="1261" spans="1:24" x14ac:dyDescent="0.3">
      <c r="A1261" s="6">
        <v>1260</v>
      </c>
      <c r="B1261" t="s">
        <v>32</v>
      </c>
      <c r="C1261" s="6">
        <v>23</v>
      </c>
      <c r="D1261" s="6">
        <v>3</v>
      </c>
      <c r="E1261" s="6">
        <v>0</v>
      </c>
      <c r="F1261" s="6">
        <v>0</v>
      </c>
      <c r="G1261" s="12">
        <v>0.14510000000000001</v>
      </c>
      <c r="H1261" s="12">
        <v>0</v>
      </c>
      <c r="I1261" s="12">
        <v>0.81220000000000003</v>
      </c>
      <c r="J1261" s="12">
        <v>0.27100000000000002</v>
      </c>
      <c r="K1261" s="12">
        <v>2.3900000000000001E-2</v>
      </c>
      <c r="L1261" s="12">
        <v>0.77200000000000002</v>
      </c>
      <c r="M1261" s="12">
        <v>2.7000000000000001E-3</v>
      </c>
      <c r="N1261" s="13">
        <v>1.6000000000000001E-3</v>
      </c>
      <c r="O1261" s="6">
        <v>0</v>
      </c>
      <c r="P1261" s="6">
        <v>0</v>
      </c>
      <c r="Q1261" s="2">
        <f t="shared" si="221"/>
        <v>633.36150000000009</v>
      </c>
      <c r="R1261" s="2">
        <f t="shared" si="222"/>
        <v>0</v>
      </c>
      <c r="S1261" s="2">
        <f t="shared" si="223"/>
        <v>6742.0721999999996</v>
      </c>
      <c r="T1261" s="2">
        <f t="shared" si="224"/>
        <v>1936.8370000000002</v>
      </c>
      <c r="U1261" s="2">
        <f t="shared" si="225"/>
        <v>239</v>
      </c>
      <c r="V1261" s="2">
        <f t="shared" si="226"/>
        <v>7720</v>
      </c>
      <c r="W1261" s="2">
        <f t="shared" si="227"/>
        <v>27</v>
      </c>
      <c r="X1261" s="9">
        <f t="shared" si="228"/>
        <v>16</v>
      </c>
    </row>
    <row r="1262" spans="1:24" x14ac:dyDescent="0.3">
      <c r="A1262" s="6">
        <v>1261</v>
      </c>
      <c r="B1262" t="s">
        <v>32</v>
      </c>
      <c r="C1262" s="6">
        <v>24</v>
      </c>
      <c r="D1262" s="6">
        <v>1</v>
      </c>
      <c r="E1262" s="6">
        <v>0</v>
      </c>
      <c r="F1262" s="6">
        <v>0</v>
      </c>
      <c r="G1262" s="12">
        <v>0.21199999999999999</v>
      </c>
      <c r="H1262" s="12">
        <v>1.7600000000000001E-2</v>
      </c>
      <c r="I1262" s="12">
        <v>0.98799999999999999</v>
      </c>
      <c r="J1262" s="12">
        <v>0.26769999999999999</v>
      </c>
      <c r="K1262" s="12">
        <v>3.7999999999999999E-2</v>
      </c>
      <c r="L1262" s="12">
        <v>0.95920000000000005</v>
      </c>
      <c r="M1262" s="12">
        <v>2.7000000000000001E-3</v>
      </c>
      <c r="N1262" s="13">
        <v>2.3E-3</v>
      </c>
      <c r="O1262" s="6">
        <v>0</v>
      </c>
      <c r="P1262" s="6">
        <v>0</v>
      </c>
      <c r="Q1262" s="2">
        <f t="shared" si="221"/>
        <v>925.38</v>
      </c>
      <c r="R1262" s="2">
        <f t="shared" si="222"/>
        <v>176</v>
      </c>
      <c r="S1262" s="2">
        <f t="shared" si="223"/>
        <v>8201.387999999999</v>
      </c>
      <c r="T1262" s="2">
        <f t="shared" si="224"/>
        <v>1913.2519</v>
      </c>
      <c r="U1262" s="2">
        <f t="shared" si="225"/>
        <v>380</v>
      </c>
      <c r="V1262" s="2">
        <f t="shared" si="226"/>
        <v>9592</v>
      </c>
      <c r="W1262" s="2">
        <f t="shared" si="227"/>
        <v>27</v>
      </c>
      <c r="X1262" s="9">
        <f t="shared" si="228"/>
        <v>23</v>
      </c>
    </row>
    <row r="1263" spans="1:24" x14ac:dyDescent="0.3">
      <c r="A1263" s="6">
        <v>1262</v>
      </c>
      <c r="B1263" t="s">
        <v>32</v>
      </c>
      <c r="C1263" s="6">
        <v>24</v>
      </c>
      <c r="D1263" s="6">
        <v>2</v>
      </c>
      <c r="E1263" s="6">
        <v>0</v>
      </c>
      <c r="F1263" s="6">
        <v>0</v>
      </c>
      <c r="G1263" s="12">
        <v>0.21829999999999999</v>
      </c>
      <c r="H1263" s="12">
        <v>0</v>
      </c>
      <c r="I1263" s="12">
        <v>0.98799999999999999</v>
      </c>
      <c r="J1263" s="12">
        <v>0.254</v>
      </c>
      <c r="K1263" s="12">
        <v>4.02E-2</v>
      </c>
      <c r="L1263" s="12">
        <v>0.94950000000000001</v>
      </c>
      <c r="M1263" s="12">
        <v>2.5000000000000001E-3</v>
      </c>
      <c r="N1263" s="13">
        <v>2.3999999999999998E-3</v>
      </c>
      <c r="O1263" s="6">
        <v>0</v>
      </c>
      <c r="P1263" s="6">
        <v>0</v>
      </c>
      <c r="Q1263" s="2">
        <f t="shared" si="221"/>
        <v>952.87950000000001</v>
      </c>
      <c r="R1263" s="2">
        <f t="shared" si="222"/>
        <v>0</v>
      </c>
      <c r="S1263" s="2">
        <f t="shared" si="223"/>
        <v>8201.387999999999</v>
      </c>
      <c r="T1263" s="2">
        <f t="shared" si="224"/>
        <v>1815.338</v>
      </c>
      <c r="U1263" s="2">
        <f t="shared" si="225"/>
        <v>402</v>
      </c>
      <c r="V1263" s="2">
        <f t="shared" si="226"/>
        <v>9495</v>
      </c>
      <c r="W1263" s="2">
        <f t="shared" si="227"/>
        <v>25</v>
      </c>
      <c r="X1263" s="9">
        <f t="shared" si="228"/>
        <v>23.999999999999996</v>
      </c>
    </row>
    <row r="1264" spans="1:24" x14ac:dyDescent="0.3">
      <c r="A1264" s="6">
        <v>1263</v>
      </c>
      <c r="B1264" t="s">
        <v>32</v>
      </c>
      <c r="C1264" s="6">
        <v>24</v>
      </c>
      <c r="D1264" s="6">
        <v>3</v>
      </c>
      <c r="E1264" s="6">
        <v>0</v>
      </c>
      <c r="F1264" s="6">
        <v>0</v>
      </c>
      <c r="G1264" s="12">
        <v>0.20749999999999999</v>
      </c>
      <c r="H1264" s="12">
        <v>0</v>
      </c>
      <c r="I1264" s="12">
        <v>0.96619999999999995</v>
      </c>
      <c r="J1264" s="12">
        <v>0.254</v>
      </c>
      <c r="K1264" s="12">
        <v>4.1200000000000001E-2</v>
      </c>
      <c r="L1264" s="12">
        <v>0.93810000000000004</v>
      </c>
      <c r="M1264" s="12">
        <v>2.3E-3</v>
      </c>
      <c r="N1264" s="13">
        <v>2E-3</v>
      </c>
      <c r="O1264" s="6">
        <v>0</v>
      </c>
      <c r="P1264" s="6">
        <v>0</v>
      </c>
      <c r="Q1264" s="2">
        <f t="shared" si="221"/>
        <v>905.73749999999995</v>
      </c>
      <c r="R1264" s="2">
        <f t="shared" si="222"/>
        <v>0</v>
      </c>
      <c r="S1264" s="2">
        <f t="shared" si="223"/>
        <v>8020.426199999999</v>
      </c>
      <c r="T1264" s="2">
        <f t="shared" si="224"/>
        <v>1815.338</v>
      </c>
      <c r="U1264" s="2">
        <f t="shared" si="225"/>
        <v>412</v>
      </c>
      <c r="V1264" s="2">
        <f t="shared" si="226"/>
        <v>9381</v>
      </c>
      <c r="W1264" s="2">
        <f t="shared" si="227"/>
        <v>23</v>
      </c>
      <c r="X1264" s="9">
        <f t="shared" si="228"/>
        <v>20</v>
      </c>
    </row>
    <row r="1265" spans="1:24" x14ac:dyDescent="0.3">
      <c r="A1265" s="6">
        <v>1264</v>
      </c>
      <c r="B1265" t="s">
        <v>32</v>
      </c>
      <c r="C1265" s="6">
        <v>24</v>
      </c>
      <c r="D1265" s="6">
        <v>1</v>
      </c>
      <c r="E1265" s="6">
        <v>0</v>
      </c>
      <c r="F1265" s="6">
        <v>0</v>
      </c>
      <c r="G1265" s="12">
        <v>0.125</v>
      </c>
      <c r="H1265" s="12">
        <v>0</v>
      </c>
      <c r="I1265" s="12">
        <v>0.86670000000000003</v>
      </c>
      <c r="J1265" s="12">
        <v>0.26900000000000002</v>
      </c>
      <c r="K1265" s="12">
        <v>2.75E-2</v>
      </c>
      <c r="L1265" s="12">
        <v>0.7712</v>
      </c>
      <c r="M1265" s="12">
        <v>2.5999999999999999E-3</v>
      </c>
      <c r="N1265" s="13">
        <v>1.5E-3</v>
      </c>
      <c r="O1265" s="6">
        <v>0</v>
      </c>
      <c r="P1265" s="6">
        <v>0</v>
      </c>
      <c r="Q1265" s="2">
        <f t="shared" si="221"/>
        <v>545.625</v>
      </c>
      <c r="R1265" s="2">
        <f t="shared" si="222"/>
        <v>0</v>
      </c>
      <c r="S1265" s="2">
        <f t="shared" si="223"/>
        <v>7194.4767000000002</v>
      </c>
      <c r="T1265" s="2">
        <f t="shared" si="224"/>
        <v>1922.5430000000001</v>
      </c>
      <c r="U1265" s="2">
        <f t="shared" si="225"/>
        <v>275</v>
      </c>
      <c r="V1265" s="2">
        <f t="shared" si="226"/>
        <v>7712</v>
      </c>
      <c r="W1265" s="2">
        <f t="shared" si="227"/>
        <v>26</v>
      </c>
      <c r="X1265" s="9">
        <f t="shared" si="228"/>
        <v>15</v>
      </c>
    </row>
    <row r="1266" spans="1:24" x14ac:dyDescent="0.3">
      <c r="A1266" s="6">
        <v>1265</v>
      </c>
      <c r="B1266" t="s">
        <v>32</v>
      </c>
      <c r="C1266" s="6">
        <v>24</v>
      </c>
      <c r="D1266" s="6">
        <v>2</v>
      </c>
      <c r="E1266" s="6">
        <v>0</v>
      </c>
      <c r="F1266" s="6">
        <v>0</v>
      </c>
      <c r="G1266" s="12">
        <v>0.1376</v>
      </c>
      <c r="H1266" s="12">
        <v>0</v>
      </c>
      <c r="I1266" s="12">
        <v>0.88429999999999997</v>
      </c>
      <c r="J1266" s="12">
        <v>0.26200000000000001</v>
      </c>
      <c r="K1266" s="12">
        <v>2.9399999999999999E-2</v>
      </c>
      <c r="L1266" s="12">
        <v>0.7681</v>
      </c>
      <c r="M1266" s="12">
        <v>2.3999999999999998E-3</v>
      </c>
      <c r="N1266" s="13">
        <v>1.9E-3</v>
      </c>
      <c r="O1266" s="6">
        <v>0</v>
      </c>
      <c r="P1266" s="6">
        <v>0</v>
      </c>
      <c r="Q1266" s="2">
        <f t="shared" si="221"/>
        <v>600.62400000000002</v>
      </c>
      <c r="R1266" s="2">
        <f t="shared" si="222"/>
        <v>0</v>
      </c>
      <c r="S1266" s="2">
        <f t="shared" si="223"/>
        <v>7340.5742999999993</v>
      </c>
      <c r="T1266" s="2">
        <f t="shared" si="224"/>
        <v>1872.5140000000001</v>
      </c>
      <c r="U1266" s="2">
        <f t="shared" si="225"/>
        <v>294</v>
      </c>
      <c r="V1266" s="2">
        <f t="shared" si="226"/>
        <v>7681</v>
      </c>
      <c r="W1266" s="2">
        <f t="shared" si="227"/>
        <v>23.999999999999996</v>
      </c>
      <c r="X1266" s="9">
        <f t="shared" si="228"/>
        <v>19</v>
      </c>
    </row>
    <row r="1267" spans="1:24" x14ac:dyDescent="0.3">
      <c r="A1267" s="6">
        <v>1266</v>
      </c>
      <c r="B1267" t="s">
        <v>32</v>
      </c>
      <c r="C1267" s="6">
        <v>24</v>
      </c>
      <c r="D1267" s="6">
        <v>3</v>
      </c>
      <c r="E1267" s="6">
        <v>0</v>
      </c>
      <c r="F1267" s="6">
        <v>0</v>
      </c>
      <c r="G1267" s="12">
        <v>0.1542</v>
      </c>
      <c r="H1267" s="12">
        <v>0</v>
      </c>
      <c r="I1267" s="12">
        <v>0.88219999999999998</v>
      </c>
      <c r="J1267" s="12">
        <v>0.25990000000000002</v>
      </c>
      <c r="K1267" s="12">
        <v>2.7799999999999998E-2</v>
      </c>
      <c r="L1267" s="12">
        <v>0.76500000000000001</v>
      </c>
      <c r="M1267" s="12">
        <v>2.3E-3</v>
      </c>
      <c r="N1267" s="13">
        <v>1.8E-3</v>
      </c>
      <c r="O1267" s="6">
        <v>0</v>
      </c>
      <c r="P1267" s="6">
        <v>0</v>
      </c>
      <c r="Q1267" s="2">
        <f t="shared" si="221"/>
        <v>673.08299999999997</v>
      </c>
      <c r="R1267" s="2">
        <f t="shared" si="222"/>
        <v>0</v>
      </c>
      <c r="S1267" s="2">
        <f t="shared" si="223"/>
        <v>7323.1421999999993</v>
      </c>
      <c r="T1267" s="2">
        <f t="shared" si="224"/>
        <v>1857.5053000000003</v>
      </c>
      <c r="U1267" s="2">
        <f t="shared" si="225"/>
        <v>278</v>
      </c>
      <c r="V1267" s="2">
        <f t="shared" si="226"/>
        <v>7650</v>
      </c>
      <c r="W1267" s="2">
        <f t="shared" si="227"/>
        <v>23</v>
      </c>
      <c r="X1267" s="9">
        <f t="shared" si="228"/>
        <v>18</v>
      </c>
    </row>
    <row r="1268" spans="1:24" x14ac:dyDescent="0.3">
      <c r="A1268" s="6">
        <v>1267</v>
      </c>
      <c r="B1268" t="s">
        <v>32</v>
      </c>
      <c r="C1268" s="6">
        <v>25</v>
      </c>
      <c r="D1268" s="6">
        <v>1</v>
      </c>
      <c r="E1268" s="6">
        <v>0</v>
      </c>
      <c r="F1268" s="6">
        <v>0</v>
      </c>
      <c r="G1268" s="12">
        <v>0.18240000000000001</v>
      </c>
      <c r="H1268" s="12">
        <v>0</v>
      </c>
      <c r="I1268" s="12">
        <v>0.96899999999999997</v>
      </c>
      <c r="J1268" s="12">
        <v>0.26619999999999999</v>
      </c>
      <c r="K1268" s="12">
        <v>3.8600000000000002E-2</v>
      </c>
      <c r="L1268" s="12">
        <v>0.90169999999999995</v>
      </c>
      <c r="M1268" s="12">
        <v>2.7000000000000001E-3</v>
      </c>
      <c r="N1268" s="13">
        <v>2.0999999999999999E-3</v>
      </c>
      <c r="O1268" s="6">
        <v>0</v>
      </c>
      <c r="P1268" s="6">
        <v>0</v>
      </c>
      <c r="Q1268" s="2">
        <f t="shared" si="221"/>
        <v>796.17599999999993</v>
      </c>
      <c r="R1268" s="2">
        <f t="shared" si="222"/>
        <v>0</v>
      </c>
      <c r="S1268" s="2">
        <f t="shared" si="223"/>
        <v>8043.668999999999</v>
      </c>
      <c r="T1268" s="2">
        <f t="shared" si="224"/>
        <v>1902.5313999999998</v>
      </c>
      <c r="U1268" s="2">
        <f t="shared" si="225"/>
        <v>386</v>
      </c>
      <c r="V1268" s="2">
        <f t="shared" si="226"/>
        <v>9017</v>
      </c>
      <c r="W1268" s="2">
        <f t="shared" si="227"/>
        <v>27</v>
      </c>
      <c r="X1268" s="9">
        <f t="shared" si="228"/>
        <v>21</v>
      </c>
    </row>
    <row r="1269" spans="1:24" x14ac:dyDescent="0.3">
      <c r="A1269" s="6">
        <v>1268</v>
      </c>
      <c r="B1269" t="s">
        <v>32</v>
      </c>
      <c r="C1269" s="6">
        <v>25</v>
      </c>
      <c r="D1269" s="6">
        <v>2</v>
      </c>
      <c r="E1269" s="6">
        <v>0</v>
      </c>
      <c r="F1269" s="6">
        <v>0</v>
      </c>
      <c r="G1269" s="12">
        <v>0.17230000000000001</v>
      </c>
      <c r="H1269" s="12">
        <v>0</v>
      </c>
      <c r="I1269" s="12">
        <v>1.0186999999999999</v>
      </c>
      <c r="J1269" s="12">
        <v>0.28039999999999998</v>
      </c>
      <c r="K1269" s="12">
        <v>4.07E-2</v>
      </c>
      <c r="L1269" s="12">
        <v>0.92369999999999997</v>
      </c>
      <c r="M1269" s="12">
        <v>2.3999999999999998E-3</v>
      </c>
      <c r="N1269" s="13">
        <v>1.8E-3</v>
      </c>
      <c r="O1269" s="6">
        <v>0</v>
      </c>
      <c r="P1269" s="6">
        <v>0</v>
      </c>
      <c r="Q1269" s="2">
        <f t="shared" si="221"/>
        <v>752.08950000000016</v>
      </c>
      <c r="R1269" s="2">
        <f t="shared" si="222"/>
        <v>0</v>
      </c>
      <c r="S1269" s="2">
        <f t="shared" si="223"/>
        <v>8456.2286999999997</v>
      </c>
      <c r="T1269" s="2">
        <f t="shared" si="224"/>
        <v>2004.0187999999998</v>
      </c>
      <c r="U1269" s="2">
        <f t="shared" si="225"/>
        <v>407</v>
      </c>
      <c r="V1269" s="2">
        <f t="shared" si="226"/>
        <v>9237</v>
      </c>
      <c r="W1269" s="2">
        <f t="shared" si="227"/>
        <v>23.999999999999996</v>
      </c>
      <c r="X1269" s="9">
        <f t="shared" si="228"/>
        <v>18</v>
      </c>
    </row>
    <row r="1270" spans="1:24" x14ac:dyDescent="0.3">
      <c r="A1270" s="6">
        <v>1269</v>
      </c>
      <c r="B1270" t="s">
        <v>32</v>
      </c>
      <c r="C1270" s="6">
        <v>25</v>
      </c>
      <c r="D1270" s="6">
        <v>3</v>
      </c>
      <c r="E1270" s="6">
        <v>0</v>
      </c>
      <c r="F1270" s="6">
        <v>0</v>
      </c>
      <c r="G1270" s="12">
        <v>0.1842</v>
      </c>
      <c r="H1270" s="12">
        <v>0</v>
      </c>
      <c r="I1270" s="12">
        <v>0.99370000000000003</v>
      </c>
      <c r="J1270" s="12">
        <v>0.28249999999999997</v>
      </c>
      <c r="K1270" s="12">
        <v>4.0500000000000001E-2</v>
      </c>
      <c r="L1270" s="12">
        <v>0.90390000000000004</v>
      </c>
      <c r="M1270" s="12">
        <v>2.3999999999999998E-3</v>
      </c>
      <c r="N1270" s="13">
        <v>2E-3</v>
      </c>
      <c r="O1270" s="6">
        <v>0</v>
      </c>
      <c r="P1270" s="6">
        <v>0</v>
      </c>
      <c r="Q1270" s="2">
        <f t="shared" si="221"/>
        <v>804.03300000000002</v>
      </c>
      <c r="R1270" s="2">
        <f t="shared" si="222"/>
        <v>0</v>
      </c>
      <c r="S1270" s="2">
        <f t="shared" si="223"/>
        <v>8248.7037</v>
      </c>
      <c r="T1270" s="2">
        <f t="shared" si="224"/>
        <v>2019.0274999999999</v>
      </c>
      <c r="U1270" s="2">
        <f t="shared" si="225"/>
        <v>405</v>
      </c>
      <c r="V1270" s="2">
        <f t="shared" si="226"/>
        <v>9039</v>
      </c>
      <c r="W1270" s="2">
        <f t="shared" si="227"/>
        <v>23.999999999999996</v>
      </c>
      <c r="X1270" s="9">
        <f t="shared" si="228"/>
        <v>20</v>
      </c>
    </row>
    <row r="1271" spans="1:24" x14ac:dyDescent="0.3">
      <c r="A1271" s="6">
        <v>1270</v>
      </c>
      <c r="B1271" t="s">
        <v>32</v>
      </c>
      <c r="C1271" s="6">
        <v>25</v>
      </c>
      <c r="D1271" s="6">
        <v>1</v>
      </c>
      <c r="E1271" s="6">
        <v>0</v>
      </c>
      <c r="F1271" s="6">
        <v>0</v>
      </c>
      <c r="G1271" s="12">
        <v>0.14430000000000001</v>
      </c>
      <c r="H1271" s="12">
        <v>2.1499999999999998E-2</v>
      </c>
      <c r="I1271" s="12">
        <v>0.73450000000000004</v>
      </c>
      <c r="J1271" s="12">
        <v>0.2278</v>
      </c>
      <c r="K1271" s="12">
        <v>2.3300000000000001E-2</v>
      </c>
      <c r="L1271" s="12">
        <v>1.0075000000000001</v>
      </c>
      <c r="M1271" s="12">
        <v>2.8999999999999998E-3</v>
      </c>
      <c r="N1271" s="13">
        <v>2.0999999999999999E-3</v>
      </c>
      <c r="O1271" s="6">
        <v>0</v>
      </c>
      <c r="P1271" s="6">
        <v>0</v>
      </c>
      <c r="Q1271" s="2">
        <f t="shared" si="221"/>
        <v>629.86950000000002</v>
      </c>
      <c r="R1271" s="2">
        <f t="shared" si="222"/>
        <v>214.99999999999997</v>
      </c>
      <c r="S1271" s="2">
        <f t="shared" si="223"/>
        <v>6097.0844999999999</v>
      </c>
      <c r="T1271" s="2">
        <f t="shared" si="224"/>
        <v>1628.0865999999999</v>
      </c>
      <c r="U1271" s="2">
        <f t="shared" si="225"/>
        <v>233</v>
      </c>
      <c r="V1271" s="2">
        <f t="shared" si="226"/>
        <v>10075</v>
      </c>
      <c r="W1271" s="2">
        <f t="shared" si="227"/>
        <v>28.999999999999996</v>
      </c>
      <c r="X1271" s="9">
        <f t="shared" si="228"/>
        <v>21</v>
      </c>
    </row>
    <row r="1272" spans="1:24" x14ac:dyDescent="0.3">
      <c r="A1272" s="6">
        <v>1271</v>
      </c>
      <c r="B1272" t="s">
        <v>32</v>
      </c>
      <c r="C1272" s="6">
        <v>25</v>
      </c>
      <c r="D1272" s="6">
        <v>2</v>
      </c>
      <c r="E1272" s="6">
        <v>0</v>
      </c>
      <c r="F1272" s="6">
        <v>0</v>
      </c>
      <c r="G1272" s="12">
        <v>0.1225</v>
      </c>
      <c r="H1272" s="12">
        <v>1.83E-2</v>
      </c>
      <c r="I1272" s="12">
        <v>0.73089999999999999</v>
      </c>
      <c r="J1272" s="12">
        <v>0.2301</v>
      </c>
      <c r="K1272" s="12">
        <v>2.3400000000000001E-2</v>
      </c>
      <c r="L1272" s="12">
        <v>1.0109999999999999</v>
      </c>
      <c r="M1272" s="12">
        <v>3.0000000000000001E-3</v>
      </c>
      <c r="N1272" s="13">
        <v>2.2000000000000001E-3</v>
      </c>
      <c r="O1272" s="6">
        <v>0</v>
      </c>
      <c r="P1272" s="6">
        <v>0</v>
      </c>
      <c r="Q1272" s="2">
        <f t="shared" si="221"/>
        <v>534.71249999999998</v>
      </c>
      <c r="R1272" s="2">
        <f t="shared" si="222"/>
        <v>183</v>
      </c>
      <c r="S1272" s="2">
        <f t="shared" si="223"/>
        <v>6067.2008999999989</v>
      </c>
      <c r="T1272" s="2">
        <f t="shared" si="224"/>
        <v>1644.5246999999999</v>
      </c>
      <c r="U1272" s="2">
        <f t="shared" si="225"/>
        <v>234</v>
      </c>
      <c r="V1272" s="2">
        <f t="shared" si="226"/>
        <v>10109.999999999998</v>
      </c>
      <c r="W1272" s="2">
        <f t="shared" si="227"/>
        <v>30</v>
      </c>
      <c r="X1272" s="9">
        <f t="shared" si="228"/>
        <v>22</v>
      </c>
    </row>
    <row r="1273" spans="1:24" x14ac:dyDescent="0.3">
      <c r="A1273" s="6">
        <v>1272</v>
      </c>
      <c r="B1273" t="s">
        <v>32</v>
      </c>
      <c r="C1273" s="6">
        <v>25</v>
      </c>
      <c r="D1273" s="6">
        <v>3</v>
      </c>
      <c r="E1273" s="6">
        <v>0</v>
      </c>
      <c r="F1273" s="6">
        <v>0</v>
      </c>
      <c r="G1273" s="12">
        <v>0.1487</v>
      </c>
      <c r="H1273" s="12">
        <v>1.8200000000000001E-2</v>
      </c>
      <c r="I1273" s="12">
        <v>0.73089999999999999</v>
      </c>
      <c r="J1273" s="12">
        <v>0.23799999999999999</v>
      </c>
      <c r="K1273" s="12">
        <v>2.3699999999999999E-2</v>
      </c>
      <c r="L1273" s="12">
        <v>1.0206</v>
      </c>
      <c r="M1273" s="12">
        <v>2.8E-3</v>
      </c>
      <c r="N1273" s="13">
        <v>2.0999999999999999E-3</v>
      </c>
      <c r="O1273" s="6">
        <v>0</v>
      </c>
      <c r="P1273" s="6">
        <v>0</v>
      </c>
      <c r="Q1273" s="2">
        <f t="shared" si="221"/>
        <v>649.07549999999992</v>
      </c>
      <c r="R1273" s="2">
        <f t="shared" si="222"/>
        <v>182</v>
      </c>
      <c r="S1273" s="2">
        <f t="shared" si="223"/>
        <v>6067.2008999999989</v>
      </c>
      <c r="T1273" s="2">
        <f t="shared" si="224"/>
        <v>1700.9859999999999</v>
      </c>
      <c r="U1273" s="2">
        <f t="shared" si="225"/>
        <v>237</v>
      </c>
      <c r="V1273" s="2">
        <f t="shared" si="226"/>
        <v>10206</v>
      </c>
      <c r="W1273" s="2">
        <f t="shared" si="227"/>
        <v>28</v>
      </c>
      <c r="X1273" s="9">
        <f t="shared" si="228"/>
        <v>21</v>
      </c>
    </row>
    <row r="1274" spans="1:24" x14ac:dyDescent="0.3">
      <c r="A1274" s="6">
        <v>1273</v>
      </c>
      <c r="B1274" t="s">
        <v>32</v>
      </c>
      <c r="C1274" s="6">
        <v>26</v>
      </c>
      <c r="D1274" s="6">
        <v>1</v>
      </c>
      <c r="E1274" s="6">
        <v>0</v>
      </c>
      <c r="F1274" s="6">
        <v>0</v>
      </c>
      <c r="G1274" s="12">
        <v>0.16980000000000001</v>
      </c>
      <c r="H1274" s="12">
        <v>0</v>
      </c>
      <c r="I1274" s="12">
        <v>0.96930000000000005</v>
      </c>
      <c r="J1274" s="12">
        <v>0.28129999999999999</v>
      </c>
      <c r="K1274" s="12">
        <v>3.8800000000000001E-2</v>
      </c>
      <c r="L1274" s="12">
        <v>0.93469999999999998</v>
      </c>
      <c r="M1274" s="12">
        <v>2.5000000000000001E-3</v>
      </c>
      <c r="N1274" s="13">
        <v>1.6000000000000001E-3</v>
      </c>
      <c r="O1274" s="6">
        <v>0</v>
      </c>
      <c r="P1274" s="6">
        <v>0</v>
      </c>
      <c r="Q1274" s="2">
        <f t="shared" si="221"/>
        <v>741.17700000000013</v>
      </c>
      <c r="R1274" s="2">
        <f t="shared" si="222"/>
        <v>0</v>
      </c>
      <c r="S1274" s="2">
        <f t="shared" si="223"/>
        <v>8046.1592999999993</v>
      </c>
      <c r="T1274" s="2">
        <f t="shared" si="224"/>
        <v>2010.4511</v>
      </c>
      <c r="U1274" s="2">
        <f t="shared" si="225"/>
        <v>388</v>
      </c>
      <c r="V1274" s="2">
        <f t="shared" si="226"/>
        <v>9347</v>
      </c>
      <c r="W1274" s="2">
        <f t="shared" si="227"/>
        <v>25</v>
      </c>
      <c r="X1274" s="9">
        <f t="shared" si="228"/>
        <v>16</v>
      </c>
    </row>
    <row r="1275" spans="1:24" x14ac:dyDescent="0.3">
      <c r="A1275" s="6">
        <v>1274</v>
      </c>
      <c r="B1275" t="s">
        <v>32</v>
      </c>
      <c r="C1275" s="6">
        <v>26</v>
      </c>
      <c r="D1275" s="6">
        <v>2</v>
      </c>
      <c r="E1275" s="6">
        <v>0</v>
      </c>
      <c r="F1275" s="6">
        <v>0</v>
      </c>
      <c r="G1275" s="12">
        <v>0.17560000000000001</v>
      </c>
      <c r="H1275" s="12">
        <v>0</v>
      </c>
      <c r="I1275" s="12">
        <v>1.0203</v>
      </c>
      <c r="J1275" s="12">
        <v>0.28310000000000002</v>
      </c>
      <c r="K1275" s="12">
        <v>3.6499999999999998E-2</v>
      </c>
      <c r="L1275" s="12">
        <v>0.8911</v>
      </c>
      <c r="M1275" s="12">
        <v>2.3999999999999998E-3</v>
      </c>
      <c r="N1275" s="13">
        <v>2.0999999999999999E-3</v>
      </c>
      <c r="O1275" s="6">
        <v>0</v>
      </c>
      <c r="P1275" s="6">
        <v>0</v>
      </c>
      <c r="Q1275" s="2">
        <f t="shared" si="221"/>
        <v>766.49400000000003</v>
      </c>
      <c r="R1275" s="2">
        <f t="shared" si="222"/>
        <v>0</v>
      </c>
      <c r="S1275" s="2">
        <f t="shared" si="223"/>
        <v>8469.5102999999999</v>
      </c>
      <c r="T1275" s="2">
        <f t="shared" si="224"/>
        <v>2023.3157000000001</v>
      </c>
      <c r="U1275" s="2">
        <f t="shared" si="225"/>
        <v>365</v>
      </c>
      <c r="V1275" s="2">
        <f t="shared" si="226"/>
        <v>8911</v>
      </c>
      <c r="W1275" s="2">
        <f t="shared" si="227"/>
        <v>23.999999999999996</v>
      </c>
      <c r="X1275" s="9">
        <f t="shared" si="228"/>
        <v>21</v>
      </c>
    </row>
    <row r="1276" spans="1:24" x14ac:dyDescent="0.3">
      <c r="A1276" s="6">
        <v>1275</v>
      </c>
      <c r="B1276" t="s">
        <v>32</v>
      </c>
      <c r="C1276" s="6">
        <v>26</v>
      </c>
      <c r="D1276" s="6">
        <v>3</v>
      </c>
      <c r="E1276" s="6">
        <v>0</v>
      </c>
      <c r="F1276" s="6">
        <v>0</v>
      </c>
      <c r="G1276" s="12">
        <v>0.18110000000000001</v>
      </c>
      <c r="H1276" s="12">
        <v>0</v>
      </c>
      <c r="I1276" s="12">
        <v>0.99229999999999996</v>
      </c>
      <c r="J1276" s="12">
        <v>0.26590000000000003</v>
      </c>
      <c r="K1276" s="12">
        <v>3.7699999999999997E-2</v>
      </c>
      <c r="L1276" s="12">
        <v>0.89600000000000002</v>
      </c>
      <c r="M1276" s="12">
        <v>2.3E-3</v>
      </c>
      <c r="N1276" s="13">
        <v>2.3E-3</v>
      </c>
      <c r="O1276" s="6">
        <v>0</v>
      </c>
      <c r="P1276" s="6">
        <v>0</v>
      </c>
      <c r="Q1276" s="2">
        <f t="shared" si="221"/>
        <v>790.50149999999996</v>
      </c>
      <c r="R1276" s="2">
        <f t="shared" si="222"/>
        <v>0</v>
      </c>
      <c r="S1276" s="2">
        <f t="shared" si="223"/>
        <v>8237.0823</v>
      </c>
      <c r="T1276" s="2">
        <f t="shared" si="224"/>
        <v>1900.3873000000001</v>
      </c>
      <c r="U1276" s="2">
        <f t="shared" si="225"/>
        <v>377</v>
      </c>
      <c r="V1276" s="2">
        <f t="shared" si="226"/>
        <v>8960</v>
      </c>
      <c r="W1276" s="2">
        <f t="shared" si="227"/>
        <v>23</v>
      </c>
      <c r="X1276" s="9">
        <f t="shared" si="228"/>
        <v>23</v>
      </c>
    </row>
    <row r="1277" spans="1:24" x14ac:dyDescent="0.3">
      <c r="A1277" s="6">
        <v>1276</v>
      </c>
      <c r="B1277" t="s">
        <v>32</v>
      </c>
      <c r="C1277" s="6">
        <v>26</v>
      </c>
      <c r="D1277" s="6">
        <v>1</v>
      </c>
      <c r="E1277" s="6">
        <v>0</v>
      </c>
      <c r="F1277" s="6">
        <v>0</v>
      </c>
      <c r="G1277" s="12">
        <v>0.17549999999999999</v>
      </c>
      <c r="H1277" s="12">
        <v>0</v>
      </c>
      <c r="I1277" s="12">
        <v>0.872</v>
      </c>
      <c r="J1277" s="12">
        <v>0.24990000000000001</v>
      </c>
      <c r="K1277" s="12">
        <v>2.3300000000000001E-2</v>
      </c>
      <c r="L1277" s="12">
        <v>0.75180000000000002</v>
      </c>
      <c r="M1277" s="12">
        <v>2.3E-3</v>
      </c>
      <c r="N1277" s="13">
        <v>2.8E-3</v>
      </c>
      <c r="O1277" s="6">
        <v>0</v>
      </c>
      <c r="P1277" s="6">
        <v>0</v>
      </c>
      <c r="Q1277" s="2">
        <f t="shared" si="221"/>
        <v>766.0575</v>
      </c>
      <c r="R1277" s="2">
        <f t="shared" si="222"/>
        <v>0</v>
      </c>
      <c r="S1277" s="2">
        <f t="shared" si="223"/>
        <v>7238.4719999999988</v>
      </c>
      <c r="T1277" s="2">
        <f t="shared" si="224"/>
        <v>1786.0353</v>
      </c>
      <c r="U1277" s="2">
        <f t="shared" si="225"/>
        <v>233</v>
      </c>
      <c r="V1277" s="2">
        <f t="shared" si="226"/>
        <v>7518</v>
      </c>
      <c r="W1277" s="2">
        <f t="shared" si="227"/>
        <v>23</v>
      </c>
      <c r="X1277" s="9">
        <f t="shared" si="228"/>
        <v>28</v>
      </c>
    </row>
    <row r="1278" spans="1:24" x14ac:dyDescent="0.3">
      <c r="A1278" s="6">
        <v>1277</v>
      </c>
      <c r="B1278" t="s">
        <v>32</v>
      </c>
      <c r="C1278" s="6">
        <v>26</v>
      </c>
      <c r="D1278" s="6">
        <v>2</v>
      </c>
      <c r="E1278" s="6">
        <v>0</v>
      </c>
      <c r="F1278" s="6">
        <v>0</v>
      </c>
      <c r="G1278" s="12">
        <v>0.1578</v>
      </c>
      <c r="H1278" s="12">
        <v>0</v>
      </c>
      <c r="I1278" s="12">
        <v>0.8548</v>
      </c>
      <c r="J1278" s="12">
        <v>0.25430000000000003</v>
      </c>
      <c r="K1278" s="12">
        <v>2.1999999999999999E-2</v>
      </c>
      <c r="L1278" s="12">
        <v>0.74409999999999998</v>
      </c>
      <c r="M1278" s="12">
        <v>2.3E-3</v>
      </c>
      <c r="N1278" s="13">
        <v>2.8999999999999998E-3</v>
      </c>
      <c r="O1278" s="6">
        <v>0</v>
      </c>
      <c r="P1278" s="6">
        <v>0</v>
      </c>
      <c r="Q1278" s="2">
        <f t="shared" si="221"/>
        <v>688.79700000000003</v>
      </c>
      <c r="R1278" s="2">
        <f t="shared" si="222"/>
        <v>0</v>
      </c>
      <c r="S1278" s="2">
        <f t="shared" si="223"/>
        <v>7095.6947999999993</v>
      </c>
      <c r="T1278" s="2">
        <f t="shared" si="224"/>
        <v>1817.4821000000002</v>
      </c>
      <c r="U1278" s="2">
        <f t="shared" si="225"/>
        <v>220</v>
      </c>
      <c r="V1278" s="2">
        <f t="shared" si="226"/>
        <v>7441</v>
      </c>
      <c r="W1278" s="2">
        <f t="shared" si="227"/>
        <v>23</v>
      </c>
      <c r="X1278" s="9">
        <f t="shared" si="228"/>
        <v>28.999999999999996</v>
      </c>
    </row>
    <row r="1279" spans="1:24" x14ac:dyDescent="0.3">
      <c r="A1279" s="6">
        <v>1278</v>
      </c>
      <c r="B1279" t="s">
        <v>32</v>
      </c>
      <c r="C1279" s="6">
        <v>26</v>
      </c>
      <c r="D1279" s="6">
        <v>3</v>
      </c>
      <c r="E1279" s="6">
        <v>0</v>
      </c>
      <c r="F1279" s="6">
        <v>0</v>
      </c>
      <c r="G1279" s="12">
        <v>0.1472</v>
      </c>
      <c r="H1279" s="12">
        <v>0</v>
      </c>
      <c r="I1279" s="12">
        <v>0.85650000000000004</v>
      </c>
      <c r="J1279" s="12">
        <v>0.25530000000000003</v>
      </c>
      <c r="K1279" s="12">
        <v>2.0799999999999999E-2</v>
      </c>
      <c r="L1279" s="12">
        <v>0.74119999999999997</v>
      </c>
      <c r="M1279" s="12">
        <v>1.8E-3</v>
      </c>
      <c r="N1279" s="13">
        <v>2.8E-3</v>
      </c>
      <c r="O1279" s="6">
        <v>0</v>
      </c>
      <c r="P1279" s="6">
        <v>0</v>
      </c>
      <c r="Q1279" s="2">
        <f t="shared" si="221"/>
        <v>642.52800000000002</v>
      </c>
      <c r="R1279" s="2">
        <f t="shared" si="222"/>
        <v>0</v>
      </c>
      <c r="S1279" s="2">
        <f t="shared" si="223"/>
        <v>7109.8064999999997</v>
      </c>
      <c r="T1279" s="2">
        <f t="shared" si="224"/>
        <v>1824.6291000000001</v>
      </c>
      <c r="U1279" s="2">
        <f t="shared" si="225"/>
        <v>208</v>
      </c>
      <c r="V1279" s="2">
        <f t="shared" si="226"/>
        <v>7412</v>
      </c>
      <c r="W1279" s="2">
        <f t="shared" si="227"/>
        <v>18</v>
      </c>
      <c r="X1279" s="9">
        <f t="shared" si="228"/>
        <v>28</v>
      </c>
    </row>
    <row r="1280" spans="1:24" x14ac:dyDescent="0.3">
      <c r="A1280" s="6">
        <v>1279</v>
      </c>
      <c r="B1280" t="s">
        <v>32</v>
      </c>
      <c r="C1280" s="6">
        <v>27</v>
      </c>
      <c r="D1280" s="6">
        <v>1</v>
      </c>
      <c r="E1280" s="6">
        <v>0</v>
      </c>
      <c r="F1280" s="6">
        <v>0</v>
      </c>
      <c r="G1280" s="12">
        <v>0.1527</v>
      </c>
      <c r="H1280" s="12">
        <v>0</v>
      </c>
      <c r="I1280" s="12">
        <v>0.98740000000000006</v>
      </c>
      <c r="J1280" s="12">
        <v>0.30420000000000003</v>
      </c>
      <c r="K1280" s="12">
        <v>4.02E-2</v>
      </c>
      <c r="L1280" s="12">
        <v>0.90480000000000005</v>
      </c>
      <c r="M1280" s="12">
        <v>2.0999999999999999E-3</v>
      </c>
      <c r="N1280" s="13">
        <v>1.9E-3</v>
      </c>
      <c r="O1280" s="6">
        <v>0</v>
      </c>
      <c r="P1280" s="6">
        <v>0</v>
      </c>
      <c r="Q1280" s="2">
        <f t="shared" si="221"/>
        <v>666.53550000000007</v>
      </c>
      <c r="R1280" s="2">
        <f t="shared" si="222"/>
        <v>0</v>
      </c>
      <c r="S1280" s="2">
        <f t="shared" si="223"/>
        <v>8196.4074000000001</v>
      </c>
      <c r="T1280" s="2">
        <f t="shared" si="224"/>
        <v>2174.1174000000001</v>
      </c>
      <c r="U1280" s="2">
        <f t="shared" si="225"/>
        <v>402</v>
      </c>
      <c r="V1280" s="2">
        <f t="shared" si="226"/>
        <v>9048</v>
      </c>
      <c r="W1280" s="2">
        <f t="shared" si="227"/>
        <v>21</v>
      </c>
      <c r="X1280" s="9">
        <f t="shared" si="228"/>
        <v>19</v>
      </c>
    </row>
    <row r="1281" spans="1:24" x14ac:dyDescent="0.3">
      <c r="A1281" s="6">
        <v>1280</v>
      </c>
      <c r="B1281" t="s">
        <v>32</v>
      </c>
      <c r="C1281" s="6">
        <v>27</v>
      </c>
      <c r="D1281" s="6">
        <v>2</v>
      </c>
      <c r="E1281" s="6">
        <v>0</v>
      </c>
      <c r="F1281" s="6">
        <v>0</v>
      </c>
      <c r="G1281" s="12">
        <v>0.21659999999999999</v>
      </c>
      <c r="H1281" s="12">
        <v>0</v>
      </c>
      <c r="I1281" s="12">
        <v>0.98429999999999995</v>
      </c>
      <c r="J1281" s="12">
        <v>0.29310000000000003</v>
      </c>
      <c r="K1281" s="12">
        <v>3.9800000000000002E-2</v>
      </c>
      <c r="L1281" s="12">
        <v>0.89529999999999998</v>
      </c>
      <c r="M1281" s="12">
        <v>2.3999999999999998E-3</v>
      </c>
      <c r="N1281" s="13">
        <v>2.0999999999999999E-3</v>
      </c>
      <c r="O1281" s="6">
        <v>0</v>
      </c>
      <c r="P1281" s="6">
        <v>0</v>
      </c>
      <c r="Q1281" s="2">
        <f t="shared" si="221"/>
        <v>945.45899999999983</v>
      </c>
      <c r="R1281" s="2">
        <f t="shared" si="222"/>
        <v>0</v>
      </c>
      <c r="S1281" s="2">
        <f t="shared" si="223"/>
        <v>8170.6742999999997</v>
      </c>
      <c r="T1281" s="2">
        <f t="shared" si="224"/>
        <v>2094.7857000000004</v>
      </c>
      <c r="U1281" s="2">
        <f t="shared" si="225"/>
        <v>398</v>
      </c>
      <c r="V1281" s="2">
        <f t="shared" si="226"/>
        <v>8953</v>
      </c>
      <c r="W1281" s="2">
        <f t="shared" si="227"/>
        <v>23.999999999999996</v>
      </c>
      <c r="X1281" s="9">
        <f t="shared" si="228"/>
        <v>21</v>
      </c>
    </row>
    <row r="1282" spans="1:24" x14ac:dyDescent="0.3">
      <c r="A1282" s="6">
        <v>1281</v>
      </c>
      <c r="B1282" t="s">
        <v>32</v>
      </c>
      <c r="C1282" s="6">
        <v>27</v>
      </c>
      <c r="D1282" s="6">
        <v>3</v>
      </c>
      <c r="E1282" s="6">
        <v>0</v>
      </c>
      <c r="F1282" s="6">
        <v>0</v>
      </c>
      <c r="G1282" s="12">
        <v>0.1741</v>
      </c>
      <c r="H1282" s="12">
        <v>1.9E-2</v>
      </c>
      <c r="I1282" s="12">
        <v>1.0553999999999999</v>
      </c>
      <c r="J1282" s="12">
        <v>0.32119999999999999</v>
      </c>
      <c r="K1282" s="12">
        <v>0.04</v>
      </c>
      <c r="L1282" s="12">
        <v>0.9365</v>
      </c>
      <c r="M1282" s="12">
        <v>2.8999999999999998E-3</v>
      </c>
      <c r="N1282" s="13">
        <v>2E-3</v>
      </c>
      <c r="O1282" s="6">
        <v>0</v>
      </c>
      <c r="P1282" s="6">
        <v>0</v>
      </c>
      <c r="Q1282" s="2">
        <f t="shared" si="221"/>
        <v>759.94650000000001</v>
      </c>
      <c r="R1282" s="2">
        <f t="shared" si="222"/>
        <v>190</v>
      </c>
      <c r="S1282" s="2">
        <f t="shared" si="223"/>
        <v>8760.875399999999</v>
      </c>
      <c r="T1282" s="2">
        <f t="shared" si="224"/>
        <v>2295.6163999999999</v>
      </c>
      <c r="U1282" s="2">
        <f t="shared" si="225"/>
        <v>400</v>
      </c>
      <c r="V1282" s="2">
        <f t="shared" si="226"/>
        <v>9365</v>
      </c>
      <c r="W1282" s="2">
        <f t="shared" si="227"/>
        <v>28.999999999999996</v>
      </c>
      <c r="X1282" s="9">
        <f t="shared" si="228"/>
        <v>20</v>
      </c>
    </row>
    <row r="1283" spans="1:24" x14ac:dyDescent="0.3">
      <c r="A1283" s="6">
        <v>1282</v>
      </c>
      <c r="B1283" t="s">
        <v>32</v>
      </c>
      <c r="C1283" s="6">
        <v>28</v>
      </c>
      <c r="D1283" s="6">
        <v>1</v>
      </c>
      <c r="E1283" s="6">
        <v>0</v>
      </c>
      <c r="F1283" s="6">
        <v>0</v>
      </c>
      <c r="G1283" s="12">
        <v>0.20710000000000001</v>
      </c>
      <c r="H1283" s="12">
        <v>2.69E-2</v>
      </c>
      <c r="I1283" s="12">
        <v>1.0234000000000001</v>
      </c>
      <c r="J1283" s="12">
        <v>0.2964</v>
      </c>
      <c r="K1283" s="12">
        <v>3.7400000000000003E-2</v>
      </c>
      <c r="L1283" s="12">
        <v>0.8851</v>
      </c>
      <c r="M1283" s="12">
        <v>2.0999999999999999E-3</v>
      </c>
      <c r="N1283" s="13">
        <v>1.9E-3</v>
      </c>
      <c r="O1283" s="6">
        <v>0</v>
      </c>
      <c r="P1283" s="6">
        <v>0</v>
      </c>
      <c r="Q1283" s="2">
        <f t="shared" si="221"/>
        <v>903.99149999999997</v>
      </c>
      <c r="R1283" s="2">
        <f t="shared" si="222"/>
        <v>269</v>
      </c>
      <c r="S1283" s="2">
        <f t="shared" si="223"/>
        <v>8495.2433999999994</v>
      </c>
      <c r="T1283" s="2">
        <f t="shared" si="224"/>
        <v>2118.3708000000001</v>
      </c>
      <c r="U1283" s="2">
        <f t="shared" si="225"/>
        <v>374</v>
      </c>
      <c r="V1283" s="2">
        <f t="shared" si="226"/>
        <v>8851</v>
      </c>
      <c r="W1283" s="2">
        <f t="shared" si="227"/>
        <v>21</v>
      </c>
      <c r="X1283" s="9">
        <f t="shared" si="228"/>
        <v>19</v>
      </c>
    </row>
    <row r="1284" spans="1:24" x14ac:dyDescent="0.3">
      <c r="A1284" s="6">
        <v>1283</v>
      </c>
      <c r="B1284" t="s">
        <v>32</v>
      </c>
      <c r="C1284" s="6">
        <v>28</v>
      </c>
      <c r="D1284" s="6">
        <v>2</v>
      </c>
      <c r="E1284" s="6">
        <v>0</v>
      </c>
      <c r="F1284" s="6">
        <v>0</v>
      </c>
      <c r="G1284" s="12">
        <v>0.22020000000000001</v>
      </c>
      <c r="H1284" s="12">
        <v>2.86E-2</v>
      </c>
      <c r="I1284" s="12">
        <v>1.0467</v>
      </c>
      <c r="J1284" s="12">
        <v>0.30199999999999999</v>
      </c>
      <c r="K1284" s="12">
        <v>3.6299999999999999E-2</v>
      </c>
      <c r="L1284" s="12">
        <v>0.90700000000000003</v>
      </c>
      <c r="M1284" s="12">
        <v>2.3999999999999998E-3</v>
      </c>
      <c r="N1284" s="13">
        <v>1.8E-3</v>
      </c>
      <c r="O1284" s="6">
        <v>0</v>
      </c>
      <c r="P1284" s="6">
        <v>0</v>
      </c>
      <c r="Q1284" s="2">
        <f t="shared" si="221"/>
        <v>961.173</v>
      </c>
      <c r="R1284" s="2">
        <f t="shared" si="222"/>
        <v>286</v>
      </c>
      <c r="S1284" s="2">
        <f t="shared" si="223"/>
        <v>8688.6566999999995</v>
      </c>
      <c r="T1284" s="2">
        <f t="shared" si="224"/>
        <v>2158.3939999999998</v>
      </c>
      <c r="U1284" s="2">
        <f t="shared" si="225"/>
        <v>363</v>
      </c>
      <c r="V1284" s="2">
        <f t="shared" si="226"/>
        <v>9070</v>
      </c>
      <c r="W1284" s="2">
        <f t="shared" si="227"/>
        <v>23.999999999999996</v>
      </c>
      <c r="X1284" s="9">
        <f t="shared" si="228"/>
        <v>18</v>
      </c>
    </row>
    <row r="1285" spans="1:24" x14ac:dyDescent="0.3">
      <c r="A1285" s="6">
        <v>1284</v>
      </c>
      <c r="B1285" t="s">
        <v>32</v>
      </c>
      <c r="C1285" s="6">
        <v>28</v>
      </c>
      <c r="D1285" s="6">
        <v>3</v>
      </c>
      <c r="E1285" s="6">
        <v>0</v>
      </c>
      <c r="F1285" s="6">
        <v>0</v>
      </c>
      <c r="G1285" s="12">
        <v>0.2074</v>
      </c>
      <c r="H1285" s="12">
        <v>2.47E-2</v>
      </c>
      <c r="I1285" s="12">
        <v>0.96889999999999998</v>
      </c>
      <c r="J1285" s="12">
        <v>0.28079999999999999</v>
      </c>
      <c r="K1285" s="12">
        <v>3.61E-2</v>
      </c>
      <c r="L1285" s="12">
        <v>0.86060000000000003</v>
      </c>
      <c r="M1285" s="12">
        <v>2.3999999999999998E-3</v>
      </c>
      <c r="N1285" s="13">
        <v>1.6000000000000001E-3</v>
      </c>
      <c r="O1285" s="6">
        <v>0</v>
      </c>
      <c r="P1285" s="6">
        <v>0</v>
      </c>
      <c r="Q1285" s="2">
        <f t="shared" si="221"/>
        <v>905.30100000000004</v>
      </c>
      <c r="R1285" s="2">
        <f t="shared" si="222"/>
        <v>247</v>
      </c>
      <c r="S1285" s="2">
        <f t="shared" si="223"/>
        <v>8042.8388999999988</v>
      </c>
      <c r="T1285" s="2">
        <f t="shared" si="224"/>
        <v>2006.8776</v>
      </c>
      <c r="U1285" s="2">
        <f t="shared" si="225"/>
        <v>361</v>
      </c>
      <c r="V1285" s="2">
        <f t="shared" si="226"/>
        <v>8606</v>
      </c>
      <c r="W1285" s="2">
        <f t="shared" si="227"/>
        <v>23.999999999999996</v>
      </c>
      <c r="X1285" s="9">
        <f t="shared" si="228"/>
        <v>16</v>
      </c>
    </row>
    <row r="1286" spans="1:24" x14ac:dyDescent="0.3">
      <c r="A1286" s="6">
        <v>1285</v>
      </c>
      <c r="B1286" t="s">
        <v>32</v>
      </c>
      <c r="C1286" s="6">
        <v>28</v>
      </c>
      <c r="D1286" s="6">
        <v>1</v>
      </c>
      <c r="E1286" s="6">
        <v>0</v>
      </c>
      <c r="F1286" s="6">
        <v>0</v>
      </c>
      <c r="G1286" s="12">
        <v>0.1648</v>
      </c>
      <c r="H1286" s="12">
        <v>3.3300000000000003E-2</v>
      </c>
      <c r="I1286" s="12">
        <v>0.80700000000000005</v>
      </c>
      <c r="J1286" s="12">
        <v>0.29920000000000002</v>
      </c>
      <c r="K1286" s="12">
        <v>2.3900000000000001E-2</v>
      </c>
      <c r="L1286" s="12">
        <v>0.73870000000000002</v>
      </c>
      <c r="M1286" s="12">
        <v>2E-3</v>
      </c>
      <c r="N1286" s="13">
        <v>1.5E-3</v>
      </c>
      <c r="O1286" s="6">
        <v>0</v>
      </c>
      <c r="P1286" s="6">
        <v>0</v>
      </c>
      <c r="Q1286" s="2">
        <f t="shared" si="221"/>
        <v>719.35200000000009</v>
      </c>
      <c r="R1286" s="2">
        <f t="shared" si="222"/>
        <v>333.00000000000006</v>
      </c>
      <c r="S1286" s="2">
        <f t="shared" si="223"/>
        <v>6698.9069999999992</v>
      </c>
      <c r="T1286" s="2">
        <f t="shared" si="224"/>
        <v>2138.3824</v>
      </c>
      <c r="U1286" s="2">
        <f t="shared" si="225"/>
        <v>239</v>
      </c>
      <c r="V1286" s="2">
        <f t="shared" si="226"/>
        <v>7387</v>
      </c>
      <c r="W1286" s="2">
        <f t="shared" si="227"/>
        <v>20</v>
      </c>
      <c r="X1286" s="9">
        <f t="shared" si="228"/>
        <v>15</v>
      </c>
    </row>
    <row r="1287" spans="1:24" x14ac:dyDescent="0.3">
      <c r="A1287" s="6">
        <v>1286</v>
      </c>
      <c r="B1287" t="s">
        <v>32</v>
      </c>
      <c r="C1287" s="6">
        <v>28</v>
      </c>
      <c r="D1287" s="6">
        <v>2</v>
      </c>
      <c r="E1287" s="6">
        <v>0</v>
      </c>
      <c r="F1287" s="6">
        <v>0</v>
      </c>
      <c r="G1287" s="12">
        <v>0.13489999999999999</v>
      </c>
      <c r="H1287" s="12">
        <v>2.41E-2</v>
      </c>
      <c r="I1287" s="12">
        <v>0.82199999999999995</v>
      </c>
      <c r="J1287" s="12">
        <v>0.30669999999999997</v>
      </c>
      <c r="K1287" s="12">
        <v>2.4E-2</v>
      </c>
      <c r="L1287" s="12">
        <v>0.73060000000000003</v>
      </c>
      <c r="M1287" s="12">
        <v>2.0999999999999999E-3</v>
      </c>
      <c r="N1287" s="13">
        <v>1.1999999999999999E-3</v>
      </c>
      <c r="O1287" s="6">
        <v>0</v>
      </c>
      <c r="P1287" s="6">
        <v>0</v>
      </c>
      <c r="Q1287" s="2">
        <f t="shared" si="221"/>
        <v>588.83849999999995</v>
      </c>
      <c r="R1287" s="2">
        <f t="shared" si="222"/>
        <v>241</v>
      </c>
      <c r="S1287" s="2">
        <f t="shared" si="223"/>
        <v>6823.4219999999987</v>
      </c>
      <c r="T1287" s="2">
        <f t="shared" si="224"/>
        <v>2191.9848999999995</v>
      </c>
      <c r="U1287" s="2">
        <f t="shared" si="225"/>
        <v>240</v>
      </c>
      <c r="V1287" s="2">
        <f t="shared" si="226"/>
        <v>7306</v>
      </c>
      <c r="W1287" s="2">
        <f t="shared" si="227"/>
        <v>21</v>
      </c>
      <c r="X1287" s="9">
        <f t="shared" si="228"/>
        <v>11.999999999999998</v>
      </c>
    </row>
    <row r="1288" spans="1:24" x14ac:dyDescent="0.3">
      <c r="A1288" s="6">
        <v>1287</v>
      </c>
      <c r="B1288" t="s">
        <v>32</v>
      </c>
      <c r="C1288" s="6">
        <v>28</v>
      </c>
      <c r="D1288" s="6">
        <v>3</v>
      </c>
      <c r="E1288" s="6">
        <v>0</v>
      </c>
      <c r="F1288" s="6">
        <v>0</v>
      </c>
      <c r="G1288" s="12">
        <v>0.1542</v>
      </c>
      <c r="H1288" s="12">
        <v>3.6400000000000002E-2</v>
      </c>
      <c r="I1288" s="12">
        <v>0.80820000000000003</v>
      </c>
      <c r="J1288" s="12">
        <v>0.29609999999999997</v>
      </c>
      <c r="K1288" s="12">
        <v>2.2599999999999999E-2</v>
      </c>
      <c r="L1288" s="12">
        <v>0.73299999999999998</v>
      </c>
      <c r="M1288" s="12">
        <v>2.2000000000000001E-3</v>
      </c>
      <c r="N1288" s="13">
        <v>1.6000000000000001E-3</v>
      </c>
      <c r="O1288" s="6">
        <v>0</v>
      </c>
      <c r="P1288" s="6">
        <v>0</v>
      </c>
      <c r="Q1288" s="2">
        <f t="shared" si="221"/>
        <v>673.08299999999997</v>
      </c>
      <c r="R1288" s="2">
        <f t="shared" si="222"/>
        <v>364</v>
      </c>
      <c r="S1288" s="2">
        <f t="shared" si="223"/>
        <v>6708.8681999999999</v>
      </c>
      <c r="T1288" s="2">
        <f t="shared" si="224"/>
        <v>2116.2266999999997</v>
      </c>
      <c r="U1288" s="2">
        <f t="shared" si="225"/>
        <v>225.99999999999997</v>
      </c>
      <c r="V1288" s="2">
        <f t="shared" si="226"/>
        <v>7330</v>
      </c>
      <c r="W1288" s="2">
        <f t="shared" si="227"/>
        <v>22</v>
      </c>
      <c r="X1288" s="9">
        <f t="shared" si="228"/>
        <v>16</v>
      </c>
    </row>
    <row r="1289" spans="1:24" x14ac:dyDescent="0.3">
      <c r="A1289" s="6">
        <v>1288</v>
      </c>
      <c r="B1289" t="s">
        <v>32</v>
      </c>
      <c r="C1289" s="6">
        <v>29</v>
      </c>
      <c r="D1289" s="6">
        <v>1</v>
      </c>
      <c r="E1289" s="6">
        <v>0</v>
      </c>
      <c r="F1289" s="6">
        <v>0</v>
      </c>
      <c r="G1289" s="12">
        <v>0.20530000000000001</v>
      </c>
      <c r="H1289" s="12">
        <v>2.8899999999999999E-2</v>
      </c>
      <c r="I1289" s="12">
        <v>1.0179</v>
      </c>
      <c r="J1289" s="12">
        <v>0.32350000000000001</v>
      </c>
      <c r="K1289" s="12">
        <v>2.8799999999999999E-2</v>
      </c>
      <c r="L1289" s="12">
        <v>0.84079999999999999</v>
      </c>
      <c r="M1289" s="12">
        <v>2.2000000000000001E-3</v>
      </c>
      <c r="N1289" s="13">
        <v>1.6000000000000001E-3</v>
      </c>
      <c r="O1289" s="6">
        <v>0</v>
      </c>
      <c r="P1289" s="6">
        <v>0</v>
      </c>
      <c r="Q1289" s="2">
        <f t="shared" si="221"/>
        <v>896.13450000000012</v>
      </c>
      <c r="R1289" s="2">
        <f t="shared" si="222"/>
        <v>289</v>
      </c>
      <c r="S1289" s="2">
        <f t="shared" si="223"/>
        <v>8449.5879000000004</v>
      </c>
      <c r="T1289" s="2">
        <f t="shared" si="224"/>
        <v>2312.0545000000002</v>
      </c>
      <c r="U1289" s="2">
        <f t="shared" si="225"/>
        <v>288</v>
      </c>
      <c r="V1289" s="2">
        <f t="shared" si="226"/>
        <v>8408</v>
      </c>
      <c r="W1289" s="2">
        <f t="shared" si="227"/>
        <v>22</v>
      </c>
      <c r="X1289" s="9">
        <f t="shared" si="228"/>
        <v>16</v>
      </c>
    </row>
    <row r="1290" spans="1:24" x14ac:dyDescent="0.3">
      <c r="A1290" s="6">
        <v>1289</v>
      </c>
      <c r="B1290" t="s">
        <v>32</v>
      </c>
      <c r="C1290" s="6">
        <v>29</v>
      </c>
      <c r="D1290" s="6">
        <v>2</v>
      </c>
      <c r="E1290" s="6">
        <v>0</v>
      </c>
      <c r="F1290" s="6">
        <v>0</v>
      </c>
      <c r="G1290" s="12">
        <v>0.21510000000000001</v>
      </c>
      <c r="H1290" s="12">
        <v>1.89E-2</v>
      </c>
      <c r="I1290" s="12">
        <v>0.95169999999999999</v>
      </c>
      <c r="J1290" s="12">
        <v>0.31109999999999999</v>
      </c>
      <c r="K1290" s="12">
        <v>3.2899999999999999E-2</v>
      </c>
      <c r="L1290" s="12">
        <v>0.81289999999999996</v>
      </c>
      <c r="M1290" s="12">
        <v>2.5000000000000001E-3</v>
      </c>
      <c r="N1290" s="13">
        <v>1.6000000000000001E-3</v>
      </c>
      <c r="O1290" s="6">
        <v>0</v>
      </c>
      <c r="P1290" s="6">
        <v>0</v>
      </c>
      <c r="Q1290" s="2">
        <f t="shared" si="221"/>
        <v>938.91150000000005</v>
      </c>
      <c r="R1290" s="2">
        <f t="shared" si="222"/>
        <v>189</v>
      </c>
      <c r="S1290" s="2">
        <f t="shared" si="223"/>
        <v>7900.0616999999993</v>
      </c>
      <c r="T1290" s="2">
        <f t="shared" si="224"/>
        <v>2223.4316999999996</v>
      </c>
      <c r="U1290" s="2">
        <f t="shared" si="225"/>
        <v>329</v>
      </c>
      <c r="V1290" s="2">
        <f t="shared" si="226"/>
        <v>8129</v>
      </c>
      <c r="W1290" s="2">
        <f t="shared" si="227"/>
        <v>25</v>
      </c>
      <c r="X1290" s="9">
        <f t="shared" si="228"/>
        <v>16</v>
      </c>
    </row>
    <row r="1291" spans="1:24" x14ac:dyDescent="0.3">
      <c r="A1291" s="6">
        <v>1290</v>
      </c>
      <c r="B1291" t="s">
        <v>32</v>
      </c>
      <c r="C1291" s="6">
        <v>29</v>
      </c>
      <c r="D1291" s="6">
        <v>3</v>
      </c>
      <c r="E1291" s="6">
        <v>0</v>
      </c>
      <c r="F1291" s="6">
        <v>0</v>
      </c>
      <c r="G1291" s="12">
        <v>0.1928</v>
      </c>
      <c r="H1291" s="12">
        <v>2.52E-2</v>
      </c>
      <c r="I1291" s="12">
        <v>0.98970000000000002</v>
      </c>
      <c r="J1291" s="12">
        <v>0.32440000000000002</v>
      </c>
      <c r="K1291" s="12">
        <v>3.1300000000000001E-2</v>
      </c>
      <c r="L1291" s="12">
        <v>0.88260000000000005</v>
      </c>
      <c r="M1291" s="12">
        <v>2.3E-3</v>
      </c>
      <c r="N1291" s="13">
        <v>1.6000000000000001E-3</v>
      </c>
      <c r="O1291" s="6">
        <v>0</v>
      </c>
      <c r="P1291" s="6">
        <v>0</v>
      </c>
      <c r="Q1291" s="2">
        <f t="shared" si="221"/>
        <v>841.572</v>
      </c>
      <c r="R1291" s="2">
        <f t="shared" si="222"/>
        <v>252</v>
      </c>
      <c r="S1291" s="2">
        <f t="shared" si="223"/>
        <v>8215.4997000000003</v>
      </c>
      <c r="T1291" s="2">
        <f t="shared" si="224"/>
        <v>2318.4868000000001</v>
      </c>
      <c r="U1291" s="2">
        <f t="shared" si="225"/>
        <v>313</v>
      </c>
      <c r="V1291" s="2">
        <f t="shared" si="226"/>
        <v>8826</v>
      </c>
      <c r="W1291" s="2">
        <f t="shared" si="227"/>
        <v>23</v>
      </c>
      <c r="X1291" s="9">
        <f t="shared" si="228"/>
        <v>16</v>
      </c>
    </row>
    <row r="1292" spans="1:24" x14ac:dyDescent="0.3">
      <c r="A1292" s="6">
        <v>1291</v>
      </c>
      <c r="B1292" t="s">
        <v>32</v>
      </c>
      <c r="C1292" s="6">
        <v>30</v>
      </c>
      <c r="D1292" s="6">
        <v>1</v>
      </c>
      <c r="E1292" s="6">
        <v>0</v>
      </c>
      <c r="F1292" s="6">
        <v>0</v>
      </c>
      <c r="G1292" s="12">
        <v>0.17080000000000001</v>
      </c>
      <c r="H1292" s="12">
        <v>0</v>
      </c>
      <c r="I1292" s="12">
        <v>0.97950000000000004</v>
      </c>
      <c r="J1292" s="12">
        <v>0.28620000000000001</v>
      </c>
      <c r="K1292" s="12">
        <v>2.5999999999999999E-2</v>
      </c>
      <c r="L1292" s="12">
        <v>0.81179999999999997</v>
      </c>
      <c r="M1292" s="12">
        <v>1.6999999999999999E-3</v>
      </c>
      <c r="N1292" s="13">
        <v>1.5E-3</v>
      </c>
      <c r="O1292" s="6">
        <v>0</v>
      </c>
      <c r="P1292" s="6">
        <v>0</v>
      </c>
      <c r="Q1292" s="2">
        <f t="shared" si="221"/>
        <v>745.54200000000003</v>
      </c>
      <c r="R1292" s="2">
        <f t="shared" si="222"/>
        <v>0</v>
      </c>
      <c r="S1292" s="2">
        <f t="shared" si="223"/>
        <v>8130.8294999999998</v>
      </c>
      <c r="T1292" s="2">
        <f t="shared" si="224"/>
        <v>2045.4714000000001</v>
      </c>
      <c r="U1292" s="2">
        <f t="shared" si="225"/>
        <v>260</v>
      </c>
      <c r="V1292" s="2">
        <f t="shared" si="226"/>
        <v>8118</v>
      </c>
      <c r="W1292" s="2">
        <f t="shared" si="227"/>
        <v>17</v>
      </c>
      <c r="X1292" s="9">
        <f t="shared" si="228"/>
        <v>15</v>
      </c>
    </row>
    <row r="1293" spans="1:24" x14ac:dyDescent="0.3">
      <c r="A1293" s="6">
        <v>1292</v>
      </c>
      <c r="B1293" t="s">
        <v>32</v>
      </c>
      <c r="C1293" s="6">
        <v>30</v>
      </c>
      <c r="D1293" s="6">
        <v>2</v>
      </c>
      <c r="E1293" s="6">
        <v>0</v>
      </c>
      <c r="F1293" s="6">
        <v>0</v>
      </c>
      <c r="G1293" s="12">
        <v>0.17380000000000001</v>
      </c>
      <c r="H1293" s="12">
        <v>0</v>
      </c>
      <c r="I1293" s="12">
        <v>0.91679999999999995</v>
      </c>
      <c r="J1293" s="12">
        <v>0.27810000000000001</v>
      </c>
      <c r="K1293" s="12">
        <v>2.6599999999999999E-2</v>
      </c>
      <c r="L1293" s="12">
        <v>0.78290000000000004</v>
      </c>
      <c r="M1293" s="12">
        <v>2E-3</v>
      </c>
      <c r="N1293" s="13">
        <v>1.8E-3</v>
      </c>
      <c r="O1293" s="6">
        <v>0</v>
      </c>
      <c r="P1293" s="6">
        <v>0</v>
      </c>
      <c r="Q1293" s="2">
        <f t="shared" si="221"/>
        <v>758.63700000000006</v>
      </c>
      <c r="R1293" s="2">
        <f t="shared" si="222"/>
        <v>0</v>
      </c>
      <c r="S1293" s="2">
        <f t="shared" si="223"/>
        <v>7610.3567999999987</v>
      </c>
      <c r="T1293" s="2">
        <f t="shared" si="224"/>
        <v>1987.5807</v>
      </c>
      <c r="U1293" s="2">
        <f t="shared" si="225"/>
        <v>266</v>
      </c>
      <c r="V1293" s="2">
        <f t="shared" si="226"/>
        <v>7829</v>
      </c>
      <c r="W1293" s="2">
        <f t="shared" si="227"/>
        <v>20</v>
      </c>
      <c r="X1293" s="9">
        <f t="shared" si="228"/>
        <v>18</v>
      </c>
    </row>
    <row r="1294" spans="1:24" x14ac:dyDescent="0.3">
      <c r="A1294" s="6">
        <v>1293</v>
      </c>
      <c r="B1294" t="s">
        <v>32</v>
      </c>
      <c r="C1294" s="6">
        <v>30</v>
      </c>
      <c r="D1294" s="6">
        <v>3</v>
      </c>
      <c r="E1294" s="6">
        <v>0</v>
      </c>
      <c r="F1294" s="6">
        <v>0</v>
      </c>
      <c r="G1294" s="12">
        <v>0.1729</v>
      </c>
      <c r="H1294" s="12">
        <v>0</v>
      </c>
      <c r="I1294" s="12">
        <v>0.95099999999999996</v>
      </c>
      <c r="J1294" s="12">
        <v>0.28539999999999999</v>
      </c>
      <c r="K1294" s="12">
        <v>2.7799999999999998E-2</v>
      </c>
      <c r="L1294" s="12">
        <v>0.77649999999999997</v>
      </c>
      <c r="M1294" s="12">
        <v>2.5999999999999999E-3</v>
      </c>
      <c r="N1294" s="13">
        <v>1.8E-3</v>
      </c>
      <c r="O1294" s="6">
        <v>0</v>
      </c>
      <c r="P1294" s="6">
        <v>0</v>
      </c>
      <c r="Q1294" s="2">
        <f t="shared" si="221"/>
        <v>754.70849999999996</v>
      </c>
      <c r="R1294" s="2">
        <f t="shared" si="222"/>
        <v>0</v>
      </c>
      <c r="S1294" s="2">
        <f t="shared" si="223"/>
        <v>7894.2509999999984</v>
      </c>
      <c r="T1294" s="2">
        <f t="shared" si="224"/>
        <v>2039.7537999999997</v>
      </c>
      <c r="U1294" s="2">
        <f t="shared" si="225"/>
        <v>278</v>
      </c>
      <c r="V1294" s="2">
        <f t="shared" si="226"/>
        <v>7765</v>
      </c>
      <c r="W1294" s="2">
        <f t="shared" si="227"/>
        <v>26</v>
      </c>
      <c r="X1294" s="9">
        <f t="shared" si="228"/>
        <v>18</v>
      </c>
    </row>
    <row r="1295" spans="1:24" x14ac:dyDescent="0.3">
      <c r="A1295" s="6">
        <v>1294</v>
      </c>
      <c r="B1295" t="s">
        <v>32</v>
      </c>
      <c r="C1295" s="6">
        <v>31</v>
      </c>
      <c r="D1295" s="6">
        <v>1</v>
      </c>
      <c r="E1295" s="6">
        <v>0</v>
      </c>
      <c r="F1295" s="6">
        <v>0</v>
      </c>
      <c r="G1295" s="12">
        <v>0.1298</v>
      </c>
      <c r="H1295" s="12">
        <v>0</v>
      </c>
      <c r="I1295" s="12">
        <v>0.95530000000000004</v>
      </c>
      <c r="J1295" s="12">
        <v>0.28289999999999998</v>
      </c>
      <c r="K1295" s="12">
        <v>2.7099999999999999E-2</v>
      </c>
      <c r="L1295" s="12">
        <v>0.8518</v>
      </c>
      <c r="M1295" s="12">
        <v>2.3E-3</v>
      </c>
      <c r="N1295" s="13">
        <v>1.6000000000000001E-3</v>
      </c>
      <c r="O1295" s="6">
        <v>0</v>
      </c>
      <c r="P1295" s="6">
        <v>0</v>
      </c>
      <c r="Q1295" s="2">
        <f t="shared" si="221"/>
        <v>566.577</v>
      </c>
      <c r="R1295" s="2">
        <f t="shared" si="222"/>
        <v>0</v>
      </c>
      <c r="S1295" s="2">
        <f t="shared" si="223"/>
        <v>7929.9452999999994</v>
      </c>
      <c r="T1295" s="2">
        <f t="shared" si="224"/>
        <v>2021.8862999999999</v>
      </c>
      <c r="U1295" s="2">
        <f t="shared" si="225"/>
        <v>271</v>
      </c>
      <c r="V1295" s="2">
        <f t="shared" si="226"/>
        <v>8518</v>
      </c>
      <c r="W1295" s="2">
        <f t="shared" si="227"/>
        <v>23</v>
      </c>
      <c r="X1295" s="9">
        <f t="shared" si="228"/>
        <v>16</v>
      </c>
    </row>
    <row r="1296" spans="1:24" x14ac:dyDescent="0.3">
      <c r="A1296" s="6">
        <v>1295</v>
      </c>
      <c r="B1296" t="s">
        <v>32</v>
      </c>
      <c r="C1296" s="6">
        <v>31</v>
      </c>
      <c r="D1296" s="6">
        <v>2</v>
      </c>
      <c r="E1296" s="6">
        <v>0</v>
      </c>
      <c r="F1296" s="6">
        <v>0</v>
      </c>
      <c r="G1296" s="12">
        <v>0.1736</v>
      </c>
      <c r="H1296" s="12">
        <v>0</v>
      </c>
      <c r="I1296" s="12">
        <v>1.0528999999999999</v>
      </c>
      <c r="J1296" s="12">
        <v>0.3085</v>
      </c>
      <c r="K1296" s="12">
        <v>3.27E-2</v>
      </c>
      <c r="L1296" s="12">
        <v>0.87250000000000005</v>
      </c>
      <c r="M1296" s="12">
        <v>2.3E-3</v>
      </c>
      <c r="N1296" s="13">
        <v>1.6000000000000001E-3</v>
      </c>
      <c r="O1296" s="6">
        <v>0</v>
      </c>
      <c r="P1296" s="6">
        <v>0</v>
      </c>
      <c r="Q1296" s="2">
        <f t="shared" si="221"/>
        <v>757.76400000000012</v>
      </c>
      <c r="R1296" s="2">
        <f t="shared" si="222"/>
        <v>0</v>
      </c>
      <c r="S1296" s="2">
        <f t="shared" si="223"/>
        <v>8740.1228999999985</v>
      </c>
      <c r="T1296" s="2">
        <f t="shared" si="224"/>
        <v>2204.8494999999998</v>
      </c>
      <c r="U1296" s="2">
        <f t="shared" si="225"/>
        <v>327</v>
      </c>
      <c r="V1296" s="2">
        <f t="shared" si="226"/>
        <v>8725</v>
      </c>
      <c r="W1296" s="2">
        <f t="shared" si="227"/>
        <v>23</v>
      </c>
      <c r="X1296" s="9">
        <f t="shared" si="228"/>
        <v>16</v>
      </c>
    </row>
    <row r="1297" spans="1:24" x14ac:dyDescent="0.3">
      <c r="A1297" s="6">
        <v>1296</v>
      </c>
      <c r="B1297" t="s">
        <v>32</v>
      </c>
      <c r="C1297" s="6">
        <v>31</v>
      </c>
      <c r="D1297" s="6">
        <v>3</v>
      </c>
      <c r="E1297" s="6">
        <v>0</v>
      </c>
      <c r="F1297" s="6">
        <v>0</v>
      </c>
      <c r="G1297" s="12">
        <v>0.13769999999999999</v>
      </c>
      <c r="H1297" s="12">
        <v>0</v>
      </c>
      <c r="I1297" s="12">
        <v>0.96109999999999995</v>
      </c>
      <c r="J1297" s="12">
        <v>0.28639999999999999</v>
      </c>
      <c r="K1297" s="12">
        <v>2.9000000000000001E-2</v>
      </c>
      <c r="L1297" s="12">
        <v>0.82589999999999997</v>
      </c>
      <c r="M1297" s="12">
        <v>2.3999999999999998E-3</v>
      </c>
      <c r="N1297" s="13">
        <v>1.6999999999999999E-3</v>
      </c>
      <c r="O1297" s="6">
        <v>0</v>
      </c>
      <c r="P1297" s="6">
        <v>0</v>
      </c>
      <c r="Q1297" s="2">
        <f t="shared" si="221"/>
        <v>601.06049999999993</v>
      </c>
      <c r="R1297" s="2">
        <f t="shared" si="222"/>
        <v>0</v>
      </c>
      <c r="S1297" s="2">
        <f t="shared" si="223"/>
        <v>7978.0910999999987</v>
      </c>
      <c r="T1297" s="2">
        <f t="shared" si="224"/>
        <v>2046.9007999999999</v>
      </c>
      <c r="U1297" s="2">
        <f t="shared" si="225"/>
        <v>290</v>
      </c>
      <c r="V1297" s="2">
        <f t="shared" si="226"/>
        <v>8259</v>
      </c>
      <c r="W1297" s="2">
        <f t="shared" si="227"/>
        <v>23.999999999999996</v>
      </c>
      <c r="X1297" s="9">
        <f t="shared" si="228"/>
        <v>17</v>
      </c>
    </row>
    <row r="1298" spans="1:24" x14ac:dyDescent="0.3">
      <c r="A1298" s="6">
        <v>1297</v>
      </c>
      <c r="B1298" t="s">
        <v>32</v>
      </c>
      <c r="C1298" s="6">
        <v>32</v>
      </c>
      <c r="D1298" s="6">
        <v>1</v>
      </c>
      <c r="E1298" s="6">
        <v>0</v>
      </c>
      <c r="F1298" s="6">
        <v>0</v>
      </c>
      <c r="G1298" s="12">
        <v>0.14599999999999999</v>
      </c>
      <c r="H1298" s="12">
        <v>0</v>
      </c>
      <c r="I1298" s="12">
        <v>1.0047999999999999</v>
      </c>
      <c r="J1298" s="12">
        <v>0.28360000000000002</v>
      </c>
      <c r="K1298" s="12">
        <v>2.5000000000000001E-2</v>
      </c>
      <c r="L1298" s="12">
        <v>0.81410000000000005</v>
      </c>
      <c r="M1298" s="12">
        <v>2.5999999999999999E-3</v>
      </c>
      <c r="N1298" s="13">
        <v>1.6999999999999999E-3</v>
      </c>
      <c r="O1298" s="6">
        <v>0</v>
      </c>
      <c r="P1298" s="6">
        <v>0</v>
      </c>
      <c r="Q1298" s="2">
        <f t="shared" si="221"/>
        <v>637.29</v>
      </c>
      <c r="R1298" s="2">
        <f t="shared" si="222"/>
        <v>0</v>
      </c>
      <c r="S1298" s="2">
        <f t="shared" si="223"/>
        <v>8340.8447999999989</v>
      </c>
      <c r="T1298" s="2">
        <f t="shared" si="224"/>
        <v>2026.8892000000003</v>
      </c>
      <c r="U1298" s="2">
        <f t="shared" si="225"/>
        <v>250</v>
      </c>
      <c r="V1298" s="2">
        <f t="shared" si="226"/>
        <v>8141.0000000000009</v>
      </c>
      <c r="W1298" s="2">
        <f t="shared" si="227"/>
        <v>26</v>
      </c>
      <c r="X1298" s="9">
        <f t="shared" si="228"/>
        <v>17</v>
      </c>
    </row>
    <row r="1299" spans="1:24" x14ac:dyDescent="0.3">
      <c r="A1299" s="6">
        <v>1298</v>
      </c>
      <c r="B1299" t="s">
        <v>32</v>
      </c>
      <c r="C1299" s="6">
        <v>32</v>
      </c>
      <c r="D1299" s="6">
        <v>2</v>
      </c>
      <c r="E1299" s="6">
        <v>0</v>
      </c>
      <c r="F1299" s="6">
        <v>0</v>
      </c>
      <c r="G1299" s="12">
        <v>0.1699</v>
      </c>
      <c r="H1299" s="12">
        <v>1.8800000000000001E-2</v>
      </c>
      <c r="I1299" s="12">
        <v>1.0356000000000001</v>
      </c>
      <c r="J1299" s="12">
        <v>0.29459999999999997</v>
      </c>
      <c r="K1299" s="12">
        <v>2.7E-2</v>
      </c>
      <c r="L1299" s="12">
        <v>0.82789999999999997</v>
      </c>
      <c r="M1299" s="12">
        <v>2.0999999999999999E-3</v>
      </c>
      <c r="N1299" s="13">
        <v>1.6999999999999999E-3</v>
      </c>
      <c r="O1299" s="6">
        <v>0</v>
      </c>
      <c r="P1299" s="6">
        <v>0</v>
      </c>
      <c r="Q1299" s="2">
        <f t="shared" si="221"/>
        <v>741.61350000000004</v>
      </c>
      <c r="R1299" s="2">
        <f t="shared" si="222"/>
        <v>188</v>
      </c>
      <c r="S1299" s="2">
        <f t="shared" si="223"/>
        <v>8596.5156000000006</v>
      </c>
      <c r="T1299" s="2">
        <f t="shared" si="224"/>
        <v>2105.5061999999998</v>
      </c>
      <c r="U1299" s="2">
        <f t="shared" si="225"/>
        <v>270</v>
      </c>
      <c r="V1299" s="2">
        <f t="shared" si="226"/>
        <v>8279</v>
      </c>
      <c r="W1299" s="2">
        <f t="shared" si="227"/>
        <v>21</v>
      </c>
      <c r="X1299" s="9">
        <f t="shared" si="228"/>
        <v>17</v>
      </c>
    </row>
    <row r="1300" spans="1:24" x14ac:dyDescent="0.3">
      <c r="A1300" s="6">
        <v>1299</v>
      </c>
      <c r="B1300" t="s">
        <v>32</v>
      </c>
      <c r="C1300" s="6">
        <v>32</v>
      </c>
      <c r="D1300" s="6">
        <v>3</v>
      </c>
      <c r="E1300" s="6">
        <v>0</v>
      </c>
      <c r="F1300" s="6">
        <v>0</v>
      </c>
      <c r="G1300" s="12">
        <v>0.16607499999999997</v>
      </c>
      <c r="H1300" s="12">
        <v>2.1100000000000001E-2</v>
      </c>
      <c r="I1300" s="12">
        <v>1.0445249999999999</v>
      </c>
      <c r="J1300" s="12">
        <v>0.30110000000000003</v>
      </c>
      <c r="K1300" s="12">
        <v>2.9399999999999996E-2</v>
      </c>
      <c r="L1300" s="12">
        <v>0.83905000000000007</v>
      </c>
      <c r="M1300" s="12">
        <v>2.3E-3</v>
      </c>
      <c r="N1300" s="13">
        <v>1.8E-3</v>
      </c>
      <c r="O1300" s="6">
        <v>0</v>
      </c>
      <c r="P1300" s="6">
        <v>0</v>
      </c>
      <c r="Q1300" s="2">
        <f t="shared" si="221"/>
        <v>724.91737499999988</v>
      </c>
      <c r="R1300" s="2">
        <f t="shared" si="222"/>
        <v>211</v>
      </c>
      <c r="S1300" s="2">
        <f t="shared" si="223"/>
        <v>8670.6020250000001</v>
      </c>
      <c r="T1300" s="2">
        <f t="shared" si="224"/>
        <v>2151.9617000000003</v>
      </c>
      <c r="U1300" s="2">
        <f t="shared" si="225"/>
        <v>293.99999999999994</v>
      </c>
      <c r="V1300" s="2">
        <f t="shared" si="226"/>
        <v>8390.5</v>
      </c>
      <c r="W1300" s="2">
        <f t="shared" si="227"/>
        <v>23</v>
      </c>
      <c r="X1300" s="9">
        <f t="shared" si="228"/>
        <v>18</v>
      </c>
    </row>
    <row r="1301" spans="1:24" x14ac:dyDescent="0.3">
      <c r="A1301" s="6">
        <v>1300</v>
      </c>
      <c r="B1301" t="s">
        <v>32</v>
      </c>
      <c r="C1301" s="6">
        <v>32</v>
      </c>
      <c r="D1301" s="6">
        <v>1</v>
      </c>
      <c r="E1301" s="6">
        <v>0</v>
      </c>
      <c r="F1301" s="6">
        <v>0</v>
      </c>
      <c r="G1301" s="12">
        <v>0.15359999999999999</v>
      </c>
      <c r="H1301" s="12">
        <v>2.4E-2</v>
      </c>
      <c r="I1301" s="12">
        <v>0.86429999999999996</v>
      </c>
      <c r="J1301" s="12">
        <v>0.2445</v>
      </c>
      <c r="K1301" s="12">
        <v>3.3399999999999999E-2</v>
      </c>
      <c r="L1301" s="12">
        <v>0.84199999999999997</v>
      </c>
      <c r="M1301" s="12">
        <v>2.3E-3</v>
      </c>
      <c r="N1301" s="13">
        <v>1.6999999999999999E-3</v>
      </c>
      <c r="O1301" s="6">
        <v>0</v>
      </c>
      <c r="P1301" s="6">
        <v>0</v>
      </c>
      <c r="Q1301" s="2">
        <f t="shared" si="221"/>
        <v>670.46399999999994</v>
      </c>
      <c r="R1301" s="2">
        <f t="shared" si="222"/>
        <v>240</v>
      </c>
      <c r="S1301" s="2">
        <f t="shared" si="223"/>
        <v>7174.5542999999989</v>
      </c>
      <c r="T1301" s="2">
        <f t="shared" si="224"/>
        <v>1747.4414999999999</v>
      </c>
      <c r="U1301" s="2">
        <f t="shared" si="225"/>
        <v>334</v>
      </c>
      <c r="V1301" s="2">
        <f t="shared" si="226"/>
        <v>8420</v>
      </c>
      <c r="W1301" s="2">
        <f t="shared" si="227"/>
        <v>23</v>
      </c>
      <c r="X1301" s="9">
        <f t="shared" si="228"/>
        <v>17</v>
      </c>
    </row>
    <row r="1302" spans="1:24" x14ac:dyDescent="0.3">
      <c r="A1302" s="6">
        <v>1301</v>
      </c>
      <c r="B1302" t="s">
        <v>32</v>
      </c>
      <c r="C1302" s="6">
        <v>32</v>
      </c>
      <c r="D1302" s="6">
        <v>2</v>
      </c>
      <c r="E1302" s="6">
        <v>0</v>
      </c>
      <c r="F1302" s="6">
        <v>0</v>
      </c>
      <c r="G1302" s="12">
        <v>0.16309999999999999</v>
      </c>
      <c r="H1302" s="12">
        <v>2.0400000000000001E-2</v>
      </c>
      <c r="I1302" s="12">
        <v>0.85060000000000002</v>
      </c>
      <c r="J1302" s="12">
        <v>0.24610000000000001</v>
      </c>
      <c r="K1302" s="12">
        <v>3.1199999999999999E-2</v>
      </c>
      <c r="L1302" s="12">
        <v>0.84219999999999995</v>
      </c>
      <c r="M1302" s="12">
        <v>2.2000000000000001E-3</v>
      </c>
      <c r="N1302" s="13">
        <v>1.6999999999999999E-3</v>
      </c>
      <c r="O1302" s="6">
        <v>0</v>
      </c>
      <c r="P1302" s="6">
        <v>0</v>
      </c>
      <c r="Q1302" s="2">
        <f t="shared" si="221"/>
        <v>711.93149999999991</v>
      </c>
      <c r="R1302" s="2">
        <f t="shared" si="222"/>
        <v>204.00000000000003</v>
      </c>
      <c r="S1302" s="2">
        <f t="shared" si="223"/>
        <v>7060.8306000000002</v>
      </c>
      <c r="T1302" s="2">
        <f t="shared" si="224"/>
        <v>1758.8767000000003</v>
      </c>
      <c r="U1302" s="2">
        <f t="shared" si="225"/>
        <v>312</v>
      </c>
      <c r="V1302" s="2">
        <f t="shared" si="226"/>
        <v>8422</v>
      </c>
      <c r="W1302" s="2">
        <f t="shared" si="227"/>
        <v>22</v>
      </c>
      <c r="X1302" s="9">
        <f t="shared" si="228"/>
        <v>17</v>
      </c>
    </row>
    <row r="1303" spans="1:24" x14ac:dyDescent="0.3">
      <c r="A1303" s="6">
        <v>1302</v>
      </c>
      <c r="B1303" t="s">
        <v>32</v>
      </c>
      <c r="C1303" s="6">
        <v>32</v>
      </c>
      <c r="D1303" s="6">
        <v>3</v>
      </c>
      <c r="E1303" s="6">
        <v>0</v>
      </c>
      <c r="F1303" s="6">
        <v>0</v>
      </c>
      <c r="G1303" s="12">
        <v>0.16189999999999999</v>
      </c>
      <c r="H1303" s="12">
        <v>0</v>
      </c>
      <c r="I1303" s="12">
        <v>0.87460000000000004</v>
      </c>
      <c r="J1303" s="12">
        <v>0.2576</v>
      </c>
      <c r="K1303" s="12">
        <v>2.98E-2</v>
      </c>
      <c r="L1303" s="12">
        <v>0.85340000000000005</v>
      </c>
      <c r="M1303" s="12">
        <v>2.3E-3</v>
      </c>
      <c r="N1303" s="13">
        <v>1.9E-3</v>
      </c>
      <c r="O1303" s="6">
        <v>0</v>
      </c>
      <c r="P1303" s="6">
        <v>0</v>
      </c>
      <c r="Q1303" s="2">
        <f t="shared" si="221"/>
        <v>706.69349999999997</v>
      </c>
      <c r="R1303" s="2">
        <f t="shared" si="222"/>
        <v>0</v>
      </c>
      <c r="S1303" s="2">
        <f t="shared" si="223"/>
        <v>7260.0545999999995</v>
      </c>
      <c r="T1303" s="2">
        <f t="shared" si="224"/>
        <v>1841.0672</v>
      </c>
      <c r="U1303" s="2">
        <f t="shared" si="225"/>
        <v>298</v>
      </c>
      <c r="V1303" s="2">
        <f t="shared" si="226"/>
        <v>8534</v>
      </c>
      <c r="W1303" s="2">
        <f t="shared" si="227"/>
        <v>23</v>
      </c>
      <c r="X1303" s="9">
        <f t="shared" si="228"/>
        <v>19</v>
      </c>
    </row>
    <row r="1304" spans="1:24" x14ac:dyDescent="0.3">
      <c r="A1304" s="6">
        <v>1303</v>
      </c>
      <c r="B1304" t="s">
        <v>32</v>
      </c>
      <c r="C1304" s="6">
        <v>33</v>
      </c>
      <c r="D1304" s="6">
        <v>1</v>
      </c>
      <c r="E1304" s="6">
        <v>0</v>
      </c>
      <c r="F1304" s="6">
        <v>0</v>
      </c>
      <c r="G1304" s="12">
        <v>0.1608</v>
      </c>
      <c r="H1304" s="12">
        <v>0</v>
      </c>
      <c r="I1304" s="12">
        <v>0.9849</v>
      </c>
      <c r="J1304" s="12">
        <v>0.28070000000000001</v>
      </c>
      <c r="K1304" s="12">
        <v>2.9600000000000001E-2</v>
      </c>
      <c r="L1304" s="12">
        <v>0.83340000000000003</v>
      </c>
      <c r="M1304" s="12">
        <v>2.7000000000000001E-3</v>
      </c>
      <c r="N1304" s="13">
        <v>1.6999999999999999E-3</v>
      </c>
      <c r="O1304" s="6">
        <v>0</v>
      </c>
      <c r="P1304" s="6">
        <v>0</v>
      </c>
      <c r="Q1304" s="2">
        <f t="shared" si="221"/>
        <v>701.89199999999994</v>
      </c>
      <c r="R1304" s="2">
        <f t="shared" si="222"/>
        <v>0</v>
      </c>
      <c r="S1304" s="2">
        <f t="shared" si="223"/>
        <v>8175.6548999999986</v>
      </c>
      <c r="T1304" s="2">
        <f t="shared" si="224"/>
        <v>2006.1629</v>
      </c>
      <c r="U1304" s="2">
        <f t="shared" si="225"/>
        <v>296</v>
      </c>
      <c r="V1304" s="2">
        <f t="shared" si="226"/>
        <v>8334</v>
      </c>
      <c r="W1304" s="2">
        <f t="shared" si="227"/>
        <v>27</v>
      </c>
      <c r="X1304" s="9">
        <f t="shared" si="228"/>
        <v>17</v>
      </c>
    </row>
    <row r="1305" spans="1:24" x14ac:dyDescent="0.3">
      <c r="A1305" s="6">
        <v>1304</v>
      </c>
      <c r="B1305" t="s">
        <v>32</v>
      </c>
      <c r="C1305" s="6">
        <v>33</v>
      </c>
      <c r="D1305" s="6">
        <v>2</v>
      </c>
      <c r="E1305" s="6">
        <v>0</v>
      </c>
      <c r="F1305" s="6">
        <v>0</v>
      </c>
      <c r="G1305" s="12">
        <v>0.15640000000000001</v>
      </c>
      <c r="H1305" s="12">
        <v>1.77E-2</v>
      </c>
      <c r="I1305" s="12">
        <v>0.9345</v>
      </c>
      <c r="J1305" s="12">
        <v>0.25580000000000003</v>
      </c>
      <c r="K1305" s="12">
        <v>2.81E-2</v>
      </c>
      <c r="L1305" s="12">
        <v>0.81879999999999997</v>
      </c>
      <c r="M1305" s="12">
        <v>2.3E-3</v>
      </c>
      <c r="N1305" s="13">
        <v>1.6000000000000001E-3</v>
      </c>
      <c r="O1305" s="6">
        <v>0</v>
      </c>
      <c r="P1305" s="6">
        <v>0</v>
      </c>
      <c r="Q1305" s="2">
        <f t="shared" si="221"/>
        <v>682.68600000000004</v>
      </c>
      <c r="R1305" s="2">
        <f t="shared" si="222"/>
        <v>177</v>
      </c>
      <c r="S1305" s="2">
        <f t="shared" si="223"/>
        <v>7757.2844999999988</v>
      </c>
      <c r="T1305" s="2">
        <f t="shared" si="224"/>
        <v>1828.2026000000001</v>
      </c>
      <c r="U1305" s="2">
        <f t="shared" si="225"/>
        <v>281</v>
      </c>
      <c r="V1305" s="2">
        <f t="shared" si="226"/>
        <v>8188</v>
      </c>
      <c r="W1305" s="2">
        <f t="shared" si="227"/>
        <v>23</v>
      </c>
      <c r="X1305" s="9">
        <f t="shared" si="228"/>
        <v>16</v>
      </c>
    </row>
    <row r="1306" spans="1:24" x14ac:dyDescent="0.3">
      <c r="A1306" s="6">
        <v>1305</v>
      </c>
      <c r="B1306" t="s">
        <v>32</v>
      </c>
      <c r="C1306" s="6">
        <v>33</v>
      </c>
      <c r="D1306" s="6">
        <v>3</v>
      </c>
      <c r="E1306" s="6">
        <v>0</v>
      </c>
      <c r="F1306" s="6">
        <v>0</v>
      </c>
      <c r="G1306" s="12">
        <v>0.185</v>
      </c>
      <c r="H1306" s="12">
        <v>2.1700000000000001E-2</v>
      </c>
      <c r="I1306" s="12">
        <v>1.0435000000000001</v>
      </c>
      <c r="J1306" s="12">
        <v>0.29260000000000003</v>
      </c>
      <c r="K1306" s="12">
        <v>2.8899999999999999E-2</v>
      </c>
      <c r="L1306" s="12">
        <v>0.83660000000000001</v>
      </c>
      <c r="M1306" s="12">
        <v>2.0999999999999999E-3</v>
      </c>
      <c r="N1306" s="13">
        <v>1.6999999999999999E-3</v>
      </c>
      <c r="O1306" s="6">
        <v>0</v>
      </c>
      <c r="P1306" s="6">
        <v>0</v>
      </c>
      <c r="Q1306" s="2">
        <f t="shared" si="221"/>
        <v>807.52500000000009</v>
      </c>
      <c r="R1306" s="2">
        <f t="shared" si="222"/>
        <v>217</v>
      </c>
      <c r="S1306" s="2">
        <f t="shared" si="223"/>
        <v>8662.093499999999</v>
      </c>
      <c r="T1306" s="2">
        <f t="shared" si="224"/>
        <v>2091.2122000000004</v>
      </c>
      <c r="U1306" s="2">
        <f t="shared" si="225"/>
        <v>289</v>
      </c>
      <c r="V1306" s="2">
        <f t="shared" si="226"/>
        <v>8366</v>
      </c>
      <c r="W1306" s="2">
        <f t="shared" si="227"/>
        <v>21</v>
      </c>
      <c r="X1306" s="9">
        <f t="shared" si="228"/>
        <v>17</v>
      </c>
    </row>
    <row r="1307" spans="1:24" x14ac:dyDescent="0.3">
      <c r="A1307" s="6">
        <v>1306</v>
      </c>
      <c r="B1307" t="s">
        <v>32</v>
      </c>
      <c r="C1307" s="6">
        <v>34</v>
      </c>
      <c r="D1307" s="6">
        <v>1</v>
      </c>
      <c r="E1307" s="6">
        <v>0</v>
      </c>
      <c r="F1307" s="6">
        <v>0</v>
      </c>
      <c r="G1307" s="12">
        <v>0.16170000000000001</v>
      </c>
      <c r="H1307" s="12">
        <v>0</v>
      </c>
      <c r="I1307" s="12">
        <v>0.94030000000000002</v>
      </c>
      <c r="J1307" s="12">
        <v>0.24709999999999999</v>
      </c>
      <c r="K1307" s="12">
        <v>2.8000000000000001E-2</v>
      </c>
      <c r="L1307" s="12">
        <v>0.77869999999999995</v>
      </c>
      <c r="M1307" s="12">
        <v>2.5000000000000001E-3</v>
      </c>
      <c r="N1307" s="13">
        <v>1.6999999999999999E-3</v>
      </c>
      <c r="O1307" s="6">
        <v>0</v>
      </c>
      <c r="P1307" s="6">
        <v>0</v>
      </c>
      <c r="Q1307" s="2">
        <f t="shared" ref="Q1307:Q1370" si="229">G1307*0.4365*10000</f>
        <v>705.82050000000004</v>
      </c>
      <c r="R1307" s="2">
        <f t="shared" ref="R1307:R1370" si="230">H1307*10000</f>
        <v>0</v>
      </c>
      <c r="S1307" s="2">
        <f t="shared" ref="S1307:S1370" si="231">I1307*0.8301*10000</f>
        <v>7805.4303</v>
      </c>
      <c r="T1307" s="2">
        <f t="shared" ref="T1307:T1370" si="232">J1307*0.7147*10000</f>
        <v>1766.0236999999997</v>
      </c>
      <c r="U1307" s="2">
        <f t="shared" ref="U1307:U1370" si="233">K1307*10000</f>
        <v>280</v>
      </c>
      <c r="V1307" s="2">
        <f t="shared" ref="V1307:V1370" si="234">L1307*10000</f>
        <v>7786.9999999999991</v>
      </c>
      <c r="W1307" s="2">
        <f t="shared" ref="W1307:W1370" si="235">M1307*10000</f>
        <v>25</v>
      </c>
      <c r="X1307" s="9">
        <f t="shared" ref="X1307:X1370" si="236">N1307*10000</f>
        <v>17</v>
      </c>
    </row>
    <row r="1308" spans="1:24" x14ac:dyDescent="0.3">
      <c r="A1308" s="6">
        <v>1307</v>
      </c>
      <c r="B1308" t="s">
        <v>32</v>
      </c>
      <c r="C1308" s="6">
        <v>34</v>
      </c>
      <c r="D1308" s="6">
        <v>1</v>
      </c>
      <c r="E1308" s="6">
        <v>0</v>
      </c>
      <c r="F1308" s="6">
        <v>0</v>
      </c>
      <c r="G1308" s="12">
        <v>0.15596666666666667</v>
      </c>
      <c r="H1308" s="12">
        <v>0</v>
      </c>
      <c r="I1308" s="12">
        <v>0.9512666666666667</v>
      </c>
      <c r="J1308" s="12">
        <v>0.26700000000000002</v>
      </c>
      <c r="K1308" s="12">
        <v>2.6233333333333334E-2</v>
      </c>
      <c r="L1308" s="12">
        <v>0.78913333333333335</v>
      </c>
      <c r="M1308" s="12">
        <v>2.2000000000000001E-3</v>
      </c>
      <c r="N1308" s="13">
        <v>1.4333333333333333E-3</v>
      </c>
      <c r="O1308" s="6">
        <v>0</v>
      </c>
      <c r="P1308" s="6">
        <v>0</v>
      </c>
      <c r="Q1308" s="2">
        <f t="shared" si="229"/>
        <v>680.79449999999997</v>
      </c>
      <c r="R1308" s="2">
        <f t="shared" si="230"/>
        <v>0</v>
      </c>
      <c r="S1308" s="2">
        <f t="shared" si="231"/>
        <v>7896.4645999999993</v>
      </c>
      <c r="T1308" s="2">
        <f t="shared" si="232"/>
        <v>1908.2490000000003</v>
      </c>
      <c r="U1308" s="2">
        <f t="shared" si="233"/>
        <v>262.33333333333331</v>
      </c>
      <c r="V1308" s="2">
        <f t="shared" si="234"/>
        <v>7891.3333333333339</v>
      </c>
      <c r="W1308" s="2">
        <f t="shared" si="235"/>
        <v>22</v>
      </c>
      <c r="X1308" s="9">
        <f t="shared" si="236"/>
        <v>14.333333333333334</v>
      </c>
    </row>
    <row r="1309" spans="1:24" x14ac:dyDescent="0.3">
      <c r="A1309" s="6">
        <v>1308</v>
      </c>
      <c r="B1309" t="s">
        <v>32</v>
      </c>
      <c r="C1309" s="6">
        <v>34</v>
      </c>
      <c r="D1309" s="6">
        <v>2</v>
      </c>
      <c r="E1309" s="6">
        <v>0</v>
      </c>
      <c r="F1309" s="6">
        <v>0</v>
      </c>
      <c r="G1309" s="12">
        <v>0.15060000000000001</v>
      </c>
      <c r="H1309" s="12">
        <v>1.8700000000000001E-2</v>
      </c>
      <c r="I1309" s="12">
        <v>0.99229999999999996</v>
      </c>
      <c r="J1309" s="12">
        <v>0.27979999999999999</v>
      </c>
      <c r="K1309" s="12">
        <v>2.7799999999999998E-2</v>
      </c>
      <c r="L1309" s="12">
        <v>0.81710000000000005</v>
      </c>
      <c r="M1309" s="12">
        <v>2.3E-3</v>
      </c>
      <c r="N1309" s="13">
        <v>1.6000000000000001E-3</v>
      </c>
      <c r="O1309" s="6">
        <v>0</v>
      </c>
      <c r="P1309" s="6">
        <v>0</v>
      </c>
      <c r="Q1309" s="2">
        <f t="shared" si="229"/>
        <v>657.36900000000003</v>
      </c>
      <c r="R1309" s="2">
        <f t="shared" si="230"/>
        <v>187</v>
      </c>
      <c r="S1309" s="2">
        <f t="shared" si="231"/>
        <v>8237.0823</v>
      </c>
      <c r="T1309" s="2">
        <f t="shared" si="232"/>
        <v>1999.7306000000001</v>
      </c>
      <c r="U1309" s="2">
        <f t="shared" si="233"/>
        <v>278</v>
      </c>
      <c r="V1309" s="2">
        <f t="shared" si="234"/>
        <v>8171.0000000000009</v>
      </c>
      <c r="W1309" s="2">
        <f t="shared" si="235"/>
        <v>23</v>
      </c>
      <c r="X1309" s="9">
        <f t="shared" si="236"/>
        <v>16</v>
      </c>
    </row>
    <row r="1310" spans="1:24" x14ac:dyDescent="0.3">
      <c r="A1310" s="6">
        <v>1309</v>
      </c>
      <c r="B1310" t="s">
        <v>32</v>
      </c>
      <c r="C1310" s="6">
        <v>34</v>
      </c>
      <c r="D1310" s="6">
        <v>3</v>
      </c>
      <c r="E1310" s="6">
        <v>0</v>
      </c>
      <c r="F1310" s="6">
        <v>0</v>
      </c>
      <c r="G1310" s="12">
        <v>0.14380000000000001</v>
      </c>
      <c r="H1310" s="12">
        <v>0</v>
      </c>
      <c r="I1310" s="12">
        <v>0.9556</v>
      </c>
      <c r="J1310" s="12">
        <v>0.2671</v>
      </c>
      <c r="K1310" s="12">
        <v>2.5999999999999999E-2</v>
      </c>
      <c r="L1310" s="12">
        <v>0.79220000000000002</v>
      </c>
      <c r="M1310" s="12">
        <v>2.3999999999999998E-3</v>
      </c>
      <c r="N1310" s="13">
        <v>1.4E-3</v>
      </c>
      <c r="O1310" s="6">
        <v>0</v>
      </c>
      <c r="P1310" s="6">
        <v>0</v>
      </c>
      <c r="Q1310" s="2">
        <f t="shared" si="229"/>
        <v>627.68700000000013</v>
      </c>
      <c r="R1310" s="2">
        <f t="shared" si="230"/>
        <v>0</v>
      </c>
      <c r="S1310" s="2">
        <f t="shared" si="231"/>
        <v>7932.4355999999998</v>
      </c>
      <c r="T1310" s="2">
        <f t="shared" si="232"/>
        <v>1908.9637</v>
      </c>
      <c r="U1310" s="2">
        <f t="shared" si="233"/>
        <v>260</v>
      </c>
      <c r="V1310" s="2">
        <f t="shared" si="234"/>
        <v>7922</v>
      </c>
      <c r="W1310" s="2">
        <f t="shared" si="235"/>
        <v>23.999999999999996</v>
      </c>
      <c r="X1310" s="9">
        <f t="shared" si="236"/>
        <v>14</v>
      </c>
    </row>
    <row r="1311" spans="1:24" x14ac:dyDescent="0.3">
      <c r="A1311" s="6">
        <v>1310</v>
      </c>
      <c r="B1311" t="s">
        <v>32</v>
      </c>
      <c r="C1311" s="6">
        <v>34</v>
      </c>
      <c r="D1311" s="6">
        <v>2</v>
      </c>
      <c r="E1311" s="6">
        <v>0</v>
      </c>
      <c r="F1311" s="6">
        <v>0</v>
      </c>
      <c r="G1311" s="12">
        <v>0.1636</v>
      </c>
      <c r="H1311" s="12">
        <v>0</v>
      </c>
      <c r="I1311" s="12">
        <v>0.97960000000000003</v>
      </c>
      <c r="J1311" s="12">
        <v>0.2671</v>
      </c>
      <c r="K1311" s="12">
        <v>3.5000000000000003E-2</v>
      </c>
      <c r="L1311" s="12">
        <v>0.7913</v>
      </c>
      <c r="M1311" s="12">
        <v>2.7000000000000001E-3</v>
      </c>
      <c r="N1311" s="13">
        <v>1.9E-3</v>
      </c>
      <c r="O1311" s="6">
        <v>0</v>
      </c>
      <c r="P1311" s="6">
        <v>0</v>
      </c>
      <c r="Q1311" s="2">
        <f t="shared" si="229"/>
        <v>714.11400000000003</v>
      </c>
      <c r="R1311" s="2">
        <f t="shared" si="230"/>
        <v>0</v>
      </c>
      <c r="S1311" s="2">
        <f t="shared" si="231"/>
        <v>8131.6596</v>
      </c>
      <c r="T1311" s="2">
        <f t="shared" si="232"/>
        <v>1908.9637</v>
      </c>
      <c r="U1311" s="2">
        <f t="shared" si="233"/>
        <v>350.00000000000006</v>
      </c>
      <c r="V1311" s="2">
        <f t="shared" si="234"/>
        <v>7913</v>
      </c>
      <c r="W1311" s="2">
        <f t="shared" si="235"/>
        <v>27</v>
      </c>
      <c r="X1311" s="9">
        <f t="shared" si="236"/>
        <v>19</v>
      </c>
    </row>
    <row r="1312" spans="1:24" x14ac:dyDescent="0.3">
      <c r="A1312" s="6">
        <v>1311</v>
      </c>
      <c r="B1312" t="s">
        <v>32</v>
      </c>
      <c r="C1312" s="6">
        <v>34</v>
      </c>
      <c r="D1312" s="6">
        <v>3</v>
      </c>
      <c r="E1312" s="6">
        <v>0</v>
      </c>
      <c r="F1312" s="6">
        <v>0</v>
      </c>
      <c r="G1312" s="12">
        <v>0.1477</v>
      </c>
      <c r="H1312" s="12">
        <v>0</v>
      </c>
      <c r="I1312" s="12">
        <v>0.98019999999999996</v>
      </c>
      <c r="J1312" s="12">
        <v>0.2681</v>
      </c>
      <c r="K1312" s="12">
        <v>3.1600000000000003E-2</v>
      </c>
      <c r="L1312" s="12">
        <v>0.7883</v>
      </c>
      <c r="M1312" s="12">
        <v>2.3E-3</v>
      </c>
      <c r="N1312" s="13">
        <v>1.6999999999999999E-3</v>
      </c>
      <c r="O1312" s="6">
        <v>0</v>
      </c>
      <c r="P1312" s="6">
        <v>0</v>
      </c>
      <c r="Q1312" s="2">
        <f t="shared" si="229"/>
        <v>644.71050000000002</v>
      </c>
      <c r="R1312" s="2">
        <f t="shared" si="230"/>
        <v>0</v>
      </c>
      <c r="S1312" s="2">
        <f t="shared" si="231"/>
        <v>8136.6401999999989</v>
      </c>
      <c r="T1312" s="2">
        <f t="shared" si="232"/>
        <v>1916.1107</v>
      </c>
      <c r="U1312" s="2">
        <f t="shared" si="233"/>
        <v>316.00000000000006</v>
      </c>
      <c r="V1312" s="2">
        <f t="shared" si="234"/>
        <v>7883</v>
      </c>
      <c r="W1312" s="2">
        <f t="shared" si="235"/>
        <v>23</v>
      </c>
      <c r="X1312" s="9">
        <f t="shared" si="236"/>
        <v>17</v>
      </c>
    </row>
    <row r="1313" spans="1:24" x14ac:dyDescent="0.3">
      <c r="A1313" s="6">
        <v>1312</v>
      </c>
      <c r="B1313" t="s">
        <v>32</v>
      </c>
      <c r="C1313" s="6">
        <v>35</v>
      </c>
      <c r="D1313" s="6">
        <v>1</v>
      </c>
      <c r="E1313" s="6">
        <v>0</v>
      </c>
      <c r="F1313" s="6">
        <v>0</v>
      </c>
      <c r="G1313" s="12">
        <v>0.17630000000000001</v>
      </c>
      <c r="H1313" s="12">
        <v>0</v>
      </c>
      <c r="I1313" s="12">
        <v>1.0225</v>
      </c>
      <c r="J1313" s="12">
        <v>0.27189999999999998</v>
      </c>
      <c r="K1313" s="12">
        <v>2.7199999999999998E-2</v>
      </c>
      <c r="L1313" s="12">
        <v>0.83160000000000001</v>
      </c>
      <c r="M1313" s="12">
        <v>2.0999999999999999E-3</v>
      </c>
      <c r="N1313" s="13">
        <v>1.6999999999999999E-3</v>
      </c>
      <c r="O1313" s="6">
        <v>0</v>
      </c>
      <c r="P1313" s="6">
        <v>0</v>
      </c>
      <c r="Q1313" s="2">
        <f t="shared" si="229"/>
        <v>769.54950000000008</v>
      </c>
      <c r="R1313" s="2">
        <f t="shared" si="230"/>
        <v>0</v>
      </c>
      <c r="S1313" s="2">
        <f t="shared" si="231"/>
        <v>8487.7724999999991</v>
      </c>
      <c r="T1313" s="2">
        <f t="shared" si="232"/>
        <v>1943.2692999999997</v>
      </c>
      <c r="U1313" s="2">
        <f t="shared" si="233"/>
        <v>272</v>
      </c>
      <c r="V1313" s="2">
        <f t="shared" si="234"/>
        <v>8316</v>
      </c>
      <c r="W1313" s="2">
        <f t="shared" si="235"/>
        <v>21</v>
      </c>
      <c r="X1313" s="9">
        <f t="shared" si="236"/>
        <v>17</v>
      </c>
    </row>
    <row r="1314" spans="1:24" x14ac:dyDescent="0.3">
      <c r="A1314" s="6">
        <v>1313</v>
      </c>
      <c r="B1314" t="s">
        <v>32</v>
      </c>
      <c r="C1314" s="6">
        <v>35</v>
      </c>
      <c r="D1314" s="6">
        <v>2</v>
      </c>
      <c r="E1314" s="6">
        <v>0</v>
      </c>
      <c r="F1314" s="6">
        <v>0</v>
      </c>
      <c r="G1314" s="12">
        <v>0.13300000000000001</v>
      </c>
      <c r="H1314" s="12">
        <v>2.06E-2</v>
      </c>
      <c r="I1314" s="12">
        <v>0.97070000000000001</v>
      </c>
      <c r="J1314" s="12">
        <v>0.25890000000000002</v>
      </c>
      <c r="K1314" s="12">
        <v>2.47E-2</v>
      </c>
      <c r="L1314" s="12">
        <v>0.78320000000000001</v>
      </c>
      <c r="M1314" s="12">
        <v>2.5000000000000001E-3</v>
      </c>
      <c r="N1314" s="13">
        <v>2E-3</v>
      </c>
      <c r="O1314" s="6">
        <v>0</v>
      </c>
      <c r="P1314" s="6">
        <v>0</v>
      </c>
      <c r="Q1314" s="2">
        <f t="shared" si="229"/>
        <v>580.54500000000007</v>
      </c>
      <c r="R1314" s="2">
        <f t="shared" si="230"/>
        <v>206</v>
      </c>
      <c r="S1314" s="2">
        <f t="shared" si="231"/>
        <v>8057.7806999999993</v>
      </c>
      <c r="T1314" s="2">
        <f t="shared" si="232"/>
        <v>1850.3583000000001</v>
      </c>
      <c r="U1314" s="2">
        <f t="shared" si="233"/>
        <v>247</v>
      </c>
      <c r="V1314" s="2">
        <f t="shared" si="234"/>
        <v>7832</v>
      </c>
      <c r="W1314" s="2">
        <f t="shared" si="235"/>
        <v>25</v>
      </c>
      <c r="X1314" s="9">
        <f t="shared" si="236"/>
        <v>20</v>
      </c>
    </row>
    <row r="1315" spans="1:24" x14ac:dyDescent="0.3">
      <c r="A1315" s="6">
        <v>1314</v>
      </c>
      <c r="B1315" t="s">
        <v>32</v>
      </c>
      <c r="C1315" s="6">
        <v>35</v>
      </c>
      <c r="D1315" s="6">
        <v>3</v>
      </c>
      <c r="E1315" s="6">
        <v>0</v>
      </c>
      <c r="F1315" s="6">
        <v>0</v>
      </c>
      <c r="G1315" s="12">
        <v>0.16400000000000001</v>
      </c>
      <c r="H1315" s="12">
        <v>2.0799999999999999E-2</v>
      </c>
      <c r="I1315" s="12">
        <v>0.94720000000000004</v>
      </c>
      <c r="J1315" s="12">
        <v>0.26300000000000001</v>
      </c>
      <c r="K1315" s="12">
        <v>2.7300000000000001E-2</v>
      </c>
      <c r="L1315" s="12">
        <v>0.81379999999999997</v>
      </c>
      <c r="M1315" s="12">
        <v>2.5999999999999999E-3</v>
      </c>
      <c r="N1315" s="13">
        <v>2.0999999999999999E-3</v>
      </c>
      <c r="O1315" s="6">
        <v>0</v>
      </c>
      <c r="P1315" s="6">
        <v>0</v>
      </c>
      <c r="Q1315" s="2">
        <f t="shared" si="229"/>
        <v>715.86</v>
      </c>
      <c r="R1315" s="2">
        <f t="shared" si="230"/>
        <v>208</v>
      </c>
      <c r="S1315" s="2">
        <f t="shared" si="231"/>
        <v>7862.7071999999998</v>
      </c>
      <c r="T1315" s="2">
        <f t="shared" si="232"/>
        <v>1879.6610000000001</v>
      </c>
      <c r="U1315" s="2">
        <f t="shared" si="233"/>
        <v>273</v>
      </c>
      <c r="V1315" s="2">
        <f t="shared" si="234"/>
        <v>8138</v>
      </c>
      <c r="W1315" s="2">
        <f t="shared" si="235"/>
        <v>26</v>
      </c>
      <c r="X1315" s="9">
        <f t="shared" si="236"/>
        <v>21</v>
      </c>
    </row>
    <row r="1316" spans="1:24" x14ac:dyDescent="0.3">
      <c r="A1316" s="6">
        <v>1315</v>
      </c>
      <c r="B1316" t="s">
        <v>32</v>
      </c>
      <c r="C1316" s="6">
        <v>36</v>
      </c>
      <c r="D1316" s="6">
        <v>1</v>
      </c>
      <c r="E1316" s="6">
        <v>0</v>
      </c>
      <c r="F1316" s="6">
        <v>0</v>
      </c>
      <c r="G1316" s="12">
        <v>0.15</v>
      </c>
      <c r="H1316" s="12">
        <v>4.5900000000000003E-2</v>
      </c>
      <c r="I1316" s="12">
        <v>1.0153000000000001</v>
      </c>
      <c r="J1316" s="12">
        <v>0.29060000000000002</v>
      </c>
      <c r="K1316" s="12">
        <v>3.5999999999999997E-2</v>
      </c>
      <c r="L1316" s="12">
        <v>0.88829999999999998</v>
      </c>
      <c r="M1316" s="12">
        <v>2.5000000000000001E-3</v>
      </c>
      <c r="N1316" s="13">
        <v>1.8E-3</v>
      </c>
      <c r="O1316" s="6">
        <v>0</v>
      </c>
      <c r="P1316" s="6">
        <v>0</v>
      </c>
      <c r="Q1316" s="2">
        <f t="shared" si="229"/>
        <v>654.74999999999989</v>
      </c>
      <c r="R1316" s="2">
        <f t="shared" si="230"/>
        <v>459.00000000000006</v>
      </c>
      <c r="S1316" s="2">
        <f t="shared" si="231"/>
        <v>8428.0053000000007</v>
      </c>
      <c r="T1316" s="2">
        <f t="shared" si="232"/>
        <v>2076.9182000000001</v>
      </c>
      <c r="U1316" s="2">
        <f t="shared" si="233"/>
        <v>360</v>
      </c>
      <c r="V1316" s="2">
        <f t="shared" si="234"/>
        <v>8883</v>
      </c>
      <c r="W1316" s="2">
        <f t="shared" si="235"/>
        <v>25</v>
      </c>
      <c r="X1316" s="9">
        <f t="shared" si="236"/>
        <v>18</v>
      </c>
    </row>
    <row r="1317" spans="1:24" x14ac:dyDescent="0.3">
      <c r="A1317" s="6">
        <v>1316</v>
      </c>
      <c r="B1317" t="s">
        <v>32</v>
      </c>
      <c r="C1317" s="6">
        <v>36</v>
      </c>
      <c r="D1317" s="6">
        <v>2</v>
      </c>
      <c r="E1317" s="6">
        <v>0</v>
      </c>
      <c r="F1317" s="6">
        <v>0</v>
      </c>
      <c r="G1317" s="12">
        <v>0.1653</v>
      </c>
      <c r="H1317" s="12">
        <v>4.9700000000000001E-2</v>
      </c>
      <c r="I1317" s="12">
        <v>0.97809999999999997</v>
      </c>
      <c r="J1317" s="12">
        <v>0.29430000000000001</v>
      </c>
      <c r="K1317" s="12">
        <v>3.3700000000000001E-2</v>
      </c>
      <c r="L1317" s="12">
        <v>0.84089999999999998</v>
      </c>
      <c r="M1317" s="12">
        <v>2.3999999999999998E-3</v>
      </c>
      <c r="N1317" s="13">
        <v>2E-3</v>
      </c>
      <c r="O1317" s="6">
        <v>0</v>
      </c>
      <c r="P1317" s="6">
        <v>0</v>
      </c>
      <c r="Q1317" s="2">
        <f t="shared" si="229"/>
        <v>721.53450000000009</v>
      </c>
      <c r="R1317" s="2">
        <f t="shared" si="230"/>
        <v>497</v>
      </c>
      <c r="S1317" s="2">
        <f t="shared" si="231"/>
        <v>8119.2080999999989</v>
      </c>
      <c r="T1317" s="2">
        <f t="shared" si="232"/>
        <v>2103.3620999999998</v>
      </c>
      <c r="U1317" s="2">
        <f t="shared" si="233"/>
        <v>337</v>
      </c>
      <c r="V1317" s="2">
        <f t="shared" si="234"/>
        <v>8409</v>
      </c>
      <c r="W1317" s="2">
        <f t="shared" si="235"/>
        <v>23.999999999999996</v>
      </c>
      <c r="X1317" s="9">
        <f t="shared" si="236"/>
        <v>20</v>
      </c>
    </row>
    <row r="1318" spans="1:24" x14ac:dyDescent="0.3">
      <c r="A1318" s="6">
        <v>1317</v>
      </c>
      <c r="B1318" t="s">
        <v>32</v>
      </c>
      <c r="C1318" s="6">
        <v>36</v>
      </c>
      <c r="D1318" s="6">
        <v>3</v>
      </c>
      <c r="E1318" s="6">
        <v>0</v>
      </c>
      <c r="F1318" s="6">
        <v>0</v>
      </c>
      <c r="G1318" s="12">
        <v>0.15479999999999999</v>
      </c>
      <c r="H1318" s="12">
        <v>4.4600000000000001E-2</v>
      </c>
      <c r="I1318" s="12">
        <v>0.96630000000000005</v>
      </c>
      <c r="J1318" s="12">
        <v>0.28010000000000002</v>
      </c>
      <c r="K1318" s="12">
        <v>3.5200000000000002E-2</v>
      </c>
      <c r="L1318" s="12">
        <v>0.84050000000000002</v>
      </c>
      <c r="M1318" s="12">
        <v>2.0999999999999999E-3</v>
      </c>
      <c r="N1318" s="13">
        <v>1.8E-3</v>
      </c>
      <c r="O1318" s="6">
        <v>0</v>
      </c>
      <c r="P1318" s="6">
        <v>0</v>
      </c>
      <c r="Q1318" s="2">
        <f t="shared" si="229"/>
        <v>675.702</v>
      </c>
      <c r="R1318" s="2">
        <f t="shared" si="230"/>
        <v>446</v>
      </c>
      <c r="S1318" s="2">
        <f t="shared" si="231"/>
        <v>8021.2563</v>
      </c>
      <c r="T1318" s="2">
        <f t="shared" si="232"/>
        <v>2001.8747000000001</v>
      </c>
      <c r="U1318" s="2">
        <f t="shared" si="233"/>
        <v>352</v>
      </c>
      <c r="V1318" s="2">
        <f t="shared" si="234"/>
        <v>8405</v>
      </c>
      <c r="W1318" s="2">
        <f t="shared" si="235"/>
        <v>21</v>
      </c>
      <c r="X1318" s="9">
        <f t="shared" si="236"/>
        <v>18</v>
      </c>
    </row>
    <row r="1319" spans="1:24" x14ac:dyDescent="0.3">
      <c r="A1319" s="6">
        <v>1318</v>
      </c>
      <c r="B1319" t="s">
        <v>32</v>
      </c>
      <c r="C1319" s="6">
        <v>37</v>
      </c>
      <c r="D1319" s="6">
        <v>1</v>
      </c>
      <c r="E1319" s="6">
        <v>0</v>
      </c>
      <c r="F1319" s="6">
        <v>0</v>
      </c>
      <c r="G1319" s="12">
        <v>0.15809999999999999</v>
      </c>
      <c r="H1319" s="12">
        <v>1.8599999999999998E-2</v>
      </c>
      <c r="I1319" s="12">
        <v>1.0218</v>
      </c>
      <c r="J1319" s="12">
        <v>0.28249999999999997</v>
      </c>
      <c r="K1319" s="12">
        <v>2.98E-2</v>
      </c>
      <c r="L1319" s="12">
        <v>0.82389999999999997</v>
      </c>
      <c r="M1319" s="12">
        <v>2.2000000000000001E-3</v>
      </c>
      <c r="N1319" s="13">
        <v>1.8E-3</v>
      </c>
      <c r="O1319" s="6">
        <v>0</v>
      </c>
      <c r="P1319" s="6">
        <v>0</v>
      </c>
      <c r="Q1319" s="2">
        <f t="shared" si="229"/>
        <v>690.10649999999998</v>
      </c>
      <c r="R1319" s="2">
        <f t="shared" si="230"/>
        <v>185.99999999999997</v>
      </c>
      <c r="S1319" s="2">
        <f t="shared" si="231"/>
        <v>8481.9617999999991</v>
      </c>
      <c r="T1319" s="2">
        <f t="shared" si="232"/>
        <v>2019.0274999999999</v>
      </c>
      <c r="U1319" s="2">
        <f t="shared" si="233"/>
        <v>298</v>
      </c>
      <c r="V1319" s="2">
        <f t="shared" si="234"/>
        <v>8239</v>
      </c>
      <c r="W1319" s="2">
        <f t="shared" si="235"/>
        <v>22</v>
      </c>
      <c r="X1319" s="9">
        <f t="shared" si="236"/>
        <v>18</v>
      </c>
    </row>
    <row r="1320" spans="1:24" x14ac:dyDescent="0.3">
      <c r="A1320" s="6">
        <v>1319</v>
      </c>
      <c r="B1320" t="s">
        <v>32</v>
      </c>
      <c r="C1320" s="6">
        <v>37</v>
      </c>
      <c r="D1320" s="6">
        <v>2</v>
      </c>
      <c r="E1320" s="6">
        <v>0</v>
      </c>
      <c r="F1320" s="6">
        <v>0</v>
      </c>
      <c r="G1320" s="12">
        <v>0.16500000000000001</v>
      </c>
      <c r="H1320" s="12">
        <v>2.4E-2</v>
      </c>
      <c r="I1320" s="12">
        <v>1.0165999999999999</v>
      </c>
      <c r="J1320" s="12">
        <v>0.2883</v>
      </c>
      <c r="K1320" s="12">
        <v>2.8299999999999999E-2</v>
      </c>
      <c r="L1320" s="12">
        <v>0.84830000000000005</v>
      </c>
      <c r="M1320" s="12">
        <v>2.2000000000000001E-3</v>
      </c>
      <c r="N1320" s="13">
        <v>1.5E-3</v>
      </c>
      <c r="O1320" s="6">
        <v>0</v>
      </c>
      <c r="P1320" s="6">
        <v>0</v>
      </c>
      <c r="Q1320" s="2">
        <f t="shared" si="229"/>
        <v>720.22500000000002</v>
      </c>
      <c r="R1320" s="2">
        <f t="shared" si="230"/>
        <v>240</v>
      </c>
      <c r="S1320" s="2">
        <f t="shared" si="231"/>
        <v>8438.7965999999997</v>
      </c>
      <c r="T1320" s="2">
        <f t="shared" si="232"/>
        <v>2060.4801000000002</v>
      </c>
      <c r="U1320" s="2">
        <f t="shared" si="233"/>
        <v>283</v>
      </c>
      <c r="V1320" s="2">
        <f t="shared" si="234"/>
        <v>8483</v>
      </c>
      <c r="W1320" s="2">
        <f t="shared" si="235"/>
        <v>22</v>
      </c>
      <c r="X1320" s="9">
        <f t="shared" si="236"/>
        <v>15</v>
      </c>
    </row>
    <row r="1321" spans="1:24" x14ac:dyDescent="0.3">
      <c r="A1321" s="6">
        <v>1320</v>
      </c>
      <c r="B1321" t="s">
        <v>32</v>
      </c>
      <c r="C1321" s="6">
        <v>37</v>
      </c>
      <c r="D1321" s="6">
        <v>3</v>
      </c>
      <c r="E1321" s="6">
        <v>0</v>
      </c>
      <c r="F1321" s="6">
        <v>0</v>
      </c>
      <c r="G1321" s="12">
        <v>0.16289999999999999</v>
      </c>
      <c r="H1321" s="12">
        <v>0</v>
      </c>
      <c r="I1321" s="12">
        <v>1.0550999999999999</v>
      </c>
      <c r="J1321" s="12">
        <v>0.29480000000000001</v>
      </c>
      <c r="K1321" s="12">
        <v>2.7400000000000001E-2</v>
      </c>
      <c r="L1321" s="12">
        <v>0.86660000000000004</v>
      </c>
      <c r="M1321" s="12">
        <v>2.3E-3</v>
      </c>
      <c r="N1321" s="13">
        <v>1.6999999999999999E-3</v>
      </c>
      <c r="O1321" s="6">
        <v>0</v>
      </c>
      <c r="P1321" s="6">
        <v>0</v>
      </c>
      <c r="Q1321" s="2">
        <f t="shared" si="229"/>
        <v>711.05849999999998</v>
      </c>
      <c r="R1321" s="2">
        <f t="shared" si="230"/>
        <v>0</v>
      </c>
      <c r="S1321" s="2">
        <f t="shared" si="231"/>
        <v>8758.3850999999995</v>
      </c>
      <c r="T1321" s="2">
        <f t="shared" si="232"/>
        <v>2106.9355999999998</v>
      </c>
      <c r="U1321" s="2">
        <f t="shared" si="233"/>
        <v>274</v>
      </c>
      <c r="V1321" s="2">
        <f t="shared" si="234"/>
        <v>8666</v>
      </c>
      <c r="W1321" s="2">
        <f t="shared" si="235"/>
        <v>23</v>
      </c>
      <c r="X1321" s="9">
        <f t="shared" si="236"/>
        <v>17</v>
      </c>
    </row>
    <row r="1322" spans="1:24" x14ac:dyDescent="0.3">
      <c r="A1322" s="6">
        <v>1321</v>
      </c>
      <c r="B1322" t="s">
        <v>32</v>
      </c>
      <c r="C1322" s="6">
        <v>37</v>
      </c>
      <c r="D1322" s="6">
        <v>1</v>
      </c>
      <c r="E1322" s="6">
        <v>0</v>
      </c>
      <c r="F1322" s="6">
        <v>0</v>
      </c>
      <c r="G1322" s="12">
        <v>0.1187</v>
      </c>
      <c r="H1322" s="12">
        <v>0</v>
      </c>
      <c r="I1322" s="12">
        <v>0.7863</v>
      </c>
      <c r="J1322" s="12">
        <v>0.2107</v>
      </c>
      <c r="K1322" s="12">
        <v>2.86E-2</v>
      </c>
      <c r="L1322" s="12">
        <v>0.98750000000000004</v>
      </c>
      <c r="M1322" s="12">
        <v>2.7000000000000001E-3</v>
      </c>
      <c r="N1322" s="13">
        <v>1.9E-3</v>
      </c>
      <c r="O1322" s="6">
        <v>0</v>
      </c>
      <c r="P1322" s="6">
        <v>0</v>
      </c>
      <c r="Q1322" s="2">
        <f t="shared" si="229"/>
        <v>518.12549999999999</v>
      </c>
      <c r="R1322" s="2">
        <f t="shared" si="230"/>
        <v>0</v>
      </c>
      <c r="S1322" s="2">
        <f t="shared" si="231"/>
        <v>6527.0762999999997</v>
      </c>
      <c r="T1322" s="2">
        <f t="shared" si="232"/>
        <v>1505.8729000000001</v>
      </c>
      <c r="U1322" s="2">
        <f t="shared" si="233"/>
        <v>286</v>
      </c>
      <c r="V1322" s="2">
        <f t="shared" si="234"/>
        <v>9875</v>
      </c>
      <c r="W1322" s="2">
        <f t="shared" si="235"/>
        <v>27</v>
      </c>
      <c r="X1322" s="9">
        <f t="shared" si="236"/>
        <v>19</v>
      </c>
    </row>
    <row r="1323" spans="1:24" x14ac:dyDescent="0.3">
      <c r="A1323" s="6">
        <v>1322</v>
      </c>
      <c r="B1323" t="s">
        <v>32</v>
      </c>
      <c r="C1323" s="6">
        <v>37</v>
      </c>
      <c r="D1323" s="6">
        <v>2</v>
      </c>
      <c r="E1323" s="6">
        <v>0</v>
      </c>
      <c r="F1323" s="6">
        <v>0</v>
      </c>
      <c r="G1323" s="12">
        <v>0.1333</v>
      </c>
      <c r="H1323" s="12">
        <v>0</v>
      </c>
      <c r="I1323" s="12">
        <v>0.79190000000000005</v>
      </c>
      <c r="J1323" s="12">
        <v>0.21340000000000001</v>
      </c>
      <c r="K1323" s="12">
        <v>2.93E-2</v>
      </c>
      <c r="L1323" s="12">
        <v>0.98950000000000005</v>
      </c>
      <c r="M1323" s="12">
        <v>2.8E-3</v>
      </c>
      <c r="N1323" s="13">
        <v>1.6000000000000001E-3</v>
      </c>
      <c r="O1323" s="6">
        <v>0</v>
      </c>
      <c r="P1323" s="6">
        <v>0</v>
      </c>
      <c r="Q1323" s="2">
        <f t="shared" si="229"/>
        <v>581.85450000000003</v>
      </c>
      <c r="R1323" s="2">
        <f t="shared" si="230"/>
        <v>0</v>
      </c>
      <c r="S1323" s="2">
        <f t="shared" si="231"/>
        <v>6573.5618999999997</v>
      </c>
      <c r="T1323" s="2">
        <f t="shared" si="232"/>
        <v>1525.1697999999999</v>
      </c>
      <c r="U1323" s="2">
        <f t="shared" si="233"/>
        <v>293</v>
      </c>
      <c r="V1323" s="2">
        <f t="shared" si="234"/>
        <v>9895</v>
      </c>
      <c r="W1323" s="2">
        <f t="shared" si="235"/>
        <v>28</v>
      </c>
      <c r="X1323" s="9">
        <f t="shared" si="236"/>
        <v>16</v>
      </c>
    </row>
    <row r="1324" spans="1:24" x14ac:dyDescent="0.3">
      <c r="A1324" s="6">
        <v>1323</v>
      </c>
      <c r="B1324" t="s">
        <v>32</v>
      </c>
      <c r="C1324" s="6">
        <v>37</v>
      </c>
      <c r="D1324" s="6">
        <v>3</v>
      </c>
      <c r="E1324" s="6">
        <v>0</v>
      </c>
      <c r="F1324" s="6">
        <v>0</v>
      </c>
      <c r="G1324" s="12">
        <v>0.12130000000000001</v>
      </c>
      <c r="H1324" s="12">
        <v>0</v>
      </c>
      <c r="I1324" s="12">
        <v>0.8004</v>
      </c>
      <c r="J1324" s="12">
        <v>0.21579999999999999</v>
      </c>
      <c r="K1324" s="12">
        <v>3.1199999999999999E-2</v>
      </c>
      <c r="L1324" s="12">
        <v>0.99239999999999995</v>
      </c>
      <c r="M1324" s="12">
        <v>2.5999999999999999E-3</v>
      </c>
      <c r="N1324" s="13">
        <v>1.9E-3</v>
      </c>
      <c r="O1324" s="6">
        <v>0</v>
      </c>
      <c r="P1324" s="6">
        <v>0</v>
      </c>
      <c r="Q1324" s="2">
        <f t="shared" si="229"/>
        <v>529.47450000000003</v>
      </c>
      <c r="R1324" s="2">
        <f t="shared" si="230"/>
        <v>0</v>
      </c>
      <c r="S1324" s="2">
        <f t="shared" si="231"/>
        <v>6644.1203999999998</v>
      </c>
      <c r="T1324" s="2">
        <f t="shared" si="232"/>
        <v>1542.3225999999997</v>
      </c>
      <c r="U1324" s="2">
        <f t="shared" si="233"/>
        <v>312</v>
      </c>
      <c r="V1324" s="2">
        <f t="shared" si="234"/>
        <v>9924</v>
      </c>
      <c r="W1324" s="2">
        <f t="shared" si="235"/>
        <v>26</v>
      </c>
      <c r="X1324" s="9">
        <f t="shared" si="236"/>
        <v>19</v>
      </c>
    </row>
    <row r="1325" spans="1:24" x14ac:dyDescent="0.3">
      <c r="A1325" s="6">
        <v>1324</v>
      </c>
      <c r="B1325" t="s">
        <v>32</v>
      </c>
      <c r="C1325" s="6">
        <v>38</v>
      </c>
      <c r="D1325" s="6">
        <v>1</v>
      </c>
      <c r="E1325" s="6">
        <v>0</v>
      </c>
      <c r="F1325" s="6">
        <v>0</v>
      </c>
      <c r="G1325" s="12">
        <v>0.18240000000000001</v>
      </c>
      <c r="H1325" s="12">
        <v>1.9300000000000001E-2</v>
      </c>
      <c r="I1325" s="12">
        <v>1.1462000000000001</v>
      </c>
      <c r="J1325" s="12">
        <v>0.32769999999999999</v>
      </c>
      <c r="K1325" s="12">
        <v>3.5400000000000001E-2</v>
      </c>
      <c r="L1325" s="12">
        <v>0.99529999999999996</v>
      </c>
      <c r="M1325" s="12">
        <v>2.2000000000000001E-3</v>
      </c>
      <c r="N1325" s="13">
        <v>1.8E-3</v>
      </c>
      <c r="O1325" s="6">
        <v>0</v>
      </c>
      <c r="P1325" s="6">
        <v>0</v>
      </c>
      <c r="Q1325" s="2">
        <f t="shared" si="229"/>
        <v>796.17599999999993</v>
      </c>
      <c r="R1325" s="2">
        <f t="shared" si="230"/>
        <v>193</v>
      </c>
      <c r="S1325" s="2">
        <f t="shared" si="231"/>
        <v>9514.6062000000002</v>
      </c>
      <c r="T1325" s="2">
        <f t="shared" si="232"/>
        <v>2342.0718999999999</v>
      </c>
      <c r="U1325" s="2">
        <f t="shared" si="233"/>
        <v>354</v>
      </c>
      <c r="V1325" s="2">
        <f t="shared" si="234"/>
        <v>9953</v>
      </c>
      <c r="W1325" s="2">
        <f t="shared" si="235"/>
        <v>22</v>
      </c>
      <c r="X1325" s="9">
        <f t="shared" si="236"/>
        <v>18</v>
      </c>
    </row>
    <row r="1326" spans="1:24" x14ac:dyDescent="0.3">
      <c r="A1326" s="6">
        <v>1325</v>
      </c>
      <c r="B1326" t="s">
        <v>32</v>
      </c>
      <c r="C1326" s="6">
        <v>38</v>
      </c>
      <c r="D1326" s="6">
        <v>2</v>
      </c>
      <c r="E1326" s="6">
        <v>0</v>
      </c>
      <c r="F1326" s="6">
        <v>0</v>
      </c>
      <c r="G1326" s="12">
        <v>0.18129999999999999</v>
      </c>
      <c r="H1326" s="12">
        <v>2.3E-2</v>
      </c>
      <c r="I1326" s="12">
        <v>0.97089999999999999</v>
      </c>
      <c r="J1326" s="12">
        <v>0.26700000000000002</v>
      </c>
      <c r="K1326" s="12">
        <v>2.5999999999999999E-2</v>
      </c>
      <c r="L1326" s="12">
        <v>0.83360000000000001</v>
      </c>
      <c r="M1326" s="12">
        <v>2.3E-3</v>
      </c>
      <c r="N1326" s="13">
        <v>1.8E-3</v>
      </c>
      <c r="O1326" s="6">
        <v>0</v>
      </c>
      <c r="P1326" s="6">
        <v>0</v>
      </c>
      <c r="Q1326" s="2">
        <f t="shared" si="229"/>
        <v>791.37450000000001</v>
      </c>
      <c r="R1326" s="2">
        <f t="shared" si="230"/>
        <v>230</v>
      </c>
      <c r="S1326" s="2">
        <f t="shared" si="231"/>
        <v>8059.4408999999987</v>
      </c>
      <c r="T1326" s="2">
        <f t="shared" si="232"/>
        <v>1908.2490000000003</v>
      </c>
      <c r="U1326" s="2">
        <f t="shared" si="233"/>
        <v>260</v>
      </c>
      <c r="V1326" s="2">
        <f t="shared" si="234"/>
        <v>8336</v>
      </c>
      <c r="W1326" s="2">
        <f t="shared" si="235"/>
        <v>23</v>
      </c>
      <c r="X1326" s="9">
        <f t="shared" si="236"/>
        <v>18</v>
      </c>
    </row>
    <row r="1327" spans="1:24" x14ac:dyDescent="0.3">
      <c r="A1327" s="6">
        <v>1326</v>
      </c>
      <c r="B1327" t="s">
        <v>32</v>
      </c>
      <c r="C1327" s="6">
        <v>38</v>
      </c>
      <c r="D1327" s="6">
        <v>3</v>
      </c>
      <c r="E1327" s="6">
        <v>0</v>
      </c>
      <c r="F1327" s="6">
        <v>0</v>
      </c>
      <c r="G1327" s="12">
        <v>0.1792</v>
      </c>
      <c r="H1327" s="12">
        <v>0</v>
      </c>
      <c r="I1327" s="12">
        <v>0.9829</v>
      </c>
      <c r="J1327" s="12">
        <v>0.27450000000000002</v>
      </c>
      <c r="K1327" s="12">
        <v>2.9600000000000001E-2</v>
      </c>
      <c r="L1327" s="12">
        <v>0.87360000000000004</v>
      </c>
      <c r="M1327" s="12">
        <v>2.8E-3</v>
      </c>
      <c r="N1327" s="13">
        <v>1.4E-3</v>
      </c>
      <c r="O1327" s="6">
        <v>0</v>
      </c>
      <c r="P1327" s="6">
        <v>0</v>
      </c>
      <c r="Q1327" s="2">
        <f t="shared" si="229"/>
        <v>782.20799999999997</v>
      </c>
      <c r="R1327" s="2">
        <f t="shared" si="230"/>
        <v>0</v>
      </c>
      <c r="S1327" s="2">
        <f t="shared" si="231"/>
        <v>8159.0528999999988</v>
      </c>
      <c r="T1327" s="2">
        <f t="shared" si="232"/>
        <v>1961.8515</v>
      </c>
      <c r="U1327" s="2">
        <f t="shared" si="233"/>
        <v>296</v>
      </c>
      <c r="V1327" s="2">
        <f t="shared" si="234"/>
        <v>8736</v>
      </c>
      <c r="W1327" s="2">
        <f t="shared" si="235"/>
        <v>28</v>
      </c>
      <c r="X1327" s="9">
        <f t="shared" si="236"/>
        <v>14</v>
      </c>
    </row>
    <row r="1328" spans="1:24" x14ac:dyDescent="0.3">
      <c r="A1328" s="6">
        <v>1327</v>
      </c>
      <c r="B1328" t="s">
        <v>32</v>
      </c>
      <c r="C1328" s="6">
        <v>39</v>
      </c>
      <c r="D1328" s="6">
        <v>1</v>
      </c>
      <c r="E1328" s="6">
        <v>0</v>
      </c>
      <c r="F1328" s="6">
        <v>0</v>
      </c>
      <c r="G1328" s="12">
        <v>0.16656666666666667</v>
      </c>
      <c r="H1328" s="12">
        <v>2.0900000000000002E-2</v>
      </c>
      <c r="I1328" s="12">
        <v>1.0309666666666666</v>
      </c>
      <c r="J1328" s="12">
        <v>0.29533333333333334</v>
      </c>
      <c r="K1328" s="12">
        <v>2.7566666666666666E-2</v>
      </c>
      <c r="L1328" s="12">
        <v>0.8736666666666667</v>
      </c>
      <c r="M1328" s="12">
        <v>2.166666666666667E-3</v>
      </c>
      <c r="N1328" s="13">
        <v>1.7333333333333333E-3</v>
      </c>
      <c r="O1328" s="6">
        <v>0</v>
      </c>
      <c r="P1328" s="6">
        <v>0</v>
      </c>
      <c r="Q1328" s="2">
        <f t="shared" si="229"/>
        <v>727.06349999999998</v>
      </c>
      <c r="R1328" s="2">
        <f t="shared" si="230"/>
        <v>209.00000000000003</v>
      </c>
      <c r="S1328" s="2">
        <f t="shared" si="231"/>
        <v>8558.054299999998</v>
      </c>
      <c r="T1328" s="2">
        <f t="shared" si="232"/>
        <v>2110.7473333333337</v>
      </c>
      <c r="U1328" s="2">
        <f t="shared" si="233"/>
        <v>275.66666666666669</v>
      </c>
      <c r="V1328" s="2">
        <f t="shared" si="234"/>
        <v>8736.6666666666679</v>
      </c>
      <c r="W1328" s="2">
        <f t="shared" si="235"/>
        <v>21.666666666666671</v>
      </c>
      <c r="X1328" s="9">
        <f t="shared" si="236"/>
        <v>17.333333333333332</v>
      </c>
    </row>
    <row r="1329" spans="1:24" x14ac:dyDescent="0.3">
      <c r="A1329" s="6">
        <v>1328</v>
      </c>
      <c r="B1329" t="s">
        <v>32</v>
      </c>
      <c r="C1329" s="6">
        <v>39</v>
      </c>
      <c r="D1329" s="6">
        <v>2</v>
      </c>
      <c r="E1329" s="6">
        <v>0</v>
      </c>
      <c r="F1329" s="6">
        <v>0</v>
      </c>
      <c r="G1329" s="12">
        <v>0.16389999999999999</v>
      </c>
      <c r="H1329" s="12">
        <v>2.1999999999999999E-2</v>
      </c>
      <c r="I1329" s="12">
        <v>0.98650000000000004</v>
      </c>
      <c r="J1329" s="12">
        <v>0.2843</v>
      </c>
      <c r="K1329" s="12">
        <v>2.47E-2</v>
      </c>
      <c r="L1329" s="12">
        <v>0.8135</v>
      </c>
      <c r="M1329" s="12">
        <v>2.3E-3</v>
      </c>
      <c r="N1329" s="13">
        <v>1.2999999999999999E-3</v>
      </c>
      <c r="O1329" s="6">
        <v>0</v>
      </c>
      <c r="P1329" s="6">
        <v>0</v>
      </c>
      <c r="Q1329" s="2">
        <f t="shared" si="229"/>
        <v>715.42349999999988</v>
      </c>
      <c r="R1329" s="2">
        <f t="shared" si="230"/>
        <v>220</v>
      </c>
      <c r="S1329" s="2">
        <f t="shared" si="231"/>
        <v>8188.9365000000007</v>
      </c>
      <c r="T1329" s="2">
        <f t="shared" si="232"/>
        <v>2031.8921</v>
      </c>
      <c r="U1329" s="2">
        <f t="shared" si="233"/>
        <v>247</v>
      </c>
      <c r="V1329" s="2">
        <f t="shared" si="234"/>
        <v>8135</v>
      </c>
      <c r="W1329" s="2">
        <f t="shared" si="235"/>
        <v>23</v>
      </c>
      <c r="X1329" s="9">
        <f t="shared" si="236"/>
        <v>13</v>
      </c>
    </row>
    <row r="1330" spans="1:24" x14ac:dyDescent="0.3">
      <c r="A1330" s="6">
        <v>1329</v>
      </c>
      <c r="B1330" t="s">
        <v>32</v>
      </c>
      <c r="C1330" s="6">
        <v>39</v>
      </c>
      <c r="D1330" s="6">
        <v>3</v>
      </c>
      <c r="E1330" s="6">
        <v>0</v>
      </c>
      <c r="F1330" s="6">
        <v>0</v>
      </c>
      <c r="G1330" s="12">
        <v>0.16520000000000001</v>
      </c>
      <c r="H1330" s="12">
        <v>3.04E-2</v>
      </c>
      <c r="I1330" s="12">
        <v>1.0737000000000001</v>
      </c>
      <c r="J1330" s="12">
        <v>0.30780000000000002</v>
      </c>
      <c r="K1330" s="12">
        <v>2.9000000000000001E-2</v>
      </c>
      <c r="L1330" s="12">
        <v>0.90539999999999998</v>
      </c>
      <c r="M1330" s="12">
        <v>2.3999999999999998E-3</v>
      </c>
      <c r="N1330" s="13">
        <v>1.6000000000000001E-3</v>
      </c>
      <c r="O1330" s="6">
        <v>0</v>
      </c>
      <c r="P1330" s="6">
        <v>0</v>
      </c>
      <c r="Q1330" s="2">
        <f t="shared" si="229"/>
        <v>721.09800000000007</v>
      </c>
      <c r="R1330" s="2">
        <f t="shared" si="230"/>
        <v>304</v>
      </c>
      <c r="S1330" s="2">
        <f t="shared" si="231"/>
        <v>8912.7837</v>
      </c>
      <c r="T1330" s="2">
        <f t="shared" si="232"/>
        <v>2199.8466000000003</v>
      </c>
      <c r="U1330" s="2">
        <f t="shared" si="233"/>
        <v>290</v>
      </c>
      <c r="V1330" s="2">
        <f t="shared" si="234"/>
        <v>9054</v>
      </c>
      <c r="W1330" s="2">
        <f t="shared" si="235"/>
        <v>23.999999999999996</v>
      </c>
      <c r="X1330" s="9">
        <f t="shared" si="236"/>
        <v>16</v>
      </c>
    </row>
    <row r="1331" spans="1:24" x14ac:dyDescent="0.3">
      <c r="A1331" s="6">
        <v>1330</v>
      </c>
      <c r="B1331" t="s">
        <v>32</v>
      </c>
      <c r="C1331" s="6">
        <v>40</v>
      </c>
      <c r="D1331" s="6">
        <v>1</v>
      </c>
      <c r="E1331" s="6">
        <v>0</v>
      </c>
      <c r="F1331" s="6">
        <v>0</v>
      </c>
      <c r="G1331" s="12">
        <v>0.1484</v>
      </c>
      <c r="H1331" s="12">
        <v>0</v>
      </c>
      <c r="I1331" s="12">
        <v>0.9607</v>
      </c>
      <c r="J1331" s="12">
        <v>0.2727</v>
      </c>
      <c r="K1331" s="12">
        <v>2.6800000000000001E-2</v>
      </c>
      <c r="L1331" s="12">
        <v>0.80979999999999996</v>
      </c>
      <c r="M1331" s="12">
        <v>2.3E-3</v>
      </c>
      <c r="N1331" s="13">
        <v>2.7000000000000001E-3</v>
      </c>
      <c r="O1331" s="6">
        <v>0</v>
      </c>
      <c r="P1331" s="6">
        <v>0</v>
      </c>
      <c r="Q1331" s="2">
        <f t="shared" si="229"/>
        <v>647.76600000000008</v>
      </c>
      <c r="R1331" s="2">
        <f t="shared" si="230"/>
        <v>0</v>
      </c>
      <c r="S1331" s="2">
        <f t="shared" si="231"/>
        <v>7974.7706999999991</v>
      </c>
      <c r="T1331" s="2">
        <f t="shared" si="232"/>
        <v>1948.9868999999999</v>
      </c>
      <c r="U1331" s="2">
        <f t="shared" si="233"/>
        <v>268</v>
      </c>
      <c r="V1331" s="2">
        <f t="shared" si="234"/>
        <v>8098</v>
      </c>
      <c r="W1331" s="2">
        <f t="shared" si="235"/>
        <v>23</v>
      </c>
      <c r="X1331" s="9">
        <f t="shared" si="236"/>
        <v>27</v>
      </c>
    </row>
    <row r="1332" spans="1:24" x14ac:dyDescent="0.3">
      <c r="A1332" s="6">
        <v>1331</v>
      </c>
      <c r="B1332" t="s">
        <v>32</v>
      </c>
      <c r="C1332" s="6">
        <v>40</v>
      </c>
      <c r="D1332" s="6">
        <v>2</v>
      </c>
      <c r="E1332" s="6">
        <v>0</v>
      </c>
      <c r="F1332" s="6">
        <v>0</v>
      </c>
      <c r="G1332" s="12">
        <v>0.14849999999999999</v>
      </c>
      <c r="H1332" s="12">
        <v>0</v>
      </c>
      <c r="I1332" s="12">
        <v>0.91700000000000004</v>
      </c>
      <c r="J1332" s="12">
        <v>0.25230000000000002</v>
      </c>
      <c r="K1332" s="12">
        <v>3.0499999999999999E-2</v>
      </c>
      <c r="L1332" s="12">
        <v>0.81379999999999997</v>
      </c>
      <c r="M1332" s="12">
        <v>2.7000000000000001E-3</v>
      </c>
      <c r="N1332" s="13">
        <v>1.6999999999999999E-3</v>
      </c>
      <c r="O1332" s="6">
        <v>0</v>
      </c>
      <c r="P1332" s="6">
        <v>0</v>
      </c>
      <c r="Q1332" s="2">
        <f t="shared" si="229"/>
        <v>648.20249999999999</v>
      </c>
      <c r="R1332" s="2">
        <f t="shared" si="230"/>
        <v>0</v>
      </c>
      <c r="S1332" s="2">
        <f t="shared" si="231"/>
        <v>7612.0169999999998</v>
      </c>
      <c r="T1332" s="2">
        <f t="shared" si="232"/>
        <v>1803.1881000000003</v>
      </c>
      <c r="U1332" s="2">
        <f t="shared" si="233"/>
        <v>305</v>
      </c>
      <c r="V1332" s="2">
        <f t="shared" si="234"/>
        <v>8138</v>
      </c>
      <c r="W1332" s="2">
        <f t="shared" si="235"/>
        <v>27</v>
      </c>
      <c r="X1332" s="9">
        <f t="shared" si="236"/>
        <v>17</v>
      </c>
    </row>
    <row r="1333" spans="1:24" x14ac:dyDescent="0.3">
      <c r="A1333" s="6">
        <v>1332</v>
      </c>
      <c r="B1333" t="s">
        <v>32</v>
      </c>
      <c r="C1333" s="6">
        <v>40</v>
      </c>
      <c r="D1333" s="6">
        <v>3</v>
      </c>
      <c r="E1333" s="6">
        <v>0</v>
      </c>
      <c r="F1333" s="6">
        <v>0</v>
      </c>
      <c r="G1333" s="12">
        <v>0.15609999999999999</v>
      </c>
      <c r="H1333" s="12">
        <v>0</v>
      </c>
      <c r="I1333" s="12">
        <v>0.96830000000000005</v>
      </c>
      <c r="J1333" s="12">
        <v>0.27739999999999998</v>
      </c>
      <c r="K1333" s="12">
        <v>2.5399999999999999E-2</v>
      </c>
      <c r="L1333" s="12">
        <v>0.82430000000000003</v>
      </c>
      <c r="M1333" s="12">
        <v>2.3E-3</v>
      </c>
      <c r="N1333" s="13">
        <v>1.4E-3</v>
      </c>
      <c r="O1333" s="6">
        <v>0</v>
      </c>
      <c r="P1333" s="6">
        <v>0</v>
      </c>
      <c r="Q1333" s="2">
        <f t="shared" si="229"/>
        <v>681.37649999999996</v>
      </c>
      <c r="R1333" s="2">
        <f t="shared" si="230"/>
        <v>0</v>
      </c>
      <c r="S1333" s="2">
        <f t="shared" si="231"/>
        <v>8037.8583000000008</v>
      </c>
      <c r="T1333" s="2">
        <f t="shared" si="232"/>
        <v>1982.5778</v>
      </c>
      <c r="U1333" s="2">
        <f t="shared" si="233"/>
        <v>254</v>
      </c>
      <c r="V1333" s="2">
        <f t="shared" si="234"/>
        <v>8243</v>
      </c>
      <c r="W1333" s="2">
        <f t="shared" si="235"/>
        <v>23</v>
      </c>
      <c r="X1333" s="9">
        <f t="shared" si="236"/>
        <v>14</v>
      </c>
    </row>
    <row r="1334" spans="1:24" x14ac:dyDescent="0.3">
      <c r="A1334" s="6">
        <v>1333</v>
      </c>
      <c r="B1334" t="s">
        <v>32</v>
      </c>
      <c r="C1334" s="6">
        <v>40</v>
      </c>
      <c r="D1334" s="6">
        <v>1</v>
      </c>
      <c r="E1334" s="6">
        <v>0</v>
      </c>
      <c r="F1334" s="6">
        <v>0</v>
      </c>
      <c r="G1334" s="12">
        <v>0.1764</v>
      </c>
      <c r="H1334" s="12">
        <v>2.3099999999999999E-2</v>
      </c>
      <c r="I1334" s="12">
        <v>1.0418000000000001</v>
      </c>
      <c r="J1334" s="12">
        <v>0.3115</v>
      </c>
      <c r="K1334" s="12">
        <v>2.9499999999999998E-2</v>
      </c>
      <c r="L1334" s="12">
        <v>0.77690000000000003</v>
      </c>
      <c r="M1334" s="12">
        <v>2.2000000000000001E-3</v>
      </c>
      <c r="N1334" s="13">
        <v>1.5E-3</v>
      </c>
      <c r="O1334" s="6">
        <v>0</v>
      </c>
      <c r="P1334" s="6">
        <v>0</v>
      </c>
      <c r="Q1334" s="2">
        <f t="shared" si="229"/>
        <v>769.98599999999999</v>
      </c>
      <c r="R1334" s="2">
        <f t="shared" si="230"/>
        <v>231</v>
      </c>
      <c r="S1334" s="2">
        <f t="shared" si="231"/>
        <v>8647.9817999999996</v>
      </c>
      <c r="T1334" s="2">
        <f t="shared" si="232"/>
        <v>2226.2905000000001</v>
      </c>
      <c r="U1334" s="2">
        <f t="shared" si="233"/>
        <v>295</v>
      </c>
      <c r="V1334" s="2">
        <f t="shared" si="234"/>
        <v>7769</v>
      </c>
      <c r="W1334" s="2">
        <f t="shared" si="235"/>
        <v>22</v>
      </c>
      <c r="X1334" s="9">
        <f t="shared" si="236"/>
        <v>15</v>
      </c>
    </row>
    <row r="1335" spans="1:24" x14ac:dyDescent="0.3">
      <c r="A1335" s="6">
        <v>1334</v>
      </c>
      <c r="B1335" t="s">
        <v>32</v>
      </c>
      <c r="C1335" s="6">
        <v>40</v>
      </c>
      <c r="D1335" s="6">
        <v>2</v>
      </c>
      <c r="E1335" s="6">
        <v>0</v>
      </c>
      <c r="F1335" s="6">
        <v>0</v>
      </c>
      <c r="G1335" s="12">
        <v>0.17380000000000001</v>
      </c>
      <c r="H1335" s="12">
        <v>0</v>
      </c>
      <c r="I1335" s="12">
        <v>1.0450999999999999</v>
      </c>
      <c r="J1335" s="12">
        <v>0.3105</v>
      </c>
      <c r="K1335" s="12">
        <v>2.6800000000000001E-2</v>
      </c>
      <c r="L1335" s="12">
        <v>0.78300000000000003</v>
      </c>
      <c r="M1335" s="12">
        <v>2.3E-3</v>
      </c>
      <c r="N1335" s="13">
        <v>1.6000000000000001E-3</v>
      </c>
      <c r="O1335" s="6">
        <v>0</v>
      </c>
      <c r="P1335" s="6">
        <v>0</v>
      </c>
      <c r="Q1335" s="2">
        <f t="shared" si="229"/>
        <v>758.63700000000006</v>
      </c>
      <c r="R1335" s="2">
        <f t="shared" si="230"/>
        <v>0</v>
      </c>
      <c r="S1335" s="2">
        <f t="shared" si="231"/>
        <v>8675.3750999999993</v>
      </c>
      <c r="T1335" s="2">
        <f t="shared" si="232"/>
        <v>2219.1435000000001</v>
      </c>
      <c r="U1335" s="2">
        <f t="shared" si="233"/>
        <v>268</v>
      </c>
      <c r="V1335" s="2">
        <f t="shared" si="234"/>
        <v>7830</v>
      </c>
      <c r="W1335" s="2">
        <f t="shared" si="235"/>
        <v>23</v>
      </c>
      <c r="X1335" s="9">
        <f t="shared" si="236"/>
        <v>16</v>
      </c>
    </row>
    <row r="1336" spans="1:24" x14ac:dyDescent="0.3">
      <c r="A1336" s="6">
        <v>1335</v>
      </c>
      <c r="B1336" t="s">
        <v>32</v>
      </c>
      <c r="C1336" s="6">
        <v>40</v>
      </c>
      <c r="D1336" s="6">
        <v>3</v>
      </c>
      <c r="E1336" s="6">
        <v>0</v>
      </c>
      <c r="F1336" s="6">
        <v>0</v>
      </c>
      <c r="G1336" s="12">
        <v>0.18579999999999999</v>
      </c>
      <c r="H1336" s="12">
        <v>1.9300000000000001E-2</v>
      </c>
      <c r="I1336" s="12">
        <v>1.0432999999999999</v>
      </c>
      <c r="J1336" s="12">
        <v>0.31230000000000002</v>
      </c>
      <c r="K1336" s="12">
        <v>2.8799999999999999E-2</v>
      </c>
      <c r="L1336" s="12">
        <v>0.7732</v>
      </c>
      <c r="M1336" s="12">
        <v>2.2000000000000001E-3</v>
      </c>
      <c r="N1336" s="13">
        <v>1.6999999999999999E-3</v>
      </c>
      <c r="O1336" s="6">
        <v>0</v>
      </c>
      <c r="P1336" s="6">
        <v>0</v>
      </c>
      <c r="Q1336" s="2">
        <f t="shared" si="229"/>
        <v>811.01699999999994</v>
      </c>
      <c r="R1336" s="2">
        <f t="shared" si="230"/>
        <v>193</v>
      </c>
      <c r="S1336" s="2">
        <f t="shared" si="231"/>
        <v>8660.4332999999988</v>
      </c>
      <c r="T1336" s="2">
        <f t="shared" si="232"/>
        <v>2232.0081000000005</v>
      </c>
      <c r="U1336" s="2">
        <f t="shared" si="233"/>
        <v>288</v>
      </c>
      <c r="V1336" s="2">
        <f t="shared" si="234"/>
        <v>7732</v>
      </c>
      <c r="W1336" s="2">
        <f t="shared" si="235"/>
        <v>22</v>
      </c>
      <c r="X1336" s="9">
        <f t="shared" si="236"/>
        <v>17</v>
      </c>
    </row>
    <row r="1337" spans="1:24" x14ac:dyDescent="0.3">
      <c r="A1337" s="6">
        <v>1336</v>
      </c>
      <c r="B1337" t="s">
        <v>32</v>
      </c>
      <c r="C1337" s="6">
        <v>41</v>
      </c>
      <c r="D1337" s="6">
        <v>1</v>
      </c>
      <c r="E1337" s="6">
        <v>0</v>
      </c>
      <c r="F1337" s="6">
        <v>0</v>
      </c>
      <c r="G1337" s="12">
        <v>0.1401</v>
      </c>
      <c r="H1337" s="12">
        <v>1.6899999999999998E-2</v>
      </c>
      <c r="I1337" s="12">
        <v>0.96650000000000003</v>
      </c>
      <c r="J1337" s="12">
        <v>0.27310000000000001</v>
      </c>
      <c r="K1337" s="12">
        <v>3.0099999999999998E-2</v>
      </c>
      <c r="L1337" s="12">
        <v>0.83450000000000002</v>
      </c>
      <c r="M1337" s="12">
        <v>2E-3</v>
      </c>
      <c r="N1337" s="13">
        <v>1.6999999999999999E-3</v>
      </c>
      <c r="O1337" s="6">
        <v>0</v>
      </c>
      <c r="P1337" s="6">
        <v>0</v>
      </c>
      <c r="Q1337" s="2">
        <f t="shared" si="229"/>
        <v>611.53650000000005</v>
      </c>
      <c r="R1337" s="2">
        <f t="shared" si="230"/>
        <v>168.99999999999997</v>
      </c>
      <c r="S1337" s="2">
        <f t="shared" si="231"/>
        <v>8022.9165000000003</v>
      </c>
      <c r="T1337" s="2">
        <f t="shared" si="232"/>
        <v>1951.8457000000001</v>
      </c>
      <c r="U1337" s="2">
        <f t="shared" si="233"/>
        <v>301</v>
      </c>
      <c r="V1337" s="2">
        <f t="shared" si="234"/>
        <v>8345</v>
      </c>
      <c r="W1337" s="2">
        <f t="shared" si="235"/>
        <v>20</v>
      </c>
      <c r="X1337" s="9">
        <f t="shared" si="236"/>
        <v>17</v>
      </c>
    </row>
    <row r="1338" spans="1:24" x14ac:dyDescent="0.3">
      <c r="A1338" s="6">
        <v>1337</v>
      </c>
      <c r="B1338" t="s">
        <v>32</v>
      </c>
      <c r="C1338" s="6">
        <v>41</v>
      </c>
      <c r="D1338" s="6">
        <v>2</v>
      </c>
      <c r="E1338" s="6">
        <v>0</v>
      </c>
      <c r="F1338" s="6">
        <v>0</v>
      </c>
      <c r="G1338" s="12">
        <v>0.1404</v>
      </c>
      <c r="H1338" s="12">
        <v>0</v>
      </c>
      <c r="I1338" s="12">
        <v>0.89239999999999997</v>
      </c>
      <c r="J1338" s="12">
        <v>0.2437</v>
      </c>
      <c r="K1338" s="12">
        <v>2.3099999999999999E-2</v>
      </c>
      <c r="L1338" s="12">
        <v>0.75860000000000005</v>
      </c>
      <c r="M1338" s="12">
        <v>2.8E-3</v>
      </c>
      <c r="N1338" s="13">
        <v>1.8E-3</v>
      </c>
      <c r="O1338" s="6">
        <v>0</v>
      </c>
      <c r="P1338" s="6">
        <v>0</v>
      </c>
      <c r="Q1338" s="2">
        <f t="shared" si="229"/>
        <v>612.846</v>
      </c>
      <c r="R1338" s="2">
        <f t="shared" si="230"/>
        <v>0</v>
      </c>
      <c r="S1338" s="2">
        <f t="shared" si="231"/>
        <v>7407.8123999999989</v>
      </c>
      <c r="T1338" s="2">
        <f t="shared" si="232"/>
        <v>1741.7239000000002</v>
      </c>
      <c r="U1338" s="2">
        <f t="shared" si="233"/>
        <v>231</v>
      </c>
      <c r="V1338" s="2">
        <f t="shared" si="234"/>
        <v>7586.0000000000009</v>
      </c>
      <c r="W1338" s="2">
        <f t="shared" si="235"/>
        <v>28</v>
      </c>
      <c r="X1338" s="9">
        <f t="shared" si="236"/>
        <v>18</v>
      </c>
    </row>
    <row r="1339" spans="1:24" x14ac:dyDescent="0.3">
      <c r="A1339" s="6">
        <v>1338</v>
      </c>
      <c r="B1339" t="s">
        <v>32</v>
      </c>
      <c r="C1339" s="6">
        <v>41</v>
      </c>
      <c r="D1339" s="6">
        <v>3</v>
      </c>
      <c r="E1339" s="6">
        <v>0</v>
      </c>
      <c r="F1339" s="6">
        <v>0</v>
      </c>
      <c r="G1339" s="12">
        <v>0.14810000000000001</v>
      </c>
      <c r="H1339" s="12">
        <v>0</v>
      </c>
      <c r="I1339" s="12">
        <v>0.93899999999999995</v>
      </c>
      <c r="J1339" s="12">
        <v>0.26469999999999999</v>
      </c>
      <c r="K1339" s="12">
        <v>2.9600000000000001E-2</v>
      </c>
      <c r="L1339" s="12">
        <v>0.81889999999999996</v>
      </c>
      <c r="M1339" s="12">
        <v>2.3E-3</v>
      </c>
      <c r="N1339" s="13">
        <v>1.6999999999999999E-3</v>
      </c>
      <c r="O1339" s="6">
        <v>0</v>
      </c>
      <c r="P1339" s="6">
        <v>0</v>
      </c>
      <c r="Q1339" s="2">
        <f t="shared" si="229"/>
        <v>646.45650000000001</v>
      </c>
      <c r="R1339" s="2">
        <f t="shared" si="230"/>
        <v>0</v>
      </c>
      <c r="S1339" s="2">
        <f t="shared" si="231"/>
        <v>7794.6389999999992</v>
      </c>
      <c r="T1339" s="2">
        <f t="shared" si="232"/>
        <v>1891.8108999999999</v>
      </c>
      <c r="U1339" s="2">
        <f t="shared" si="233"/>
        <v>296</v>
      </c>
      <c r="V1339" s="2">
        <f t="shared" si="234"/>
        <v>8189</v>
      </c>
      <c r="W1339" s="2">
        <f t="shared" si="235"/>
        <v>23</v>
      </c>
      <c r="X1339" s="9">
        <f t="shared" si="236"/>
        <v>17</v>
      </c>
    </row>
    <row r="1340" spans="1:24" x14ac:dyDescent="0.3">
      <c r="A1340" s="6">
        <v>1339</v>
      </c>
      <c r="B1340" t="s">
        <v>32</v>
      </c>
      <c r="C1340" s="6">
        <v>41</v>
      </c>
      <c r="D1340" s="6">
        <v>1</v>
      </c>
      <c r="E1340" s="6">
        <v>0</v>
      </c>
      <c r="F1340" s="6">
        <v>0</v>
      </c>
      <c r="G1340" s="12">
        <v>0.1525</v>
      </c>
      <c r="H1340" s="12">
        <v>0</v>
      </c>
      <c r="I1340" s="12">
        <v>0.99139999999999995</v>
      </c>
      <c r="J1340" s="12">
        <v>0.2737</v>
      </c>
      <c r="K1340" s="12">
        <v>2.9899999999999999E-2</v>
      </c>
      <c r="L1340" s="12">
        <v>0.80520000000000003</v>
      </c>
      <c r="M1340" s="12">
        <v>2.3999999999999998E-3</v>
      </c>
      <c r="N1340" s="13">
        <v>1.2999999999999999E-3</v>
      </c>
      <c r="O1340" s="6">
        <v>0</v>
      </c>
      <c r="P1340" s="6">
        <v>0</v>
      </c>
      <c r="Q1340" s="2">
        <f t="shared" si="229"/>
        <v>665.66249999999991</v>
      </c>
      <c r="R1340" s="2">
        <f t="shared" si="230"/>
        <v>0</v>
      </c>
      <c r="S1340" s="2">
        <f t="shared" si="231"/>
        <v>8229.611399999998</v>
      </c>
      <c r="T1340" s="2">
        <f t="shared" si="232"/>
        <v>1956.1339</v>
      </c>
      <c r="U1340" s="2">
        <f t="shared" si="233"/>
        <v>299</v>
      </c>
      <c r="V1340" s="2">
        <f t="shared" si="234"/>
        <v>8052</v>
      </c>
      <c r="W1340" s="2">
        <f t="shared" si="235"/>
        <v>23.999999999999996</v>
      </c>
      <c r="X1340" s="9">
        <f t="shared" si="236"/>
        <v>13</v>
      </c>
    </row>
    <row r="1341" spans="1:24" x14ac:dyDescent="0.3">
      <c r="A1341" s="6">
        <v>1340</v>
      </c>
      <c r="B1341" t="s">
        <v>32</v>
      </c>
      <c r="C1341" s="6">
        <v>41</v>
      </c>
      <c r="D1341" s="6">
        <v>2</v>
      </c>
      <c r="E1341" s="6">
        <v>0</v>
      </c>
      <c r="F1341" s="6">
        <v>0</v>
      </c>
      <c r="G1341" s="12">
        <v>0.1671</v>
      </c>
      <c r="H1341" s="12">
        <v>1.6500000000000001E-2</v>
      </c>
      <c r="I1341" s="12">
        <v>0.98960000000000004</v>
      </c>
      <c r="J1341" s="12">
        <v>0.2772</v>
      </c>
      <c r="K1341" s="12">
        <v>2.47E-2</v>
      </c>
      <c r="L1341" s="12">
        <v>0.80069999999999997</v>
      </c>
      <c r="M1341" s="12">
        <v>2.3999999999999998E-3</v>
      </c>
      <c r="N1341" s="13">
        <v>1.6999999999999999E-3</v>
      </c>
      <c r="O1341" s="6">
        <v>0</v>
      </c>
      <c r="P1341" s="6">
        <v>0</v>
      </c>
      <c r="Q1341" s="2">
        <f t="shared" si="229"/>
        <v>729.39149999999995</v>
      </c>
      <c r="R1341" s="2">
        <f t="shared" si="230"/>
        <v>165</v>
      </c>
      <c r="S1341" s="2">
        <f t="shared" si="231"/>
        <v>8214.6695999999993</v>
      </c>
      <c r="T1341" s="2">
        <f t="shared" si="232"/>
        <v>1981.1484</v>
      </c>
      <c r="U1341" s="2">
        <f t="shared" si="233"/>
        <v>247</v>
      </c>
      <c r="V1341" s="2">
        <f t="shared" si="234"/>
        <v>8007</v>
      </c>
      <c r="W1341" s="2">
        <f t="shared" si="235"/>
        <v>23.999999999999996</v>
      </c>
      <c r="X1341" s="9">
        <f t="shared" si="236"/>
        <v>17</v>
      </c>
    </row>
    <row r="1342" spans="1:24" x14ac:dyDescent="0.3">
      <c r="A1342" s="6">
        <v>1341</v>
      </c>
      <c r="B1342" t="s">
        <v>32</v>
      </c>
      <c r="C1342" s="6">
        <v>41</v>
      </c>
      <c r="D1342" s="6">
        <v>3</v>
      </c>
      <c r="E1342" s="6">
        <v>0</v>
      </c>
      <c r="F1342" s="6">
        <v>0</v>
      </c>
      <c r="G1342" s="12">
        <v>0.152</v>
      </c>
      <c r="H1342" s="12">
        <v>0</v>
      </c>
      <c r="I1342" s="12">
        <v>0.98939999999999995</v>
      </c>
      <c r="J1342" s="12">
        <v>0.27389999999999998</v>
      </c>
      <c r="K1342" s="12">
        <v>2.63E-2</v>
      </c>
      <c r="L1342" s="12">
        <v>0.80289999999999995</v>
      </c>
      <c r="M1342" s="12">
        <v>2.5999999999999999E-3</v>
      </c>
      <c r="N1342" s="13">
        <v>1.4E-3</v>
      </c>
      <c r="O1342" s="6">
        <v>0</v>
      </c>
      <c r="P1342" s="6">
        <v>0</v>
      </c>
      <c r="Q1342" s="2">
        <f t="shared" si="229"/>
        <v>663.48</v>
      </c>
      <c r="R1342" s="2">
        <f t="shared" si="230"/>
        <v>0</v>
      </c>
      <c r="S1342" s="2">
        <f t="shared" si="231"/>
        <v>8213.009399999999</v>
      </c>
      <c r="T1342" s="2">
        <f t="shared" si="232"/>
        <v>1957.5632999999998</v>
      </c>
      <c r="U1342" s="2">
        <f t="shared" si="233"/>
        <v>263</v>
      </c>
      <c r="V1342" s="2">
        <f t="shared" si="234"/>
        <v>8028.9999999999991</v>
      </c>
      <c r="W1342" s="2">
        <f t="shared" si="235"/>
        <v>26</v>
      </c>
      <c r="X1342" s="9">
        <f t="shared" si="236"/>
        <v>14</v>
      </c>
    </row>
    <row r="1343" spans="1:24" x14ac:dyDescent="0.3">
      <c r="A1343" s="6">
        <v>1342</v>
      </c>
      <c r="B1343" t="s">
        <v>32</v>
      </c>
      <c r="C1343" s="6">
        <v>42</v>
      </c>
      <c r="D1343" s="6">
        <v>1</v>
      </c>
      <c r="E1343" s="6">
        <v>0</v>
      </c>
      <c r="F1343" s="6">
        <v>0</v>
      </c>
      <c r="G1343" s="12">
        <v>0.1711</v>
      </c>
      <c r="H1343" s="12">
        <v>0</v>
      </c>
      <c r="I1343" s="12">
        <v>0.93689999999999996</v>
      </c>
      <c r="J1343" s="12">
        <v>0.25119999999999998</v>
      </c>
      <c r="K1343" s="12">
        <v>2.4899999999999999E-2</v>
      </c>
      <c r="L1343" s="12">
        <v>0.80969999999999998</v>
      </c>
      <c r="M1343" s="12">
        <v>2.3E-3</v>
      </c>
      <c r="N1343" s="13">
        <v>1.6999999999999999E-3</v>
      </c>
      <c r="O1343" s="6">
        <v>0</v>
      </c>
      <c r="P1343" s="6">
        <v>0</v>
      </c>
      <c r="Q1343" s="2">
        <f t="shared" si="229"/>
        <v>746.8515000000001</v>
      </c>
      <c r="R1343" s="2">
        <f t="shared" si="230"/>
        <v>0</v>
      </c>
      <c r="S1343" s="2">
        <f t="shared" si="231"/>
        <v>7777.2068999999992</v>
      </c>
      <c r="T1343" s="2">
        <f t="shared" si="232"/>
        <v>1795.3263999999999</v>
      </c>
      <c r="U1343" s="2">
        <f t="shared" si="233"/>
        <v>248.99999999999997</v>
      </c>
      <c r="V1343" s="2">
        <f t="shared" si="234"/>
        <v>8097</v>
      </c>
      <c r="W1343" s="2">
        <f t="shared" si="235"/>
        <v>23</v>
      </c>
      <c r="X1343" s="9">
        <f t="shared" si="236"/>
        <v>17</v>
      </c>
    </row>
    <row r="1344" spans="1:24" x14ac:dyDescent="0.3">
      <c r="A1344" s="6">
        <v>1343</v>
      </c>
      <c r="B1344" t="s">
        <v>32</v>
      </c>
      <c r="C1344" s="6">
        <v>42</v>
      </c>
      <c r="D1344" s="6">
        <v>2</v>
      </c>
      <c r="E1344" s="6">
        <v>0</v>
      </c>
      <c r="F1344" s="6">
        <v>0</v>
      </c>
      <c r="G1344" s="12">
        <v>0.14119999999999999</v>
      </c>
      <c r="H1344" s="12">
        <v>0</v>
      </c>
      <c r="I1344" s="12">
        <v>0.92120000000000002</v>
      </c>
      <c r="J1344" s="12">
        <v>0.25190000000000001</v>
      </c>
      <c r="K1344" s="12">
        <v>2.1499999999999998E-2</v>
      </c>
      <c r="L1344" s="12">
        <v>0.79100000000000004</v>
      </c>
      <c r="M1344" s="12">
        <v>2.2000000000000001E-3</v>
      </c>
      <c r="N1344" s="13">
        <v>1.6000000000000001E-3</v>
      </c>
      <c r="O1344" s="6">
        <v>0</v>
      </c>
      <c r="P1344" s="6">
        <v>0</v>
      </c>
      <c r="Q1344" s="2">
        <f t="shared" si="229"/>
        <v>616.33799999999997</v>
      </c>
      <c r="R1344" s="2">
        <f t="shared" si="230"/>
        <v>0</v>
      </c>
      <c r="S1344" s="2">
        <f t="shared" si="231"/>
        <v>7646.8811999999998</v>
      </c>
      <c r="T1344" s="2">
        <f t="shared" si="232"/>
        <v>1800.3293000000001</v>
      </c>
      <c r="U1344" s="2">
        <f t="shared" si="233"/>
        <v>214.99999999999997</v>
      </c>
      <c r="V1344" s="2">
        <f t="shared" si="234"/>
        <v>7910</v>
      </c>
      <c r="W1344" s="2">
        <f t="shared" si="235"/>
        <v>22</v>
      </c>
      <c r="X1344" s="9">
        <f t="shared" si="236"/>
        <v>16</v>
      </c>
    </row>
    <row r="1345" spans="1:24" x14ac:dyDescent="0.3">
      <c r="A1345" s="6">
        <v>1344</v>
      </c>
      <c r="B1345" t="s">
        <v>32</v>
      </c>
      <c r="C1345" s="6">
        <v>42</v>
      </c>
      <c r="D1345" s="6">
        <v>3</v>
      </c>
      <c r="E1345" s="6">
        <v>0</v>
      </c>
      <c r="F1345" s="6">
        <v>0</v>
      </c>
      <c r="G1345" s="12">
        <v>0.1762</v>
      </c>
      <c r="H1345" s="12">
        <v>1.8499999999999999E-2</v>
      </c>
      <c r="I1345" s="12">
        <v>0.93820000000000003</v>
      </c>
      <c r="J1345" s="12">
        <v>0.25829999999999997</v>
      </c>
      <c r="K1345" s="12">
        <v>2.75E-2</v>
      </c>
      <c r="L1345" s="12">
        <v>0.79779999999999995</v>
      </c>
      <c r="M1345" s="12">
        <v>2.5999999999999999E-3</v>
      </c>
      <c r="N1345" s="13">
        <v>1.4E-3</v>
      </c>
      <c r="O1345" s="6">
        <v>0</v>
      </c>
      <c r="P1345" s="6">
        <v>0</v>
      </c>
      <c r="Q1345" s="2">
        <f t="shared" si="229"/>
        <v>769.11300000000006</v>
      </c>
      <c r="R1345" s="2">
        <f t="shared" si="230"/>
        <v>185</v>
      </c>
      <c r="S1345" s="2">
        <f t="shared" si="231"/>
        <v>7787.9982</v>
      </c>
      <c r="T1345" s="2">
        <f t="shared" si="232"/>
        <v>1846.0700999999999</v>
      </c>
      <c r="U1345" s="2">
        <f t="shared" si="233"/>
        <v>275</v>
      </c>
      <c r="V1345" s="2">
        <f t="shared" si="234"/>
        <v>7977.9999999999991</v>
      </c>
      <c r="W1345" s="2">
        <f t="shared" si="235"/>
        <v>26</v>
      </c>
      <c r="X1345" s="9">
        <f t="shared" si="236"/>
        <v>14</v>
      </c>
    </row>
    <row r="1346" spans="1:24" x14ac:dyDescent="0.3">
      <c r="A1346" s="6">
        <v>1345</v>
      </c>
      <c r="B1346" t="s">
        <v>32</v>
      </c>
      <c r="C1346" s="6">
        <v>42</v>
      </c>
      <c r="D1346" s="6">
        <v>1</v>
      </c>
      <c r="E1346" s="6">
        <v>0</v>
      </c>
      <c r="F1346" s="6">
        <v>0</v>
      </c>
      <c r="G1346" s="12">
        <v>0.17269999999999999</v>
      </c>
      <c r="H1346" s="12">
        <v>1.8800000000000001E-2</v>
      </c>
      <c r="I1346" s="12">
        <v>1.0419</v>
      </c>
      <c r="J1346" s="12">
        <v>0.29310000000000003</v>
      </c>
      <c r="K1346" s="12">
        <v>3.32E-2</v>
      </c>
      <c r="L1346" s="12">
        <v>0.80300000000000005</v>
      </c>
      <c r="M1346" s="12">
        <v>2E-3</v>
      </c>
      <c r="N1346" s="13">
        <v>1.6999999999999999E-3</v>
      </c>
      <c r="O1346" s="6">
        <v>0</v>
      </c>
      <c r="P1346" s="6">
        <v>0</v>
      </c>
      <c r="Q1346" s="2">
        <f t="shared" si="229"/>
        <v>753.83549999999991</v>
      </c>
      <c r="R1346" s="2">
        <f t="shared" si="230"/>
        <v>188</v>
      </c>
      <c r="S1346" s="2">
        <f t="shared" si="231"/>
        <v>8648.8118999999988</v>
      </c>
      <c r="T1346" s="2">
        <f t="shared" si="232"/>
        <v>2094.7857000000004</v>
      </c>
      <c r="U1346" s="2">
        <f t="shared" si="233"/>
        <v>332</v>
      </c>
      <c r="V1346" s="2">
        <f t="shared" si="234"/>
        <v>8030.0000000000009</v>
      </c>
      <c r="W1346" s="2">
        <f t="shared" si="235"/>
        <v>20</v>
      </c>
      <c r="X1346" s="9">
        <f t="shared" si="236"/>
        <v>17</v>
      </c>
    </row>
    <row r="1347" spans="1:24" x14ac:dyDescent="0.3">
      <c r="A1347" s="6">
        <v>1346</v>
      </c>
      <c r="B1347" t="s">
        <v>32</v>
      </c>
      <c r="C1347" s="6">
        <v>42</v>
      </c>
      <c r="D1347" s="6">
        <v>2</v>
      </c>
      <c r="E1347" s="6">
        <v>0</v>
      </c>
      <c r="F1347" s="6">
        <v>0</v>
      </c>
      <c r="G1347" s="12">
        <v>0.15690000000000001</v>
      </c>
      <c r="H1347" s="12">
        <v>2.69E-2</v>
      </c>
      <c r="I1347" s="12">
        <v>1.0521</v>
      </c>
      <c r="J1347" s="12">
        <v>0.27900000000000003</v>
      </c>
      <c r="K1347" s="12">
        <v>3.44E-2</v>
      </c>
      <c r="L1347" s="12">
        <v>0.79269999999999996</v>
      </c>
      <c r="M1347" s="12">
        <v>2.3999999999999998E-3</v>
      </c>
      <c r="N1347" s="13">
        <v>1.5E-3</v>
      </c>
      <c r="O1347" s="6">
        <v>0</v>
      </c>
      <c r="P1347" s="6">
        <v>0</v>
      </c>
      <c r="Q1347" s="2">
        <f t="shared" si="229"/>
        <v>684.86850000000004</v>
      </c>
      <c r="R1347" s="2">
        <f t="shared" si="230"/>
        <v>269</v>
      </c>
      <c r="S1347" s="2">
        <f t="shared" si="231"/>
        <v>8733.4820999999993</v>
      </c>
      <c r="T1347" s="2">
        <f t="shared" si="232"/>
        <v>1994.0130000000004</v>
      </c>
      <c r="U1347" s="2">
        <f t="shared" si="233"/>
        <v>344</v>
      </c>
      <c r="V1347" s="2">
        <f t="shared" si="234"/>
        <v>7927</v>
      </c>
      <c r="W1347" s="2">
        <f t="shared" si="235"/>
        <v>23.999999999999996</v>
      </c>
      <c r="X1347" s="9">
        <f t="shared" si="236"/>
        <v>15</v>
      </c>
    </row>
    <row r="1348" spans="1:24" x14ac:dyDescent="0.3">
      <c r="A1348" s="6">
        <v>1347</v>
      </c>
      <c r="B1348" t="s">
        <v>32</v>
      </c>
      <c r="C1348" s="6">
        <v>42</v>
      </c>
      <c r="D1348" s="6">
        <v>3</v>
      </c>
      <c r="E1348" s="6">
        <v>0</v>
      </c>
      <c r="F1348" s="6">
        <v>0</v>
      </c>
      <c r="G1348" s="12">
        <v>0.16120000000000001</v>
      </c>
      <c r="H1348" s="12">
        <v>3.39E-2</v>
      </c>
      <c r="I1348" s="12">
        <v>1.0415000000000001</v>
      </c>
      <c r="J1348" s="12">
        <v>0.28439999999999999</v>
      </c>
      <c r="K1348" s="12">
        <v>3.0599999999999999E-2</v>
      </c>
      <c r="L1348" s="12">
        <v>0.80800000000000005</v>
      </c>
      <c r="M1348" s="12">
        <v>2.3E-3</v>
      </c>
      <c r="N1348" s="13">
        <v>2E-3</v>
      </c>
      <c r="O1348" s="6">
        <v>0</v>
      </c>
      <c r="P1348" s="6">
        <v>0</v>
      </c>
      <c r="Q1348" s="2">
        <f t="shared" si="229"/>
        <v>703.63800000000003</v>
      </c>
      <c r="R1348" s="2">
        <f t="shared" si="230"/>
        <v>339</v>
      </c>
      <c r="S1348" s="2">
        <f t="shared" si="231"/>
        <v>8645.4915000000001</v>
      </c>
      <c r="T1348" s="2">
        <f t="shared" si="232"/>
        <v>2032.6068</v>
      </c>
      <c r="U1348" s="2">
        <f t="shared" si="233"/>
        <v>306</v>
      </c>
      <c r="V1348" s="2">
        <f t="shared" si="234"/>
        <v>8080.0000000000009</v>
      </c>
      <c r="W1348" s="2">
        <f t="shared" si="235"/>
        <v>23</v>
      </c>
      <c r="X1348" s="9">
        <f t="shared" si="236"/>
        <v>20</v>
      </c>
    </row>
    <row r="1349" spans="1:24" x14ac:dyDescent="0.3">
      <c r="A1349" s="6">
        <v>1348</v>
      </c>
      <c r="B1349" t="s">
        <v>32</v>
      </c>
      <c r="C1349" s="6">
        <v>43</v>
      </c>
      <c r="D1349" s="6">
        <v>1</v>
      </c>
      <c r="E1349" s="6">
        <v>0</v>
      </c>
      <c r="F1349" s="6">
        <v>0</v>
      </c>
      <c r="G1349" s="12">
        <v>0.1852</v>
      </c>
      <c r="H1349" s="12">
        <v>0</v>
      </c>
      <c r="I1349" s="12">
        <v>1.0162</v>
      </c>
      <c r="J1349" s="12">
        <v>0.27250000000000002</v>
      </c>
      <c r="K1349" s="12">
        <v>2.64E-2</v>
      </c>
      <c r="L1349" s="12">
        <v>0.85489999999999999</v>
      </c>
      <c r="M1349" s="12">
        <v>2.5000000000000001E-3</v>
      </c>
      <c r="N1349" s="13">
        <v>1.6999999999999999E-3</v>
      </c>
      <c r="O1349" s="6">
        <v>0</v>
      </c>
      <c r="P1349" s="6">
        <v>0</v>
      </c>
      <c r="Q1349" s="2">
        <f t="shared" si="229"/>
        <v>808.39800000000002</v>
      </c>
      <c r="R1349" s="2">
        <f t="shared" si="230"/>
        <v>0</v>
      </c>
      <c r="S1349" s="2">
        <f t="shared" si="231"/>
        <v>8435.4761999999992</v>
      </c>
      <c r="T1349" s="2">
        <f t="shared" si="232"/>
        <v>1947.5575000000001</v>
      </c>
      <c r="U1349" s="2">
        <f t="shared" si="233"/>
        <v>264</v>
      </c>
      <c r="V1349" s="2">
        <f t="shared" si="234"/>
        <v>8549</v>
      </c>
      <c r="W1349" s="2">
        <f t="shared" si="235"/>
        <v>25</v>
      </c>
      <c r="X1349" s="9">
        <f t="shared" si="236"/>
        <v>17</v>
      </c>
    </row>
    <row r="1350" spans="1:24" x14ac:dyDescent="0.3">
      <c r="A1350" s="6">
        <v>1349</v>
      </c>
      <c r="B1350" t="s">
        <v>32</v>
      </c>
      <c r="C1350" s="6">
        <v>43</v>
      </c>
      <c r="D1350" s="6">
        <v>2</v>
      </c>
      <c r="E1350" s="6">
        <v>0</v>
      </c>
      <c r="F1350" s="6">
        <v>0</v>
      </c>
      <c r="G1350" s="12">
        <v>0.15679999999999999</v>
      </c>
      <c r="H1350" s="12">
        <v>0</v>
      </c>
      <c r="I1350" s="12">
        <v>0.92300000000000004</v>
      </c>
      <c r="J1350" s="12">
        <v>0.25530000000000003</v>
      </c>
      <c r="K1350" s="12">
        <v>2.47E-2</v>
      </c>
      <c r="L1350" s="12">
        <v>0.77800000000000002</v>
      </c>
      <c r="M1350" s="12">
        <v>2.2000000000000001E-3</v>
      </c>
      <c r="N1350" s="13">
        <v>1.4E-3</v>
      </c>
      <c r="O1350" s="6">
        <v>0</v>
      </c>
      <c r="P1350" s="6">
        <v>0</v>
      </c>
      <c r="Q1350" s="2">
        <f t="shared" si="229"/>
        <v>684.4319999999999</v>
      </c>
      <c r="R1350" s="2">
        <f t="shared" si="230"/>
        <v>0</v>
      </c>
      <c r="S1350" s="2">
        <f t="shared" si="231"/>
        <v>7661.8229999999994</v>
      </c>
      <c r="T1350" s="2">
        <f t="shared" si="232"/>
        <v>1824.6291000000001</v>
      </c>
      <c r="U1350" s="2">
        <f t="shared" si="233"/>
        <v>247</v>
      </c>
      <c r="V1350" s="2">
        <f t="shared" si="234"/>
        <v>7780</v>
      </c>
      <c r="W1350" s="2">
        <f t="shared" si="235"/>
        <v>22</v>
      </c>
      <c r="X1350" s="9">
        <f t="shared" si="236"/>
        <v>14</v>
      </c>
    </row>
    <row r="1351" spans="1:24" x14ac:dyDescent="0.3">
      <c r="A1351" s="6">
        <v>1350</v>
      </c>
      <c r="B1351" t="s">
        <v>32</v>
      </c>
      <c r="C1351" s="6">
        <v>43</v>
      </c>
      <c r="D1351" s="6">
        <v>3</v>
      </c>
      <c r="E1351" s="6">
        <v>0</v>
      </c>
      <c r="F1351" s="6">
        <v>0</v>
      </c>
      <c r="G1351" s="12">
        <v>0.1658</v>
      </c>
      <c r="H1351" s="12">
        <v>0</v>
      </c>
      <c r="I1351" s="12">
        <v>0.98870000000000002</v>
      </c>
      <c r="J1351" s="12">
        <v>0.2787</v>
      </c>
      <c r="K1351" s="12">
        <v>2.64E-2</v>
      </c>
      <c r="L1351" s="12">
        <v>0.83660000000000001</v>
      </c>
      <c r="M1351" s="12">
        <v>2.2000000000000001E-3</v>
      </c>
      <c r="N1351" s="13">
        <v>1.1999999999999999E-3</v>
      </c>
      <c r="O1351" s="6">
        <v>0</v>
      </c>
      <c r="P1351" s="6">
        <v>0</v>
      </c>
      <c r="Q1351" s="2">
        <f t="shared" si="229"/>
        <v>723.71699999999998</v>
      </c>
      <c r="R1351" s="2">
        <f t="shared" si="230"/>
        <v>0</v>
      </c>
      <c r="S1351" s="2">
        <f t="shared" si="231"/>
        <v>8207.1987000000008</v>
      </c>
      <c r="T1351" s="2">
        <f t="shared" si="232"/>
        <v>1991.8688999999999</v>
      </c>
      <c r="U1351" s="2">
        <f t="shared" si="233"/>
        <v>264</v>
      </c>
      <c r="V1351" s="2">
        <f t="shared" si="234"/>
        <v>8366</v>
      </c>
      <c r="W1351" s="2">
        <f t="shared" si="235"/>
        <v>22</v>
      </c>
      <c r="X1351" s="9">
        <f t="shared" si="236"/>
        <v>11.999999999999998</v>
      </c>
    </row>
    <row r="1352" spans="1:24" x14ac:dyDescent="0.3">
      <c r="A1352" s="6">
        <v>1351</v>
      </c>
      <c r="B1352" t="s">
        <v>32</v>
      </c>
      <c r="C1352" s="6">
        <v>43</v>
      </c>
      <c r="D1352" s="6">
        <v>1</v>
      </c>
      <c r="E1352" s="6">
        <v>0</v>
      </c>
      <c r="F1352" s="6">
        <v>0</v>
      </c>
      <c r="G1352" s="12">
        <v>0.15790000000000001</v>
      </c>
      <c r="H1352" s="12">
        <v>0</v>
      </c>
      <c r="I1352" s="12">
        <v>0.80830000000000002</v>
      </c>
      <c r="J1352" s="12">
        <v>0.21829999999999999</v>
      </c>
      <c r="K1352" s="12">
        <v>2.9700000000000001E-2</v>
      </c>
      <c r="L1352" s="12">
        <v>0.93010000000000004</v>
      </c>
      <c r="M1352" s="12">
        <v>2.5999999999999999E-3</v>
      </c>
      <c r="N1352" s="13">
        <v>1.6999999999999999E-3</v>
      </c>
      <c r="O1352" s="6">
        <v>0</v>
      </c>
      <c r="P1352" s="6">
        <v>0</v>
      </c>
      <c r="Q1352" s="2">
        <f t="shared" si="229"/>
        <v>689.23350000000005</v>
      </c>
      <c r="R1352" s="2">
        <f t="shared" si="230"/>
        <v>0</v>
      </c>
      <c r="S1352" s="2">
        <f t="shared" si="231"/>
        <v>6709.6983</v>
      </c>
      <c r="T1352" s="2">
        <f t="shared" si="232"/>
        <v>1560.1900999999998</v>
      </c>
      <c r="U1352" s="2">
        <f t="shared" si="233"/>
        <v>297</v>
      </c>
      <c r="V1352" s="2">
        <f t="shared" si="234"/>
        <v>9301</v>
      </c>
      <c r="W1352" s="2">
        <f t="shared" si="235"/>
        <v>26</v>
      </c>
      <c r="X1352" s="9">
        <f t="shared" si="236"/>
        <v>17</v>
      </c>
    </row>
    <row r="1353" spans="1:24" x14ac:dyDescent="0.3">
      <c r="A1353" s="6">
        <v>1352</v>
      </c>
      <c r="B1353" t="s">
        <v>32</v>
      </c>
      <c r="C1353" s="6">
        <v>43</v>
      </c>
      <c r="D1353" s="6">
        <v>2</v>
      </c>
      <c r="E1353" s="6">
        <v>0</v>
      </c>
      <c r="F1353" s="6">
        <v>0</v>
      </c>
      <c r="G1353" s="12">
        <v>0.13980000000000001</v>
      </c>
      <c r="H1353" s="12">
        <v>0</v>
      </c>
      <c r="I1353" s="12">
        <v>0.80330000000000001</v>
      </c>
      <c r="J1353" s="12">
        <v>0.2203</v>
      </c>
      <c r="K1353" s="12">
        <v>0.03</v>
      </c>
      <c r="L1353" s="12">
        <v>0.92769999999999997</v>
      </c>
      <c r="M1353" s="12">
        <v>2.3999999999999998E-3</v>
      </c>
      <c r="N1353" s="13">
        <v>1.5E-3</v>
      </c>
      <c r="O1353" s="6">
        <v>0</v>
      </c>
      <c r="P1353" s="6">
        <v>0</v>
      </c>
      <c r="Q1353" s="2">
        <f t="shared" si="229"/>
        <v>610.22700000000009</v>
      </c>
      <c r="R1353" s="2">
        <f t="shared" si="230"/>
        <v>0</v>
      </c>
      <c r="S1353" s="2">
        <f t="shared" si="231"/>
        <v>6668.193299999999</v>
      </c>
      <c r="T1353" s="2">
        <f t="shared" si="232"/>
        <v>1574.4841000000001</v>
      </c>
      <c r="U1353" s="2">
        <f t="shared" si="233"/>
        <v>300</v>
      </c>
      <c r="V1353" s="2">
        <f t="shared" si="234"/>
        <v>9277</v>
      </c>
      <c r="W1353" s="2">
        <f t="shared" si="235"/>
        <v>23.999999999999996</v>
      </c>
      <c r="X1353" s="9">
        <f t="shared" si="236"/>
        <v>15</v>
      </c>
    </row>
    <row r="1354" spans="1:24" x14ac:dyDescent="0.3">
      <c r="A1354" s="6">
        <v>1353</v>
      </c>
      <c r="B1354" t="s">
        <v>32</v>
      </c>
      <c r="C1354" s="6">
        <v>43</v>
      </c>
      <c r="D1354" s="6">
        <v>3</v>
      </c>
      <c r="E1354" s="6">
        <v>0</v>
      </c>
      <c r="F1354" s="6">
        <v>0</v>
      </c>
      <c r="G1354" s="12">
        <v>0.1729</v>
      </c>
      <c r="H1354" s="12">
        <v>0</v>
      </c>
      <c r="I1354" s="12">
        <v>0.79300000000000004</v>
      </c>
      <c r="J1354" s="12">
        <v>0.20730000000000001</v>
      </c>
      <c r="K1354" s="12">
        <v>3.0499999999999999E-2</v>
      </c>
      <c r="L1354" s="12">
        <v>0.95289999999999997</v>
      </c>
      <c r="M1354" s="12">
        <v>2E-3</v>
      </c>
      <c r="N1354" s="13">
        <v>1.5E-3</v>
      </c>
      <c r="O1354" s="6">
        <v>0</v>
      </c>
      <c r="P1354" s="6">
        <v>0</v>
      </c>
      <c r="Q1354" s="2">
        <f t="shared" si="229"/>
        <v>754.70849999999996</v>
      </c>
      <c r="R1354" s="2">
        <f t="shared" si="230"/>
        <v>0</v>
      </c>
      <c r="S1354" s="2">
        <f t="shared" si="231"/>
        <v>6582.6929999999993</v>
      </c>
      <c r="T1354" s="2">
        <f t="shared" si="232"/>
        <v>1481.5731000000001</v>
      </c>
      <c r="U1354" s="2">
        <f t="shared" si="233"/>
        <v>305</v>
      </c>
      <c r="V1354" s="2">
        <f t="shared" si="234"/>
        <v>9529</v>
      </c>
      <c r="W1354" s="2">
        <f t="shared" si="235"/>
        <v>20</v>
      </c>
      <c r="X1354" s="9">
        <f t="shared" si="236"/>
        <v>15</v>
      </c>
    </row>
    <row r="1355" spans="1:24" x14ac:dyDescent="0.3">
      <c r="A1355" s="6">
        <v>1354</v>
      </c>
      <c r="B1355" t="s">
        <v>32</v>
      </c>
      <c r="C1355" s="6">
        <v>44</v>
      </c>
      <c r="D1355" s="6">
        <v>1</v>
      </c>
      <c r="E1355" s="6">
        <v>0</v>
      </c>
      <c r="F1355" s="6">
        <v>0</v>
      </c>
      <c r="G1355" s="12">
        <v>0.18759999999999999</v>
      </c>
      <c r="H1355" s="12">
        <v>0</v>
      </c>
      <c r="I1355" s="12">
        <v>1.0788</v>
      </c>
      <c r="J1355" s="12">
        <v>0.31680000000000003</v>
      </c>
      <c r="K1355" s="12">
        <v>3.3500000000000002E-2</v>
      </c>
      <c r="L1355" s="12">
        <v>0.85350000000000004</v>
      </c>
      <c r="M1355" s="12">
        <v>2.2000000000000001E-3</v>
      </c>
      <c r="N1355" s="13">
        <v>1.9E-3</v>
      </c>
      <c r="O1355" s="6">
        <v>0</v>
      </c>
      <c r="P1355" s="6">
        <v>0</v>
      </c>
      <c r="Q1355" s="2">
        <f t="shared" si="229"/>
        <v>818.87400000000002</v>
      </c>
      <c r="R1355" s="2">
        <f t="shared" si="230"/>
        <v>0</v>
      </c>
      <c r="S1355" s="2">
        <f t="shared" si="231"/>
        <v>8955.1187999999984</v>
      </c>
      <c r="T1355" s="2">
        <f t="shared" si="232"/>
        <v>2264.1696000000002</v>
      </c>
      <c r="U1355" s="2">
        <f t="shared" si="233"/>
        <v>335</v>
      </c>
      <c r="V1355" s="2">
        <f t="shared" si="234"/>
        <v>8535</v>
      </c>
      <c r="W1355" s="2">
        <f t="shared" si="235"/>
        <v>22</v>
      </c>
      <c r="X1355" s="9">
        <f t="shared" si="236"/>
        <v>19</v>
      </c>
    </row>
    <row r="1356" spans="1:24" x14ac:dyDescent="0.3">
      <c r="A1356" s="6">
        <v>1355</v>
      </c>
      <c r="B1356" t="s">
        <v>32</v>
      </c>
      <c r="C1356" s="6">
        <v>44</v>
      </c>
      <c r="D1356" s="6">
        <v>2</v>
      </c>
      <c r="E1356" s="6">
        <v>0</v>
      </c>
      <c r="F1356" s="6">
        <v>0</v>
      </c>
      <c r="G1356" s="12">
        <v>0.1799</v>
      </c>
      <c r="H1356" s="12">
        <v>2.0500000000000001E-2</v>
      </c>
      <c r="I1356" s="12">
        <v>1.0288999999999999</v>
      </c>
      <c r="J1356" s="12">
        <v>0.29930000000000001</v>
      </c>
      <c r="K1356" s="12">
        <v>3.1899999999999998E-2</v>
      </c>
      <c r="L1356" s="12">
        <v>0.80579999999999996</v>
      </c>
      <c r="M1356" s="12">
        <v>2.2000000000000001E-3</v>
      </c>
      <c r="N1356" s="13">
        <v>1.6999999999999999E-3</v>
      </c>
      <c r="O1356" s="6">
        <v>0</v>
      </c>
      <c r="P1356" s="6">
        <v>0</v>
      </c>
      <c r="Q1356" s="2">
        <f t="shared" si="229"/>
        <v>785.26350000000014</v>
      </c>
      <c r="R1356" s="2">
        <f t="shared" si="230"/>
        <v>205</v>
      </c>
      <c r="S1356" s="2">
        <f t="shared" si="231"/>
        <v>8540.8988999999983</v>
      </c>
      <c r="T1356" s="2">
        <f t="shared" si="232"/>
        <v>2139.0971</v>
      </c>
      <c r="U1356" s="2">
        <f t="shared" si="233"/>
        <v>319</v>
      </c>
      <c r="V1356" s="2">
        <f t="shared" si="234"/>
        <v>8058</v>
      </c>
      <c r="W1356" s="2">
        <f t="shared" si="235"/>
        <v>22</v>
      </c>
      <c r="X1356" s="9">
        <f t="shared" si="236"/>
        <v>17</v>
      </c>
    </row>
    <row r="1357" spans="1:24" x14ac:dyDescent="0.3">
      <c r="A1357" s="6">
        <v>1356</v>
      </c>
      <c r="B1357" t="s">
        <v>32</v>
      </c>
      <c r="C1357" s="6">
        <v>44</v>
      </c>
      <c r="D1357" s="6">
        <v>3</v>
      </c>
      <c r="E1357" s="6">
        <v>0</v>
      </c>
      <c r="F1357" s="6">
        <v>0</v>
      </c>
      <c r="G1357" s="12">
        <v>0.1583</v>
      </c>
      <c r="H1357" s="12">
        <v>0</v>
      </c>
      <c r="I1357" s="12">
        <v>0.9748</v>
      </c>
      <c r="J1357" s="12">
        <v>0.27689999999999998</v>
      </c>
      <c r="K1357" s="12">
        <v>3.1E-2</v>
      </c>
      <c r="L1357" s="12">
        <v>0.8135</v>
      </c>
      <c r="M1357" s="12">
        <v>2.2000000000000001E-3</v>
      </c>
      <c r="N1357" s="13">
        <v>1.6999999999999999E-3</v>
      </c>
      <c r="O1357" s="6">
        <v>0</v>
      </c>
      <c r="P1357" s="6">
        <v>0</v>
      </c>
      <c r="Q1357" s="2">
        <f t="shared" si="229"/>
        <v>690.97949999999992</v>
      </c>
      <c r="R1357" s="2">
        <f t="shared" si="230"/>
        <v>0</v>
      </c>
      <c r="S1357" s="2">
        <f t="shared" si="231"/>
        <v>8091.8147999999992</v>
      </c>
      <c r="T1357" s="2">
        <f t="shared" si="232"/>
        <v>1979.0042999999998</v>
      </c>
      <c r="U1357" s="2">
        <f t="shared" si="233"/>
        <v>310</v>
      </c>
      <c r="V1357" s="2">
        <f t="shared" si="234"/>
        <v>8135</v>
      </c>
      <c r="W1357" s="2">
        <f t="shared" si="235"/>
        <v>22</v>
      </c>
      <c r="X1357" s="9">
        <f t="shared" si="236"/>
        <v>17</v>
      </c>
    </row>
    <row r="1358" spans="1:24" x14ac:dyDescent="0.3">
      <c r="A1358" s="6">
        <v>1357</v>
      </c>
      <c r="B1358" t="s">
        <v>32</v>
      </c>
      <c r="C1358" s="6">
        <v>45</v>
      </c>
      <c r="D1358" s="6">
        <v>1</v>
      </c>
      <c r="E1358" s="6">
        <v>0</v>
      </c>
      <c r="F1358" s="6">
        <v>0</v>
      </c>
      <c r="G1358" s="12">
        <v>0.14069999999999999</v>
      </c>
      <c r="H1358" s="12">
        <v>0</v>
      </c>
      <c r="I1358" s="12">
        <v>0.97109999999999996</v>
      </c>
      <c r="J1358" s="12">
        <v>0.28179999999999999</v>
      </c>
      <c r="K1358" s="12">
        <v>3.4299999999999997E-2</v>
      </c>
      <c r="L1358" s="12">
        <v>0.86360000000000003</v>
      </c>
      <c r="M1358" s="12">
        <v>2.3E-3</v>
      </c>
      <c r="N1358" s="13">
        <v>2E-3</v>
      </c>
      <c r="O1358" s="6">
        <v>0</v>
      </c>
      <c r="P1358" s="6">
        <v>0</v>
      </c>
      <c r="Q1358" s="2">
        <f t="shared" si="229"/>
        <v>614.15549999999996</v>
      </c>
      <c r="R1358" s="2">
        <f t="shared" si="230"/>
        <v>0</v>
      </c>
      <c r="S1358" s="2">
        <f t="shared" si="231"/>
        <v>8061.101099999999</v>
      </c>
      <c r="T1358" s="2">
        <f t="shared" si="232"/>
        <v>2014.0246</v>
      </c>
      <c r="U1358" s="2">
        <f t="shared" si="233"/>
        <v>343</v>
      </c>
      <c r="V1358" s="2">
        <f t="shared" si="234"/>
        <v>8636</v>
      </c>
      <c r="W1358" s="2">
        <f t="shared" si="235"/>
        <v>23</v>
      </c>
      <c r="X1358" s="9">
        <f t="shared" si="236"/>
        <v>20</v>
      </c>
    </row>
    <row r="1359" spans="1:24" x14ac:dyDescent="0.3">
      <c r="A1359" s="6">
        <v>1358</v>
      </c>
      <c r="B1359" t="s">
        <v>32</v>
      </c>
      <c r="C1359" s="6">
        <v>45</v>
      </c>
      <c r="D1359" s="6">
        <v>2</v>
      </c>
      <c r="E1359" s="6">
        <v>0</v>
      </c>
      <c r="F1359" s="6">
        <v>0</v>
      </c>
      <c r="G1359" s="12">
        <v>0.1613</v>
      </c>
      <c r="H1359" s="12">
        <v>0</v>
      </c>
      <c r="I1359" s="12">
        <v>1.0270999999999999</v>
      </c>
      <c r="J1359" s="12">
        <v>0.30359999999999998</v>
      </c>
      <c r="K1359" s="12">
        <v>3.7499999999999999E-2</v>
      </c>
      <c r="L1359" s="12">
        <v>0.93079999999999996</v>
      </c>
      <c r="M1359" s="12">
        <v>2.5000000000000001E-3</v>
      </c>
      <c r="N1359" s="13">
        <v>1.9E-3</v>
      </c>
      <c r="O1359" s="6">
        <v>0</v>
      </c>
      <c r="P1359" s="6">
        <v>0</v>
      </c>
      <c r="Q1359" s="2">
        <f t="shared" si="229"/>
        <v>704.07449999999994</v>
      </c>
      <c r="R1359" s="2">
        <f t="shared" si="230"/>
        <v>0</v>
      </c>
      <c r="S1359" s="2">
        <f t="shared" si="231"/>
        <v>8525.9570999999996</v>
      </c>
      <c r="T1359" s="2">
        <f t="shared" si="232"/>
        <v>2169.8292000000001</v>
      </c>
      <c r="U1359" s="2">
        <f t="shared" si="233"/>
        <v>375</v>
      </c>
      <c r="V1359" s="2">
        <f t="shared" si="234"/>
        <v>9308</v>
      </c>
      <c r="W1359" s="2">
        <f t="shared" si="235"/>
        <v>25</v>
      </c>
      <c r="X1359" s="9">
        <f t="shared" si="236"/>
        <v>19</v>
      </c>
    </row>
    <row r="1360" spans="1:24" x14ac:dyDescent="0.3">
      <c r="A1360" s="6">
        <v>1359</v>
      </c>
      <c r="B1360" t="s">
        <v>32</v>
      </c>
      <c r="C1360" s="6">
        <v>45</v>
      </c>
      <c r="D1360" s="6">
        <v>3</v>
      </c>
      <c r="E1360" s="6">
        <v>0</v>
      </c>
      <c r="F1360" s="6">
        <v>0</v>
      </c>
      <c r="G1360" s="12">
        <v>0.14599999999999999</v>
      </c>
      <c r="H1360" s="12">
        <v>0</v>
      </c>
      <c r="I1360" s="12">
        <v>0.95579999999999998</v>
      </c>
      <c r="J1360" s="12">
        <v>0.27150000000000002</v>
      </c>
      <c r="K1360" s="12">
        <v>3.2800000000000003E-2</v>
      </c>
      <c r="L1360" s="12">
        <v>0.89559999999999995</v>
      </c>
      <c r="M1360" s="12">
        <v>2.3999999999999998E-3</v>
      </c>
      <c r="N1360" s="13">
        <v>1.6999999999999999E-3</v>
      </c>
      <c r="O1360" s="6">
        <v>0</v>
      </c>
      <c r="P1360" s="6">
        <v>0</v>
      </c>
      <c r="Q1360" s="2">
        <f t="shared" si="229"/>
        <v>637.29</v>
      </c>
      <c r="R1360" s="2">
        <f t="shared" si="230"/>
        <v>0</v>
      </c>
      <c r="S1360" s="2">
        <f t="shared" si="231"/>
        <v>7934.0957999999991</v>
      </c>
      <c r="T1360" s="2">
        <f t="shared" si="232"/>
        <v>1940.4105000000002</v>
      </c>
      <c r="U1360" s="2">
        <f t="shared" si="233"/>
        <v>328</v>
      </c>
      <c r="V1360" s="2">
        <f t="shared" si="234"/>
        <v>8956</v>
      </c>
      <c r="W1360" s="2">
        <f t="shared" si="235"/>
        <v>23.999999999999996</v>
      </c>
      <c r="X1360" s="9">
        <f t="shared" si="236"/>
        <v>17</v>
      </c>
    </row>
    <row r="1361" spans="1:24" x14ac:dyDescent="0.3">
      <c r="A1361" s="6">
        <v>1360</v>
      </c>
      <c r="B1361" t="s">
        <v>32</v>
      </c>
      <c r="C1361" s="6">
        <v>46</v>
      </c>
      <c r="D1361" s="6">
        <v>1</v>
      </c>
      <c r="E1361" s="6">
        <v>0</v>
      </c>
      <c r="F1361" s="6">
        <v>0</v>
      </c>
      <c r="G1361" s="12">
        <v>0.1694</v>
      </c>
      <c r="H1361" s="12">
        <v>0</v>
      </c>
      <c r="I1361" s="12">
        <v>0.99770000000000003</v>
      </c>
      <c r="J1361" s="12">
        <v>0.2656</v>
      </c>
      <c r="K1361" s="12">
        <v>3.7199999999999997E-2</v>
      </c>
      <c r="L1361" s="12">
        <v>0.89610000000000001</v>
      </c>
      <c r="M1361" s="12">
        <v>2.3999999999999998E-3</v>
      </c>
      <c r="N1361" s="13">
        <v>2.0999999999999999E-3</v>
      </c>
      <c r="O1361" s="6">
        <v>0</v>
      </c>
      <c r="P1361" s="6">
        <v>0</v>
      </c>
      <c r="Q1361" s="2">
        <f t="shared" si="229"/>
        <v>739.43099999999993</v>
      </c>
      <c r="R1361" s="2">
        <f t="shared" si="230"/>
        <v>0</v>
      </c>
      <c r="S1361" s="2">
        <f t="shared" si="231"/>
        <v>8281.9076999999997</v>
      </c>
      <c r="T1361" s="2">
        <f t="shared" si="232"/>
        <v>1898.2431999999999</v>
      </c>
      <c r="U1361" s="2">
        <f t="shared" si="233"/>
        <v>371.99999999999994</v>
      </c>
      <c r="V1361" s="2">
        <f t="shared" si="234"/>
        <v>8961</v>
      </c>
      <c r="W1361" s="2">
        <f t="shared" si="235"/>
        <v>23.999999999999996</v>
      </c>
      <c r="X1361" s="9">
        <f t="shared" si="236"/>
        <v>21</v>
      </c>
    </row>
    <row r="1362" spans="1:24" x14ac:dyDescent="0.3">
      <c r="A1362" s="6">
        <v>1361</v>
      </c>
      <c r="B1362" t="s">
        <v>32</v>
      </c>
      <c r="C1362" s="6">
        <v>46</v>
      </c>
      <c r="D1362" s="6">
        <v>2</v>
      </c>
      <c r="E1362" s="6">
        <v>0</v>
      </c>
      <c r="F1362" s="6">
        <v>0</v>
      </c>
      <c r="G1362" s="12">
        <v>0.1694</v>
      </c>
      <c r="H1362" s="12">
        <v>2.35E-2</v>
      </c>
      <c r="I1362" s="12">
        <v>1.0604</v>
      </c>
      <c r="J1362" s="12">
        <v>0.28999999999999998</v>
      </c>
      <c r="K1362" s="12">
        <v>3.5999999999999997E-2</v>
      </c>
      <c r="L1362" s="12">
        <v>0.93420000000000003</v>
      </c>
      <c r="M1362" s="12">
        <v>2.3E-3</v>
      </c>
      <c r="N1362" s="13">
        <v>1.9E-3</v>
      </c>
      <c r="O1362" s="6">
        <v>0</v>
      </c>
      <c r="P1362" s="6">
        <v>0</v>
      </c>
      <c r="Q1362" s="2">
        <f t="shared" si="229"/>
        <v>739.43099999999993</v>
      </c>
      <c r="R1362" s="2">
        <f t="shared" si="230"/>
        <v>235</v>
      </c>
      <c r="S1362" s="2">
        <f t="shared" si="231"/>
        <v>8802.3804</v>
      </c>
      <c r="T1362" s="2">
        <f t="shared" si="232"/>
        <v>2072.6299999999997</v>
      </c>
      <c r="U1362" s="2">
        <f t="shared" si="233"/>
        <v>360</v>
      </c>
      <c r="V1362" s="2">
        <f t="shared" si="234"/>
        <v>9342</v>
      </c>
      <c r="W1362" s="2">
        <f t="shared" si="235"/>
        <v>23</v>
      </c>
      <c r="X1362" s="9">
        <f t="shared" si="236"/>
        <v>19</v>
      </c>
    </row>
    <row r="1363" spans="1:24" x14ac:dyDescent="0.3">
      <c r="A1363" s="6">
        <v>1362</v>
      </c>
      <c r="B1363" t="s">
        <v>32</v>
      </c>
      <c r="C1363" s="6">
        <v>46</v>
      </c>
      <c r="D1363" s="6">
        <v>3</v>
      </c>
      <c r="E1363" s="6">
        <v>0</v>
      </c>
      <c r="F1363" s="6">
        <v>0</v>
      </c>
      <c r="G1363" s="12">
        <v>0.13200000000000001</v>
      </c>
      <c r="H1363" s="12">
        <v>0</v>
      </c>
      <c r="I1363" s="12">
        <v>1.0088999999999999</v>
      </c>
      <c r="J1363" s="12">
        <v>0.27900000000000003</v>
      </c>
      <c r="K1363" s="12">
        <v>3.2599999999999997E-2</v>
      </c>
      <c r="L1363" s="12">
        <v>0.89090000000000003</v>
      </c>
      <c r="M1363" s="12">
        <v>2.8999999999999998E-3</v>
      </c>
      <c r="N1363" s="13">
        <v>1.9E-3</v>
      </c>
      <c r="O1363" s="6">
        <v>0</v>
      </c>
      <c r="P1363" s="6">
        <v>0</v>
      </c>
      <c r="Q1363" s="2">
        <f t="shared" si="229"/>
        <v>576.18000000000006</v>
      </c>
      <c r="R1363" s="2">
        <f t="shared" si="230"/>
        <v>0</v>
      </c>
      <c r="S1363" s="2">
        <f t="shared" si="231"/>
        <v>8374.8788999999997</v>
      </c>
      <c r="T1363" s="2">
        <f t="shared" si="232"/>
        <v>1994.0130000000004</v>
      </c>
      <c r="U1363" s="2">
        <f t="shared" si="233"/>
        <v>325.99999999999994</v>
      </c>
      <c r="V1363" s="2">
        <f t="shared" si="234"/>
        <v>8909</v>
      </c>
      <c r="W1363" s="2">
        <f t="shared" si="235"/>
        <v>28.999999999999996</v>
      </c>
      <c r="X1363" s="9">
        <f t="shared" si="236"/>
        <v>19</v>
      </c>
    </row>
    <row r="1364" spans="1:24" x14ac:dyDescent="0.3">
      <c r="A1364" s="6">
        <v>1363</v>
      </c>
      <c r="B1364" t="s">
        <v>32</v>
      </c>
      <c r="C1364" s="6">
        <v>47</v>
      </c>
      <c r="D1364" s="6">
        <v>1</v>
      </c>
      <c r="E1364" s="6">
        <v>0</v>
      </c>
      <c r="F1364" s="6">
        <v>0</v>
      </c>
      <c r="G1364" s="12">
        <v>0.15049999999999999</v>
      </c>
      <c r="H1364" s="12">
        <v>0</v>
      </c>
      <c r="I1364" s="12">
        <v>0.99139999999999995</v>
      </c>
      <c r="J1364" s="12">
        <v>0.27229999999999999</v>
      </c>
      <c r="K1364" s="12">
        <v>3.5499999999999997E-2</v>
      </c>
      <c r="L1364" s="12">
        <v>0.95030000000000003</v>
      </c>
      <c r="M1364" s="12">
        <v>2.5000000000000001E-3</v>
      </c>
      <c r="N1364" s="13">
        <v>2E-3</v>
      </c>
      <c r="O1364" s="6">
        <v>0</v>
      </c>
      <c r="P1364" s="6">
        <v>0</v>
      </c>
      <c r="Q1364" s="2">
        <f t="shared" si="229"/>
        <v>656.93249999999989</v>
      </c>
      <c r="R1364" s="2">
        <f t="shared" si="230"/>
        <v>0</v>
      </c>
      <c r="S1364" s="2">
        <f t="shared" si="231"/>
        <v>8229.611399999998</v>
      </c>
      <c r="T1364" s="2">
        <f t="shared" si="232"/>
        <v>1946.1280999999999</v>
      </c>
      <c r="U1364" s="2">
        <f t="shared" si="233"/>
        <v>354.99999999999994</v>
      </c>
      <c r="V1364" s="2">
        <f t="shared" si="234"/>
        <v>9503</v>
      </c>
      <c r="W1364" s="2">
        <f t="shared" si="235"/>
        <v>25</v>
      </c>
      <c r="X1364" s="9">
        <f t="shared" si="236"/>
        <v>20</v>
      </c>
    </row>
    <row r="1365" spans="1:24" x14ac:dyDescent="0.3">
      <c r="A1365" s="6">
        <v>1364</v>
      </c>
      <c r="B1365" t="s">
        <v>32</v>
      </c>
      <c r="C1365" s="6">
        <v>47</v>
      </c>
      <c r="D1365" s="6">
        <v>2</v>
      </c>
      <c r="E1365" s="6">
        <v>0</v>
      </c>
      <c r="F1365" s="6">
        <v>0</v>
      </c>
      <c r="G1365" s="12">
        <v>0.16869999999999999</v>
      </c>
      <c r="H1365" s="12">
        <v>2.07E-2</v>
      </c>
      <c r="I1365" s="12">
        <v>0.97370000000000001</v>
      </c>
      <c r="J1365" s="12">
        <v>0.27260000000000001</v>
      </c>
      <c r="K1365" s="12">
        <v>3.7600000000000001E-2</v>
      </c>
      <c r="L1365" s="12">
        <v>0.90510000000000002</v>
      </c>
      <c r="M1365" s="12">
        <v>2.3999999999999998E-3</v>
      </c>
      <c r="N1365" s="13">
        <v>2E-3</v>
      </c>
      <c r="O1365" s="6">
        <v>0</v>
      </c>
      <c r="P1365" s="6">
        <v>0</v>
      </c>
      <c r="Q1365" s="2">
        <f t="shared" si="229"/>
        <v>736.37549999999999</v>
      </c>
      <c r="R1365" s="2">
        <f t="shared" si="230"/>
        <v>207</v>
      </c>
      <c r="S1365" s="2">
        <f t="shared" si="231"/>
        <v>8082.6836999999996</v>
      </c>
      <c r="T1365" s="2">
        <f t="shared" si="232"/>
        <v>1948.2721999999999</v>
      </c>
      <c r="U1365" s="2">
        <f t="shared" si="233"/>
        <v>376</v>
      </c>
      <c r="V1365" s="2">
        <f t="shared" si="234"/>
        <v>9051</v>
      </c>
      <c r="W1365" s="2">
        <f t="shared" si="235"/>
        <v>23.999999999999996</v>
      </c>
      <c r="X1365" s="9">
        <f t="shared" si="236"/>
        <v>20</v>
      </c>
    </row>
    <row r="1366" spans="1:24" x14ac:dyDescent="0.3">
      <c r="A1366" s="6">
        <v>1365</v>
      </c>
      <c r="B1366" t="s">
        <v>32</v>
      </c>
      <c r="C1366" s="6">
        <v>47</v>
      </c>
      <c r="D1366" s="6">
        <v>3</v>
      </c>
      <c r="E1366" s="6">
        <v>0</v>
      </c>
      <c r="F1366" s="6">
        <v>0</v>
      </c>
      <c r="G1366" s="12">
        <v>0.1648</v>
      </c>
      <c r="H1366" s="12">
        <v>0</v>
      </c>
      <c r="I1366" s="12">
        <v>0.99119999999999997</v>
      </c>
      <c r="J1366" s="12">
        <v>0.27579999999999999</v>
      </c>
      <c r="K1366" s="12">
        <v>3.9399999999999998E-2</v>
      </c>
      <c r="L1366" s="12">
        <v>0.90790000000000004</v>
      </c>
      <c r="M1366" s="12">
        <v>2.0999999999999999E-3</v>
      </c>
      <c r="N1366" s="13">
        <v>1.9E-3</v>
      </c>
      <c r="O1366" s="6">
        <v>0</v>
      </c>
      <c r="P1366" s="6">
        <v>0</v>
      </c>
      <c r="Q1366" s="2">
        <f t="shared" si="229"/>
        <v>719.35200000000009</v>
      </c>
      <c r="R1366" s="2">
        <f t="shared" si="230"/>
        <v>0</v>
      </c>
      <c r="S1366" s="2">
        <f t="shared" si="231"/>
        <v>8227.9511999999995</v>
      </c>
      <c r="T1366" s="2">
        <f t="shared" si="232"/>
        <v>1971.1425999999999</v>
      </c>
      <c r="U1366" s="2">
        <f t="shared" si="233"/>
        <v>394</v>
      </c>
      <c r="V1366" s="2">
        <f t="shared" si="234"/>
        <v>9079</v>
      </c>
      <c r="W1366" s="2">
        <f t="shared" si="235"/>
        <v>21</v>
      </c>
      <c r="X1366" s="9">
        <f t="shared" si="236"/>
        <v>19</v>
      </c>
    </row>
    <row r="1367" spans="1:24" x14ac:dyDescent="0.3">
      <c r="A1367" s="6">
        <v>1366</v>
      </c>
      <c r="B1367" t="s">
        <v>32</v>
      </c>
      <c r="C1367" s="6">
        <v>48</v>
      </c>
      <c r="D1367" s="6">
        <v>1</v>
      </c>
      <c r="E1367" s="6">
        <v>0</v>
      </c>
      <c r="F1367" s="6">
        <v>0</v>
      </c>
      <c r="G1367" s="12">
        <v>0.1547</v>
      </c>
      <c r="H1367" s="12">
        <v>2.4E-2</v>
      </c>
      <c r="I1367" s="12">
        <v>1.0095000000000001</v>
      </c>
      <c r="J1367" s="12">
        <v>0.26790000000000003</v>
      </c>
      <c r="K1367" s="12">
        <v>4.07E-2</v>
      </c>
      <c r="L1367" s="12">
        <v>0.87980000000000003</v>
      </c>
      <c r="M1367" s="12">
        <v>2.3E-3</v>
      </c>
      <c r="N1367" s="13">
        <v>1.9E-3</v>
      </c>
      <c r="O1367" s="6">
        <v>0</v>
      </c>
      <c r="P1367" s="6">
        <v>0</v>
      </c>
      <c r="Q1367" s="2">
        <f t="shared" si="229"/>
        <v>675.26550000000009</v>
      </c>
      <c r="R1367" s="2">
        <f t="shared" si="230"/>
        <v>240</v>
      </c>
      <c r="S1367" s="2">
        <f t="shared" si="231"/>
        <v>8379.8595000000005</v>
      </c>
      <c r="T1367" s="2">
        <f t="shared" si="232"/>
        <v>1914.6813000000002</v>
      </c>
      <c r="U1367" s="2">
        <f t="shared" si="233"/>
        <v>407</v>
      </c>
      <c r="V1367" s="2">
        <f t="shared" si="234"/>
        <v>8798</v>
      </c>
      <c r="W1367" s="2">
        <f t="shared" si="235"/>
        <v>23</v>
      </c>
      <c r="X1367" s="9">
        <f t="shared" si="236"/>
        <v>19</v>
      </c>
    </row>
    <row r="1368" spans="1:24" x14ac:dyDescent="0.3">
      <c r="A1368" s="6">
        <v>1367</v>
      </c>
      <c r="B1368" t="s">
        <v>32</v>
      </c>
      <c r="C1368" s="6">
        <v>48</v>
      </c>
      <c r="D1368" s="6">
        <v>2</v>
      </c>
      <c r="E1368" s="6">
        <v>0</v>
      </c>
      <c r="F1368" s="6">
        <v>0</v>
      </c>
      <c r="G1368" s="12">
        <v>0.18729999999999999</v>
      </c>
      <c r="H1368" s="12">
        <v>2.5700000000000001E-2</v>
      </c>
      <c r="I1368" s="12">
        <v>1.038</v>
      </c>
      <c r="J1368" s="12">
        <v>0.27910000000000001</v>
      </c>
      <c r="K1368" s="12">
        <v>4.3099999999999999E-2</v>
      </c>
      <c r="L1368" s="12">
        <v>0.91359999999999997</v>
      </c>
      <c r="M1368" s="12">
        <v>2.5000000000000001E-3</v>
      </c>
      <c r="N1368" s="13">
        <v>1.9E-3</v>
      </c>
      <c r="O1368" s="6">
        <v>0</v>
      </c>
      <c r="P1368" s="6">
        <v>0</v>
      </c>
      <c r="Q1368" s="2">
        <f t="shared" si="229"/>
        <v>817.56449999999995</v>
      </c>
      <c r="R1368" s="2">
        <f t="shared" si="230"/>
        <v>257</v>
      </c>
      <c r="S1368" s="2">
        <f t="shared" si="231"/>
        <v>8616.4380000000001</v>
      </c>
      <c r="T1368" s="2">
        <f t="shared" si="232"/>
        <v>1994.7277000000001</v>
      </c>
      <c r="U1368" s="2">
        <f t="shared" si="233"/>
        <v>431</v>
      </c>
      <c r="V1368" s="2">
        <f t="shared" si="234"/>
        <v>9136</v>
      </c>
      <c r="W1368" s="2">
        <f t="shared" si="235"/>
        <v>25</v>
      </c>
      <c r="X1368" s="9">
        <f t="shared" si="236"/>
        <v>19</v>
      </c>
    </row>
    <row r="1369" spans="1:24" ht="15" thickBot="1" x14ac:dyDescent="0.35">
      <c r="A1369" s="22">
        <v>1368</v>
      </c>
      <c r="B1369" s="31" t="s">
        <v>32</v>
      </c>
      <c r="C1369" s="22">
        <v>48</v>
      </c>
      <c r="D1369" s="22">
        <v>3</v>
      </c>
      <c r="E1369" s="22">
        <v>0</v>
      </c>
      <c r="F1369" s="22">
        <v>0</v>
      </c>
      <c r="G1369" s="24">
        <v>0.15920000000000001</v>
      </c>
      <c r="H1369" s="24">
        <v>2.29E-2</v>
      </c>
      <c r="I1369" s="24">
        <v>1.0328999999999999</v>
      </c>
      <c r="J1369" s="24">
        <v>0.28899999999999998</v>
      </c>
      <c r="K1369" s="24">
        <v>3.9100000000000003E-2</v>
      </c>
      <c r="L1369" s="24">
        <v>0.93730000000000002</v>
      </c>
      <c r="M1369" s="24">
        <v>2.0999999999999999E-3</v>
      </c>
      <c r="N1369" s="25">
        <v>1.8E-3</v>
      </c>
      <c r="O1369" s="22">
        <v>0</v>
      </c>
      <c r="P1369" s="22">
        <v>0</v>
      </c>
      <c r="Q1369" s="26">
        <f t="shared" si="229"/>
        <v>694.90800000000002</v>
      </c>
      <c r="R1369" s="26">
        <f t="shared" si="230"/>
        <v>229</v>
      </c>
      <c r="S1369" s="26">
        <f t="shared" si="231"/>
        <v>8574.1028999999999</v>
      </c>
      <c r="T1369" s="26">
        <f t="shared" si="232"/>
        <v>2065.4829999999997</v>
      </c>
      <c r="U1369" s="26">
        <f t="shared" si="233"/>
        <v>391</v>
      </c>
      <c r="V1369" s="26">
        <f t="shared" si="234"/>
        <v>9373</v>
      </c>
      <c r="W1369" s="26">
        <f t="shared" si="235"/>
        <v>21</v>
      </c>
      <c r="X1369" s="27">
        <f t="shared" si="236"/>
        <v>18</v>
      </c>
    </row>
    <row r="1370" spans="1:24" ht="15" thickTop="1" x14ac:dyDescent="0.3">
      <c r="A1370" s="6">
        <v>1369</v>
      </c>
      <c r="B1370" t="s">
        <v>33</v>
      </c>
      <c r="C1370" s="6">
        <v>1</v>
      </c>
      <c r="D1370" s="6">
        <v>1</v>
      </c>
      <c r="E1370" s="6">
        <v>0</v>
      </c>
      <c r="F1370" s="6">
        <v>0</v>
      </c>
      <c r="G1370" s="12">
        <v>0.12239999999999999</v>
      </c>
      <c r="H1370" s="12">
        <v>0</v>
      </c>
      <c r="I1370" s="12">
        <v>0.86099999999999999</v>
      </c>
      <c r="J1370" s="12">
        <v>0.2772</v>
      </c>
      <c r="K1370" s="12">
        <v>2.8000000000000001E-2</v>
      </c>
      <c r="L1370" s="12">
        <v>0.74690000000000001</v>
      </c>
      <c r="M1370" s="12">
        <v>2.2000000000000001E-3</v>
      </c>
      <c r="N1370" s="13">
        <v>1.5E-3</v>
      </c>
      <c r="O1370" s="6">
        <v>0</v>
      </c>
      <c r="P1370" s="6">
        <v>0</v>
      </c>
      <c r="Q1370" s="2">
        <f t="shared" si="229"/>
        <v>534.27599999999995</v>
      </c>
      <c r="R1370" s="2">
        <f t="shared" si="230"/>
        <v>0</v>
      </c>
      <c r="S1370" s="2">
        <f t="shared" si="231"/>
        <v>7147.1610000000001</v>
      </c>
      <c r="T1370" s="2">
        <f t="shared" si="232"/>
        <v>1981.1484</v>
      </c>
      <c r="U1370" s="2">
        <f t="shared" si="233"/>
        <v>280</v>
      </c>
      <c r="V1370" s="2">
        <f t="shared" si="234"/>
        <v>7469</v>
      </c>
      <c r="W1370" s="2">
        <f t="shared" si="235"/>
        <v>22</v>
      </c>
      <c r="X1370" s="9">
        <f t="shared" si="236"/>
        <v>15</v>
      </c>
    </row>
    <row r="1371" spans="1:24" x14ac:dyDescent="0.3">
      <c r="A1371" s="6">
        <v>1370</v>
      </c>
      <c r="B1371" t="s">
        <v>33</v>
      </c>
      <c r="C1371" s="6">
        <v>1</v>
      </c>
      <c r="D1371" s="6">
        <v>2</v>
      </c>
      <c r="E1371" s="6">
        <v>0</v>
      </c>
      <c r="F1371" s="6">
        <v>0</v>
      </c>
      <c r="G1371" s="12">
        <v>0.13270000000000001</v>
      </c>
      <c r="H1371" s="12">
        <v>0</v>
      </c>
      <c r="I1371" s="12">
        <v>0.83260000000000001</v>
      </c>
      <c r="J1371" s="12">
        <v>0.26579999999999998</v>
      </c>
      <c r="K1371" s="12">
        <v>2.6599999999999999E-2</v>
      </c>
      <c r="L1371" s="12">
        <v>0.73809999999999998</v>
      </c>
      <c r="M1371" s="12">
        <v>2.3E-3</v>
      </c>
      <c r="N1371" s="13">
        <v>1.5E-3</v>
      </c>
      <c r="O1371" s="6">
        <v>0</v>
      </c>
      <c r="P1371" s="6">
        <v>0</v>
      </c>
      <c r="Q1371" s="2">
        <f t="shared" ref="Q1371:Q1434" si="237">G1371*0.4365*10000</f>
        <v>579.2355</v>
      </c>
      <c r="R1371" s="2">
        <f t="shared" ref="R1371:R1434" si="238">H1371*10000</f>
        <v>0</v>
      </c>
      <c r="S1371" s="2">
        <f t="shared" ref="S1371:S1434" si="239">I1371*0.8301*10000</f>
        <v>6911.4125999999997</v>
      </c>
      <c r="T1371" s="2">
        <f t="shared" ref="T1371:T1434" si="240">J1371*0.7147*10000</f>
        <v>1899.6726000000001</v>
      </c>
      <c r="U1371" s="2">
        <f t="shared" ref="U1371:U1434" si="241">K1371*10000</f>
        <v>266</v>
      </c>
      <c r="V1371" s="2">
        <f t="shared" ref="V1371:V1434" si="242">L1371*10000</f>
        <v>7381</v>
      </c>
      <c r="W1371" s="2">
        <f t="shared" ref="W1371:W1434" si="243">M1371*10000</f>
        <v>23</v>
      </c>
      <c r="X1371" s="9">
        <f t="shared" ref="X1371:X1434" si="244">N1371*10000</f>
        <v>15</v>
      </c>
    </row>
    <row r="1372" spans="1:24" x14ac:dyDescent="0.3">
      <c r="A1372" s="6">
        <v>1371</v>
      </c>
      <c r="B1372" t="s">
        <v>33</v>
      </c>
      <c r="C1372" s="6">
        <v>1</v>
      </c>
      <c r="D1372" s="6">
        <v>3</v>
      </c>
      <c r="E1372" s="6">
        <v>0</v>
      </c>
      <c r="F1372" s="6">
        <v>0</v>
      </c>
      <c r="G1372" s="12">
        <v>0.16039999999999999</v>
      </c>
      <c r="H1372" s="12">
        <v>0</v>
      </c>
      <c r="I1372" s="12">
        <v>0.88590000000000002</v>
      </c>
      <c r="J1372" s="12">
        <v>0.27679999999999999</v>
      </c>
      <c r="K1372" s="12">
        <v>2.86E-2</v>
      </c>
      <c r="L1372" s="12">
        <v>0.75290000000000001</v>
      </c>
      <c r="M1372" s="12">
        <v>2E-3</v>
      </c>
      <c r="N1372" s="13">
        <v>1.2999999999999999E-3</v>
      </c>
      <c r="O1372" s="6">
        <v>0</v>
      </c>
      <c r="P1372" s="6">
        <v>0</v>
      </c>
      <c r="Q1372" s="2">
        <f t="shared" si="237"/>
        <v>700.14599999999996</v>
      </c>
      <c r="R1372" s="2">
        <f t="shared" si="238"/>
        <v>0</v>
      </c>
      <c r="S1372" s="2">
        <f t="shared" si="239"/>
        <v>7353.8558999999996</v>
      </c>
      <c r="T1372" s="2">
        <f t="shared" si="240"/>
        <v>1978.2896000000001</v>
      </c>
      <c r="U1372" s="2">
        <f t="shared" si="241"/>
        <v>286</v>
      </c>
      <c r="V1372" s="2">
        <f t="shared" si="242"/>
        <v>7529</v>
      </c>
      <c r="W1372" s="2">
        <f t="shared" si="243"/>
        <v>20</v>
      </c>
      <c r="X1372" s="9">
        <f t="shared" si="244"/>
        <v>13</v>
      </c>
    </row>
    <row r="1373" spans="1:24" x14ac:dyDescent="0.3">
      <c r="A1373" s="6">
        <v>1372</v>
      </c>
      <c r="B1373" t="s">
        <v>33</v>
      </c>
      <c r="C1373" s="6">
        <v>1</v>
      </c>
      <c r="D1373" s="6">
        <v>1</v>
      </c>
      <c r="E1373" s="6">
        <v>0</v>
      </c>
      <c r="F1373" s="6">
        <v>0</v>
      </c>
      <c r="G1373" s="12">
        <v>0.16400000000000001</v>
      </c>
      <c r="H1373" s="12">
        <v>3.6499999999999998E-2</v>
      </c>
      <c r="I1373" s="12">
        <v>1.0107999999999999</v>
      </c>
      <c r="J1373" s="12">
        <v>0.27510000000000001</v>
      </c>
      <c r="K1373" s="12">
        <v>4.7100000000000003E-2</v>
      </c>
      <c r="L1373" s="12">
        <v>1.0057</v>
      </c>
      <c r="M1373" s="12">
        <v>2.3E-3</v>
      </c>
      <c r="N1373" s="13">
        <v>2E-3</v>
      </c>
      <c r="O1373" s="6">
        <v>0</v>
      </c>
      <c r="P1373" s="6">
        <v>0</v>
      </c>
      <c r="Q1373" s="2">
        <f t="shared" si="237"/>
        <v>715.86</v>
      </c>
      <c r="R1373" s="2">
        <f t="shared" si="238"/>
        <v>365</v>
      </c>
      <c r="S1373" s="2">
        <f t="shared" si="239"/>
        <v>8390.6507999999994</v>
      </c>
      <c r="T1373" s="2">
        <f t="shared" si="240"/>
        <v>1966.1396999999999</v>
      </c>
      <c r="U1373" s="2">
        <f t="shared" si="241"/>
        <v>471.00000000000006</v>
      </c>
      <c r="V1373" s="2">
        <f t="shared" si="242"/>
        <v>10057</v>
      </c>
      <c r="W1373" s="2">
        <f t="shared" si="243"/>
        <v>23</v>
      </c>
      <c r="X1373" s="9">
        <f t="shared" si="244"/>
        <v>20</v>
      </c>
    </row>
    <row r="1374" spans="1:24" x14ac:dyDescent="0.3">
      <c r="A1374" s="6">
        <v>1373</v>
      </c>
      <c r="B1374" t="s">
        <v>33</v>
      </c>
      <c r="C1374" s="6">
        <v>1</v>
      </c>
      <c r="D1374" s="6">
        <v>2</v>
      </c>
      <c r="E1374" s="6">
        <v>0</v>
      </c>
      <c r="F1374" s="6">
        <v>0</v>
      </c>
      <c r="G1374" s="12">
        <v>0.15909999999999999</v>
      </c>
      <c r="H1374" s="12">
        <v>0</v>
      </c>
      <c r="I1374" s="12">
        <v>1.0210999999999999</v>
      </c>
      <c r="J1374" s="12">
        <v>0.26669999999999999</v>
      </c>
      <c r="K1374" s="12">
        <v>4.3400000000000001E-2</v>
      </c>
      <c r="L1374" s="12">
        <v>1.0024999999999999</v>
      </c>
      <c r="M1374" s="12">
        <v>2.2000000000000001E-3</v>
      </c>
      <c r="N1374" s="13">
        <v>2.5000000000000001E-3</v>
      </c>
      <c r="O1374" s="6">
        <v>0</v>
      </c>
      <c r="P1374" s="6">
        <v>0</v>
      </c>
      <c r="Q1374" s="2">
        <f t="shared" si="237"/>
        <v>694.47149999999999</v>
      </c>
      <c r="R1374" s="2">
        <f t="shared" si="238"/>
        <v>0</v>
      </c>
      <c r="S1374" s="2">
        <f t="shared" si="239"/>
        <v>8476.1510999999991</v>
      </c>
      <c r="T1374" s="2">
        <f t="shared" si="240"/>
        <v>1906.1049</v>
      </c>
      <c r="U1374" s="2">
        <f t="shared" si="241"/>
        <v>434</v>
      </c>
      <c r="V1374" s="2">
        <f t="shared" si="242"/>
        <v>10025</v>
      </c>
      <c r="W1374" s="2">
        <f t="shared" si="243"/>
        <v>22</v>
      </c>
      <c r="X1374" s="9">
        <f t="shared" si="244"/>
        <v>25</v>
      </c>
    </row>
    <row r="1375" spans="1:24" x14ac:dyDescent="0.3">
      <c r="A1375" s="6">
        <v>1374</v>
      </c>
      <c r="B1375" t="s">
        <v>33</v>
      </c>
      <c r="C1375" s="6">
        <v>1</v>
      </c>
      <c r="D1375" s="6">
        <v>3</v>
      </c>
      <c r="E1375" s="6">
        <v>0</v>
      </c>
      <c r="F1375" s="6">
        <v>0</v>
      </c>
      <c r="G1375" s="12">
        <v>0.1729</v>
      </c>
      <c r="H1375" s="12">
        <v>3.6499999999999998E-2</v>
      </c>
      <c r="I1375" s="12">
        <v>1.0002</v>
      </c>
      <c r="J1375" s="12">
        <v>0.26769999999999999</v>
      </c>
      <c r="K1375" s="12">
        <v>4.3900000000000002E-2</v>
      </c>
      <c r="L1375" s="12">
        <v>0.99580000000000002</v>
      </c>
      <c r="M1375" s="12">
        <v>2.3E-3</v>
      </c>
      <c r="N1375" s="13">
        <v>2.2000000000000001E-3</v>
      </c>
      <c r="O1375" s="6">
        <v>0</v>
      </c>
      <c r="P1375" s="6">
        <v>0</v>
      </c>
      <c r="Q1375" s="2">
        <f t="shared" si="237"/>
        <v>754.70849999999996</v>
      </c>
      <c r="R1375" s="2">
        <f t="shared" si="238"/>
        <v>365</v>
      </c>
      <c r="S1375" s="2">
        <f t="shared" si="239"/>
        <v>8302.6602000000003</v>
      </c>
      <c r="T1375" s="2">
        <f t="shared" si="240"/>
        <v>1913.2519</v>
      </c>
      <c r="U1375" s="2">
        <f t="shared" si="241"/>
        <v>439</v>
      </c>
      <c r="V1375" s="2">
        <f t="shared" si="242"/>
        <v>9958</v>
      </c>
      <c r="W1375" s="2">
        <f t="shared" si="243"/>
        <v>23</v>
      </c>
      <c r="X1375" s="9">
        <f t="shared" si="244"/>
        <v>22</v>
      </c>
    </row>
    <row r="1376" spans="1:24" x14ac:dyDescent="0.3">
      <c r="A1376" s="6">
        <v>1375</v>
      </c>
      <c r="B1376" t="s">
        <v>33</v>
      </c>
      <c r="C1376" s="6">
        <v>2</v>
      </c>
      <c r="D1376" s="6">
        <v>1</v>
      </c>
      <c r="E1376" s="6">
        <v>0</v>
      </c>
      <c r="F1376" s="6">
        <v>0</v>
      </c>
      <c r="G1376" s="12">
        <v>0.1147</v>
      </c>
      <c r="H1376" s="12">
        <v>0</v>
      </c>
      <c r="I1376" s="12">
        <v>0.7671</v>
      </c>
      <c r="J1376" s="12">
        <v>0.21790000000000001</v>
      </c>
      <c r="K1376" s="12">
        <v>2.69E-2</v>
      </c>
      <c r="L1376" s="12">
        <v>0.77229999999999999</v>
      </c>
      <c r="M1376" s="12">
        <v>2.0999999999999999E-3</v>
      </c>
      <c r="N1376" s="13">
        <v>1.6000000000000001E-3</v>
      </c>
      <c r="O1376" s="6">
        <v>0</v>
      </c>
      <c r="P1376" s="6">
        <v>0</v>
      </c>
      <c r="Q1376" s="2">
        <f t="shared" si="237"/>
        <v>500.66550000000001</v>
      </c>
      <c r="R1376" s="2">
        <f t="shared" si="238"/>
        <v>0</v>
      </c>
      <c r="S1376" s="2">
        <f t="shared" si="239"/>
        <v>6367.6970999999994</v>
      </c>
      <c r="T1376" s="2">
        <f t="shared" si="240"/>
        <v>1557.3313000000001</v>
      </c>
      <c r="U1376" s="2">
        <f t="shared" si="241"/>
        <v>269</v>
      </c>
      <c r="V1376" s="2">
        <f t="shared" si="242"/>
        <v>7723</v>
      </c>
      <c r="W1376" s="2">
        <f t="shared" si="243"/>
        <v>21</v>
      </c>
      <c r="X1376" s="9">
        <f t="shared" si="244"/>
        <v>16</v>
      </c>
    </row>
    <row r="1377" spans="1:24" x14ac:dyDescent="0.3">
      <c r="A1377" s="6">
        <v>1376</v>
      </c>
      <c r="B1377" t="s">
        <v>33</v>
      </c>
      <c r="C1377" s="6">
        <v>2</v>
      </c>
      <c r="D1377" s="6">
        <v>2</v>
      </c>
      <c r="E1377" s="6">
        <v>0</v>
      </c>
      <c r="F1377" s="6">
        <v>0</v>
      </c>
      <c r="G1377" s="12">
        <v>0.1285</v>
      </c>
      <c r="H1377" s="12">
        <v>0</v>
      </c>
      <c r="I1377" s="12">
        <v>0.79620000000000002</v>
      </c>
      <c r="J1377" s="12">
        <v>0.21990000000000001</v>
      </c>
      <c r="K1377" s="12">
        <v>2.7199999999999998E-2</v>
      </c>
      <c r="L1377" s="12">
        <v>0.75900000000000001</v>
      </c>
      <c r="M1377" s="12">
        <v>2E-3</v>
      </c>
      <c r="N1377" s="13">
        <v>1.5E-3</v>
      </c>
      <c r="O1377" s="6">
        <v>0</v>
      </c>
      <c r="P1377" s="6">
        <v>0</v>
      </c>
      <c r="Q1377" s="2">
        <f t="shared" si="237"/>
        <v>560.90250000000003</v>
      </c>
      <c r="R1377" s="2">
        <f t="shared" si="238"/>
        <v>0</v>
      </c>
      <c r="S1377" s="2">
        <f t="shared" si="239"/>
        <v>6609.2561999999998</v>
      </c>
      <c r="T1377" s="2">
        <f t="shared" si="240"/>
        <v>1571.6253000000002</v>
      </c>
      <c r="U1377" s="2">
        <f t="shared" si="241"/>
        <v>272</v>
      </c>
      <c r="V1377" s="2">
        <f t="shared" si="242"/>
        <v>7590</v>
      </c>
      <c r="W1377" s="2">
        <f t="shared" si="243"/>
        <v>20</v>
      </c>
      <c r="X1377" s="9">
        <f t="shared" si="244"/>
        <v>15</v>
      </c>
    </row>
    <row r="1378" spans="1:24" x14ac:dyDescent="0.3">
      <c r="A1378" s="6">
        <v>1377</v>
      </c>
      <c r="B1378" t="s">
        <v>33</v>
      </c>
      <c r="C1378" s="6">
        <v>2</v>
      </c>
      <c r="D1378" s="6">
        <v>3</v>
      </c>
      <c r="E1378" s="6">
        <v>0</v>
      </c>
      <c r="F1378" s="6">
        <v>0</v>
      </c>
      <c r="G1378" s="12">
        <v>0.15859999999999999</v>
      </c>
      <c r="H1378" s="12">
        <v>0</v>
      </c>
      <c r="I1378" s="12">
        <v>0.80769999999999997</v>
      </c>
      <c r="J1378" s="12">
        <v>0.2238</v>
      </c>
      <c r="K1378" s="12">
        <v>2.7E-2</v>
      </c>
      <c r="L1378" s="12">
        <v>0.79410000000000003</v>
      </c>
      <c r="M1378" s="12">
        <v>2.5999999999999999E-3</v>
      </c>
      <c r="N1378" s="13">
        <v>1.4E-3</v>
      </c>
      <c r="O1378" s="6">
        <v>0</v>
      </c>
      <c r="P1378" s="6">
        <v>0</v>
      </c>
      <c r="Q1378" s="2">
        <f t="shared" si="237"/>
        <v>692.28899999999999</v>
      </c>
      <c r="R1378" s="2">
        <f t="shared" si="238"/>
        <v>0</v>
      </c>
      <c r="S1378" s="2">
        <f t="shared" si="239"/>
        <v>6704.7176999999992</v>
      </c>
      <c r="T1378" s="2">
        <f t="shared" si="240"/>
        <v>1599.4985999999999</v>
      </c>
      <c r="U1378" s="2">
        <f t="shared" si="241"/>
        <v>270</v>
      </c>
      <c r="V1378" s="2">
        <f t="shared" si="242"/>
        <v>7941</v>
      </c>
      <c r="W1378" s="2">
        <f t="shared" si="243"/>
        <v>26</v>
      </c>
      <c r="X1378" s="9">
        <f t="shared" si="244"/>
        <v>14</v>
      </c>
    </row>
    <row r="1379" spans="1:24" x14ac:dyDescent="0.3">
      <c r="A1379" s="6">
        <v>1378</v>
      </c>
      <c r="B1379" t="s">
        <v>33</v>
      </c>
      <c r="C1379" s="6">
        <v>2</v>
      </c>
      <c r="D1379" s="6">
        <v>1</v>
      </c>
      <c r="E1379" s="6">
        <v>0</v>
      </c>
      <c r="F1379" s="6">
        <v>0</v>
      </c>
      <c r="G1379" s="12">
        <v>0.1633</v>
      </c>
      <c r="H1379" s="12">
        <v>2.7900000000000001E-2</v>
      </c>
      <c r="I1379" s="12">
        <v>0.98740000000000006</v>
      </c>
      <c r="J1379" s="12">
        <v>0.2843</v>
      </c>
      <c r="K1379" s="12">
        <v>4.6100000000000002E-2</v>
      </c>
      <c r="L1379" s="12">
        <v>1.0302</v>
      </c>
      <c r="M1379" s="12">
        <v>2.3E-3</v>
      </c>
      <c r="N1379" s="13">
        <v>2.2000000000000001E-3</v>
      </c>
      <c r="O1379" s="6">
        <v>0</v>
      </c>
      <c r="P1379" s="6">
        <v>0</v>
      </c>
      <c r="Q1379" s="2">
        <f t="shared" si="237"/>
        <v>712.80449999999996</v>
      </c>
      <c r="R1379" s="2">
        <f t="shared" si="238"/>
        <v>279</v>
      </c>
      <c r="S1379" s="2">
        <f t="shared" si="239"/>
        <v>8196.4074000000001</v>
      </c>
      <c r="T1379" s="2">
        <f t="shared" si="240"/>
        <v>2031.8921</v>
      </c>
      <c r="U1379" s="2">
        <f t="shared" si="241"/>
        <v>461</v>
      </c>
      <c r="V1379" s="2">
        <f t="shared" si="242"/>
        <v>10302</v>
      </c>
      <c r="W1379" s="2">
        <f t="shared" si="243"/>
        <v>23</v>
      </c>
      <c r="X1379" s="9">
        <f t="shared" si="244"/>
        <v>22</v>
      </c>
    </row>
    <row r="1380" spans="1:24" x14ac:dyDescent="0.3">
      <c r="A1380" s="6">
        <v>1379</v>
      </c>
      <c r="B1380" t="s">
        <v>33</v>
      </c>
      <c r="C1380" s="6">
        <v>2</v>
      </c>
      <c r="D1380" s="6">
        <v>2</v>
      </c>
      <c r="E1380" s="6">
        <v>0</v>
      </c>
      <c r="F1380" s="6">
        <v>0</v>
      </c>
      <c r="G1380" s="12">
        <v>0.14699999999999999</v>
      </c>
      <c r="H1380" s="12">
        <v>2.53E-2</v>
      </c>
      <c r="I1380" s="12">
        <v>0.98709999999999998</v>
      </c>
      <c r="J1380" s="12">
        <v>0.27800000000000002</v>
      </c>
      <c r="K1380" s="12">
        <v>4.4299999999999999E-2</v>
      </c>
      <c r="L1380" s="12">
        <v>1.0361</v>
      </c>
      <c r="M1380" s="12">
        <v>2.3E-3</v>
      </c>
      <c r="N1380" s="13">
        <v>2.5000000000000001E-3</v>
      </c>
      <c r="O1380" s="6">
        <v>0</v>
      </c>
      <c r="P1380" s="6">
        <v>0</v>
      </c>
      <c r="Q1380" s="2">
        <f t="shared" si="237"/>
        <v>641.65499999999997</v>
      </c>
      <c r="R1380" s="2">
        <f t="shared" si="238"/>
        <v>253</v>
      </c>
      <c r="S1380" s="2">
        <f t="shared" si="239"/>
        <v>8193.9170999999988</v>
      </c>
      <c r="T1380" s="2">
        <f t="shared" si="240"/>
        <v>1986.8660000000002</v>
      </c>
      <c r="U1380" s="2">
        <f t="shared" si="241"/>
        <v>443</v>
      </c>
      <c r="V1380" s="2">
        <f t="shared" si="242"/>
        <v>10361</v>
      </c>
      <c r="W1380" s="2">
        <f t="shared" si="243"/>
        <v>23</v>
      </c>
      <c r="X1380" s="9">
        <f t="shared" si="244"/>
        <v>25</v>
      </c>
    </row>
    <row r="1381" spans="1:24" x14ac:dyDescent="0.3">
      <c r="A1381" s="6">
        <v>1380</v>
      </c>
      <c r="B1381" t="s">
        <v>33</v>
      </c>
      <c r="C1381" s="6">
        <v>2</v>
      </c>
      <c r="D1381" s="6">
        <v>3</v>
      </c>
      <c r="E1381" s="6">
        <v>0</v>
      </c>
      <c r="F1381" s="6">
        <v>0</v>
      </c>
      <c r="G1381" s="12">
        <v>0.13250000000000001</v>
      </c>
      <c r="H1381" s="12">
        <v>0</v>
      </c>
      <c r="I1381" s="12">
        <v>0.99590000000000001</v>
      </c>
      <c r="J1381" s="12">
        <v>0.2792</v>
      </c>
      <c r="K1381" s="12">
        <v>4.5699999999999998E-2</v>
      </c>
      <c r="L1381" s="12">
        <v>1.0281</v>
      </c>
      <c r="M1381" s="12">
        <v>2.5999999999999999E-3</v>
      </c>
      <c r="N1381" s="13">
        <v>2.2000000000000001E-3</v>
      </c>
      <c r="O1381" s="6">
        <v>0</v>
      </c>
      <c r="P1381" s="6">
        <v>0</v>
      </c>
      <c r="Q1381" s="2">
        <f t="shared" si="237"/>
        <v>578.36250000000007</v>
      </c>
      <c r="R1381" s="2">
        <f t="shared" si="238"/>
        <v>0</v>
      </c>
      <c r="S1381" s="2">
        <f t="shared" si="239"/>
        <v>8266.9658999999992</v>
      </c>
      <c r="T1381" s="2">
        <f t="shared" si="240"/>
        <v>1995.4424000000001</v>
      </c>
      <c r="U1381" s="2">
        <f t="shared" si="241"/>
        <v>457</v>
      </c>
      <c r="V1381" s="2">
        <f t="shared" si="242"/>
        <v>10281</v>
      </c>
      <c r="W1381" s="2">
        <f t="shared" si="243"/>
        <v>26</v>
      </c>
      <c r="X1381" s="9">
        <f t="shared" si="244"/>
        <v>22</v>
      </c>
    </row>
    <row r="1382" spans="1:24" x14ac:dyDescent="0.3">
      <c r="A1382" s="6">
        <v>1381</v>
      </c>
      <c r="B1382" t="s">
        <v>33</v>
      </c>
      <c r="C1382" s="6">
        <v>3</v>
      </c>
      <c r="D1382" s="6">
        <v>1</v>
      </c>
      <c r="E1382" s="6">
        <v>0</v>
      </c>
      <c r="F1382" s="6">
        <v>0</v>
      </c>
      <c r="G1382" s="12">
        <v>0.11990000000000001</v>
      </c>
      <c r="H1382" s="12">
        <v>0</v>
      </c>
      <c r="I1382" s="12">
        <v>0.77539999999999998</v>
      </c>
      <c r="J1382" s="12">
        <v>0.2132</v>
      </c>
      <c r="K1382" s="12">
        <v>2.41E-2</v>
      </c>
      <c r="L1382" s="12">
        <v>0.72660000000000002</v>
      </c>
      <c r="M1382" s="12">
        <v>2E-3</v>
      </c>
      <c r="N1382" s="13">
        <v>1.4E-3</v>
      </c>
      <c r="O1382" s="6">
        <v>0</v>
      </c>
      <c r="P1382" s="6">
        <v>0</v>
      </c>
      <c r="Q1382" s="2">
        <f t="shared" si="237"/>
        <v>523.36350000000004</v>
      </c>
      <c r="R1382" s="2">
        <f t="shared" si="238"/>
        <v>0</v>
      </c>
      <c r="S1382" s="2">
        <f t="shared" si="239"/>
        <v>6436.5953999999992</v>
      </c>
      <c r="T1382" s="2">
        <f t="shared" si="240"/>
        <v>1523.7403999999999</v>
      </c>
      <c r="U1382" s="2">
        <f t="shared" si="241"/>
        <v>241</v>
      </c>
      <c r="V1382" s="2">
        <f t="shared" si="242"/>
        <v>7266</v>
      </c>
      <c r="W1382" s="2">
        <f t="shared" si="243"/>
        <v>20</v>
      </c>
      <c r="X1382" s="9">
        <f t="shared" si="244"/>
        <v>14</v>
      </c>
    </row>
    <row r="1383" spans="1:24" x14ac:dyDescent="0.3">
      <c r="A1383" s="6">
        <v>1382</v>
      </c>
      <c r="B1383" t="s">
        <v>33</v>
      </c>
      <c r="C1383" s="6">
        <v>3</v>
      </c>
      <c r="D1383" s="6">
        <v>2</v>
      </c>
      <c r="E1383" s="6">
        <v>0</v>
      </c>
      <c r="F1383" s="6">
        <v>0</v>
      </c>
      <c r="G1383" s="12">
        <v>0.12759999999999999</v>
      </c>
      <c r="H1383" s="12">
        <v>0</v>
      </c>
      <c r="I1383" s="12">
        <v>0.78910000000000002</v>
      </c>
      <c r="J1383" s="12">
        <v>0.22509999999999999</v>
      </c>
      <c r="K1383" s="12">
        <v>2.4400000000000002E-2</v>
      </c>
      <c r="L1383" s="12">
        <v>0.72599999999999998</v>
      </c>
      <c r="M1383" s="12">
        <v>2.5000000000000001E-3</v>
      </c>
      <c r="N1383" s="13">
        <v>1.6999999999999999E-3</v>
      </c>
      <c r="O1383" s="6">
        <v>0</v>
      </c>
      <c r="P1383" s="6">
        <v>0</v>
      </c>
      <c r="Q1383" s="2">
        <f t="shared" si="237"/>
        <v>556.97399999999993</v>
      </c>
      <c r="R1383" s="2">
        <f t="shared" si="238"/>
        <v>0</v>
      </c>
      <c r="S1383" s="2">
        <f t="shared" si="239"/>
        <v>6550.3190999999997</v>
      </c>
      <c r="T1383" s="2">
        <f t="shared" si="240"/>
        <v>1608.7897</v>
      </c>
      <c r="U1383" s="2">
        <f t="shared" si="241"/>
        <v>244.00000000000003</v>
      </c>
      <c r="V1383" s="2">
        <f t="shared" si="242"/>
        <v>7260</v>
      </c>
      <c r="W1383" s="2">
        <f t="shared" si="243"/>
        <v>25</v>
      </c>
      <c r="X1383" s="9">
        <f t="shared" si="244"/>
        <v>17</v>
      </c>
    </row>
    <row r="1384" spans="1:24" x14ac:dyDescent="0.3">
      <c r="A1384" s="6">
        <v>1383</v>
      </c>
      <c r="B1384" t="s">
        <v>33</v>
      </c>
      <c r="C1384" s="6">
        <v>3</v>
      </c>
      <c r="D1384" s="6">
        <v>3</v>
      </c>
      <c r="E1384" s="6">
        <v>0</v>
      </c>
      <c r="F1384" s="6">
        <v>0</v>
      </c>
      <c r="G1384" s="12">
        <v>0.14960000000000001</v>
      </c>
      <c r="H1384" s="12">
        <v>0</v>
      </c>
      <c r="I1384" s="12">
        <v>0.83</v>
      </c>
      <c r="J1384" s="12">
        <v>0.23899999999999999</v>
      </c>
      <c r="K1384" s="12">
        <v>2.6700000000000002E-2</v>
      </c>
      <c r="L1384" s="12">
        <v>0.76980000000000004</v>
      </c>
      <c r="M1384" s="12">
        <v>2.8E-3</v>
      </c>
      <c r="N1384" s="13">
        <v>1.5E-3</v>
      </c>
      <c r="O1384" s="6">
        <v>0</v>
      </c>
      <c r="P1384" s="6">
        <v>0</v>
      </c>
      <c r="Q1384" s="2">
        <f t="shared" si="237"/>
        <v>653.00400000000013</v>
      </c>
      <c r="R1384" s="2">
        <f t="shared" si="238"/>
        <v>0</v>
      </c>
      <c r="S1384" s="2">
        <f t="shared" si="239"/>
        <v>6889.829999999999</v>
      </c>
      <c r="T1384" s="2">
        <f t="shared" si="240"/>
        <v>1708.133</v>
      </c>
      <c r="U1384" s="2">
        <f t="shared" si="241"/>
        <v>267</v>
      </c>
      <c r="V1384" s="2">
        <f t="shared" si="242"/>
        <v>7698</v>
      </c>
      <c r="W1384" s="2">
        <f t="shared" si="243"/>
        <v>28</v>
      </c>
      <c r="X1384" s="9">
        <f t="shared" si="244"/>
        <v>15</v>
      </c>
    </row>
    <row r="1385" spans="1:24" x14ac:dyDescent="0.3">
      <c r="A1385" s="6">
        <v>1384</v>
      </c>
      <c r="B1385" t="s">
        <v>33</v>
      </c>
      <c r="C1385" s="6">
        <v>3</v>
      </c>
      <c r="D1385" s="6">
        <v>1</v>
      </c>
      <c r="E1385" s="6">
        <v>0</v>
      </c>
      <c r="F1385" s="6">
        <v>0</v>
      </c>
      <c r="G1385" s="12">
        <v>0.151</v>
      </c>
      <c r="H1385" s="12">
        <v>2.35E-2</v>
      </c>
      <c r="I1385" s="12">
        <v>1.0705</v>
      </c>
      <c r="J1385" s="12">
        <v>0.3196</v>
      </c>
      <c r="K1385" s="12">
        <v>4.7699999999999999E-2</v>
      </c>
      <c r="L1385" s="12">
        <v>1.0542</v>
      </c>
      <c r="M1385" s="12">
        <v>2.3E-3</v>
      </c>
      <c r="N1385" s="13">
        <v>2.0999999999999999E-3</v>
      </c>
      <c r="O1385" s="6">
        <v>0</v>
      </c>
      <c r="P1385" s="6">
        <v>0</v>
      </c>
      <c r="Q1385" s="2">
        <f t="shared" si="237"/>
        <v>659.11500000000001</v>
      </c>
      <c r="R1385" s="2">
        <f t="shared" si="238"/>
        <v>235</v>
      </c>
      <c r="S1385" s="2">
        <f t="shared" si="239"/>
        <v>8886.2204999999994</v>
      </c>
      <c r="T1385" s="2">
        <f t="shared" si="240"/>
        <v>2284.1812</v>
      </c>
      <c r="U1385" s="2">
        <f t="shared" si="241"/>
        <v>477</v>
      </c>
      <c r="V1385" s="2">
        <f t="shared" si="242"/>
        <v>10542</v>
      </c>
      <c r="W1385" s="2">
        <f t="shared" si="243"/>
        <v>23</v>
      </c>
      <c r="X1385" s="9">
        <f t="shared" si="244"/>
        <v>21</v>
      </c>
    </row>
    <row r="1386" spans="1:24" x14ac:dyDescent="0.3">
      <c r="A1386" s="6">
        <v>1385</v>
      </c>
      <c r="B1386" t="s">
        <v>33</v>
      </c>
      <c r="C1386" s="6">
        <v>3</v>
      </c>
      <c r="D1386" s="6">
        <v>2</v>
      </c>
      <c r="E1386" s="6">
        <v>0</v>
      </c>
      <c r="F1386" s="6">
        <v>0</v>
      </c>
      <c r="G1386" s="12">
        <v>0.15010000000000001</v>
      </c>
      <c r="H1386" s="12">
        <v>2.23E-2</v>
      </c>
      <c r="I1386" s="12">
        <v>1.0681</v>
      </c>
      <c r="J1386" s="12">
        <v>0.3196</v>
      </c>
      <c r="K1386" s="12">
        <v>4.9299999999999997E-2</v>
      </c>
      <c r="L1386" s="12">
        <v>1.0585</v>
      </c>
      <c r="M1386" s="12">
        <v>2E-3</v>
      </c>
      <c r="N1386" s="13">
        <v>2.5000000000000001E-3</v>
      </c>
      <c r="O1386" s="6">
        <v>0</v>
      </c>
      <c r="P1386" s="6">
        <v>0</v>
      </c>
      <c r="Q1386" s="2">
        <f t="shared" si="237"/>
        <v>655.18650000000014</v>
      </c>
      <c r="R1386" s="2">
        <f t="shared" si="238"/>
        <v>223</v>
      </c>
      <c r="S1386" s="2">
        <f t="shared" si="239"/>
        <v>8866.2981</v>
      </c>
      <c r="T1386" s="2">
        <f t="shared" si="240"/>
        <v>2284.1812</v>
      </c>
      <c r="U1386" s="2">
        <f t="shared" si="241"/>
        <v>492.99999999999994</v>
      </c>
      <c r="V1386" s="2">
        <f t="shared" si="242"/>
        <v>10585</v>
      </c>
      <c r="W1386" s="2">
        <f t="shared" si="243"/>
        <v>20</v>
      </c>
      <c r="X1386" s="9">
        <f t="shared" si="244"/>
        <v>25</v>
      </c>
    </row>
    <row r="1387" spans="1:24" x14ac:dyDescent="0.3">
      <c r="A1387" s="6">
        <v>1386</v>
      </c>
      <c r="B1387" t="s">
        <v>33</v>
      </c>
      <c r="C1387" s="6">
        <v>3</v>
      </c>
      <c r="D1387" s="6">
        <v>3</v>
      </c>
      <c r="E1387" s="6">
        <v>0</v>
      </c>
      <c r="F1387" s="6">
        <v>0</v>
      </c>
      <c r="G1387" s="12">
        <v>0.1686</v>
      </c>
      <c r="H1387" s="12">
        <v>2.76E-2</v>
      </c>
      <c r="I1387" s="12">
        <v>1.0750999999999999</v>
      </c>
      <c r="J1387" s="12">
        <v>0.3246</v>
      </c>
      <c r="K1387" s="12">
        <v>4.4699999999999997E-2</v>
      </c>
      <c r="L1387" s="12">
        <v>1.0592999999999999</v>
      </c>
      <c r="M1387" s="12">
        <v>2.5000000000000001E-3</v>
      </c>
      <c r="N1387" s="13">
        <v>2.3999999999999998E-3</v>
      </c>
      <c r="O1387" s="6">
        <v>0</v>
      </c>
      <c r="P1387" s="6">
        <v>0</v>
      </c>
      <c r="Q1387" s="2">
        <f t="shared" si="237"/>
        <v>735.93900000000008</v>
      </c>
      <c r="R1387" s="2">
        <f t="shared" si="238"/>
        <v>276</v>
      </c>
      <c r="S1387" s="2">
        <f t="shared" si="239"/>
        <v>8924.4050999999999</v>
      </c>
      <c r="T1387" s="2">
        <f t="shared" si="240"/>
        <v>2319.9162000000001</v>
      </c>
      <c r="U1387" s="2">
        <f t="shared" si="241"/>
        <v>446.99999999999994</v>
      </c>
      <c r="V1387" s="2">
        <f t="shared" si="242"/>
        <v>10592.999999999998</v>
      </c>
      <c r="W1387" s="2">
        <f t="shared" si="243"/>
        <v>25</v>
      </c>
      <c r="X1387" s="9">
        <f t="shared" si="244"/>
        <v>23.999999999999996</v>
      </c>
    </row>
    <row r="1388" spans="1:24" x14ac:dyDescent="0.3">
      <c r="A1388" s="6">
        <v>1387</v>
      </c>
      <c r="B1388" t="s">
        <v>33</v>
      </c>
      <c r="C1388" s="6">
        <v>4</v>
      </c>
      <c r="D1388" s="6">
        <v>1</v>
      </c>
      <c r="E1388" s="6">
        <v>0</v>
      </c>
      <c r="F1388" s="6">
        <v>0</v>
      </c>
      <c r="G1388" s="12">
        <v>0.13109999999999999</v>
      </c>
      <c r="H1388" s="12">
        <v>0</v>
      </c>
      <c r="I1388" s="12">
        <v>0.748</v>
      </c>
      <c r="J1388" s="12">
        <v>0.22470000000000001</v>
      </c>
      <c r="K1388" s="12">
        <v>2.6200000000000001E-2</v>
      </c>
      <c r="L1388" s="12">
        <v>0.80289999999999995</v>
      </c>
      <c r="M1388" s="12">
        <v>2.3999999999999998E-3</v>
      </c>
      <c r="N1388" s="13">
        <v>1.4E-3</v>
      </c>
      <c r="O1388" s="6">
        <v>0</v>
      </c>
      <c r="P1388" s="6">
        <v>0</v>
      </c>
      <c r="Q1388" s="2">
        <f t="shared" si="237"/>
        <v>572.25149999999996</v>
      </c>
      <c r="R1388" s="2">
        <f t="shared" si="238"/>
        <v>0</v>
      </c>
      <c r="S1388" s="2">
        <f t="shared" si="239"/>
        <v>6209.1480000000001</v>
      </c>
      <c r="T1388" s="2">
        <f t="shared" si="240"/>
        <v>1605.9309000000003</v>
      </c>
      <c r="U1388" s="2">
        <f t="shared" si="241"/>
        <v>262</v>
      </c>
      <c r="V1388" s="2">
        <f t="shared" si="242"/>
        <v>8028.9999999999991</v>
      </c>
      <c r="W1388" s="2">
        <f t="shared" si="243"/>
        <v>23.999999999999996</v>
      </c>
      <c r="X1388" s="9">
        <f t="shared" si="244"/>
        <v>14</v>
      </c>
    </row>
    <row r="1389" spans="1:24" x14ac:dyDescent="0.3">
      <c r="A1389" s="6">
        <v>1388</v>
      </c>
      <c r="B1389" t="s">
        <v>33</v>
      </c>
      <c r="C1389" s="6">
        <v>4</v>
      </c>
      <c r="D1389" s="6">
        <v>2</v>
      </c>
      <c r="E1389" s="6">
        <v>0</v>
      </c>
      <c r="F1389" s="6">
        <v>0</v>
      </c>
      <c r="G1389" s="12">
        <v>0.1492</v>
      </c>
      <c r="H1389" s="12">
        <v>0</v>
      </c>
      <c r="I1389" s="12">
        <v>0.75829999999999997</v>
      </c>
      <c r="J1389" s="12">
        <v>0.2223</v>
      </c>
      <c r="K1389" s="12">
        <v>2.6599999999999999E-2</v>
      </c>
      <c r="L1389" s="12">
        <v>0.82550000000000001</v>
      </c>
      <c r="M1389" s="12">
        <v>2.5999999999999999E-3</v>
      </c>
      <c r="N1389" s="13">
        <v>1.5E-3</v>
      </c>
      <c r="O1389" s="6">
        <v>0</v>
      </c>
      <c r="P1389" s="6">
        <v>0</v>
      </c>
      <c r="Q1389" s="2">
        <f t="shared" si="237"/>
        <v>651.25799999999992</v>
      </c>
      <c r="R1389" s="2">
        <f t="shared" si="238"/>
        <v>0</v>
      </c>
      <c r="S1389" s="2">
        <f t="shared" si="239"/>
        <v>6294.6482999999998</v>
      </c>
      <c r="T1389" s="2">
        <f t="shared" si="240"/>
        <v>1588.7781</v>
      </c>
      <c r="U1389" s="2">
        <f t="shared" si="241"/>
        <v>266</v>
      </c>
      <c r="V1389" s="2">
        <f t="shared" si="242"/>
        <v>8255</v>
      </c>
      <c r="W1389" s="2">
        <f t="shared" si="243"/>
        <v>26</v>
      </c>
      <c r="X1389" s="9">
        <f t="shared" si="244"/>
        <v>15</v>
      </c>
    </row>
    <row r="1390" spans="1:24" x14ac:dyDescent="0.3">
      <c r="A1390" s="6">
        <v>1389</v>
      </c>
      <c r="B1390" t="s">
        <v>33</v>
      </c>
      <c r="C1390" s="6">
        <v>4</v>
      </c>
      <c r="D1390" s="6">
        <v>3</v>
      </c>
      <c r="E1390" s="6">
        <v>0</v>
      </c>
      <c r="F1390" s="6">
        <v>0</v>
      </c>
      <c r="G1390" s="12">
        <v>0.128</v>
      </c>
      <c r="H1390" s="12">
        <v>0</v>
      </c>
      <c r="I1390" s="12">
        <v>0.79390000000000005</v>
      </c>
      <c r="J1390" s="12">
        <v>0.23350000000000001</v>
      </c>
      <c r="K1390" s="12">
        <v>2.3699999999999999E-2</v>
      </c>
      <c r="L1390" s="12">
        <v>0.80859999999999999</v>
      </c>
      <c r="M1390" s="12">
        <v>2.5000000000000001E-3</v>
      </c>
      <c r="N1390" s="13">
        <v>1.5E-3</v>
      </c>
      <c r="O1390" s="6">
        <v>0</v>
      </c>
      <c r="P1390" s="6">
        <v>0</v>
      </c>
      <c r="Q1390" s="2">
        <f t="shared" si="237"/>
        <v>558.72</v>
      </c>
      <c r="R1390" s="2">
        <f t="shared" si="238"/>
        <v>0</v>
      </c>
      <c r="S1390" s="2">
        <f t="shared" si="239"/>
        <v>6590.1639000000005</v>
      </c>
      <c r="T1390" s="2">
        <f t="shared" si="240"/>
        <v>1668.8245000000002</v>
      </c>
      <c r="U1390" s="2">
        <f t="shared" si="241"/>
        <v>237</v>
      </c>
      <c r="V1390" s="2">
        <f t="shared" si="242"/>
        <v>8086</v>
      </c>
      <c r="W1390" s="2">
        <f t="shared" si="243"/>
        <v>25</v>
      </c>
      <c r="X1390" s="9">
        <f t="shared" si="244"/>
        <v>15</v>
      </c>
    </row>
    <row r="1391" spans="1:24" x14ac:dyDescent="0.3">
      <c r="A1391" s="6">
        <v>1390</v>
      </c>
      <c r="B1391" t="s">
        <v>33</v>
      </c>
      <c r="C1391" s="6">
        <v>4</v>
      </c>
      <c r="D1391" s="6">
        <v>1</v>
      </c>
      <c r="E1391" s="6">
        <v>0</v>
      </c>
      <c r="F1391" s="6">
        <v>0</v>
      </c>
      <c r="G1391" s="12">
        <v>0.13289999999999999</v>
      </c>
      <c r="H1391" s="12">
        <v>1.9699999999999999E-2</v>
      </c>
      <c r="I1391" s="12">
        <v>1.0362</v>
      </c>
      <c r="J1391" s="12">
        <v>0.31159999999999999</v>
      </c>
      <c r="K1391" s="12">
        <v>4.5999999999999999E-2</v>
      </c>
      <c r="L1391" s="12">
        <v>1.0108999999999999</v>
      </c>
      <c r="M1391" s="12">
        <v>2.3999999999999998E-3</v>
      </c>
      <c r="N1391" s="13">
        <v>1.9E-3</v>
      </c>
      <c r="O1391" s="6">
        <v>0</v>
      </c>
      <c r="P1391" s="6">
        <v>0</v>
      </c>
      <c r="Q1391" s="2">
        <f t="shared" si="237"/>
        <v>580.10849999999994</v>
      </c>
      <c r="R1391" s="2">
        <f t="shared" si="238"/>
        <v>197</v>
      </c>
      <c r="S1391" s="2">
        <f t="shared" si="239"/>
        <v>8601.4961999999996</v>
      </c>
      <c r="T1391" s="2">
        <f t="shared" si="240"/>
        <v>2227.0052000000001</v>
      </c>
      <c r="U1391" s="2">
        <f t="shared" si="241"/>
        <v>460</v>
      </c>
      <c r="V1391" s="2">
        <f t="shared" si="242"/>
        <v>10109</v>
      </c>
      <c r="W1391" s="2">
        <f t="shared" si="243"/>
        <v>23.999999999999996</v>
      </c>
      <c r="X1391" s="9">
        <f t="shared" si="244"/>
        <v>19</v>
      </c>
    </row>
    <row r="1392" spans="1:24" x14ac:dyDescent="0.3">
      <c r="A1392" s="6">
        <v>1391</v>
      </c>
      <c r="B1392" t="s">
        <v>33</v>
      </c>
      <c r="C1392" s="6">
        <v>4</v>
      </c>
      <c r="D1392" s="6">
        <v>2</v>
      </c>
      <c r="E1392" s="6">
        <v>0</v>
      </c>
      <c r="F1392" s="6">
        <v>0</v>
      </c>
      <c r="G1392" s="12">
        <v>0.16930000000000001</v>
      </c>
      <c r="H1392" s="12">
        <v>1.7500000000000002E-2</v>
      </c>
      <c r="I1392" s="12">
        <v>1.0392999999999999</v>
      </c>
      <c r="J1392" s="12">
        <v>0.309</v>
      </c>
      <c r="K1392" s="12">
        <v>4.5400000000000003E-2</v>
      </c>
      <c r="L1392" s="12">
        <v>0.996</v>
      </c>
      <c r="M1392" s="12">
        <v>2.3E-3</v>
      </c>
      <c r="N1392" s="13">
        <v>1.9E-3</v>
      </c>
      <c r="O1392" s="6">
        <v>0</v>
      </c>
      <c r="P1392" s="6">
        <v>0</v>
      </c>
      <c r="Q1392" s="2">
        <f t="shared" si="237"/>
        <v>738.99450000000002</v>
      </c>
      <c r="R1392" s="2">
        <f t="shared" si="238"/>
        <v>175.00000000000003</v>
      </c>
      <c r="S1392" s="2">
        <f t="shared" si="239"/>
        <v>8627.2292999999991</v>
      </c>
      <c r="T1392" s="2">
        <f t="shared" si="240"/>
        <v>2208.4229999999998</v>
      </c>
      <c r="U1392" s="2">
        <f t="shared" si="241"/>
        <v>454.00000000000006</v>
      </c>
      <c r="V1392" s="2">
        <f t="shared" si="242"/>
        <v>9960</v>
      </c>
      <c r="W1392" s="2">
        <f t="shared" si="243"/>
        <v>23</v>
      </c>
      <c r="X1392" s="9">
        <f t="shared" si="244"/>
        <v>19</v>
      </c>
    </row>
    <row r="1393" spans="1:24" x14ac:dyDescent="0.3">
      <c r="A1393" s="6">
        <v>1392</v>
      </c>
      <c r="B1393" t="s">
        <v>33</v>
      </c>
      <c r="C1393" s="6">
        <v>4</v>
      </c>
      <c r="D1393" s="6">
        <v>3</v>
      </c>
      <c r="E1393" s="6">
        <v>0</v>
      </c>
      <c r="F1393" s="6">
        <v>0</v>
      </c>
      <c r="G1393" s="12">
        <v>0.13869999999999999</v>
      </c>
      <c r="H1393" s="12">
        <v>1.8800000000000001E-2</v>
      </c>
      <c r="I1393" s="12">
        <v>1.0450999999999999</v>
      </c>
      <c r="J1393" s="12">
        <v>0.3054</v>
      </c>
      <c r="K1393" s="12">
        <v>4.6100000000000002E-2</v>
      </c>
      <c r="L1393" s="12">
        <v>1.0083</v>
      </c>
      <c r="M1393" s="12">
        <v>2.2000000000000001E-3</v>
      </c>
      <c r="N1393" s="13">
        <v>2.0999999999999999E-3</v>
      </c>
      <c r="O1393" s="6">
        <v>0</v>
      </c>
      <c r="P1393" s="6">
        <v>0</v>
      </c>
      <c r="Q1393" s="2">
        <f t="shared" si="237"/>
        <v>605.42549999999994</v>
      </c>
      <c r="R1393" s="2">
        <f t="shared" si="238"/>
        <v>188</v>
      </c>
      <c r="S1393" s="2">
        <f t="shared" si="239"/>
        <v>8675.3750999999993</v>
      </c>
      <c r="T1393" s="2">
        <f t="shared" si="240"/>
        <v>2182.6938</v>
      </c>
      <c r="U1393" s="2">
        <f t="shared" si="241"/>
        <v>461</v>
      </c>
      <c r="V1393" s="2">
        <f t="shared" si="242"/>
        <v>10083</v>
      </c>
      <c r="W1393" s="2">
        <f t="shared" si="243"/>
        <v>22</v>
      </c>
      <c r="X1393" s="9">
        <f t="shared" si="244"/>
        <v>21</v>
      </c>
    </row>
    <row r="1394" spans="1:24" x14ac:dyDescent="0.3">
      <c r="A1394" s="6">
        <v>1393</v>
      </c>
      <c r="B1394" t="s">
        <v>33</v>
      </c>
      <c r="C1394" s="6">
        <v>5</v>
      </c>
      <c r="D1394" s="6">
        <v>1</v>
      </c>
      <c r="E1394" s="6">
        <v>0</v>
      </c>
      <c r="F1394" s="6">
        <v>0</v>
      </c>
      <c r="G1394" s="12">
        <v>0.16819999999999999</v>
      </c>
      <c r="H1394" s="12">
        <v>0</v>
      </c>
      <c r="I1394" s="12">
        <v>0.74750000000000005</v>
      </c>
      <c r="J1394" s="12">
        <v>0.22520000000000001</v>
      </c>
      <c r="K1394" s="12">
        <v>2.9499999999999998E-2</v>
      </c>
      <c r="L1394" s="12">
        <v>0.79459999999999997</v>
      </c>
      <c r="M1394" s="12">
        <v>2.5000000000000001E-3</v>
      </c>
      <c r="N1394" s="13">
        <v>1.6000000000000001E-3</v>
      </c>
      <c r="O1394" s="6">
        <v>0</v>
      </c>
      <c r="P1394" s="6">
        <v>0</v>
      </c>
      <c r="Q1394" s="2">
        <f t="shared" si="237"/>
        <v>734.19299999999998</v>
      </c>
      <c r="R1394" s="2">
        <f t="shared" si="238"/>
        <v>0</v>
      </c>
      <c r="S1394" s="2">
        <f t="shared" si="239"/>
        <v>6204.9975000000004</v>
      </c>
      <c r="T1394" s="2">
        <f t="shared" si="240"/>
        <v>1609.5044</v>
      </c>
      <c r="U1394" s="2">
        <f t="shared" si="241"/>
        <v>295</v>
      </c>
      <c r="V1394" s="2">
        <f t="shared" si="242"/>
        <v>7946</v>
      </c>
      <c r="W1394" s="2">
        <f t="shared" si="243"/>
        <v>25</v>
      </c>
      <c r="X1394" s="9">
        <f t="shared" si="244"/>
        <v>16</v>
      </c>
    </row>
    <row r="1395" spans="1:24" x14ac:dyDescent="0.3">
      <c r="A1395" s="6">
        <v>1394</v>
      </c>
      <c r="B1395" t="s">
        <v>33</v>
      </c>
      <c r="C1395" s="6">
        <v>5</v>
      </c>
      <c r="D1395" s="6">
        <v>2</v>
      </c>
      <c r="E1395" s="6">
        <v>0</v>
      </c>
      <c r="F1395" s="6">
        <v>0</v>
      </c>
      <c r="G1395" s="12">
        <v>0.16420000000000001</v>
      </c>
      <c r="H1395" s="12">
        <v>0</v>
      </c>
      <c r="I1395" s="12">
        <v>0.76870000000000005</v>
      </c>
      <c r="J1395" s="12">
        <v>0.2301</v>
      </c>
      <c r="K1395" s="12">
        <v>2.8500000000000001E-2</v>
      </c>
      <c r="L1395" s="12">
        <v>0.81040000000000001</v>
      </c>
      <c r="M1395" s="12">
        <v>2.5999999999999999E-3</v>
      </c>
      <c r="N1395" s="13">
        <v>1.5E-3</v>
      </c>
      <c r="O1395" s="6">
        <v>0</v>
      </c>
      <c r="P1395" s="6">
        <v>0</v>
      </c>
      <c r="Q1395" s="2">
        <f t="shared" si="237"/>
        <v>716.73300000000006</v>
      </c>
      <c r="R1395" s="2">
        <f t="shared" si="238"/>
        <v>0</v>
      </c>
      <c r="S1395" s="2">
        <f t="shared" si="239"/>
        <v>6380.9786999999997</v>
      </c>
      <c r="T1395" s="2">
        <f t="shared" si="240"/>
        <v>1644.5246999999999</v>
      </c>
      <c r="U1395" s="2">
        <f t="shared" si="241"/>
        <v>285</v>
      </c>
      <c r="V1395" s="2">
        <f t="shared" si="242"/>
        <v>8104</v>
      </c>
      <c r="W1395" s="2">
        <f t="shared" si="243"/>
        <v>26</v>
      </c>
      <c r="X1395" s="9">
        <f t="shared" si="244"/>
        <v>15</v>
      </c>
    </row>
    <row r="1396" spans="1:24" x14ac:dyDescent="0.3">
      <c r="A1396" s="6">
        <v>1395</v>
      </c>
      <c r="B1396" t="s">
        <v>33</v>
      </c>
      <c r="C1396" s="6">
        <v>5</v>
      </c>
      <c r="D1396" s="6">
        <v>3</v>
      </c>
      <c r="E1396" s="6">
        <v>0</v>
      </c>
      <c r="F1396" s="6">
        <v>0</v>
      </c>
      <c r="G1396" s="12">
        <v>0.1608</v>
      </c>
      <c r="H1396" s="12">
        <v>0</v>
      </c>
      <c r="I1396" s="12">
        <v>0.85429999999999995</v>
      </c>
      <c r="J1396" s="12">
        <v>0.23449999999999999</v>
      </c>
      <c r="K1396" s="12">
        <v>2.92E-2</v>
      </c>
      <c r="L1396" s="12">
        <v>0.77859999999999996</v>
      </c>
      <c r="M1396" s="12">
        <v>2.5000000000000001E-3</v>
      </c>
      <c r="N1396" s="13">
        <v>1.5E-3</v>
      </c>
      <c r="O1396" s="6">
        <v>0</v>
      </c>
      <c r="P1396" s="6">
        <v>0</v>
      </c>
      <c r="Q1396" s="2">
        <f t="shared" si="237"/>
        <v>701.89199999999994</v>
      </c>
      <c r="R1396" s="2">
        <f t="shared" si="238"/>
        <v>0</v>
      </c>
      <c r="S1396" s="2">
        <f t="shared" si="239"/>
        <v>7091.5442999999987</v>
      </c>
      <c r="T1396" s="2">
        <f t="shared" si="240"/>
        <v>1675.9715000000001</v>
      </c>
      <c r="U1396" s="2">
        <f t="shared" si="241"/>
        <v>292</v>
      </c>
      <c r="V1396" s="2">
        <f t="shared" si="242"/>
        <v>7786</v>
      </c>
      <c r="W1396" s="2">
        <f t="shared" si="243"/>
        <v>25</v>
      </c>
      <c r="X1396" s="9">
        <f t="shared" si="244"/>
        <v>15</v>
      </c>
    </row>
    <row r="1397" spans="1:24" x14ac:dyDescent="0.3">
      <c r="A1397" s="6">
        <v>1396</v>
      </c>
      <c r="B1397" t="s">
        <v>33</v>
      </c>
      <c r="C1397" s="6">
        <v>5</v>
      </c>
      <c r="D1397" s="6">
        <v>1</v>
      </c>
      <c r="E1397" s="6">
        <v>0</v>
      </c>
      <c r="F1397" s="6">
        <v>0</v>
      </c>
      <c r="G1397" s="12">
        <v>0.15590000000000001</v>
      </c>
      <c r="H1397" s="12">
        <v>0</v>
      </c>
      <c r="I1397" s="12">
        <v>0.98599999999999999</v>
      </c>
      <c r="J1397" s="12">
        <v>0.30690000000000001</v>
      </c>
      <c r="K1397" s="12">
        <v>3.8100000000000002E-2</v>
      </c>
      <c r="L1397" s="12">
        <v>0.9677</v>
      </c>
      <c r="M1397" s="12">
        <v>2.3E-3</v>
      </c>
      <c r="N1397" s="13">
        <v>2E-3</v>
      </c>
      <c r="O1397" s="6">
        <v>0</v>
      </c>
      <c r="P1397" s="6">
        <v>0</v>
      </c>
      <c r="Q1397" s="2">
        <f t="shared" si="237"/>
        <v>680.50350000000014</v>
      </c>
      <c r="R1397" s="2">
        <f t="shared" si="238"/>
        <v>0</v>
      </c>
      <c r="S1397" s="2">
        <f t="shared" si="239"/>
        <v>8184.7859999999991</v>
      </c>
      <c r="T1397" s="2">
        <f t="shared" si="240"/>
        <v>2193.4142999999999</v>
      </c>
      <c r="U1397" s="2">
        <f t="shared" si="241"/>
        <v>381</v>
      </c>
      <c r="V1397" s="2">
        <f t="shared" si="242"/>
        <v>9677</v>
      </c>
      <c r="W1397" s="2">
        <f t="shared" si="243"/>
        <v>23</v>
      </c>
      <c r="X1397" s="9">
        <f t="shared" si="244"/>
        <v>20</v>
      </c>
    </row>
    <row r="1398" spans="1:24" x14ac:dyDescent="0.3">
      <c r="A1398" s="6">
        <v>1397</v>
      </c>
      <c r="B1398" t="s">
        <v>33</v>
      </c>
      <c r="C1398" s="6">
        <v>5</v>
      </c>
      <c r="D1398" s="6">
        <v>2</v>
      </c>
      <c r="E1398" s="6">
        <v>0</v>
      </c>
      <c r="F1398" s="6">
        <v>0</v>
      </c>
      <c r="G1398" s="12">
        <v>0.15140000000000001</v>
      </c>
      <c r="H1398" s="12">
        <v>1.7999999999999999E-2</v>
      </c>
      <c r="I1398" s="12">
        <v>0.97319999999999995</v>
      </c>
      <c r="J1398" s="12">
        <v>0.30320000000000003</v>
      </c>
      <c r="K1398" s="12">
        <v>3.78E-2</v>
      </c>
      <c r="L1398" s="12">
        <v>0.97440000000000004</v>
      </c>
      <c r="M1398" s="12">
        <v>2.3999999999999998E-3</v>
      </c>
      <c r="N1398" s="13">
        <v>2.0999999999999999E-3</v>
      </c>
      <c r="O1398" s="6">
        <v>0</v>
      </c>
      <c r="P1398" s="6">
        <v>0</v>
      </c>
      <c r="Q1398" s="2">
        <f t="shared" si="237"/>
        <v>660.8610000000001</v>
      </c>
      <c r="R1398" s="2">
        <f t="shared" si="238"/>
        <v>180</v>
      </c>
      <c r="S1398" s="2">
        <f t="shared" si="239"/>
        <v>8078.5331999999989</v>
      </c>
      <c r="T1398" s="2">
        <f t="shared" si="240"/>
        <v>2166.9704000000002</v>
      </c>
      <c r="U1398" s="2">
        <f t="shared" si="241"/>
        <v>378</v>
      </c>
      <c r="V1398" s="2">
        <f t="shared" si="242"/>
        <v>9744</v>
      </c>
      <c r="W1398" s="2">
        <f t="shared" si="243"/>
        <v>23.999999999999996</v>
      </c>
      <c r="X1398" s="9">
        <f t="shared" si="244"/>
        <v>21</v>
      </c>
    </row>
    <row r="1399" spans="1:24" x14ac:dyDescent="0.3">
      <c r="A1399" s="6">
        <v>1398</v>
      </c>
      <c r="B1399" t="s">
        <v>33</v>
      </c>
      <c r="C1399" s="6">
        <v>5</v>
      </c>
      <c r="D1399" s="6">
        <v>3</v>
      </c>
      <c r="E1399" s="6">
        <v>0</v>
      </c>
      <c r="F1399" s="6">
        <v>0</v>
      </c>
      <c r="G1399" s="12">
        <v>0.18490000000000001</v>
      </c>
      <c r="H1399" s="12">
        <v>2.29E-2</v>
      </c>
      <c r="I1399" s="12">
        <v>0.97770000000000001</v>
      </c>
      <c r="J1399" s="12">
        <v>0.30349999999999999</v>
      </c>
      <c r="K1399" s="12">
        <v>3.5999999999999997E-2</v>
      </c>
      <c r="L1399" s="12">
        <v>0.96899999999999997</v>
      </c>
      <c r="M1399" s="12">
        <v>2.0999999999999999E-3</v>
      </c>
      <c r="N1399" s="13">
        <v>2.0999999999999999E-3</v>
      </c>
      <c r="O1399" s="6">
        <v>0</v>
      </c>
      <c r="P1399" s="6">
        <v>0</v>
      </c>
      <c r="Q1399" s="2">
        <f t="shared" si="237"/>
        <v>807.08849999999995</v>
      </c>
      <c r="R1399" s="2">
        <f t="shared" si="238"/>
        <v>229</v>
      </c>
      <c r="S1399" s="2">
        <f t="shared" si="239"/>
        <v>8115.8876999999993</v>
      </c>
      <c r="T1399" s="2">
        <f t="shared" si="240"/>
        <v>2169.1145000000001</v>
      </c>
      <c r="U1399" s="2">
        <f t="shared" si="241"/>
        <v>360</v>
      </c>
      <c r="V1399" s="2">
        <f t="shared" si="242"/>
        <v>9690</v>
      </c>
      <c r="W1399" s="2">
        <f t="shared" si="243"/>
        <v>21</v>
      </c>
      <c r="X1399" s="9">
        <f t="shared" si="244"/>
        <v>21</v>
      </c>
    </row>
    <row r="1400" spans="1:24" x14ac:dyDescent="0.3">
      <c r="A1400" s="6">
        <v>1399</v>
      </c>
      <c r="B1400" t="s">
        <v>33</v>
      </c>
      <c r="C1400" s="6">
        <v>6</v>
      </c>
      <c r="D1400" s="6">
        <v>1</v>
      </c>
      <c r="E1400" s="6">
        <v>0</v>
      </c>
      <c r="F1400" s="6">
        <v>0</v>
      </c>
      <c r="G1400" s="12">
        <v>0.14430000000000001</v>
      </c>
      <c r="H1400" s="12">
        <v>0</v>
      </c>
      <c r="I1400" s="12">
        <v>0.84279999999999999</v>
      </c>
      <c r="J1400" s="12">
        <v>0.23749999999999999</v>
      </c>
      <c r="K1400" s="12">
        <v>2.9000000000000001E-2</v>
      </c>
      <c r="L1400" s="12">
        <v>0.79290000000000005</v>
      </c>
      <c r="M1400" s="12">
        <v>2E-3</v>
      </c>
      <c r="N1400" s="13">
        <v>1.2999999999999999E-3</v>
      </c>
      <c r="O1400" s="6">
        <v>0</v>
      </c>
      <c r="P1400" s="6">
        <v>0</v>
      </c>
      <c r="Q1400" s="2">
        <f t="shared" si="237"/>
        <v>629.86950000000002</v>
      </c>
      <c r="R1400" s="2">
        <f t="shared" si="238"/>
        <v>0</v>
      </c>
      <c r="S1400" s="2">
        <f t="shared" si="239"/>
        <v>6996.0828000000001</v>
      </c>
      <c r="T1400" s="2">
        <f t="shared" si="240"/>
        <v>1697.4124999999999</v>
      </c>
      <c r="U1400" s="2">
        <f t="shared" si="241"/>
        <v>290</v>
      </c>
      <c r="V1400" s="2">
        <f t="shared" si="242"/>
        <v>7929.0000000000009</v>
      </c>
      <c r="W1400" s="2">
        <f t="shared" si="243"/>
        <v>20</v>
      </c>
      <c r="X1400" s="9">
        <f t="shared" si="244"/>
        <v>13</v>
      </c>
    </row>
    <row r="1401" spans="1:24" x14ac:dyDescent="0.3">
      <c r="A1401" s="6">
        <v>1400</v>
      </c>
      <c r="B1401" t="s">
        <v>33</v>
      </c>
      <c r="C1401" s="6">
        <v>6</v>
      </c>
      <c r="D1401" s="6">
        <v>2</v>
      </c>
      <c r="E1401" s="6">
        <v>0</v>
      </c>
      <c r="F1401" s="6">
        <v>0</v>
      </c>
      <c r="G1401" s="12">
        <v>0.1268</v>
      </c>
      <c r="H1401" s="12">
        <v>0</v>
      </c>
      <c r="I1401" s="12">
        <v>0.82969999999999999</v>
      </c>
      <c r="J1401" s="12">
        <v>0.23810000000000001</v>
      </c>
      <c r="K1401" s="12">
        <v>2.98E-2</v>
      </c>
      <c r="L1401" s="12">
        <v>0.7843</v>
      </c>
      <c r="M1401" s="12">
        <v>2.3E-3</v>
      </c>
      <c r="N1401" s="13">
        <v>1.6999999999999999E-3</v>
      </c>
      <c r="O1401" s="6">
        <v>0</v>
      </c>
      <c r="P1401" s="6">
        <v>0</v>
      </c>
      <c r="Q1401" s="2">
        <f t="shared" si="237"/>
        <v>553.48199999999997</v>
      </c>
      <c r="R1401" s="2">
        <f t="shared" si="238"/>
        <v>0</v>
      </c>
      <c r="S1401" s="2">
        <f t="shared" si="239"/>
        <v>6887.3396999999995</v>
      </c>
      <c r="T1401" s="2">
        <f t="shared" si="240"/>
        <v>1701.7007000000001</v>
      </c>
      <c r="U1401" s="2">
        <f t="shared" si="241"/>
        <v>298</v>
      </c>
      <c r="V1401" s="2">
        <f t="shared" si="242"/>
        <v>7843</v>
      </c>
      <c r="W1401" s="2">
        <f t="shared" si="243"/>
        <v>23</v>
      </c>
      <c r="X1401" s="9">
        <f t="shared" si="244"/>
        <v>17</v>
      </c>
    </row>
    <row r="1402" spans="1:24" x14ac:dyDescent="0.3">
      <c r="A1402" s="6">
        <v>1401</v>
      </c>
      <c r="B1402" t="s">
        <v>33</v>
      </c>
      <c r="C1402" s="6">
        <v>6</v>
      </c>
      <c r="D1402" s="6">
        <v>3</v>
      </c>
      <c r="E1402" s="6">
        <v>0</v>
      </c>
      <c r="F1402" s="6">
        <v>0</v>
      </c>
      <c r="G1402" s="12">
        <v>0.1431</v>
      </c>
      <c r="H1402" s="12">
        <v>0</v>
      </c>
      <c r="I1402" s="12">
        <v>0.8357</v>
      </c>
      <c r="J1402" s="12">
        <v>0.22520000000000001</v>
      </c>
      <c r="K1402" s="12">
        <v>2.7E-2</v>
      </c>
      <c r="L1402" s="12">
        <v>0.77810000000000001</v>
      </c>
      <c r="M1402" s="12">
        <v>1.9E-3</v>
      </c>
      <c r="N1402" s="13">
        <v>1.5E-3</v>
      </c>
      <c r="O1402" s="6">
        <v>0</v>
      </c>
      <c r="P1402" s="6">
        <v>0</v>
      </c>
      <c r="Q1402" s="2">
        <f t="shared" si="237"/>
        <v>624.63150000000007</v>
      </c>
      <c r="R1402" s="2">
        <f t="shared" si="238"/>
        <v>0</v>
      </c>
      <c r="S1402" s="2">
        <f t="shared" si="239"/>
        <v>6937.1456999999991</v>
      </c>
      <c r="T1402" s="2">
        <f t="shared" si="240"/>
        <v>1609.5044</v>
      </c>
      <c r="U1402" s="2">
        <f t="shared" si="241"/>
        <v>270</v>
      </c>
      <c r="V1402" s="2">
        <f t="shared" si="242"/>
        <v>7781</v>
      </c>
      <c r="W1402" s="2">
        <f t="shared" si="243"/>
        <v>19</v>
      </c>
      <c r="X1402" s="9">
        <f t="shared" si="244"/>
        <v>15</v>
      </c>
    </row>
    <row r="1403" spans="1:24" x14ac:dyDescent="0.3">
      <c r="A1403" s="6">
        <v>1402</v>
      </c>
      <c r="B1403" t="s">
        <v>33</v>
      </c>
      <c r="C1403" s="6">
        <v>6</v>
      </c>
      <c r="D1403" s="6">
        <v>1</v>
      </c>
      <c r="E1403" s="6">
        <v>0</v>
      </c>
      <c r="F1403" s="6">
        <v>0</v>
      </c>
      <c r="G1403" s="12">
        <v>0.1636</v>
      </c>
      <c r="H1403" s="12">
        <v>0</v>
      </c>
      <c r="I1403" s="12">
        <v>0.93579999999999997</v>
      </c>
      <c r="J1403" s="12">
        <v>0.2419</v>
      </c>
      <c r="K1403" s="12">
        <v>3.61E-2</v>
      </c>
      <c r="L1403" s="12">
        <v>0.9244</v>
      </c>
      <c r="M1403" s="12">
        <v>2.3E-3</v>
      </c>
      <c r="N1403" s="13">
        <v>2E-3</v>
      </c>
      <c r="O1403" s="6">
        <v>0</v>
      </c>
      <c r="P1403" s="6">
        <v>0</v>
      </c>
      <c r="Q1403" s="2">
        <f t="shared" si="237"/>
        <v>714.11400000000003</v>
      </c>
      <c r="R1403" s="2">
        <f t="shared" si="238"/>
        <v>0</v>
      </c>
      <c r="S1403" s="2">
        <f t="shared" si="239"/>
        <v>7768.0757999999996</v>
      </c>
      <c r="T1403" s="2">
        <f t="shared" si="240"/>
        <v>1728.8592999999998</v>
      </c>
      <c r="U1403" s="2">
        <f t="shared" si="241"/>
        <v>361</v>
      </c>
      <c r="V1403" s="2">
        <f t="shared" si="242"/>
        <v>9244</v>
      </c>
      <c r="W1403" s="2">
        <f t="shared" si="243"/>
        <v>23</v>
      </c>
      <c r="X1403" s="9">
        <f t="shared" si="244"/>
        <v>20</v>
      </c>
    </row>
    <row r="1404" spans="1:24" x14ac:dyDescent="0.3">
      <c r="A1404" s="6">
        <v>1403</v>
      </c>
      <c r="B1404" t="s">
        <v>33</v>
      </c>
      <c r="C1404" s="6">
        <v>6</v>
      </c>
      <c r="D1404" s="6">
        <v>2</v>
      </c>
      <c r="E1404" s="6">
        <v>0</v>
      </c>
      <c r="F1404" s="6">
        <v>0</v>
      </c>
      <c r="G1404" s="12">
        <v>0.15809999999999999</v>
      </c>
      <c r="H1404" s="12">
        <v>0</v>
      </c>
      <c r="I1404" s="12">
        <v>0.93020000000000003</v>
      </c>
      <c r="J1404" s="12">
        <v>0.2349</v>
      </c>
      <c r="K1404" s="12">
        <v>3.5999999999999997E-2</v>
      </c>
      <c r="L1404" s="12">
        <v>0.92900000000000005</v>
      </c>
      <c r="M1404" s="12">
        <v>2.3999999999999998E-3</v>
      </c>
      <c r="N1404" s="13">
        <v>1.9E-3</v>
      </c>
      <c r="O1404" s="6">
        <v>0</v>
      </c>
      <c r="P1404" s="6">
        <v>0</v>
      </c>
      <c r="Q1404" s="2">
        <f t="shared" si="237"/>
        <v>690.10649999999998</v>
      </c>
      <c r="R1404" s="2">
        <f t="shared" si="238"/>
        <v>0</v>
      </c>
      <c r="S1404" s="2">
        <f t="shared" si="239"/>
        <v>7721.5902000000006</v>
      </c>
      <c r="T1404" s="2">
        <f t="shared" si="240"/>
        <v>1678.8302999999999</v>
      </c>
      <c r="U1404" s="2">
        <f t="shared" si="241"/>
        <v>360</v>
      </c>
      <c r="V1404" s="2">
        <f t="shared" si="242"/>
        <v>9290</v>
      </c>
      <c r="W1404" s="2">
        <f t="shared" si="243"/>
        <v>23.999999999999996</v>
      </c>
      <c r="X1404" s="9">
        <f t="shared" si="244"/>
        <v>19</v>
      </c>
    </row>
    <row r="1405" spans="1:24" x14ac:dyDescent="0.3">
      <c r="A1405" s="6">
        <v>1404</v>
      </c>
      <c r="B1405" t="s">
        <v>33</v>
      </c>
      <c r="C1405" s="6">
        <v>6</v>
      </c>
      <c r="D1405" s="6">
        <v>3</v>
      </c>
      <c r="E1405" s="6">
        <v>0</v>
      </c>
      <c r="F1405" s="6">
        <v>0</v>
      </c>
      <c r="G1405" s="12">
        <v>0.14349999999999999</v>
      </c>
      <c r="H1405" s="12">
        <v>0</v>
      </c>
      <c r="I1405" s="12">
        <v>0.92410000000000003</v>
      </c>
      <c r="J1405" s="12">
        <v>0.24399999999999999</v>
      </c>
      <c r="K1405" s="12">
        <v>3.7400000000000003E-2</v>
      </c>
      <c r="L1405" s="12">
        <v>0.93049999999999999</v>
      </c>
      <c r="M1405" s="12">
        <v>3.3E-3</v>
      </c>
      <c r="N1405" s="13">
        <v>1.9E-3</v>
      </c>
      <c r="O1405" s="6">
        <v>0</v>
      </c>
      <c r="P1405" s="6">
        <v>0</v>
      </c>
      <c r="Q1405" s="2">
        <f t="shared" si="237"/>
        <v>626.37749999999994</v>
      </c>
      <c r="R1405" s="2">
        <f t="shared" si="238"/>
        <v>0</v>
      </c>
      <c r="S1405" s="2">
        <f t="shared" si="239"/>
        <v>7670.9540999999999</v>
      </c>
      <c r="T1405" s="2">
        <f t="shared" si="240"/>
        <v>1743.8680000000002</v>
      </c>
      <c r="U1405" s="2">
        <f t="shared" si="241"/>
        <v>374</v>
      </c>
      <c r="V1405" s="2">
        <f t="shared" si="242"/>
        <v>9305</v>
      </c>
      <c r="W1405" s="2">
        <f t="shared" si="243"/>
        <v>33</v>
      </c>
      <c r="X1405" s="9">
        <f t="shared" si="244"/>
        <v>19</v>
      </c>
    </row>
    <row r="1406" spans="1:24" x14ac:dyDescent="0.3">
      <c r="A1406" s="6">
        <v>1405</v>
      </c>
      <c r="B1406" t="s">
        <v>33</v>
      </c>
      <c r="C1406" s="6">
        <v>7</v>
      </c>
      <c r="D1406" s="6">
        <v>1</v>
      </c>
      <c r="E1406" s="6">
        <v>0</v>
      </c>
      <c r="F1406" s="6">
        <v>0</v>
      </c>
      <c r="G1406" s="12">
        <v>0.12670000000000001</v>
      </c>
      <c r="H1406" s="12">
        <v>0</v>
      </c>
      <c r="I1406" s="12">
        <v>0.81089999999999995</v>
      </c>
      <c r="J1406" s="12">
        <v>0.21779999999999999</v>
      </c>
      <c r="K1406" s="12">
        <v>2.8000000000000001E-2</v>
      </c>
      <c r="L1406" s="12">
        <v>0.8105</v>
      </c>
      <c r="M1406" s="12">
        <v>2.3E-3</v>
      </c>
      <c r="N1406" s="13">
        <v>1.6000000000000001E-3</v>
      </c>
      <c r="O1406" s="6">
        <v>0</v>
      </c>
      <c r="P1406" s="6">
        <v>0</v>
      </c>
      <c r="Q1406" s="2">
        <f t="shared" si="237"/>
        <v>553.04550000000006</v>
      </c>
      <c r="R1406" s="2">
        <f t="shared" si="238"/>
        <v>0</v>
      </c>
      <c r="S1406" s="2">
        <f t="shared" si="239"/>
        <v>6731.2808999999997</v>
      </c>
      <c r="T1406" s="2">
        <f t="shared" si="240"/>
        <v>1556.6166000000001</v>
      </c>
      <c r="U1406" s="2">
        <f t="shared" si="241"/>
        <v>280</v>
      </c>
      <c r="V1406" s="2">
        <f t="shared" si="242"/>
        <v>8105</v>
      </c>
      <c r="W1406" s="2">
        <f t="shared" si="243"/>
        <v>23</v>
      </c>
      <c r="X1406" s="9">
        <f t="shared" si="244"/>
        <v>16</v>
      </c>
    </row>
    <row r="1407" spans="1:24" x14ac:dyDescent="0.3">
      <c r="A1407" s="6">
        <v>1406</v>
      </c>
      <c r="B1407" t="s">
        <v>33</v>
      </c>
      <c r="C1407" s="6">
        <v>7</v>
      </c>
      <c r="D1407" s="6">
        <v>2</v>
      </c>
      <c r="E1407" s="6">
        <v>0</v>
      </c>
      <c r="F1407" s="6">
        <v>0</v>
      </c>
      <c r="G1407" s="12">
        <v>0.16039999999999999</v>
      </c>
      <c r="H1407" s="12">
        <v>0</v>
      </c>
      <c r="I1407" s="12">
        <v>0.82640000000000002</v>
      </c>
      <c r="J1407" s="12">
        <v>0.22550000000000001</v>
      </c>
      <c r="K1407" s="12">
        <v>2.86E-2</v>
      </c>
      <c r="L1407" s="12">
        <v>0.81189999999999996</v>
      </c>
      <c r="M1407" s="12">
        <v>2.3999999999999998E-3</v>
      </c>
      <c r="N1407" s="13">
        <v>1.2999999999999999E-3</v>
      </c>
      <c r="O1407" s="6">
        <v>0</v>
      </c>
      <c r="P1407" s="6">
        <v>0</v>
      </c>
      <c r="Q1407" s="2">
        <f t="shared" si="237"/>
        <v>700.14599999999996</v>
      </c>
      <c r="R1407" s="2">
        <f t="shared" si="238"/>
        <v>0</v>
      </c>
      <c r="S1407" s="2">
        <f t="shared" si="239"/>
        <v>6859.9463999999998</v>
      </c>
      <c r="T1407" s="2">
        <f t="shared" si="240"/>
        <v>1611.6485</v>
      </c>
      <c r="U1407" s="2">
        <f t="shared" si="241"/>
        <v>286</v>
      </c>
      <c r="V1407" s="2">
        <f t="shared" si="242"/>
        <v>8119</v>
      </c>
      <c r="W1407" s="2">
        <f t="shared" si="243"/>
        <v>23.999999999999996</v>
      </c>
      <c r="X1407" s="9">
        <f t="shared" si="244"/>
        <v>13</v>
      </c>
    </row>
    <row r="1408" spans="1:24" x14ac:dyDescent="0.3">
      <c r="A1408" s="6">
        <v>1407</v>
      </c>
      <c r="B1408" t="s">
        <v>33</v>
      </c>
      <c r="C1408" s="6">
        <v>7</v>
      </c>
      <c r="D1408" s="6">
        <v>3</v>
      </c>
      <c r="E1408" s="6">
        <v>0</v>
      </c>
      <c r="F1408" s="6">
        <v>0</v>
      </c>
      <c r="G1408" s="12">
        <v>0.1477</v>
      </c>
      <c r="H1408" s="12">
        <v>0</v>
      </c>
      <c r="I1408" s="12">
        <v>0.82399999999999995</v>
      </c>
      <c r="J1408" s="12">
        <v>0.21970000000000001</v>
      </c>
      <c r="K1408" s="12">
        <v>2.9399999999999999E-2</v>
      </c>
      <c r="L1408" s="12">
        <v>0.81010000000000004</v>
      </c>
      <c r="M1408" s="12">
        <v>2.5999999999999999E-3</v>
      </c>
      <c r="N1408" s="13">
        <v>1.6999999999999999E-3</v>
      </c>
      <c r="O1408" s="6">
        <v>0</v>
      </c>
      <c r="P1408" s="6">
        <v>0</v>
      </c>
      <c r="Q1408" s="2">
        <f t="shared" si="237"/>
        <v>644.71050000000002</v>
      </c>
      <c r="R1408" s="2">
        <f t="shared" si="238"/>
        <v>0</v>
      </c>
      <c r="S1408" s="2">
        <f t="shared" si="239"/>
        <v>6840.0239999999994</v>
      </c>
      <c r="T1408" s="2">
        <f t="shared" si="240"/>
        <v>1570.1959000000002</v>
      </c>
      <c r="U1408" s="2">
        <f t="shared" si="241"/>
        <v>294</v>
      </c>
      <c r="V1408" s="2">
        <f t="shared" si="242"/>
        <v>8101</v>
      </c>
      <c r="W1408" s="2">
        <f t="shared" si="243"/>
        <v>26</v>
      </c>
      <c r="X1408" s="9">
        <f t="shared" si="244"/>
        <v>17</v>
      </c>
    </row>
    <row r="1409" spans="1:24" x14ac:dyDescent="0.3">
      <c r="A1409" s="6">
        <v>1408</v>
      </c>
      <c r="B1409" t="s">
        <v>33</v>
      </c>
      <c r="C1409" s="6">
        <v>7</v>
      </c>
      <c r="D1409" s="6">
        <v>1</v>
      </c>
      <c r="E1409" s="6">
        <v>0</v>
      </c>
      <c r="F1409" s="6">
        <v>0</v>
      </c>
      <c r="G1409" s="12">
        <v>0.16239999999999999</v>
      </c>
      <c r="H1409" s="12">
        <v>0</v>
      </c>
      <c r="I1409" s="12">
        <v>0.95279999999999998</v>
      </c>
      <c r="J1409" s="12">
        <v>0.26040000000000002</v>
      </c>
      <c r="K1409" s="12">
        <v>3.4299999999999997E-2</v>
      </c>
      <c r="L1409" s="12">
        <v>0.94610000000000005</v>
      </c>
      <c r="M1409" s="12">
        <v>2.0999999999999999E-3</v>
      </c>
      <c r="N1409" s="13">
        <v>1.5E-3</v>
      </c>
      <c r="O1409" s="6">
        <v>0</v>
      </c>
      <c r="P1409" s="6">
        <v>0</v>
      </c>
      <c r="Q1409" s="2">
        <f t="shared" si="237"/>
        <v>708.87599999999998</v>
      </c>
      <c r="R1409" s="2">
        <f t="shared" si="238"/>
        <v>0</v>
      </c>
      <c r="S1409" s="2">
        <f t="shared" si="239"/>
        <v>7909.1927999999989</v>
      </c>
      <c r="T1409" s="2">
        <f t="shared" si="240"/>
        <v>1861.0788</v>
      </c>
      <c r="U1409" s="2">
        <f t="shared" si="241"/>
        <v>343</v>
      </c>
      <c r="V1409" s="2">
        <f t="shared" si="242"/>
        <v>9461</v>
      </c>
      <c r="W1409" s="2">
        <f t="shared" si="243"/>
        <v>21</v>
      </c>
      <c r="X1409" s="9">
        <f t="shared" si="244"/>
        <v>15</v>
      </c>
    </row>
    <row r="1410" spans="1:24" x14ac:dyDescent="0.3">
      <c r="A1410" s="6">
        <v>1409</v>
      </c>
      <c r="B1410" t="s">
        <v>33</v>
      </c>
      <c r="C1410" s="6">
        <v>7</v>
      </c>
      <c r="D1410" s="6">
        <v>2</v>
      </c>
      <c r="E1410" s="6">
        <v>0</v>
      </c>
      <c r="F1410" s="6">
        <v>0</v>
      </c>
      <c r="G1410" s="12">
        <v>0.17080000000000001</v>
      </c>
      <c r="H1410" s="12">
        <v>1.83E-2</v>
      </c>
      <c r="I1410" s="12">
        <v>0.96560000000000001</v>
      </c>
      <c r="J1410" s="12">
        <v>0.26029999999999998</v>
      </c>
      <c r="K1410" s="12">
        <v>3.1699999999999999E-2</v>
      </c>
      <c r="L1410" s="12">
        <v>0.94779999999999998</v>
      </c>
      <c r="M1410" s="12">
        <v>2.3E-3</v>
      </c>
      <c r="N1410" s="13">
        <v>2E-3</v>
      </c>
      <c r="O1410" s="6">
        <v>0</v>
      </c>
      <c r="P1410" s="6">
        <v>0</v>
      </c>
      <c r="Q1410" s="2">
        <f t="shared" si="237"/>
        <v>745.54200000000003</v>
      </c>
      <c r="R1410" s="2">
        <f t="shared" si="238"/>
        <v>183</v>
      </c>
      <c r="S1410" s="2">
        <f t="shared" si="239"/>
        <v>8015.4456</v>
      </c>
      <c r="T1410" s="2">
        <f t="shared" si="240"/>
        <v>1860.3640999999998</v>
      </c>
      <c r="U1410" s="2">
        <f t="shared" si="241"/>
        <v>317</v>
      </c>
      <c r="V1410" s="2">
        <f t="shared" si="242"/>
        <v>9478</v>
      </c>
      <c r="W1410" s="2">
        <f t="shared" si="243"/>
        <v>23</v>
      </c>
      <c r="X1410" s="9">
        <f t="shared" si="244"/>
        <v>20</v>
      </c>
    </row>
    <row r="1411" spans="1:24" x14ac:dyDescent="0.3">
      <c r="A1411" s="6">
        <v>1410</v>
      </c>
      <c r="B1411" t="s">
        <v>33</v>
      </c>
      <c r="C1411" s="6">
        <v>7</v>
      </c>
      <c r="D1411" s="6">
        <v>3</v>
      </c>
      <c r="E1411" s="6">
        <v>0</v>
      </c>
      <c r="F1411" s="6">
        <v>0</v>
      </c>
      <c r="G1411" s="12">
        <v>0.16039999999999999</v>
      </c>
      <c r="H1411" s="12">
        <v>0</v>
      </c>
      <c r="I1411" s="12">
        <v>0.97599999999999998</v>
      </c>
      <c r="J1411" s="12">
        <v>0.26319999999999999</v>
      </c>
      <c r="K1411" s="12">
        <v>3.3000000000000002E-2</v>
      </c>
      <c r="L1411" s="12">
        <v>0.94820000000000004</v>
      </c>
      <c r="M1411" s="12">
        <v>2.7000000000000001E-3</v>
      </c>
      <c r="N1411" s="13">
        <v>2.2000000000000001E-3</v>
      </c>
      <c r="O1411" s="6">
        <v>0</v>
      </c>
      <c r="P1411" s="6">
        <v>0</v>
      </c>
      <c r="Q1411" s="2">
        <f t="shared" si="237"/>
        <v>700.14599999999996</v>
      </c>
      <c r="R1411" s="2">
        <f t="shared" si="238"/>
        <v>0</v>
      </c>
      <c r="S1411" s="2">
        <f t="shared" si="239"/>
        <v>8101.7759999999998</v>
      </c>
      <c r="T1411" s="2">
        <f t="shared" si="240"/>
        <v>1881.0904</v>
      </c>
      <c r="U1411" s="2">
        <f t="shared" si="241"/>
        <v>330</v>
      </c>
      <c r="V1411" s="2">
        <f t="shared" si="242"/>
        <v>9482</v>
      </c>
      <c r="W1411" s="2">
        <f t="shared" si="243"/>
        <v>27</v>
      </c>
      <c r="X1411" s="9">
        <f t="shared" si="244"/>
        <v>22</v>
      </c>
    </row>
    <row r="1412" spans="1:24" x14ac:dyDescent="0.3">
      <c r="A1412" s="6">
        <v>1411</v>
      </c>
      <c r="B1412" t="s">
        <v>33</v>
      </c>
      <c r="C1412" s="6">
        <v>8</v>
      </c>
      <c r="D1412" s="6">
        <v>1</v>
      </c>
      <c r="E1412" s="6">
        <v>0</v>
      </c>
      <c r="F1412" s="6">
        <v>0</v>
      </c>
      <c r="G1412" s="12">
        <v>0.16239999999999999</v>
      </c>
      <c r="H1412" s="12">
        <v>0</v>
      </c>
      <c r="I1412" s="12">
        <v>0.87190000000000001</v>
      </c>
      <c r="J1412" s="12">
        <v>0.2447</v>
      </c>
      <c r="K1412" s="12">
        <v>2.9700000000000001E-2</v>
      </c>
      <c r="L1412" s="12">
        <v>0.77459999999999996</v>
      </c>
      <c r="M1412" s="12">
        <v>2.7000000000000001E-3</v>
      </c>
      <c r="N1412" s="13">
        <v>1.6999999999999999E-3</v>
      </c>
      <c r="O1412" s="6">
        <v>0</v>
      </c>
      <c r="P1412" s="6">
        <v>0</v>
      </c>
      <c r="Q1412" s="2">
        <f t="shared" si="237"/>
        <v>708.87599999999998</v>
      </c>
      <c r="R1412" s="2">
        <f t="shared" si="238"/>
        <v>0</v>
      </c>
      <c r="S1412" s="2">
        <f t="shared" si="239"/>
        <v>7237.6418999999996</v>
      </c>
      <c r="T1412" s="2">
        <f t="shared" si="240"/>
        <v>1748.8708999999999</v>
      </c>
      <c r="U1412" s="2">
        <f t="shared" si="241"/>
        <v>297</v>
      </c>
      <c r="V1412" s="2">
        <f t="shared" si="242"/>
        <v>7746</v>
      </c>
      <c r="W1412" s="2">
        <f t="shared" si="243"/>
        <v>27</v>
      </c>
      <c r="X1412" s="9">
        <f t="shared" si="244"/>
        <v>17</v>
      </c>
    </row>
    <row r="1413" spans="1:24" x14ac:dyDescent="0.3">
      <c r="A1413" s="6">
        <v>1412</v>
      </c>
      <c r="B1413" t="s">
        <v>33</v>
      </c>
      <c r="C1413" s="6">
        <v>8</v>
      </c>
      <c r="D1413" s="6">
        <v>2</v>
      </c>
      <c r="E1413" s="6">
        <v>0</v>
      </c>
      <c r="F1413" s="6">
        <v>0</v>
      </c>
      <c r="G1413" s="12">
        <v>0.15890000000000001</v>
      </c>
      <c r="H1413" s="12">
        <v>0</v>
      </c>
      <c r="I1413" s="12">
        <v>0.91420000000000001</v>
      </c>
      <c r="J1413" s="12">
        <v>0.25800000000000001</v>
      </c>
      <c r="K1413" s="12">
        <v>3.2599999999999997E-2</v>
      </c>
      <c r="L1413" s="12">
        <v>0.76790000000000003</v>
      </c>
      <c r="M1413" s="12">
        <v>2.2000000000000001E-3</v>
      </c>
      <c r="N1413" s="13">
        <v>1.6999999999999999E-3</v>
      </c>
      <c r="O1413" s="6">
        <v>0</v>
      </c>
      <c r="P1413" s="6">
        <v>0</v>
      </c>
      <c r="Q1413" s="2">
        <f t="shared" si="237"/>
        <v>693.59850000000006</v>
      </c>
      <c r="R1413" s="2">
        <f t="shared" si="238"/>
        <v>0</v>
      </c>
      <c r="S1413" s="2">
        <f t="shared" si="239"/>
        <v>7588.7741999999989</v>
      </c>
      <c r="T1413" s="2">
        <f t="shared" si="240"/>
        <v>1843.9260000000002</v>
      </c>
      <c r="U1413" s="2">
        <f t="shared" si="241"/>
        <v>325.99999999999994</v>
      </c>
      <c r="V1413" s="2">
        <f t="shared" si="242"/>
        <v>7679</v>
      </c>
      <c r="W1413" s="2">
        <f t="shared" si="243"/>
        <v>22</v>
      </c>
      <c r="X1413" s="9">
        <f t="shared" si="244"/>
        <v>17</v>
      </c>
    </row>
    <row r="1414" spans="1:24" x14ac:dyDescent="0.3">
      <c r="A1414" s="6">
        <v>1413</v>
      </c>
      <c r="B1414" t="s">
        <v>33</v>
      </c>
      <c r="C1414" s="6">
        <v>8</v>
      </c>
      <c r="D1414" s="6">
        <v>3</v>
      </c>
      <c r="E1414" s="6">
        <v>0</v>
      </c>
      <c r="F1414" s="6">
        <v>0</v>
      </c>
      <c r="G1414" s="12">
        <v>0.15029999999999999</v>
      </c>
      <c r="H1414" s="12">
        <v>0</v>
      </c>
      <c r="I1414" s="12">
        <v>0.91549999999999998</v>
      </c>
      <c r="J1414" s="12">
        <v>0.25219999999999998</v>
      </c>
      <c r="K1414" s="12">
        <v>3.2199999999999999E-2</v>
      </c>
      <c r="L1414" s="12">
        <v>0.754</v>
      </c>
      <c r="M1414" s="12">
        <v>2.3999999999999998E-3</v>
      </c>
      <c r="N1414" s="13">
        <v>1.6000000000000001E-3</v>
      </c>
      <c r="O1414" s="6">
        <v>0</v>
      </c>
      <c r="P1414" s="6">
        <v>0</v>
      </c>
      <c r="Q1414" s="2">
        <f t="shared" si="237"/>
        <v>656.05949999999996</v>
      </c>
      <c r="R1414" s="2">
        <f t="shared" si="238"/>
        <v>0</v>
      </c>
      <c r="S1414" s="2">
        <f t="shared" si="239"/>
        <v>7599.5654999999997</v>
      </c>
      <c r="T1414" s="2">
        <f t="shared" si="240"/>
        <v>1802.4733999999999</v>
      </c>
      <c r="U1414" s="2">
        <f t="shared" si="241"/>
        <v>322</v>
      </c>
      <c r="V1414" s="2">
        <f t="shared" si="242"/>
        <v>7540</v>
      </c>
      <c r="W1414" s="2">
        <f t="shared" si="243"/>
        <v>23.999999999999996</v>
      </c>
      <c r="X1414" s="9">
        <f t="shared" si="244"/>
        <v>16</v>
      </c>
    </row>
    <row r="1415" spans="1:24" x14ac:dyDescent="0.3">
      <c r="A1415" s="6">
        <v>1414</v>
      </c>
      <c r="B1415" t="s">
        <v>33</v>
      </c>
      <c r="C1415" s="6">
        <v>8</v>
      </c>
      <c r="D1415" s="6">
        <v>1</v>
      </c>
      <c r="E1415" s="6">
        <v>0</v>
      </c>
      <c r="F1415" s="6">
        <v>0</v>
      </c>
      <c r="G1415" s="12">
        <v>0.14779999999999999</v>
      </c>
      <c r="H1415" s="12">
        <v>0</v>
      </c>
      <c r="I1415" s="12">
        <v>0.94989999999999997</v>
      </c>
      <c r="J1415" s="12">
        <v>0.26040000000000002</v>
      </c>
      <c r="K1415" s="12">
        <v>3.2099999999999997E-2</v>
      </c>
      <c r="L1415" s="12">
        <v>0.93969999999999998</v>
      </c>
      <c r="M1415" s="12">
        <v>2.3999999999999998E-3</v>
      </c>
      <c r="N1415" s="13">
        <v>1.6000000000000001E-3</v>
      </c>
      <c r="O1415" s="6">
        <v>0</v>
      </c>
      <c r="P1415" s="6">
        <v>0</v>
      </c>
      <c r="Q1415" s="2">
        <f t="shared" si="237"/>
        <v>645.14699999999993</v>
      </c>
      <c r="R1415" s="2">
        <f t="shared" si="238"/>
        <v>0</v>
      </c>
      <c r="S1415" s="2">
        <f t="shared" si="239"/>
        <v>7885.1198999999997</v>
      </c>
      <c r="T1415" s="2">
        <f t="shared" si="240"/>
        <v>1861.0788</v>
      </c>
      <c r="U1415" s="2">
        <f t="shared" si="241"/>
        <v>320.99999999999994</v>
      </c>
      <c r="V1415" s="2">
        <f t="shared" si="242"/>
        <v>9397</v>
      </c>
      <c r="W1415" s="2">
        <f t="shared" si="243"/>
        <v>23.999999999999996</v>
      </c>
      <c r="X1415" s="9">
        <f t="shared" si="244"/>
        <v>16</v>
      </c>
    </row>
    <row r="1416" spans="1:24" x14ac:dyDescent="0.3">
      <c r="A1416" s="6">
        <v>1415</v>
      </c>
      <c r="B1416" t="s">
        <v>33</v>
      </c>
      <c r="C1416" s="6">
        <v>8</v>
      </c>
      <c r="D1416" s="6">
        <v>2</v>
      </c>
      <c r="E1416" s="6">
        <v>0</v>
      </c>
      <c r="F1416" s="6">
        <v>0</v>
      </c>
      <c r="G1416" s="12">
        <v>0.13239999999999999</v>
      </c>
      <c r="H1416" s="12">
        <v>0</v>
      </c>
      <c r="I1416" s="12">
        <v>0.94789999999999996</v>
      </c>
      <c r="J1416" s="12">
        <v>0.25729999999999997</v>
      </c>
      <c r="K1416" s="12">
        <v>3.2000000000000001E-2</v>
      </c>
      <c r="L1416" s="12">
        <v>0.93540000000000001</v>
      </c>
      <c r="M1416" s="12">
        <v>2E-3</v>
      </c>
      <c r="N1416" s="13">
        <v>1.6999999999999999E-3</v>
      </c>
      <c r="O1416" s="6">
        <v>0</v>
      </c>
      <c r="P1416" s="6">
        <v>0</v>
      </c>
      <c r="Q1416" s="2">
        <f t="shared" si="237"/>
        <v>577.92599999999993</v>
      </c>
      <c r="R1416" s="2">
        <f t="shared" si="238"/>
        <v>0</v>
      </c>
      <c r="S1416" s="2">
        <f t="shared" si="239"/>
        <v>7868.5178999999998</v>
      </c>
      <c r="T1416" s="2">
        <f t="shared" si="240"/>
        <v>1838.9230999999997</v>
      </c>
      <c r="U1416" s="2">
        <f t="shared" si="241"/>
        <v>320</v>
      </c>
      <c r="V1416" s="2">
        <f t="shared" si="242"/>
        <v>9354</v>
      </c>
      <c r="W1416" s="2">
        <f t="shared" si="243"/>
        <v>20</v>
      </c>
      <c r="X1416" s="9">
        <f t="shared" si="244"/>
        <v>17</v>
      </c>
    </row>
    <row r="1417" spans="1:24" x14ac:dyDescent="0.3">
      <c r="A1417" s="6">
        <v>1416</v>
      </c>
      <c r="B1417" t="s">
        <v>33</v>
      </c>
      <c r="C1417" s="6">
        <v>8</v>
      </c>
      <c r="D1417" s="6">
        <v>3</v>
      </c>
      <c r="E1417" s="6">
        <v>0</v>
      </c>
      <c r="F1417" s="6">
        <v>0</v>
      </c>
      <c r="G1417" s="12">
        <v>0.1449</v>
      </c>
      <c r="H1417" s="12">
        <v>0</v>
      </c>
      <c r="I1417" s="12">
        <v>0.95150000000000001</v>
      </c>
      <c r="J1417" s="12">
        <v>0.25419999999999998</v>
      </c>
      <c r="K1417" s="12">
        <v>3.2500000000000001E-2</v>
      </c>
      <c r="L1417" s="12">
        <v>0.94230000000000003</v>
      </c>
      <c r="M1417" s="12">
        <v>2.3999999999999998E-3</v>
      </c>
      <c r="N1417" s="13">
        <v>1.9E-3</v>
      </c>
      <c r="O1417" s="6">
        <v>0</v>
      </c>
      <c r="P1417" s="6">
        <v>0</v>
      </c>
      <c r="Q1417" s="2">
        <f t="shared" si="237"/>
        <v>632.48849999999993</v>
      </c>
      <c r="R1417" s="2">
        <f t="shared" si="238"/>
        <v>0</v>
      </c>
      <c r="S1417" s="2">
        <f t="shared" si="239"/>
        <v>7898.4014999999999</v>
      </c>
      <c r="T1417" s="2">
        <f t="shared" si="240"/>
        <v>1816.7673999999997</v>
      </c>
      <c r="U1417" s="2">
        <f t="shared" si="241"/>
        <v>325</v>
      </c>
      <c r="V1417" s="2">
        <f t="shared" si="242"/>
        <v>9423</v>
      </c>
      <c r="W1417" s="2">
        <f t="shared" si="243"/>
        <v>23.999999999999996</v>
      </c>
      <c r="X1417" s="9">
        <f t="shared" si="244"/>
        <v>19</v>
      </c>
    </row>
    <row r="1418" spans="1:24" x14ac:dyDescent="0.3">
      <c r="A1418" s="6">
        <v>1417</v>
      </c>
      <c r="B1418" t="s">
        <v>33</v>
      </c>
      <c r="C1418" s="6">
        <v>9</v>
      </c>
      <c r="D1418" s="6">
        <v>1</v>
      </c>
      <c r="E1418" s="6">
        <v>0</v>
      </c>
      <c r="F1418" s="6">
        <v>0</v>
      </c>
      <c r="G1418" s="12">
        <v>0.1404</v>
      </c>
      <c r="H1418" s="12">
        <v>0</v>
      </c>
      <c r="I1418" s="12">
        <v>0.79810000000000003</v>
      </c>
      <c r="J1418" s="12">
        <v>0.23019999999999999</v>
      </c>
      <c r="K1418" s="12">
        <v>2.8400000000000002E-2</v>
      </c>
      <c r="L1418" s="12">
        <v>0.85629999999999995</v>
      </c>
      <c r="M1418" s="12">
        <v>2.8E-3</v>
      </c>
      <c r="N1418" s="13">
        <v>1.5E-3</v>
      </c>
      <c r="O1418" s="6">
        <v>0</v>
      </c>
      <c r="P1418" s="6">
        <v>0</v>
      </c>
      <c r="Q1418" s="2">
        <f t="shared" si="237"/>
        <v>612.846</v>
      </c>
      <c r="R1418" s="2">
        <f t="shared" si="238"/>
        <v>0</v>
      </c>
      <c r="S1418" s="2">
        <f t="shared" si="239"/>
        <v>6625.0280999999995</v>
      </c>
      <c r="T1418" s="2">
        <f t="shared" si="240"/>
        <v>1645.2393999999997</v>
      </c>
      <c r="U1418" s="2">
        <f t="shared" si="241"/>
        <v>284</v>
      </c>
      <c r="V1418" s="2">
        <f t="shared" si="242"/>
        <v>8563</v>
      </c>
      <c r="W1418" s="2">
        <f t="shared" si="243"/>
        <v>28</v>
      </c>
      <c r="X1418" s="9">
        <f t="shared" si="244"/>
        <v>15</v>
      </c>
    </row>
    <row r="1419" spans="1:24" x14ac:dyDescent="0.3">
      <c r="A1419" s="6">
        <v>1418</v>
      </c>
      <c r="B1419" t="s">
        <v>33</v>
      </c>
      <c r="C1419" s="6">
        <v>9</v>
      </c>
      <c r="D1419" s="6">
        <v>2</v>
      </c>
      <c r="E1419" s="6">
        <v>0</v>
      </c>
      <c r="F1419" s="6">
        <v>0</v>
      </c>
      <c r="G1419" s="12">
        <v>0.15920000000000001</v>
      </c>
      <c r="H1419" s="12">
        <v>1.83E-2</v>
      </c>
      <c r="I1419" s="12">
        <v>0.79410000000000003</v>
      </c>
      <c r="J1419" s="12">
        <v>0.23430000000000001</v>
      </c>
      <c r="K1419" s="12">
        <v>3.09E-2</v>
      </c>
      <c r="L1419" s="12">
        <v>0.85850000000000004</v>
      </c>
      <c r="M1419" s="12">
        <v>2.8E-3</v>
      </c>
      <c r="N1419" s="13">
        <v>1.6000000000000001E-3</v>
      </c>
      <c r="O1419" s="6">
        <v>0</v>
      </c>
      <c r="P1419" s="6">
        <v>0</v>
      </c>
      <c r="Q1419" s="2">
        <f t="shared" si="237"/>
        <v>694.90800000000002</v>
      </c>
      <c r="R1419" s="2">
        <f t="shared" si="238"/>
        <v>183</v>
      </c>
      <c r="S1419" s="2">
        <f t="shared" si="239"/>
        <v>6591.8240999999998</v>
      </c>
      <c r="T1419" s="2">
        <f t="shared" si="240"/>
        <v>1674.5421000000001</v>
      </c>
      <c r="U1419" s="2">
        <f t="shared" si="241"/>
        <v>309</v>
      </c>
      <c r="V1419" s="2">
        <f t="shared" si="242"/>
        <v>8585</v>
      </c>
      <c r="W1419" s="2">
        <f t="shared" si="243"/>
        <v>28</v>
      </c>
      <c r="X1419" s="9">
        <f t="shared" si="244"/>
        <v>16</v>
      </c>
    </row>
    <row r="1420" spans="1:24" x14ac:dyDescent="0.3">
      <c r="A1420" s="6">
        <v>1419</v>
      </c>
      <c r="B1420" t="s">
        <v>33</v>
      </c>
      <c r="C1420" s="6">
        <v>9</v>
      </c>
      <c r="D1420" s="6">
        <v>3</v>
      </c>
      <c r="E1420" s="6">
        <v>0</v>
      </c>
      <c r="F1420" s="6">
        <v>0</v>
      </c>
      <c r="G1420" s="12">
        <v>0.12839999999999999</v>
      </c>
      <c r="H1420" s="12">
        <v>1.9E-2</v>
      </c>
      <c r="I1420" s="12">
        <v>0.79269999999999996</v>
      </c>
      <c r="J1420" s="12">
        <v>0.2258</v>
      </c>
      <c r="K1420" s="12">
        <v>3.56E-2</v>
      </c>
      <c r="L1420" s="12">
        <v>0.86080000000000001</v>
      </c>
      <c r="M1420" s="12">
        <v>2.7000000000000001E-3</v>
      </c>
      <c r="N1420" s="13">
        <v>1.5E-3</v>
      </c>
      <c r="O1420" s="6">
        <v>0</v>
      </c>
      <c r="P1420" s="6">
        <v>0</v>
      </c>
      <c r="Q1420" s="2">
        <f t="shared" si="237"/>
        <v>560.46599999999989</v>
      </c>
      <c r="R1420" s="2">
        <f t="shared" si="238"/>
        <v>190</v>
      </c>
      <c r="S1420" s="2">
        <f t="shared" si="239"/>
        <v>6580.2026999999998</v>
      </c>
      <c r="T1420" s="2">
        <f t="shared" si="240"/>
        <v>1613.7926</v>
      </c>
      <c r="U1420" s="2">
        <f t="shared" si="241"/>
        <v>356</v>
      </c>
      <c r="V1420" s="2">
        <f t="shared" si="242"/>
        <v>8608</v>
      </c>
      <c r="W1420" s="2">
        <f t="shared" si="243"/>
        <v>27</v>
      </c>
      <c r="X1420" s="9">
        <f t="shared" si="244"/>
        <v>15</v>
      </c>
    </row>
    <row r="1421" spans="1:24" x14ac:dyDescent="0.3">
      <c r="A1421" s="6">
        <v>1420</v>
      </c>
      <c r="B1421" t="s">
        <v>33</v>
      </c>
      <c r="C1421" s="6">
        <v>9</v>
      </c>
      <c r="D1421" s="6">
        <v>1</v>
      </c>
      <c r="E1421" s="6">
        <v>0</v>
      </c>
      <c r="F1421" s="6">
        <v>0</v>
      </c>
      <c r="G1421" s="12">
        <v>0.12230000000000001</v>
      </c>
      <c r="H1421" s="12">
        <v>0</v>
      </c>
      <c r="I1421" s="12">
        <v>0.82540000000000002</v>
      </c>
      <c r="J1421" s="12">
        <v>0.21149999999999999</v>
      </c>
      <c r="K1421" s="12">
        <v>2.86E-2</v>
      </c>
      <c r="L1421" s="12">
        <v>0.88170000000000004</v>
      </c>
      <c r="M1421" s="12">
        <v>2.8E-3</v>
      </c>
      <c r="N1421" s="13">
        <v>2E-3</v>
      </c>
      <c r="O1421" s="6">
        <v>0</v>
      </c>
      <c r="P1421" s="6">
        <v>0</v>
      </c>
      <c r="Q1421" s="2">
        <f t="shared" si="237"/>
        <v>533.83950000000004</v>
      </c>
      <c r="R1421" s="2">
        <f t="shared" si="238"/>
        <v>0</v>
      </c>
      <c r="S1421" s="2">
        <f t="shared" si="239"/>
        <v>6851.6453999999994</v>
      </c>
      <c r="T1421" s="2">
        <f t="shared" si="240"/>
        <v>1511.5904999999998</v>
      </c>
      <c r="U1421" s="2">
        <f t="shared" si="241"/>
        <v>286</v>
      </c>
      <c r="V1421" s="2">
        <f t="shared" si="242"/>
        <v>8817</v>
      </c>
      <c r="W1421" s="2">
        <f t="shared" si="243"/>
        <v>28</v>
      </c>
      <c r="X1421" s="9">
        <f t="shared" si="244"/>
        <v>20</v>
      </c>
    </row>
    <row r="1422" spans="1:24" x14ac:dyDescent="0.3">
      <c r="A1422" s="6">
        <v>1421</v>
      </c>
      <c r="B1422" t="s">
        <v>33</v>
      </c>
      <c r="C1422" s="6">
        <v>9</v>
      </c>
      <c r="D1422" s="6">
        <v>2</v>
      </c>
      <c r="E1422" s="6">
        <v>0</v>
      </c>
      <c r="F1422" s="6">
        <v>0</v>
      </c>
      <c r="G1422" s="12">
        <v>0.1193</v>
      </c>
      <c r="H1422" s="12">
        <v>0</v>
      </c>
      <c r="I1422" s="12">
        <v>0.83160000000000001</v>
      </c>
      <c r="J1422" s="12">
        <v>0.21379999999999999</v>
      </c>
      <c r="K1422" s="12">
        <v>3.2199999999999999E-2</v>
      </c>
      <c r="L1422" s="12">
        <v>0.87760000000000005</v>
      </c>
      <c r="M1422" s="12">
        <v>2.0999999999999999E-3</v>
      </c>
      <c r="N1422" s="13">
        <v>2E-3</v>
      </c>
      <c r="O1422" s="6">
        <v>0</v>
      </c>
      <c r="P1422" s="6">
        <v>0</v>
      </c>
      <c r="Q1422" s="2">
        <f t="shared" si="237"/>
        <v>520.74450000000002</v>
      </c>
      <c r="R1422" s="2">
        <f t="shared" si="238"/>
        <v>0</v>
      </c>
      <c r="S1422" s="2">
        <f t="shared" si="239"/>
        <v>6903.1115999999993</v>
      </c>
      <c r="T1422" s="2">
        <f t="shared" si="240"/>
        <v>1528.0285999999999</v>
      </c>
      <c r="U1422" s="2">
        <f t="shared" si="241"/>
        <v>322</v>
      </c>
      <c r="V1422" s="2">
        <f t="shared" si="242"/>
        <v>8776</v>
      </c>
      <c r="W1422" s="2">
        <f t="shared" si="243"/>
        <v>21</v>
      </c>
      <c r="X1422" s="9">
        <f t="shared" si="244"/>
        <v>20</v>
      </c>
    </row>
    <row r="1423" spans="1:24" x14ac:dyDescent="0.3">
      <c r="A1423" s="6">
        <v>1422</v>
      </c>
      <c r="B1423" t="s">
        <v>33</v>
      </c>
      <c r="C1423" s="6">
        <v>9</v>
      </c>
      <c r="D1423" s="6">
        <v>3</v>
      </c>
      <c r="E1423" s="6">
        <v>0</v>
      </c>
      <c r="F1423" s="6">
        <v>0</v>
      </c>
      <c r="G1423" s="12">
        <v>0.13400000000000001</v>
      </c>
      <c r="H1423" s="12">
        <v>0</v>
      </c>
      <c r="I1423" s="12">
        <v>0.83660000000000001</v>
      </c>
      <c r="J1423" s="12">
        <v>0.21510000000000001</v>
      </c>
      <c r="K1423" s="12">
        <v>2.9600000000000001E-2</v>
      </c>
      <c r="L1423" s="12">
        <v>0.88739999999999997</v>
      </c>
      <c r="M1423" s="12">
        <v>2.5999999999999999E-3</v>
      </c>
      <c r="N1423" s="13">
        <v>1.6000000000000001E-3</v>
      </c>
      <c r="O1423" s="6">
        <v>0</v>
      </c>
      <c r="P1423" s="6">
        <v>0</v>
      </c>
      <c r="Q1423" s="2">
        <f t="shared" si="237"/>
        <v>584.91</v>
      </c>
      <c r="R1423" s="2">
        <f t="shared" si="238"/>
        <v>0</v>
      </c>
      <c r="S1423" s="2">
        <f t="shared" si="239"/>
        <v>6944.6165999999994</v>
      </c>
      <c r="T1423" s="2">
        <f t="shared" si="240"/>
        <v>1537.3197000000002</v>
      </c>
      <c r="U1423" s="2">
        <f t="shared" si="241"/>
        <v>296</v>
      </c>
      <c r="V1423" s="2">
        <f t="shared" si="242"/>
        <v>8874</v>
      </c>
      <c r="W1423" s="2">
        <f t="shared" si="243"/>
        <v>26</v>
      </c>
      <c r="X1423" s="9">
        <f t="shared" si="244"/>
        <v>16</v>
      </c>
    </row>
    <row r="1424" spans="1:24" x14ac:dyDescent="0.3">
      <c r="A1424" s="6">
        <v>1423</v>
      </c>
      <c r="B1424" t="s">
        <v>33</v>
      </c>
      <c r="C1424" s="6">
        <v>10</v>
      </c>
      <c r="D1424" s="6">
        <v>1</v>
      </c>
      <c r="E1424" s="6">
        <v>0</v>
      </c>
      <c r="F1424" s="6">
        <v>0</v>
      </c>
      <c r="G1424" s="12">
        <v>0.1547</v>
      </c>
      <c r="H1424" s="12">
        <v>2.41E-2</v>
      </c>
      <c r="I1424" s="12">
        <v>0.84499999999999997</v>
      </c>
      <c r="J1424" s="12">
        <v>0.23599999999999999</v>
      </c>
      <c r="K1424" s="12">
        <v>3.0300000000000001E-2</v>
      </c>
      <c r="L1424" s="12">
        <v>0.77180000000000004</v>
      </c>
      <c r="M1424" s="12">
        <v>2.5000000000000001E-3</v>
      </c>
      <c r="N1424" s="13">
        <v>1.6999999999999999E-3</v>
      </c>
      <c r="O1424" s="6">
        <v>0</v>
      </c>
      <c r="P1424" s="6">
        <v>0</v>
      </c>
      <c r="Q1424" s="2">
        <f t="shared" si="237"/>
        <v>675.26550000000009</v>
      </c>
      <c r="R1424" s="2">
        <f t="shared" si="238"/>
        <v>241</v>
      </c>
      <c r="S1424" s="2">
        <f t="shared" si="239"/>
        <v>7014.3449999999993</v>
      </c>
      <c r="T1424" s="2">
        <f t="shared" si="240"/>
        <v>1686.692</v>
      </c>
      <c r="U1424" s="2">
        <f t="shared" si="241"/>
        <v>303</v>
      </c>
      <c r="V1424" s="2">
        <f t="shared" si="242"/>
        <v>7718</v>
      </c>
      <c r="W1424" s="2">
        <f t="shared" si="243"/>
        <v>25</v>
      </c>
      <c r="X1424" s="9">
        <f t="shared" si="244"/>
        <v>17</v>
      </c>
    </row>
    <row r="1425" spans="1:24" x14ac:dyDescent="0.3">
      <c r="A1425" s="6">
        <v>1424</v>
      </c>
      <c r="B1425" t="s">
        <v>33</v>
      </c>
      <c r="C1425" s="6">
        <v>10</v>
      </c>
      <c r="D1425" s="6">
        <v>2</v>
      </c>
      <c r="E1425" s="6">
        <v>0</v>
      </c>
      <c r="F1425" s="6">
        <v>0</v>
      </c>
      <c r="G1425" s="12">
        <v>0.15040000000000001</v>
      </c>
      <c r="H1425" s="12">
        <v>2.1399999999999999E-2</v>
      </c>
      <c r="I1425" s="12">
        <v>0.82979999999999998</v>
      </c>
      <c r="J1425" s="12">
        <v>0.23089999999999999</v>
      </c>
      <c r="K1425" s="12">
        <v>3.0599999999999999E-2</v>
      </c>
      <c r="L1425" s="12">
        <v>0.77059999999999995</v>
      </c>
      <c r="M1425" s="12">
        <v>2E-3</v>
      </c>
      <c r="N1425" s="13">
        <v>1.8E-3</v>
      </c>
      <c r="O1425" s="6">
        <v>0</v>
      </c>
      <c r="P1425" s="6">
        <v>0</v>
      </c>
      <c r="Q1425" s="2">
        <f t="shared" si="237"/>
        <v>656.49599999999998</v>
      </c>
      <c r="R1425" s="2">
        <f t="shared" si="238"/>
        <v>214</v>
      </c>
      <c r="S1425" s="2">
        <f t="shared" si="239"/>
        <v>6888.1697999999988</v>
      </c>
      <c r="T1425" s="2">
        <f t="shared" si="240"/>
        <v>1650.2422999999999</v>
      </c>
      <c r="U1425" s="2">
        <f t="shared" si="241"/>
        <v>306</v>
      </c>
      <c r="V1425" s="2">
        <f t="shared" si="242"/>
        <v>7705.9999999999991</v>
      </c>
      <c r="W1425" s="2">
        <f t="shared" si="243"/>
        <v>20</v>
      </c>
      <c r="X1425" s="9">
        <f t="shared" si="244"/>
        <v>18</v>
      </c>
    </row>
    <row r="1426" spans="1:24" x14ac:dyDescent="0.3">
      <c r="A1426" s="6">
        <v>1425</v>
      </c>
      <c r="B1426" t="s">
        <v>33</v>
      </c>
      <c r="C1426" s="6">
        <v>10</v>
      </c>
      <c r="D1426" s="6">
        <v>3</v>
      </c>
      <c r="E1426" s="6">
        <v>0</v>
      </c>
      <c r="F1426" s="6">
        <v>0</v>
      </c>
      <c r="G1426" s="12">
        <v>0.16389999999999999</v>
      </c>
      <c r="H1426" s="12">
        <v>2.9700000000000001E-2</v>
      </c>
      <c r="I1426" s="12">
        <v>0.88249999999999995</v>
      </c>
      <c r="J1426" s="12">
        <v>0.24510000000000001</v>
      </c>
      <c r="K1426" s="12">
        <v>3.1800000000000002E-2</v>
      </c>
      <c r="L1426" s="12">
        <v>0.7964</v>
      </c>
      <c r="M1426" s="12">
        <v>2.5000000000000001E-3</v>
      </c>
      <c r="N1426" s="13">
        <v>2E-3</v>
      </c>
      <c r="O1426" s="6">
        <v>0</v>
      </c>
      <c r="P1426" s="6">
        <v>0</v>
      </c>
      <c r="Q1426" s="2">
        <f t="shared" si="237"/>
        <v>715.42349999999988</v>
      </c>
      <c r="R1426" s="2">
        <f t="shared" si="238"/>
        <v>297</v>
      </c>
      <c r="S1426" s="2">
        <f t="shared" si="239"/>
        <v>7325.6324999999988</v>
      </c>
      <c r="T1426" s="2">
        <f t="shared" si="240"/>
        <v>1751.7297000000001</v>
      </c>
      <c r="U1426" s="2">
        <f t="shared" si="241"/>
        <v>318</v>
      </c>
      <c r="V1426" s="2">
        <f t="shared" si="242"/>
        <v>7964</v>
      </c>
      <c r="W1426" s="2">
        <f t="shared" si="243"/>
        <v>25</v>
      </c>
      <c r="X1426" s="9">
        <f t="shared" si="244"/>
        <v>20</v>
      </c>
    </row>
    <row r="1427" spans="1:24" x14ac:dyDescent="0.3">
      <c r="A1427" s="6">
        <v>1426</v>
      </c>
      <c r="B1427" t="s">
        <v>33</v>
      </c>
      <c r="C1427" s="6">
        <v>10</v>
      </c>
      <c r="D1427" s="6">
        <v>1</v>
      </c>
      <c r="E1427" s="6">
        <v>0</v>
      </c>
      <c r="F1427" s="6">
        <v>0</v>
      </c>
      <c r="G1427" s="12">
        <v>0.13020000000000001</v>
      </c>
      <c r="H1427" s="12">
        <v>0</v>
      </c>
      <c r="I1427" s="12">
        <v>0.85229999999999995</v>
      </c>
      <c r="J1427" s="12">
        <v>0.2283</v>
      </c>
      <c r="K1427" s="12">
        <v>3.5799999999999998E-2</v>
      </c>
      <c r="L1427" s="12">
        <v>0.92979999999999996</v>
      </c>
      <c r="M1427" s="12">
        <v>2.3E-3</v>
      </c>
      <c r="N1427" s="13">
        <v>2.0999999999999999E-3</v>
      </c>
      <c r="O1427" s="6">
        <v>0</v>
      </c>
      <c r="P1427" s="6">
        <v>0</v>
      </c>
      <c r="Q1427" s="2">
        <f t="shared" si="237"/>
        <v>568.32299999999998</v>
      </c>
      <c r="R1427" s="2">
        <f t="shared" si="238"/>
        <v>0</v>
      </c>
      <c r="S1427" s="2">
        <f t="shared" si="239"/>
        <v>7074.9422999999988</v>
      </c>
      <c r="T1427" s="2">
        <f t="shared" si="240"/>
        <v>1631.6601000000001</v>
      </c>
      <c r="U1427" s="2">
        <f t="shared" si="241"/>
        <v>358</v>
      </c>
      <c r="V1427" s="2">
        <f t="shared" si="242"/>
        <v>9298</v>
      </c>
      <c r="W1427" s="2">
        <f t="shared" si="243"/>
        <v>23</v>
      </c>
      <c r="X1427" s="9">
        <f t="shared" si="244"/>
        <v>21</v>
      </c>
    </row>
    <row r="1428" spans="1:24" x14ac:dyDescent="0.3">
      <c r="A1428" s="6">
        <v>1427</v>
      </c>
      <c r="B1428" t="s">
        <v>33</v>
      </c>
      <c r="C1428" s="6">
        <v>10</v>
      </c>
      <c r="D1428" s="6">
        <v>2</v>
      </c>
      <c r="E1428" s="6">
        <v>0</v>
      </c>
      <c r="F1428" s="6">
        <v>0</v>
      </c>
      <c r="G1428" s="12">
        <v>0.1532</v>
      </c>
      <c r="H1428" s="12">
        <v>0</v>
      </c>
      <c r="I1428" s="12">
        <v>0.85099999999999998</v>
      </c>
      <c r="J1428" s="12">
        <v>0.22309999999999999</v>
      </c>
      <c r="K1428" s="12">
        <v>3.2599999999999997E-2</v>
      </c>
      <c r="L1428" s="12">
        <v>0.9385</v>
      </c>
      <c r="M1428" s="12">
        <v>2.3999999999999998E-3</v>
      </c>
      <c r="N1428" s="13">
        <v>2.5999999999999999E-3</v>
      </c>
      <c r="O1428" s="6">
        <v>0</v>
      </c>
      <c r="P1428" s="6">
        <v>0</v>
      </c>
      <c r="Q1428" s="2">
        <f t="shared" si="237"/>
        <v>668.71799999999996</v>
      </c>
      <c r="R1428" s="2">
        <f t="shared" si="238"/>
        <v>0</v>
      </c>
      <c r="S1428" s="2">
        <f t="shared" si="239"/>
        <v>7064.1509999999998</v>
      </c>
      <c r="T1428" s="2">
        <f t="shared" si="240"/>
        <v>1594.4956999999999</v>
      </c>
      <c r="U1428" s="2">
        <f t="shared" si="241"/>
        <v>325.99999999999994</v>
      </c>
      <c r="V1428" s="2">
        <f t="shared" si="242"/>
        <v>9385</v>
      </c>
      <c r="W1428" s="2">
        <f t="shared" si="243"/>
        <v>23.999999999999996</v>
      </c>
      <c r="X1428" s="9">
        <f t="shared" si="244"/>
        <v>26</v>
      </c>
    </row>
    <row r="1429" spans="1:24" x14ac:dyDescent="0.3">
      <c r="A1429" s="6">
        <v>1428</v>
      </c>
      <c r="B1429" t="s">
        <v>33</v>
      </c>
      <c r="C1429" s="6">
        <v>10</v>
      </c>
      <c r="D1429" s="6">
        <v>3</v>
      </c>
      <c r="E1429" s="6">
        <v>0</v>
      </c>
      <c r="F1429" s="6">
        <v>0</v>
      </c>
      <c r="G1429" s="12">
        <v>0.14899999999999999</v>
      </c>
      <c r="H1429" s="12">
        <v>0</v>
      </c>
      <c r="I1429" s="12">
        <v>0.84730000000000005</v>
      </c>
      <c r="J1429" s="12">
        <v>0.2228</v>
      </c>
      <c r="K1429" s="12">
        <v>3.15E-2</v>
      </c>
      <c r="L1429" s="12">
        <v>0.9415</v>
      </c>
      <c r="M1429" s="12">
        <v>2.5000000000000001E-3</v>
      </c>
      <c r="N1429" s="13">
        <v>1.9E-3</v>
      </c>
      <c r="O1429" s="6">
        <v>0</v>
      </c>
      <c r="P1429" s="6">
        <v>0</v>
      </c>
      <c r="Q1429" s="2">
        <f t="shared" si="237"/>
        <v>650.38499999999999</v>
      </c>
      <c r="R1429" s="2">
        <f t="shared" si="238"/>
        <v>0</v>
      </c>
      <c r="S1429" s="2">
        <f t="shared" si="239"/>
        <v>7033.4373000000005</v>
      </c>
      <c r="T1429" s="2">
        <f t="shared" si="240"/>
        <v>1592.3516</v>
      </c>
      <c r="U1429" s="2">
        <f t="shared" si="241"/>
        <v>315</v>
      </c>
      <c r="V1429" s="2">
        <f t="shared" si="242"/>
        <v>9415</v>
      </c>
      <c r="W1429" s="2">
        <f t="shared" si="243"/>
        <v>25</v>
      </c>
      <c r="X1429" s="9">
        <f t="shared" si="244"/>
        <v>19</v>
      </c>
    </row>
    <row r="1430" spans="1:24" x14ac:dyDescent="0.3">
      <c r="A1430" s="6">
        <v>1429</v>
      </c>
      <c r="B1430" t="s">
        <v>33</v>
      </c>
      <c r="C1430" s="6">
        <v>11</v>
      </c>
      <c r="D1430" s="6">
        <v>1</v>
      </c>
      <c r="E1430" s="6">
        <v>0</v>
      </c>
      <c r="F1430" s="6">
        <v>0</v>
      </c>
      <c r="G1430" s="12">
        <v>0.13120000000000001</v>
      </c>
      <c r="H1430" s="12">
        <v>4.7699999999999999E-2</v>
      </c>
      <c r="I1430" s="12">
        <v>0.86099999999999999</v>
      </c>
      <c r="J1430" s="12">
        <v>0.27300000000000002</v>
      </c>
      <c r="K1430" s="12">
        <v>2.7400000000000001E-2</v>
      </c>
      <c r="L1430" s="12">
        <v>0.80049999999999999</v>
      </c>
      <c r="M1430" s="12">
        <v>2.2000000000000001E-3</v>
      </c>
      <c r="N1430" s="13">
        <v>1.2999999999999999E-3</v>
      </c>
      <c r="O1430" s="6">
        <v>0</v>
      </c>
      <c r="P1430" s="6">
        <v>0</v>
      </c>
      <c r="Q1430" s="2">
        <f t="shared" si="237"/>
        <v>572.68799999999999</v>
      </c>
      <c r="R1430" s="2">
        <f t="shared" si="238"/>
        <v>477</v>
      </c>
      <c r="S1430" s="2">
        <f t="shared" si="239"/>
        <v>7147.1610000000001</v>
      </c>
      <c r="T1430" s="2">
        <f t="shared" si="240"/>
        <v>1951.1310000000001</v>
      </c>
      <c r="U1430" s="2">
        <f t="shared" si="241"/>
        <v>274</v>
      </c>
      <c r="V1430" s="2">
        <f t="shared" si="242"/>
        <v>8005</v>
      </c>
      <c r="W1430" s="2">
        <f t="shared" si="243"/>
        <v>22</v>
      </c>
      <c r="X1430" s="9">
        <f t="shared" si="244"/>
        <v>13</v>
      </c>
    </row>
    <row r="1431" spans="1:24" x14ac:dyDescent="0.3">
      <c r="A1431" s="6">
        <v>1430</v>
      </c>
      <c r="B1431" t="s">
        <v>33</v>
      </c>
      <c r="C1431" s="6">
        <v>11</v>
      </c>
      <c r="D1431" s="6">
        <v>2</v>
      </c>
      <c r="E1431" s="6">
        <v>0</v>
      </c>
      <c r="F1431" s="6">
        <v>0</v>
      </c>
      <c r="G1431" s="12">
        <v>0.1193</v>
      </c>
      <c r="H1431" s="12">
        <v>4.2000000000000003E-2</v>
      </c>
      <c r="I1431" s="12">
        <v>0.85850000000000004</v>
      </c>
      <c r="J1431" s="12">
        <v>0.27510000000000001</v>
      </c>
      <c r="K1431" s="12">
        <v>3.1E-2</v>
      </c>
      <c r="L1431" s="12">
        <v>0.79890000000000005</v>
      </c>
      <c r="M1431" s="12">
        <v>2.5999999999999999E-3</v>
      </c>
      <c r="N1431" s="13">
        <v>1.2999999999999999E-3</v>
      </c>
      <c r="O1431" s="6">
        <v>0</v>
      </c>
      <c r="P1431" s="6">
        <v>0</v>
      </c>
      <c r="Q1431" s="2">
        <f t="shared" si="237"/>
        <v>520.74450000000002</v>
      </c>
      <c r="R1431" s="2">
        <f t="shared" si="238"/>
        <v>420</v>
      </c>
      <c r="S1431" s="2">
        <f t="shared" si="239"/>
        <v>7126.4084999999995</v>
      </c>
      <c r="T1431" s="2">
        <f t="shared" si="240"/>
        <v>1966.1396999999999</v>
      </c>
      <c r="U1431" s="2">
        <f t="shared" si="241"/>
        <v>310</v>
      </c>
      <c r="V1431" s="2">
        <f t="shared" si="242"/>
        <v>7989.0000000000009</v>
      </c>
      <c r="W1431" s="2">
        <f t="shared" si="243"/>
        <v>26</v>
      </c>
      <c r="X1431" s="9">
        <f t="shared" si="244"/>
        <v>13</v>
      </c>
    </row>
    <row r="1432" spans="1:24" x14ac:dyDescent="0.3">
      <c r="A1432" s="6">
        <v>1431</v>
      </c>
      <c r="B1432" t="s">
        <v>33</v>
      </c>
      <c r="C1432" s="6">
        <v>11</v>
      </c>
      <c r="D1432" s="6">
        <v>3</v>
      </c>
      <c r="E1432" s="6">
        <v>0</v>
      </c>
      <c r="F1432" s="6">
        <v>0</v>
      </c>
      <c r="G1432" s="12">
        <v>0.13170000000000001</v>
      </c>
      <c r="H1432" s="12">
        <v>4.8800000000000003E-2</v>
      </c>
      <c r="I1432" s="12">
        <v>0.85319999999999996</v>
      </c>
      <c r="J1432" s="12">
        <v>0.26579999999999998</v>
      </c>
      <c r="K1432" s="12">
        <v>2.75E-2</v>
      </c>
      <c r="L1432" s="12">
        <v>0.78569999999999995</v>
      </c>
      <c r="M1432" s="12">
        <v>2.7000000000000001E-3</v>
      </c>
      <c r="N1432" s="13">
        <v>1.6000000000000001E-3</v>
      </c>
      <c r="O1432" s="6">
        <v>0</v>
      </c>
      <c r="P1432" s="6">
        <v>0</v>
      </c>
      <c r="Q1432" s="2">
        <f t="shared" si="237"/>
        <v>574.87049999999999</v>
      </c>
      <c r="R1432" s="2">
        <f t="shared" si="238"/>
        <v>488.00000000000006</v>
      </c>
      <c r="S1432" s="2">
        <f t="shared" si="239"/>
        <v>7082.4132</v>
      </c>
      <c r="T1432" s="2">
        <f t="shared" si="240"/>
        <v>1899.6726000000001</v>
      </c>
      <c r="U1432" s="2">
        <f t="shared" si="241"/>
        <v>275</v>
      </c>
      <c r="V1432" s="2">
        <f t="shared" si="242"/>
        <v>7856.9999999999991</v>
      </c>
      <c r="W1432" s="2">
        <f t="shared" si="243"/>
        <v>27</v>
      </c>
      <c r="X1432" s="9">
        <f t="shared" si="244"/>
        <v>16</v>
      </c>
    </row>
    <row r="1433" spans="1:24" x14ac:dyDescent="0.3">
      <c r="A1433" s="6">
        <v>1432</v>
      </c>
      <c r="B1433" t="s">
        <v>33</v>
      </c>
      <c r="C1433" s="6">
        <v>11</v>
      </c>
      <c r="D1433" s="6">
        <v>1</v>
      </c>
      <c r="E1433" s="6">
        <v>0</v>
      </c>
      <c r="F1433" s="6">
        <v>0</v>
      </c>
      <c r="G1433" s="12">
        <v>0.18629999999999999</v>
      </c>
      <c r="H1433" s="12">
        <v>1.72E-2</v>
      </c>
      <c r="I1433" s="12">
        <v>1.012</v>
      </c>
      <c r="J1433" s="12">
        <v>0.27550000000000002</v>
      </c>
      <c r="K1433" s="12">
        <v>3.7600000000000001E-2</v>
      </c>
      <c r="L1433" s="12">
        <v>0.9526</v>
      </c>
      <c r="M1433" s="12">
        <v>2.2000000000000001E-3</v>
      </c>
      <c r="N1433" s="13">
        <v>2.5999999999999999E-3</v>
      </c>
      <c r="O1433" s="6">
        <v>0</v>
      </c>
      <c r="P1433" s="6">
        <v>0</v>
      </c>
      <c r="Q1433" s="2">
        <f t="shared" si="237"/>
        <v>813.19950000000006</v>
      </c>
      <c r="R1433" s="2">
        <f t="shared" si="238"/>
        <v>172</v>
      </c>
      <c r="S1433" s="2">
        <f t="shared" si="239"/>
        <v>8400.6119999999992</v>
      </c>
      <c r="T1433" s="2">
        <f t="shared" si="240"/>
        <v>1968.9985000000001</v>
      </c>
      <c r="U1433" s="2">
        <f t="shared" si="241"/>
        <v>376</v>
      </c>
      <c r="V1433" s="2">
        <f t="shared" si="242"/>
        <v>9526</v>
      </c>
      <c r="W1433" s="2">
        <f t="shared" si="243"/>
        <v>22</v>
      </c>
      <c r="X1433" s="9">
        <f t="shared" si="244"/>
        <v>26</v>
      </c>
    </row>
    <row r="1434" spans="1:24" x14ac:dyDescent="0.3">
      <c r="A1434" s="6">
        <v>1433</v>
      </c>
      <c r="B1434" t="s">
        <v>33</v>
      </c>
      <c r="C1434" s="6">
        <v>11</v>
      </c>
      <c r="D1434" s="6">
        <v>2</v>
      </c>
      <c r="E1434" s="6">
        <v>0</v>
      </c>
      <c r="F1434" s="6">
        <v>0</v>
      </c>
      <c r="G1434" s="12">
        <v>0.17549999999999999</v>
      </c>
      <c r="H1434" s="12">
        <v>2.76E-2</v>
      </c>
      <c r="I1434" s="12">
        <v>1.0236000000000001</v>
      </c>
      <c r="J1434" s="12">
        <v>0.26819999999999999</v>
      </c>
      <c r="K1434" s="12">
        <v>4.0399999999999998E-2</v>
      </c>
      <c r="L1434" s="12">
        <v>0.96179999999999999</v>
      </c>
      <c r="M1434" s="12">
        <v>2.3999999999999998E-3</v>
      </c>
      <c r="N1434" s="13">
        <v>2.2000000000000001E-3</v>
      </c>
      <c r="O1434" s="6">
        <v>0</v>
      </c>
      <c r="P1434" s="6">
        <v>0</v>
      </c>
      <c r="Q1434" s="2">
        <f t="shared" si="237"/>
        <v>766.0575</v>
      </c>
      <c r="R1434" s="2">
        <f t="shared" si="238"/>
        <v>276</v>
      </c>
      <c r="S1434" s="2">
        <f t="shared" si="239"/>
        <v>8496.9035999999996</v>
      </c>
      <c r="T1434" s="2">
        <f t="shared" si="240"/>
        <v>1916.8253999999999</v>
      </c>
      <c r="U1434" s="2">
        <f t="shared" si="241"/>
        <v>404</v>
      </c>
      <c r="V1434" s="2">
        <f t="shared" si="242"/>
        <v>9618</v>
      </c>
      <c r="W1434" s="2">
        <f t="shared" si="243"/>
        <v>23.999999999999996</v>
      </c>
      <c r="X1434" s="9">
        <f t="shared" si="244"/>
        <v>22</v>
      </c>
    </row>
    <row r="1435" spans="1:24" x14ac:dyDescent="0.3">
      <c r="A1435" s="6">
        <v>1434</v>
      </c>
      <c r="B1435" t="s">
        <v>33</v>
      </c>
      <c r="C1435" s="6">
        <v>11</v>
      </c>
      <c r="D1435" s="6">
        <v>3</v>
      </c>
      <c r="E1435" s="6">
        <v>0</v>
      </c>
      <c r="F1435" s="6">
        <v>0</v>
      </c>
      <c r="G1435" s="12">
        <v>0.17230000000000001</v>
      </c>
      <c r="H1435" s="12">
        <v>2.0199999999999999E-2</v>
      </c>
      <c r="I1435" s="12">
        <v>1.0301</v>
      </c>
      <c r="J1435" s="12">
        <v>0.27850000000000003</v>
      </c>
      <c r="K1435" s="12">
        <v>3.9E-2</v>
      </c>
      <c r="L1435" s="12">
        <v>0.95309999999999995</v>
      </c>
      <c r="M1435" s="12">
        <v>2.2000000000000001E-3</v>
      </c>
      <c r="N1435" s="13">
        <v>2.3999999999999998E-3</v>
      </c>
      <c r="O1435" s="6">
        <v>0</v>
      </c>
      <c r="P1435" s="6">
        <v>0</v>
      </c>
      <c r="Q1435" s="2">
        <f t="shared" ref="Q1435:Q1498" si="245">G1435*0.4365*10000</f>
        <v>752.08950000000016</v>
      </c>
      <c r="R1435" s="2">
        <f t="shared" ref="R1435:R1498" si="246">H1435*10000</f>
        <v>202</v>
      </c>
      <c r="S1435" s="2">
        <f t="shared" ref="S1435:S1498" si="247">I1435*0.8301*10000</f>
        <v>8550.8600999999999</v>
      </c>
      <c r="T1435" s="2">
        <f t="shared" ref="T1435:T1498" si="248">J1435*0.7147*10000</f>
        <v>1990.4395000000002</v>
      </c>
      <c r="U1435" s="2">
        <f t="shared" ref="U1435:U1498" si="249">K1435*10000</f>
        <v>390</v>
      </c>
      <c r="V1435" s="2">
        <f t="shared" ref="V1435:V1498" si="250">L1435*10000</f>
        <v>9531</v>
      </c>
      <c r="W1435" s="2">
        <f t="shared" ref="W1435:W1498" si="251">M1435*10000</f>
        <v>22</v>
      </c>
      <c r="X1435" s="9">
        <f t="shared" ref="X1435:X1498" si="252">N1435*10000</f>
        <v>23.999999999999996</v>
      </c>
    </row>
    <row r="1436" spans="1:24" x14ac:dyDescent="0.3">
      <c r="A1436" s="6">
        <v>1435</v>
      </c>
      <c r="B1436" t="s">
        <v>33</v>
      </c>
      <c r="C1436" s="6">
        <v>12</v>
      </c>
      <c r="D1436" s="6">
        <v>1</v>
      </c>
      <c r="E1436" s="6">
        <v>0</v>
      </c>
      <c r="F1436" s="6">
        <v>0</v>
      </c>
      <c r="G1436" s="12">
        <v>0.154</v>
      </c>
      <c r="H1436" s="12">
        <v>4.6699999999999998E-2</v>
      </c>
      <c r="I1436" s="12">
        <v>0.81459999999999999</v>
      </c>
      <c r="J1436" s="12">
        <v>0.25269999999999998</v>
      </c>
      <c r="K1436" s="12">
        <v>2.92E-2</v>
      </c>
      <c r="L1436" s="12">
        <v>0.82469999999999999</v>
      </c>
      <c r="M1436" s="12">
        <v>2.2000000000000001E-3</v>
      </c>
      <c r="N1436" s="13">
        <v>1.6000000000000001E-3</v>
      </c>
      <c r="O1436" s="6">
        <v>0</v>
      </c>
      <c r="P1436" s="6">
        <v>0</v>
      </c>
      <c r="Q1436" s="2">
        <f t="shared" si="245"/>
        <v>672.21</v>
      </c>
      <c r="R1436" s="2">
        <f t="shared" si="246"/>
        <v>467</v>
      </c>
      <c r="S1436" s="2">
        <f t="shared" si="247"/>
        <v>6761.9946</v>
      </c>
      <c r="T1436" s="2">
        <f t="shared" si="248"/>
        <v>1806.0468999999998</v>
      </c>
      <c r="U1436" s="2">
        <f t="shared" si="249"/>
        <v>292</v>
      </c>
      <c r="V1436" s="2">
        <f t="shared" si="250"/>
        <v>8247</v>
      </c>
      <c r="W1436" s="2">
        <f t="shared" si="251"/>
        <v>22</v>
      </c>
      <c r="X1436" s="9">
        <f t="shared" si="252"/>
        <v>16</v>
      </c>
    </row>
    <row r="1437" spans="1:24" x14ac:dyDescent="0.3">
      <c r="A1437" s="6">
        <v>1436</v>
      </c>
      <c r="B1437" t="s">
        <v>33</v>
      </c>
      <c r="C1437" s="6">
        <v>12</v>
      </c>
      <c r="D1437" s="6">
        <v>2</v>
      </c>
      <c r="E1437" s="6">
        <v>0</v>
      </c>
      <c r="F1437" s="6">
        <v>0</v>
      </c>
      <c r="G1437" s="12">
        <v>0.15340000000000001</v>
      </c>
      <c r="H1437" s="12">
        <v>4.3299999999999998E-2</v>
      </c>
      <c r="I1437" s="12">
        <v>0.81140000000000001</v>
      </c>
      <c r="J1437" s="12">
        <v>0.25869999999999999</v>
      </c>
      <c r="K1437" s="12">
        <v>2.8199999999999999E-2</v>
      </c>
      <c r="L1437" s="12">
        <v>0.83560000000000001</v>
      </c>
      <c r="M1437" s="12">
        <v>2.5000000000000001E-3</v>
      </c>
      <c r="N1437" s="13">
        <v>2E-3</v>
      </c>
      <c r="O1437" s="6">
        <v>0</v>
      </c>
      <c r="P1437" s="6">
        <v>0</v>
      </c>
      <c r="Q1437" s="2">
        <f t="shared" si="245"/>
        <v>669.59100000000012</v>
      </c>
      <c r="R1437" s="2">
        <f t="shared" si="246"/>
        <v>433</v>
      </c>
      <c r="S1437" s="2">
        <f t="shared" si="247"/>
        <v>6735.4313999999995</v>
      </c>
      <c r="T1437" s="2">
        <f t="shared" si="248"/>
        <v>1848.9288999999997</v>
      </c>
      <c r="U1437" s="2">
        <f t="shared" si="249"/>
        <v>282</v>
      </c>
      <c r="V1437" s="2">
        <f t="shared" si="250"/>
        <v>8356</v>
      </c>
      <c r="W1437" s="2">
        <f t="shared" si="251"/>
        <v>25</v>
      </c>
      <c r="X1437" s="9">
        <f t="shared" si="252"/>
        <v>20</v>
      </c>
    </row>
    <row r="1438" spans="1:24" x14ac:dyDescent="0.3">
      <c r="A1438" s="6">
        <v>1437</v>
      </c>
      <c r="B1438" t="s">
        <v>33</v>
      </c>
      <c r="C1438" s="6">
        <v>12</v>
      </c>
      <c r="D1438" s="6">
        <v>3</v>
      </c>
      <c r="E1438" s="6">
        <v>0</v>
      </c>
      <c r="F1438" s="6">
        <v>0</v>
      </c>
      <c r="G1438" s="12">
        <v>0.15720000000000001</v>
      </c>
      <c r="H1438" s="12">
        <v>5.21E-2</v>
      </c>
      <c r="I1438" s="12">
        <v>0.85009999999999997</v>
      </c>
      <c r="J1438" s="12">
        <v>0.26429999999999998</v>
      </c>
      <c r="K1438" s="12">
        <v>2.69E-2</v>
      </c>
      <c r="L1438" s="12">
        <v>0.83150000000000002</v>
      </c>
      <c r="M1438" s="12">
        <v>2.2000000000000001E-3</v>
      </c>
      <c r="N1438" s="13">
        <v>1.4E-3</v>
      </c>
      <c r="O1438" s="6">
        <v>0</v>
      </c>
      <c r="P1438" s="6">
        <v>0</v>
      </c>
      <c r="Q1438" s="2">
        <f t="shared" si="245"/>
        <v>686.17800000000011</v>
      </c>
      <c r="R1438" s="2">
        <f t="shared" si="246"/>
        <v>521</v>
      </c>
      <c r="S1438" s="2">
        <f t="shared" si="247"/>
        <v>7056.6800999999987</v>
      </c>
      <c r="T1438" s="2">
        <f t="shared" si="248"/>
        <v>1888.9520999999997</v>
      </c>
      <c r="U1438" s="2">
        <f t="shared" si="249"/>
        <v>269</v>
      </c>
      <c r="V1438" s="2">
        <f t="shared" si="250"/>
        <v>8315</v>
      </c>
      <c r="W1438" s="2">
        <f t="shared" si="251"/>
        <v>22</v>
      </c>
      <c r="X1438" s="9">
        <f t="shared" si="252"/>
        <v>14</v>
      </c>
    </row>
    <row r="1439" spans="1:24" x14ac:dyDescent="0.3">
      <c r="A1439" s="6">
        <v>1438</v>
      </c>
      <c r="B1439" t="s">
        <v>33</v>
      </c>
      <c r="C1439" s="6">
        <v>12</v>
      </c>
      <c r="D1439" s="6">
        <v>1</v>
      </c>
      <c r="E1439" s="6">
        <v>0</v>
      </c>
      <c r="F1439" s="6">
        <v>0</v>
      </c>
      <c r="G1439" s="12">
        <v>0.1792</v>
      </c>
      <c r="H1439" s="12">
        <v>0</v>
      </c>
      <c r="I1439" s="12">
        <v>1.0063</v>
      </c>
      <c r="J1439" s="12">
        <v>0.31659999999999999</v>
      </c>
      <c r="K1439" s="12">
        <v>3.95E-2</v>
      </c>
      <c r="L1439" s="12">
        <v>0.96409999999999996</v>
      </c>
      <c r="M1439" s="12">
        <v>2.2000000000000001E-3</v>
      </c>
      <c r="N1439" s="13">
        <v>2.3E-3</v>
      </c>
      <c r="O1439" s="6">
        <v>0</v>
      </c>
      <c r="P1439" s="6">
        <v>0</v>
      </c>
      <c r="Q1439" s="2">
        <f t="shared" si="245"/>
        <v>782.20799999999997</v>
      </c>
      <c r="R1439" s="2">
        <f t="shared" si="246"/>
        <v>0</v>
      </c>
      <c r="S1439" s="2">
        <f t="shared" si="247"/>
        <v>8353.2963</v>
      </c>
      <c r="T1439" s="2">
        <f t="shared" si="248"/>
        <v>2262.7401999999997</v>
      </c>
      <c r="U1439" s="2">
        <f t="shared" si="249"/>
        <v>395</v>
      </c>
      <c r="V1439" s="2">
        <f t="shared" si="250"/>
        <v>9641</v>
      </c>
      <c r="W1439" s="2">
        <f t="shared" si="251"/>
        <v>22</v>
      </c>
      <c r="X1439" s="9">
        <f t="shared" si="252"/>
        <v>23</v>
      </c>
    </row>
    <row r="1440" spans="1:24" x14ac:dyDescent="0.3">
      <c r="A1440" s="6">
        <v>1439</v>
      </c>
      <c r="B1440" t="s">
        <v>33</v>
      </c>
      <c r="C1440" s="6">
        <v>12</v>
      </c>
      <c r="D1440" s="6">
        <v>2</v>
      </c>
      <c r="E1440" s="6">
        <v>0</v>
      </c>
      <c r="F1440" s="6">
        <v>0</v>
      </c>
      <c r="G1440" s="12">
        <v>0.158</v>
      </c>
      <c r="H1440" s="12">
        <v>0</v>
      </c>
      <c r="I1440" s="12">
        <v>1.0086999999999999</v>
      </c>
      <c r="J1440" s="12">
        <v>0.30869999999999997</v>
      </c>
      <c r="K1440" s="12">
        <v>4.02E-2</v>
      </c>
      <c r="L1440" s="12">
        <v>0.96499999999999997</v>
      </c>
      <c r="M1440" s="12">
        <v>2.3999999999999998E-3</v>
      </c>
      <c r="N1440" s="13">
        <v>2.3E-3</v>
      </c>
      <c r="O1440" s="6">
        <v>0</v>
      </c>
      <c r="P1440" s="6">
        <v>0</v>
      </c>
      <c r="Q1440" s="2">
        <f t="shared" si="245"/>
        <v>689.67</v>
      </c>
      <c r="R1440" s="2">
        <f t="shared" si="246"/>
        <v>0</v>
      </c>
      <c r="S1440" s="2">
        <f t="shared" si="247"/>
        <v>8373.2186999999994</v>
      </c>
      <c r="T1440" s="2">
        <f t="shared" si="248"/>
        <v>2206.2788999999998</v>
      </c>
      <c r="U1440" s="2">
        <f t="shared" si="249"/>
        <v>402</v>
      </c>
      <c r="V1440" s="2">
        <f t="shared" si="250"/>
        <v>9650</v>
      </c>
      <c r="W1440" s="2">
        <f t="shared" si="251"/>
        <v>23.999999999999996</v>
      </c>
      <c r="X1440" s="9">
        <f t="shared" si="252"/>
        <v>23</v>
      </c>
    </row>
    <row r="1441" spans="1:24" x14ac:dyDescent="0.3">
      <c r="A1441" s="6">
        <v>1440</v>
      </c>
      <c r="B1441" t="s">
        <v>33</v>
      </c>
      <c r="C1441" s="6">
        <v>12</v>
      </c>
      <c r="D1441" s="6">
        <v>3</v>
      </c>
      <c r="E1441" s="6">
        <v>0</v>
      </c>
      <c r="F1441" s="6">
        <v>0</v>
      </c>
      <c r="G1441" s="12">
        <v>0.1789</v>
      </c>
      <c r="H1441" s="12">
        <v>0</v>
      </c>
      <c r="I1441" s="12">
        <v>1.0107999999999999</v>
      </c>
      <c r="J1441" s="12">
        <v>0.31369999999999998</v>
      </c>
      <c r="K1441" s="12">
        <v>3.8800000000000001E-2</v>
      </c>
      <c r="L1441" s="12">
        <v>0.96679999999999999</v>
      </c>
      <c r="M1441" s="12">
        <v>2.8E-3</v>
      </c>
      <c r="N1441" s="13">
        <v>2.5000000000000001E-3</v>
      </c>
      <c r="O1441" s="6">
        <v>0</v>
      </c>
      <c r="P1441" s="6">
        <v>0</v>
      </c>
      <c r="Q1441" s="2">
        <f t="shared" si="245"/>
        <v>780.89850000000001</v>
      </c>
      <c r="R1441" s="2">
        <f t="shared" si="246"/>
        <v>0</v>
      </c>
      <c r="S1441" s="2">
        <f t="shared" si="247"/>
        <v>8390.6507999999994</v>
      </c>
      <c r="T1441" s="2">
        <f t="shared" si="248"/>
        <v>2242.0138999999999</v>
      </c>
      <c r="U1441" s="2">
        <f t="shared" si="249"/>
        <v>388</v>
      </c>
      <c r="V1441" s="2">
        <f t="shared" si="250"/>
        <v>9668</v>
      </c>
      <c r="W1441" s="2">
        <f t="shared" si="251"/>
        <v>28</v>
      </c>
      <c r="X1441" s="9">
        <f t="shared" si="252"/>
        <v>25</v>
      </c>
    </row>
    <row r="1442" spans="1:24" x14ac:dyDescent="0.3">
      <c r="A1442" s="6">
        <v>1441</v>
      </c>
      <c r="B1442" t="s">
        <v>33</v>
      </c>
      <c r="C1442" s="6">
        <v>13</v>
      </c>
      <c r="D1442" s="6">
        <v>1</v>
      </c>
      <c r="E1442" s="6">
        <v>0</v>
      </c>
      <c r="F1442" s="6">
        <v>0</v>
      </c>
      <c r="G1442" s="12">
        <v>0.14680000000000001</v>
      </c>
      <c r="H1442" s="12">
        <v>5.5399999999999998E-2</v>
      </c>
      <c r="I1442" s="12">
        <v>0.86929999999999996</v>
      </c>
      <c r="J1442" s="12">
        <v>0.2853</v>
      </c>
      <c r="K1442" s="12">
        <v>2.7400000000000001E-2</v>
      </c>
      <c r="L1442" s="12">
        <v>0.75770000000000004</v>
      </c>
      <c r="M1442" s="12">
        <v>2.2000000000000001E-3</v>
      </c>
      <c r="N1442" s="13">
        <v>1.2999999999999999E-3</v>
      </c>
      <c r="O1442" s="6">
        <v>0</v>
      </c>
      <c r="P1442" s="6">
        <v>0</v>
      </c>
      <c r="Q1442" s="2">
        <f t="shared" si="245"/>
        <v>640.78200000000004</v>
      </c>
      <c r="R1442" s="2">
        <f t="shared" si="246"/>
        <v>554</v>
      </c>
      <c r="S1442" s="2">
        <f t="shared" si="247"/>
        <v>7216.0592999999999</v>
      </c>
      <c r="T1442" s="2">
        <f t="shared" si="248"/>
        <v>2039.0391</v>
      </c>
      <c r="U1442" s="2">
        <f t="shared" si="249"/>
        <v>274</v>
      </c>
      <c r="V1442" s="2">
        <f t="shared" si="250"/>
        <v>7577</v>
      </c>
      <c r="W1442" s="2">
        <f t="shared" si="251"/>
        <v>22</v>
      </c>
      <c r="X1442" s="9">
        <f t="shared" si="252"/>
        <v>13</v>
      </c>
    </row>
    <row r="1443" spans="1:24" x14ac:dyDescent="0.3">
      <c r="A1443" s="6">
        <v>1442</v>
      </c>
      <c r="B1443" t="s">
        <v>33</v>
      </c>
      <c r="C1443" s="6">
        <v>13</v>
      </c>
      <c r="D1443" s="6">
        <v>2</v>
      </c>
      <c r="E1443" s="6">
        <v>0</v>
      </c>
      <c r="F1443" s="6">
        <v>0</v>
      </c>
      <c r="G1443" s="12">
        <v>0.1603</v>
      </c>
      <c r="H1443" s="12">
        <v>4.87E-2</v>
      </c>
      <c r="I1443" s="12">
        <v>0.91410000000000002</v>
      </c>
      <c r="J1443" s="12">
        <v>0.29430000000000001</v>
      </c>
      <c r="K1443" s="12">
        <v>2.9600000000000001E-2</v>
      </c>
      <c r="L1443" s="12">
        <v>0.79679999999999995</v>
      </c>
      <c r="M1443" s="12">
        <v>2.3999999999999998E-3</v>
      </c>
      <c r="N1443" s="13">
        <v>1.4E-3</v>
      </c>
      <c r="O1443" s="6">
        <v>0</v>
      </c>
      <c r="P1443" s="6">
        <v>0</v>
      </c>
      <c r="Q1443" s="2">
        <f t="shared" si="245"/>
        <v>699.70950000000005</v>
      </c>
      <c r="R1443" s="2">
        <f t="shared" si="246"/>
        <v>487</v>
      </c>
      <c r="S1443" s="2">
        <f t="shared" si="247"/>
        <v>7587.9440999999988</v>
      </c>
      <c r="T1443" s="2">
        <f t="shared" si="248"/>
        <v>2103.3620999999998</v>
      </c>
      <c r="U1443" s="2">
        <f t="shared" si="249"/>
        <v>296</v>
      </c>
      <c r="V1443" s="2">
        <f t="shared" si="250"/>
        <v>7967.9999999999991</v>
      </c>
      <c r="W1443" s="2">
        <f t="shared" si="251"/>
        <v>23.999999999999996</v>
      </c>
      <c r="X1443" s="9">
        <f t="shared" si="252"/>
        <v>14</v>
      </c>
    </row>
    <row r="1444" spans="1:24" x14ac:dyDescent="0.3">
      <c r="A1444" s="6">
        <v>1443</v>
      </c>
      <c r="B1444" t="s">
        <v>33</v>
      </c>
      <c r="C1444" s="6">
        <v>13</v>
      </c>
      <c r="D1444" s="6">
        <v>3</v>
      </c>
      <c r="E1444" s="6">
        <v>0</v>
      </c>
      <c r="F1444" s="6">
        <v>0</v>
      </c>
      <c r="G1444" s="12">
        <v>0.13289999999999999</v>
      </c>
      <c r="H1444" s="12">
        <v>4.3099999999999999E-2</v>
      </c>
      <c r="I1444" s="12">
        <v>0.87560000000000004</v>
      </c>
      <c r="J1444" s="12">
        <v>0.28289999999999998</v>
      </c>
      <c r="K1444" s="12">
        <v>2.6499999999999999E-2</v>
      </c>
      <c r="L1444" s="12">
        <v>0.75780000000000003</v>
      </c>
      <c r="M1444" s="12">
        <v>2.0999999999999999E-3</v>
      </c>
      <c r="N1444" s="13">
        <v>1.4E-3</v>
      </c>
      <c r="O1444" s="6">
        <v>0</v>
      </c>
      <c r="P1444" s="6">
        <v>0</v>
      </c>
      <c r="Q1444" s="2">
        <f t="shared" si="245"/>
        <v>580.10849999999994</v>
      </c>
      <c r="R1444" s="2">
        <f t="shared" si="246"/>
        <v>431</v>
      </c>
      <c r="S1444" s="2">
        <f t="shared" si="247"/>
        <v>7268.3556000000008</v>
      </c>
      <c r="T1444" s="2">
        <f t="shared" si="248"/>
        <v>2021.8862999999999</v>
      </c>
      <c r="U1444" s="2">
        <f t="shared" si="249"/>
        <v>265</v>
      </c>
      <c r="V1444" s="2">
        <f t="shared" si="250"/>
        <v>7578</v>
      </c>
      <c r="W1444" s="2">
        <f t="shared" si="251"/>
        <v>21</v>
      </c>
      <c r="X1444" s="9">
        <f t="shared" si="252"/>
        <v>14</v>
      </c>
    </row>
    <row r="1445" spans="1:24" x14ac:dyDescent="0.3">
      <c r="A1445" s="6">
        <v>1444</v>
      </c>
      <c r="B1445" t="s">
        <v>33</v>
      </c>
      <c r="C1445" s="6">
        <v>13</v>
      </c>
      <c r="D1445" s="6">
        <v>1</v>
      </c>
      <c r="E1445" s="6">
        <v>0</v>
      </c>
      <c r="F1445" s="6">
        <v>0</v>
      </c>
      <c r="G1445" s="12">
        <v>0.1366</v>
      </c>
      <c r="H1445" s="12">
        <v>0</v>
      </c>
      <c r="I1445" s="12">
        <v>0.95789999999999997</v>
      </c>
      <c r="J1445" s="12">
        <v>0.25430000000000003</v>
      </c>
      <c r="K1445" s="12">
        <v>3.49E-2</v>
      </c>
      <c r="L1445" s="12">
        <v>0.91259999999999997</v>
      </c>
      <c r="M1445" s="12">
        <v>2.2000000000000001E-3</v>
      </c>
      <c r="N1445" s="13">
        <v>1.6999999999999999E-3</v>
      </c>
      <c r="O1445" s="6">
        <v>0</v>
      </c>
      <c r="P1445" s="6">
        <v>0</v>
      </c>
      <c r="Q1445" s="2">
        <f t="shared" si="245"/>
        <v>596.25900000000001</v>
      </c>
      <c r="R1445" s="2">
        <f t="shared" si="246"/>
        <v>0</v>
      </c>
      <c r="S1445" s="2">
        <f t="shared" si="247"/>
        <v>7951.5278999999991</v>
      </c>
      <c r="T1445" s="2">
        <f t="shared" si="248"/>
        <v>1817.4821000000002</v>
      </c>
      <c r="U1445" s="2">
        <f t="shared" si="249"/>
        <v>349</v>
      </c>
      <c r="V1445" s="2">
        <f t="shared" si="250"/>
        <v>9126</v>
      </c>
      <c r="W1445" s="2">
        <f t="shared" si="251"/>
        <v>22</v>
      </c>
      <c r="X1445" s="9">
        <f t="shared" si="252"/>
        <v>17</v>
      </c>
    </row>
    <row r="1446" spans="1:24" x14ac:dyDescent="0.3">
      <c r="A1446" s="6">
        <v>1445</v>
      </c>
      <c r="B1446" t="s">
        <v>33</v>
      </c>
      <c r="C1446" s="6">
        <v>13</v>
      </c>
      <c r="D1446" s="6">
        <v>2</v>
      </c>
      <c r="E1446" s="6">
        <v>0</v>
      </c>
      <c r="F1446" s="6">
        <v>0</v>
      </c>
      <c r="G1446" s="12">
        <v>0.19239999999999999</v>
      </c>
      <c r="H1446" s="12">
        <v>0</v>
      </c>
      <c r="I1446" s="12">
        <v>0.96509999999999996</v>
      </c>
      <c r="J1446" s="12">
        <v>0.26</v>
      </c>
      <c r="K1446" s="12">
        <v>3.2800000000000003E-2</v>
      </c>
      <c r="L1446" s="12">
        <v>0.90959999999999996</v>
      </c>
      <c r="M1446" s="12">
        <v>2E-3</v>
      </c>
      <c r="N1446" s="13">
        <v>2.2000000000000001E-3</v>
      </c>
      <c r="O1446" s="6">
        <v>0</v>
      </c>
      <c r="P1446" s="6">
        <v>0</v>
      </c>
      <c r="Q1446" s="2">
        <f t="shared" si="245"/>
        <v>839.82599999999991</v>
      </c>
      <c r="R1446" s="2">
        <f t="shared" si="246"/>
        <v>0</v>
      </c>
      <c r="S1446" s="2">
        <f t="shared" si="247"/>
        <v>8011.2950999999985</v>
      </c>
      <c r="T1446" s="2">
        <f t="shared" si="248"/>
        <v>1858.2200000000003</v>
      </c>
      <c r="U1446" s="2">
        <f t="shared" si="249"/>
        <v>328</v>
      </c>
      <c r="V1446" s="2">
        <f t="shared" si="250"/>
        <v>9096</v>
      </c>
      <c r="W1446" s="2">
        <f t="shared" si="251"/>
        <v>20</v>
      </c>
      <c r="X1446" s="9">
        <f t="shared" si="252"/>
        <v>22</v>
      </c>
    </row>
    <row r="1447" spans="1:24" x14ac:dyDescent="0.3">
      <c r="A1447" s="6">
        <v>1446</v>
      </c>
      <c r="B1447" t="s">
        <v>33</v>
      </c>
      <c r="C1447" s="6">
        <v>13</v>
      </c>
      <c r="D1447" s="6">
        <v>3</v>
      </c>
      <c r="E1447" s="6">
        <v>0</v>
      </c>
      <c r="F1447" s="6">
        <v>0</v>
      </c>
      <c r="G1447" s="12">
        <v>0.1888</v>
      </c>
      <c r="H1447" s="12">
        <v>0</v>
      </c>
      <c r="I1447" s="12">
        <v>0.95909999999999995</v>
      </c>
      <c r="J1447" s="12">
        <v>0.25659999999999999</v>
      </c>
      <c r="K1447" s="12">
        <v>3.1899999999999998E-2</v>
      </c>
      <c r="L1447" s="12">
        <v>0.91679999999999995</v>
      </c>
      <c r="M1447" s="12">
        <v>2.3E-3</v>
      </c>
      <c r="N1447" s="13">
        <v>1.6000000000000001E-3</v>
      </c>
      <c r="O1447" s="6">
        <v>0</v>
      </c>
      <c r="P1447" s="6">
        <v>0</v>
      </c>
      <c r="Q1447" s="2">
        <f t="shared" si="245"/>
        <v>824.11200000000008</v>
      </c>
      <c r="R1447" s="2">
        <f t="shared" si="246"/>
        <v>0</v>
      </c>
      <c r="S1447" s="2">
        <f t="shared" si="247"/>
        <v>7961.4890999999989</v>
      </c>
      <c r="T1447" s="2">
        <f t="shared" si="248"/>
        <v>1833.9201999999998</v>
      </c>
      <c r="U1447" s="2">
        <f t="shared" si="249"/>
        <v>319</v>
      </c>
      <c r="V1447" s="2">
        <f t="shared" si="250"/>
        <v>9168</v>
      </c>
      <c r="W1447" s="2">
        <f t="shared" si="251"/>
        <v>23</v>
      </c>
      <c r="X1447" s="9">
        <f t="shared" si="252"/>
        <v>16</v>
      </c>
    </row>
    <row r="1448" spans="1:24" x14ac:dyDescent="0.3">
      <c r="A1448" s="6">
        <v>1447</v>
      </c>
      <c r="B1448" t="s">
        <v>33</v>
      </c>
      <c r="C1448" s="6">
        <v>14</v>
      </c>
      <c r="D1448" s="6">
        <v>1</v>
      </c>
      <c r="E1448" s="6">
        <v>0</v>
      </c>
      <c r="F1448" s="6">
        <v>0</v>
      </c>
      <c r="G1448" s="12">
        <v>9.8000000000000004E-2</v>
      </c>
      <c r="H1448" s="12">
        <v>0</v>
      </c>
      <c r="I1448" s="12">
        <v>0.73939999999999995</v>
      </c>
      <c r="J1448" s="12">
        <v>0.20960000000000001</v>
      </c>
      <c r="K1448" s="12">
        <v>2.53E-2</v>
      </c>
      <c r="L1448" s="12">
        <v>0.89510000000000001</v>
      </c>
      <c r="M1448" s="12">
        <v>2.8E-3</v>
      </c>
      <c r="N1448" s="13">
        <v>1.5E-3</v>
      </c>
      <c r="O1448" s="6">
        <v>0</v>
      </c>
      <c r="P1448" s="6">
        <v>0</v>
      </c>
      <c r="Q1448" s="2">
        <f t="shared" si="245"/>
        <v>427.77000000000004</v>
      </c>
      <c r="R1448" s="2">
        <f t="shared" si="246"/>
        <v>0</v>
      </c>
      <c r="S1448" s="2">
        <f t="shared" si="247"/>
        <v>6137.759399999999</v>
      </c>
      <c r="T1448" s="2">
        <f t="shared" si="248"/>
        <v>1498.0112000000001</v>
      </c>
      <c r="U1448" s="2">
        <f t="shared" si="249"/>
        <v>253</v>
      </c>
      <c r="V1448" s="2">
        <f t="shared" si="250"/>
        <v>8951</v>
      </c>
      <c r="W1448" s="2">
        <f t="shared" si="251"/>
        <v>28</v>
      </c>
      <c r="X1448" s="9">
        <f t="shared" si="252"/>
        <v>15</v>
      </c>
    </row>
    <row r="1449" spans="1:24" x14ac:dyDescent="0.3">
      <c r="A1449" s="6">
        <v>1448</v>
      </c>
      <c r="B1449" t="s">
        <v>33</v>
      </c>
      <c r="C1449" s="6">
        <v>14</v>
      </c>
      <c r="D1449" s="6">
        <v>2</v>
      </c>
      <c r="E1449" s="6">
        <v>0</v>
      </c>
      <c r="F1449" s="6">
        <v>0</v>
      </c>
      <c r="G1449" s="12">
        <v>0.1459</v>
      </c>
      <c r="H1449" s="12">
        <v>0</v>
      </c>
      <c r="I1449" s="12">
        <v>0.7379</v>
      </c>
      <c r="J1449" s="12">
        <v>0.20619999999999999</v>
      </c>
      <c r="K1449" s="12">
        <v>2.7300000000000001E-2</v>
      </c>
      <c r="L1449" s="12">
        <v>0.89549999999999996</v>
      </c>
      <c r="M1449" s="12">
        <v>3.0999999999999999E-3</v>
      </c>
      <c r="N1449" s="13">
        <v>1.9E-3</v>
      </c>
      <c r="O1449" s="6">
        <v>0</v>
      </c>
      <c r="P1449" s="6">
        <v>0</v>
      </c>
      <c r="Q1449" s="2">
        <f t="shared" si="245"/>
        <v>636.85350000000005</v>
      </c>
      <c r="R1449" s="2">
        <f t="shared" si="246"/>
        <v>0</v>
      </c>
      <c r="S1449" s="2">
        <f t="shared" si="247"/>
        <v>6125.3078999999998</v>
      </c>
      <c r="T1449" s="2">
        <f t="shared" si="248"/>
        <v>1473.7113999999999</v>
      </c>
      <c r="U1449" s="2">
        <f t="shared" si="249"/>
        <v>273</v>
      </c>
      <c r="V1449" s="2">
        <f t="shared" si="250"/>
        <v>8955</v>
      </c>
      <c r="W1449" s="2">
        <f t="shared" si="251"/>
        <v>31</v>
      </c>
      <c r="X1449" s="9">
        <f t="shared" si="252"/>
        <v>19</v>
      </c>
    </row>
    <row r="1450" spans="1:24" x14ac:dyDescent="0.3">
      <c r="A1450" s="6">
        <v>1449</v>
      </c>
      <c r="B1450" t="s">
        <v>33</v>
      </c>
      <c r="C1450" s="6">
        <v>14</v>
      </c>
      <c r="D1450" s="6">
        <v>3</v>
      </c>
      <c r="E1450" s="6">
        <v>0</v>
      </c>
      <c r="F1450" s="6">
        <v>0</v>
      </c>
      <c r="G1450" s="12">
        <v>0.15409999999999999</v>
      </c>
      <c r="H1450" s="12">
        <v>0</v>
      </c>
      <c r="I1450" s="12">
        <v>0.76700000000000002</v>
      </c>
      <c r="J1450" s="12">
        <v>0.21079999999999999</v>
      </c>
      <c r="K1450" s="12">
        <v>2.5399999999999999E-2</v>
      </c>
      <c r="L1450" s="12">
        <v>0.91559999999999997</v>
      </c>
      <c r="M1450" s="12">
        <v>2.8999999999999998E-3</v>
      </c>
      <c r="N1450" s="13">
        <v>1.6000000000000001E-3</v>
      </c>
      <c r="O1450" s="6">
        <v>0</v>
      </c>
      <c r="P1450" s="6">
        <v>0</v>
      </c>
      <c r="Q1450" s="2">
        <f t="shared" si="245"/>
        <v>672.64649999999995</v>
      </c>
      <c r="R1450" s="2">
        <f t="shared" si="246"/>
        <v>0</v>
      </c>
      <c r="S1450" s="2">
        <f t="shared" si="247"/>
        <v>6366.8669999999993</v>
      </c>
      <c r="T1450" s="2">
        <f t="shared" si="248"/>
        <v>1506.5876000000001</v>
      </c>
      <c r="U1450" s="2">
        <f t="shared" si="249"/>
        <v>254</v>
      </c>
      <c r="V1450" s="2">
        <f t="shared" si="250"/>
        <v>9156</v>
      </c>
      <c r="W1450" s="2">
        <f t="shared" si="251"/>
        <v>28.999999999999996</v>
      </c>
      <c r="X1450" s="9">
        <f t="shared" si="252"/>
        <v>16</v>
      </c>
    </row>
    <row r="1451" spans="1:24" x14ac:dyDescent="0.3">
      <c r="A1451" s="6">
        <v>1450</v>
      </c>
      <c r="B1451" t="s">
        <v>33</v>
      </c>
      <c r="C1451" s="6">
        <v>14</v>
      </c>
      <c r="D1451" s="6">
        <v>1</v>
      </c>
      <c r="E1451" s="6">
        <v>0</v>
      </c>
      <c r="F1451" s="6">
        <v>0</v>
      </c>
      <c r="G1451" s="12">
        <v>0.18060000000000001</v>
      </c>
      <c r="H1451" s="12">
        <v>1.8700000000000001E-2</v>
      </c>
      <c r="I1451" s="12">
        <v>1.1349</v>
      </c>
      <c r="J1451" s="12">
        <v>0.31319999999999998</v>
      </c>
      <c r="K1451" s="12">
        <v>3.6799999999999999E-2</v>
      </c>
      <c r="L1451" s="12">
        <v>0.97899999999999998</v>
      </c>
      <c r="M1451" s="12">
        <v>2.5000000000000001E-3</v>
      </c>
      <c r="N1451" s="13">
        <v>2.2000000000000001E-3</v>
      </c>
      <c r="O1451" s="6">
        <v>0</v>
      </c>
      <c r="P1451" s="6">
        <v>0</v>
      </c>
      <c r="Q1451" s="2">
        <f t="shared" si="245"/>
        <v>788.31900000000007</v>
      </c>
      <c r="R1451" s="2">
        <f t="shared" si="246"/>
        <v>187</v>
      </c>
      <c r="S1451" s="2">
        <f t="shared" si="247"/>
        <v>9420.8048999999992</v>
      </c>
      <c r="T1451" s="2">
        <f t="shared" si="248"/>
        <v>2238.4404</v>
      </c>
      <c r="U1451" s="2">
        <f t="shared" si="249"/>
        <v>368</v>
      </c>
      <c r="V1451" s="2">
        <f t="shared" si="250"/>
        <v>9790</v>
      </c>
      <c r="W1451" s="2">
        <f t="shared" si="251"/>
        <v>25</v>
      </c>
      <c r="X1451" s="9">
        <f t="shared" si="252"/>
        <v>22</v>
      </c>
    </row>
    <row r="1452" spans="1:24" x14ac:dyDescent="0.3">
      <c r="A1452" s="6">
        <v>1451</v>
      </c>
      <c r="B1452" t="s">
        <v>33</v>
      </c>
      <c r="C1452" s="6">
        <v>14</v>
      </c>
      <c r="D1452" s="6">
        <v>2</v>
      </c>
      <c r="E1452" s="6">
        <v>0</v>
      </c>
      <c r="F1452" s="6">
        <v>0</v>
      </c>
      <c r="G1452" s="12">
        <v>0.17430000000000001</v>
      </c>
      <c r="H1452" s="12">
        <v>1.9400000000000001E-2</v>
      </c>
      <c r="I1452" s="12">
        <v>1.1324000000000001</v>
      </c>
      <c r="J1452" s="12">
        <v>0.30599999999999999</v>
      </c>
      <c r="K1452" s="12">
        <v>3.5000000000000003E-2</v>
      </c>
      <c r="L1452" s="12">
        <v>0.97260000000000002</v>
      </c>
      <c r="M1452" s="12">
        <v>2.0999999999999999E-3</v>
      </c>
      <c r="N1452" s="13">
        <v>2.3999999999999998E-3</v>
      </c>
      <c r="O1452" s="6">
        <v>0</v>
      </c>
      <c r="P1452" s="6">
        <v>0</v>
      </c>
      <c r="Q1452" s="2">
        <f t="shared" si="245"/>
        <v>760.81950000000006</v>
      </c>
      <c r="R1452" s="2">
        <f t="shared" si="246"/>
        <v>194</v>
      </c>
      <c r="S1452" s="2">
        <f t="shared" si="247"/>
        <v>9400.0524000000005</v>
      </c>
      <c r="T1452" s="2">
        <f t="shared" si="248"/>
        <v>2186.982</v>
      </c>
      <c r="U1452" s="2">
        <f t="shared" si="249"/>
        <v>350.00000000000006</v>
      </c>
      <c r="V1452" s="2">
        <f t="shared" si="250"/>
        <v>9726</v>
      </c>
      <c r="W1452" s="2">
        <f t="shared" si="251"/>
        <v>21</v>
      </c>
      <c r="X1452" s="9">
        <f t="shared" si="252"/>
        <v>23.999999999999996</v>
      </c>
    </row>
    <row r="1453" spans="1:24" x14ac:dyDescent="0.3">
      <c r="A1453" s="6">
        <v>1452</v>
      </c>
      <c r="B1453" t="s">
        <v>33</v>
      </c>
      <c r="C1453" s="6">
        <v>14</v>
      </c>
      <c r="D1453" s="6">
        <v>3</v>
      </c>
      <c r="E1453" s="6">
        <v>0</v>
      </c>
      <c r="F1453" s="6">
        <v>0</v>
      </c>
      <c r="G1453" s="12">
        <v>0.18079999999999999</v>
      </c>
      <c r="H1453" s="12">
        <v>0</v>
      </c>
      <c r="I1453" s="12">
        <v>1.1268</v>
      </c>
      <c r="J1453" s="12">
        <v>0.31390000000000001</v>
      </c>
      <c r="K1453" s="12">
        <v>3.73E-2</v>
      </c>
      <c r="L1453" s="12">
        <v>0.9758</v>
      </c>
      <c r="M1453" s="12">
        <v>2.2000000000000001E-3</v>
      </c>
      <c r="N1453" s="13">
        <v>2.2000000000000001E-3</v>
      </c>
      <c r="O1453" s="6">
        <v>0</v>
      </c>
      <c r="P1453" s="6">
        <v>0</v>
      </c>
      <c r="Q1453" s="2">
        <f t="shared" si="245"/>
        <v>789.19199999999989</v>
      </c>
      <c r="R1453" s="2">
        <f t="shared" si="246"/>
        <v>0</v>
      </c>
      <c r="S1453" s="2">
        <f t="shared" si="247"/>
        <v>9353.5667999999987</v>
      </c>
      <c r="T1453" s="2">
        <f t="shared" si="248"/>
        <v>2243.4432999999999</v>
      </c>
      <c r="U1453" s="2">
        <f t="shared" si="249"/>
        <v>373</v>
      </c>
      <c r="V1453" s="2">
        <f t="shared" si="250"/>
        <v>9758</v>
      </c>
      <c r="W1453" s="2">
        <f t="shared" si="251"/>
        <v>22</v>
      </c>
      <c r="X1453" s="9">
        <f t="shared" si="252"/>
        <v>22</v>
      </c>
    </row>
    <row r="1454" spans="1:24" x14ac:dyDescent="0.3">
      <c r="A1454" s="6">
        <v>1453</v>
      </c>
      <c r="B1454" t="s">
        <v>33</v>
      </c>
      <c r="C1454" s="6">
        <v>15</v>
      </c>
      <c r="D1454" s="6">
        <v>1</v>
      </c>
      <c r="E1454" s="6">
        <v>0</v>
      </c>
      <c r="F1454" s="6">
        <v>0</v>
      </c>
      <c r="G1454" s="12">
        <v>0.1149</v>
      </c>
      <c r="H1454" s="12">
        <v>3.7600000000000001E-2</v>
      </c>
      <c r="I1454" s="12">
        <v>0.77239999999999998</v>
      </c>
      <c r="J1454" s="12">
        <v>0.25469999999999998</v>
      </c>
      <c r="K1454" s="12">
        <v>2.98E-2</v>
      </c>
      <c r="L1454" s="12">
        <v>0.81879999999999997</v>
      </c>
      <c r="M1454" s="12">
        <v>2.8E-3</v>
      </c>
      <c r="N1454" s="13">
        <v>2.0999999999999999E-3</v>
      </c>
      <c r="O1454" s="6">
        <v>0</v>
      </c>
      <c r="P1454" s="6">
        <v>0</v>
      </c>
      <c r="Q1454" s="2">
        <f t="shared" si="245"/>
        <v>501.5385</v>
      </c>
      <c r="R1454" s="2">
        <f t="shared" si="246"/>
        <v>376</v>
      </c>
      <c r="S1454" s="2">
        <f t="shared" si="247"/>
        <v>6411.6923999999999</v>
      </c>
      <c r="T1454" s="2">
        <f t="shared" si="248"/>
        <v>1820.3408999999999</v>
      </c>
      <c r="U1454" s="2">
        <f t="shared" si="249"/>
        <v>298</v>
      </c>
      <c r="V1454" s="2">
        <f t="shared" si="250"/>
        <v>8188</v>
      </c>
      <c r="W1454" s="2">
        <f t="shared" si="251"/>
        <v>28</v>
      </c>
      <c r="X1454" s="9">
        <f t="shared" si="252"/>
        <v>21</v>
      </c>
    </row>
    <row r="1455" spans="1:24" x14ac:dyDescent="0.3">
      <c r="A1455" s="6">
        <v>1454</v>
      </c>
      <c r="B1455" t="s">
        <v>33</v>
      </c>
      <c r="C1455" s="6">
        <v>15</v>
      </c>
      <c r="D1455" s="6">
        <v>2</v>
      </c>
      <c r="E1455" s="6">
        <v>0</v>
      </c>
      <c r="F1455" s="6">
        <v>0</v>
      </c>
      <c r="G1455" s="12">
        <v>0.14699999999999999</v>
      </c>
      <c r="H1455" s="12">
        <v>3.2500000000000001E-2</v>
      </c>
      <c r="I1455" s="12">
        <v>0.79459999999999997</v>
      </c>
      <c r="J1455" s="12">
        <v>0.25480000000000003</v>
      </c>
      <c r="K1455" s="12">
        <v>3.15E-2</v>
      </c>
      <c r="L1455" s="12">
        <v>0.83179999999999998</v>
      </c>
      <c r="M1455" s="12">
        <v>2.3999999999999998E-3</v>
      </c>
      <c r="N1455" s="13">
        <v>1.5E-3</v>
      </c>
      <c r="O1455" s="6">
        <v>0</v>
      </c>
      <c r="P1455" s="6">
        <v>0</v>
      </c>
      <c r="Q1455" s="2">
        <f t="shared" si="245"/>
        <v>641.65499999999997</v>
      </c>
      <c r="R1455" s="2">
        <f t="shared" si="246"/>
        <v>325</v>
      </c>
      <c r="S1455" s="2">
        <f t="shared" si="247"/>
        <v>6595.9745999999996</v>
      </c>
      <c r="T1455" s="2">
        <f t="shared" si="248"/>
        <v>1821.0556000000004</v>
      </c>
      <c r="U1455" s="2">
        <f t="shared" si="249"/>
        <v>315</v>
      </c>
      <c r="V1455" s="2">
        <f t="shared" si="250"/>
        <v>8318</v>
      </c>
      <c r="W1455" s="2">
        <f t="shared" si="251"/>
        <v>23.999999999999996</v>
      </c>
      <c r="X1455" s="9">
        <f t="shared" si="252"/>
        <v>15</v>
      </c>
    </row>
    <row r="1456" spans="1:24" x14ac:dyDescent="0.3">
      <c r="A1456" s="6">
        <v>1455</v>
      </c>
      <c r="B1456" t="s">
        <v>33</v>
      </c>
      <c r="C1456" s="6">
        <v>15</v>
      </c>
      <c r="D1456" s="6">
        <v>3</v>
      </c>
      <c r="E1456" s="6">
        <v>0</v>
      </c>
      <c r="F1456" s="6">
        <v>0</v>
      </c>
      <c r="G1456" s="12">
        <v>0.14149999999999999</v>
      </c>
      <c r="H1456" s="12">
        <v>3.8100000000000002E-2</v>
      </c>
      <c r="I1456" s="12">
        <v>0.79339999999999999</v>
      </c>
      <c r="J1456" s="12">
        <v>0.25290000000000001</v>
      </c>
      <c r="K1456" s="12">
        <v>3.0499999999999999E-2</v>
      </c>
      <c r="L1456" s="12">
        <v>0.81899999999999995</v>
      </c>
      <c r="M1456" s="12">
        <v>2.8E-3</v>
      </c>
      <c r="N1456" s="13">
        <v>2E-3</v>
      </c>
      <c r="O1456" s="6">
        <v>0</v>
      </c>
      <c r="P1456" s="6">
        <v>0</v>
      </c>
      <c r="Q1456" s="2">
        <f t="shared" si="245"/>
        <v>617.64749999999992</v>
      </c>
      <c r="R1456" s="2">
        <f t="shared" si="246"/>
        <v>381</v>
      </c>
      <c r="S1456" s="2">
        <f t="shared" si="247"/>
        <v>6586.0133999999989</v>
      </c>
      <c r="T1456" s="2">
        <f t="shared" si="248"/>
        <v>1807.4763000000003</v>
      </c>
      <c r="U1456" s="2">
        <f t="shared" si="249"/>
        <v>305</v>
      </c>
      <c r="V1456" s="2">
        <f t="shared" si="250"/>
        <v>8189.9999999999991</v>
      </c>
      <c r="W1456" s="2">
        <f t="shared" si="251"/>
        <v>28</v>
      </c>
      <c r="X1456" s="9">
        <f t="shared" si="252"/>
        <v>20</v>
      </c>
    </row>
    <row r="1457" spans="1:24" x14ac:dyDescent="0.3">
      <c r="A1457" s="6">
        <v>1456</v>
      </c>
      <c r="B1457" t="s">
        <v>33</v>
      </c>
      <c r="C1457" s="6">
        <v>15</v>
      </c>
      <c r="D1457" s="6">
        <v>1</v>
      </c>
      <c r="E1457" s="6">
        <v>0</v>
      </c>
      <c r="F1457" s="6">
        <v>0</v>
      </c>
      <c r="G1457" s="12">
        <v>0.1409</v>
      </c>
      <c r="H1457" s="12">
        <v>1.7399999999999999E-2</v>
      </c>
      <c r="I1457" s="12">
        <v>1.0589</v>
      </c>
      <c r="J1457" s="12">
        <v>0.28179999999999999</v>
      </c>
      <c r="K1457" s="12">
        <v>3.4099999999999998E-2</v>
      </c>
      <c r="L1457" s="12">
        <v>0.88870000000000005</v>
      </c>
      <c r="M1457" s="12">
        <v>2.3E-3</v>
      </c>
      <c r="N1457" s="13">
        <v>1.9E-3</v>
      </c>
      <c r="O1457" s="6">
        <v>0</v>
      </c>
      <c r="P1457" s="6">
        <v>0</v>
      </c>
      <c r="Q1457" s="2">
        <f t="shared" si="245"/>
        <v>615.02850000000001</v>
      </c>
      <c r="R1457" s="2">
        <f t="shared" si="246"/>
        <v>174</v>
      </c>
      <c r="S1457" s="2">
        <f t="shared" si="247"/>
        <v>8789.928899999999</v>
      </c>
      <c r="T1457" s="2">
        <f t="shared" si="248"/>
        <v>2014.0246</v>
      </c>
      <c r="U1457" s="2">
        <f t="shared" si="249"/>
        <v>341</v>
      </c>
      <c r="V1457" s="2">
        <f t="shared" si="250"/>
        <v>8887</v>
      </c>
      <c r="W1457" s="2">
        <f t="shared" si="251"/>
        <v>23</v>
      </c>
      <c r="X1457" s="9">
        <f t="shared" si="252"/>
        <v>19</v>
      </c>
    </row>
    <row r="1458" spans="1:24" x14ac:dyDescent="0.3">
      <c r="A1458" s="6">
        <v>1457</v>
      </c>
      <c r="B1458" t="s">
        <v>33</v>
      </c>
      <c r="C1458" s="6">
        <v>15</v>
      </c>
      <c r="D1458" s="6">
        <v>2</v>
      </c>
      <c r="E1458" s="6">
        <v>0</v>
      </c>
      <c r="F1458" s="6">
        <v>0</v>
      </c>
      <c r="G1458" s="12">
        <v>0.17480000000000001</v>
      </c>
      <c r="H1458" s="12">
        <v>0</v>
      </c>
      <c r="I1458" s="12">
        <v>1.0623</v>
      </c>
      <c r="J1458" s="12">
        <v>0.29020000000000001</v>
      </c>
      <c r="K1458" s="12">
        <v>3.5200000000000002E-2</v>
      </c>
      <c r="L1458" s="12">
        <v>0.88419999999999999</v>
      </c>
      <c r="M1458" s="12">
        <v>2E-3</v>
      </c>
      <c r="N1458" s="13">
        <v>2E-3</v>
      </c>
      <c r="O1458" s="6">
        <v>0</v>
      </c>
      <c r="P1458" s="6">
        <v>0</v>
      </c>
      <c r="Q1458" s="2">
        <f t="shared" si="245"/>
        <v>763.00199999999995</v>
      </c>
      <c r="R1458" s="2">
        <f t="shared" si="246"/>
        <v>0</v>
      </c>
      <c r="S1458" s="2">
        <f t="shared" si="247"/>
        <v>8818.1522999999997</v>
      </c>
      <c r="T1458" s="2">
        <f t="shared" si="248"/>
        <v>2074.0594000000001</v>
      </c>
      <c r="U1458" s="2">
        <f t="shared" si="249"/>
        <v>352</v>
      </c>
      <c r="V1458" s="2">
        <f t="shared" si="250"/>
        <v>8842</v>
      </c>
      <c r="W1458" s="2">
        <f t="shared" si="251"/>
        <v>20</v>
      </c>
      <c r="X1458" s="9">
        <f t="shared" si="252"/>
        <v>20</v>
      </c>
    </row>
    <row r="1459" spans="1:24" x14ac:dyDescent="0.3">
      <c r="A1459" s="6">
        <v>1458</v>
      </c>
      <c r="B1459" t="s">
        <v>33</v>
      </c>
      <c r="C1459" s="6">
        <v>15</v>
      </c>
      <c r="D1459" s="6">
        <v>3</v>
      </c>
      <c r="E1459" s="6">
        <v>0</v>
      </c>
      <c r="F1459" s="6">
        <v>0</v>
      </c>
      <c r="G1459" s="12">
        <v>0.1663</v>
      </c>
      <c r="H1459" s="12">
        <v>0</v>
      </c>
      <c r="I1459" s="12">
        <v>1.0548</v>
      </c>
      <c r="J1459" s="12">
        <v>0.29380000000000001</v>
      </c>
      <c r="K1459" s="12">
        <v>3.1600000000000003E-2</v>
      </c>
      <c r="L1459" s="12">
        <v>0.88529999999999998</v>
      </c>
      <c r="M1459" s="12">
        <v>2.3999999999999998E-3</v>
      </c>
      <c r="N1459" s="13">
        <v>2E-3</v>
      </c>
      <c r="O1459" s="6">
        <v>0</v>
      </c>
      <c r="P1459" s="6">
        <v>0</v>
      </c>
      <c r="Q1459" s="2">
        <f t="shared" si="245"/>
        <v>725.89949999999999</v>
      </c>
      <c r="R1459" s="2">
        <f t="shared" si="246"/>
        <v>0</v>
      </c>
      <c r="S1459" s="2">
        <f t="shared" si="247"/>
        <v>8755.8948</v>
      </c>
      <c r="T1459" s="2">
        <f t="shared" si="248"/>
        <v>2099.7886000000003</v>
      </c>
      <c r="U1459" s="2">
        <f t="shared" si="249"/>
        <v>316.00000000000006</v>
      </c>
      <c r="V1459" s="2">
        <f t="shared" si="250"/>
        <v>8853</v>
      </c>
      <c r="W1459" s="2">
        <f t="shared" si="251"/>
        <v>23.999999999999996</v>
      </c>
      <c r="X1459" s="9">
        <f t="shared" si="252"/>
        <v>20</v>
      </c>
    </row>
    <row r="1460" spans="1:24" x14ac:dyDescent="0.3">
      <c r="A1460" s="6">
        <v>1459</v>
      </c>
      <c r="B1460" t="s">
        <v>33</v>
      </c>
      <c r="C1460" s="6">
        <v>16</v>
      </c>
      <c r="D1460" s="6">
        <v>1</v>
      </c>
      <c r="E1460" s="6">
        <v>0</v>
      </c>
      <c r="F1460" s="6">
        <v>0</v>
      </c>
      <c r="G1460" s="12">
        <v>0.1173</v>
      </c>
      <c r="H1460" s="12">
        <v>0</v>
      </c>
      <c r="I1460" s="12">
        <v>0.82550000000000001</v>
      </c>
      <c r="J1460" s="12">
        <v>0.23880000000000001</v>
      </c>
      <c r="K1460" s="12">
        <v>2.9700000000000001E-2</v>
      </c>
      <c r="L1460" s="12">
        <v>0.85240000000000005</v>
      </c>
      <c r="M1460" s="12">
        <v>2.5000000000000001E-3</v>
      </c>
      <c r="N1460" s="13">
        <v>1.6000000000000001E-3</v>
      </c>
      <c r="O1460" s="6">
        <v>0</v>
      </c>
      <c r="P1460" s="6">
        <v>0</v>
      </c>
      <c r="Q1460" s="2">
        <f t="shared" si="245"/>
        <v>512.0145</v>
      </c>
      <c r="R1460" s="2">
        <f t="shared" si="246"/>
        <v>0</v>
      </c>
      <c r="S1460" s="2">
        <f t="shared" si="247"/>
        <v>6852.4754999999996</v>
      </c>
      <c r="T1460" s="2">
        <f t="shared" si="248"/>
        <v>1706.7036000000003</v>
      </c>
      <c r="U1460" s="2">
        <f t="shared" si="249"/>
        <v>297</v>
      </c>
      <c r="V1460" s="2">
        <f t="shared" si="250"/>
        <v>8524</v>
      </c>
      <c r="W1460" s="2">
        <f t="shared" si="251"/>
        <v>25</v>
      </c>
      <c r="X1460" s="9">
        <f t="shared" si="252"/>
        <v>16</v>
      </c>
    </row>
    <row r="1461" spans="1:24" x14ac:dyDescent="0.3">
      <c r="A1461" s="6">
        <v>1460</v>
      </c>
      <c r="B1461" t="s">
        <v>33</v>
      </c>
      <c r="C1461" s="6">
        <v>16</v>
      </c>
      <c r="D1461" s="6">
        <v>2</v>
      </c>
      <c r="E1461" s="6">
        <v>0</v>
      </c>
      <c r="F1461" s="6">
        <v>0</v>
      </c>
      <c r="G1461" s="12">
        <v>0.12590000000000001</v>
      </c>
      <c r="H1461" s="12">
        <v>0</v>
      </c>
      <c r="I1461" s="12">
        <v>0.82820000000000005</v>
      </c>
      <c r="J1461" s="12">
        <v>0.2351</v>
      </c>
      <c r="K1461" s="12">
        <v>3.1399999999999997E-2</v>
      </c>
      <c r="L1461" s="12">
        <v>0.82369999999999999</v>
      </c>
      <c r="M1461" s="12">
        <v>3.0999999999999999E-3</v>
      </c>
      <c r="N1461" s="13">
        <v>1.8E-3</v>
      </c>
      <c r="O1461" s="6">
        <v>0</v>
      </c>
      <c r="P1461" s="6">
        <v>0</v>
      </c>
      <c r="Q1461" s="2">
        <f t="shared" si="245"/>
        <v>549.5535000000001</v>
      </c>
      <c r="R1461" s="2">
        <f t="shared" si="246"/>
        <v>0</v>
      </c>
      <c r="S1461" s="2">
        <f t="shared" si="247"/>
        <v>6874.8882000000003</v>
      </c>
      <c r="T1461" s="2">
        <f t="shared" si="248"/>
        <v>1680.2597000000001</v>
      </c>
      <c r="U1461" s="2">
        <f t="shared" si="249"/>
        <v>314</v>
      </c>
      <c r="V1461" s="2">
        <f t="shared" si="250"/>
        <v>8237</v>
      </c>
      <c r="W1461" s="2">
        <f t="shared" si="251"/>
        <v>31</v>
      </c>
      <c r="X1461" s="9">
        <f t="shared" si="252"/>
        <v>18</v>
      </c>
    </row>
    <row r="1462" spans="1:24" x14ac:dyDescent="0.3">
      <c r="A1462" s="6">
        <v>1461</v>
      </c>
      <c r="B1462" t="s">
        <v>33</v>
      </c>
      <c r="C1462" s="6">
        <v>16</v>
      </c>
      <c r="D1462" s="6">
        <v>3</v>
      </c>
      <c r="E1462" s="6">
        <v>0</v>
      </c>
      <c r="F1462" s="6">
        <v>0</v>
      </c>
      <c r="G1462" s="12">
        <v>0.14779999999999999</v>
      </c>
      <c r="H1462" s="12">
        <v>0</v>
      </c>
      <c r="I1462" s="12">
        <v>0.82410000000000005</v>
      </c>
      <c r="J1462" s="12">
        <v>0.23069999999999999</v>
      </c>
      <c r="K1462" s="12">
        <v>2.8000000000000001E-2</v>
      </c>
      <c r="L1462" s="12">
        <v>0.8427</v>
      </c>
      <c r="M1462" s="12">
        <v>2.5999999999999999E-3</v>
      </c>
      <c r="N1462" s="13">
        <v>1.5E-3</v>
      </c>
      <c r="O1462" s="6">
        <v>0</v>
      </c>
      <c r="P1462" s="6">
        <v>0</v>
      </c>
      <c r="Q1462" s="2">
        <f t="shared" si="245"/>
        <v>645.14699999999993</v>
      </c>
      <c r="R1462" s="2">
        <f t="shared" si="246"/>
        <v>0</v>
      </c>
      <c r="S1462" s="2">
        <f t="shared" si="247"/>
        <v>6840.8541000000005</v>
      </c>
      <c r="T1462" s="2">
        <f t="shared" si="248"/>
        <v>1648.8128999999999</v>
      </c>
      <c r="U1462" s="2">
        <f t="shared" si="249"/>
        <v>280</v>
      </c>
      <c r="V1462" s="2">
        <f t="shared" si="250"/>
        <v>8427</v>
      </c>
      <c r="W1462" s="2">
        <f t="shared" si="251"/>
        <v>26</v>
      </c>
      <c r="X1462" s="9">
        <f t="shared" si="252"/>
        <v>15</v>
      </c>
    </row>
    <row r="1463" spans="1:24" x14ac:dyDescent="0.3">
      <c r="A1463" s="6">
        <v>1462</v>
      </c>
      <c r="B1463" t="s">
        <v>33</v>
      </c>
      <c r="C1463" s="6">
        <v>16</v>
      </c>
      <c r="D1463" s="6">
        <v>1</v>
      </c>
      <c r="E1463" s="6">
        <v>0</v>
      </c>
      <c r="F1463" s="6">
        <v>0</v>
      </c>
      <c r="G1463" s="12">
        <v>0.1595</v>
      </c>
      <c r="H1463" s="12">
        <v>0</v>
      </c>
      <c r="I1463" s="12">
        <v>0.95640000000000003</v>
      </c>
      <c r="J1463" s="12">
        <v>0.26960000000000001</v>
      </c>
      <c r="K1463" s="12">
        <v>2.93E-2</v>
      </c>
      <c r="L1463" s="12">
        <v>0.8659</v>
      </c>
      <c r="M1463" s="12">
        <v>2E-3</v>
      </c>
      <c r="N1463" s="13">
        <v>1.8E-3</v>
      </c>
      <c r="O1463" s="6">
        <v>0</v>
      </c>
      <c r="P1463" s="6">
        <v>0</v>
      </c>
      <c r="Q1463" s="2">
        <f t="shared" si="245"/>
        <v>696.21749999999997</v>
      </c>
      <c r="R1463" s="2">
        <f t="shared" si="246"/>
        <v>0</v>
      </c>
      <c r="S1463" s="2">
        <f t="shared" si="247"/>
        <v>7939.0763999999999</v>
      </c>
      <c r="T1463" s="2">
        <f t="shared" si="248"/>
        <v>1926.8312000000001</v>
      </c>
      <c r="U1463" s="2">
        <f t="shared" si="249"/>
        <v>293</v>
      </c>
      <c r="V1463" s="2">
        <f t="shared" si="250"/>
        <v>8659</v>
      </c>
      <c r="W1463" s="2">
        <f t="shared" si="251"/>
        <v>20</v>
      </c>
      <c r="X1463" s="9">
        <f t="shared" si="252"/>
        <v>18</v>
      </c>
    </row>
    <row r="1464" spans="1:24" x14ac:dyDescent="0.3">
      <c r="A1464" s="6">
        <v>1463</v>
      </c>
      <c r="B1464" t="s">
        <v>33</v>
      </c>
      <c r="C1464" s="6">
        <v>16</v>
      </c>
      <c r="D1464" s="6">
        <v>2</v>
      </c>
      <c r="E1464" s="6">
        <v>0</v>
      </c>
      <c r="F1464" s="6">
        <v>0</v>
      </c>
      <c r="G1464" s="12">
        <v>0.17419999999999999</v>
      </c>
      <c r="H1464" s="12">
        <v>0</v>
      </c>
      <c r="I1464" s="12">
        <v>0.96709999999999996</v>
      </c>
      <c r="J1464" s="12">
        <v>0.26200000000000001</v>
      </c>
      <c r="K1464" s="12">
        <v>2.8400000000000002E-2</v>
      </c>
      <c r="L1464" s="12">
        <v>0.86399999999999999</v>
      </c>
      <c r="M1464" s="12">
        <v>2.0999999999999999E-3</v>
      </c>
      <c r="N1464" s="13">
        <v>1.6000000000000001E-3</v>
      </c>
      <c r="O1464" s="6">
        <v>0</v>
      </c>
      <c r="P1464" s="6">
        <v>0</v>
      </c>
      <c r="Q1464" s="2">
        <f t="shared" si="245"/>
        <v>760.38300000000004</v>
      </c>
      <c r="R1464" s="2">
        <f t="shared" si="246"/>
        <v>0</v>
      </c>
      <c r="S1464" s="2">
        <f t="shared" si="247"/>
        <v>8027.8970999999992</v>
      </c>
      <c r="T1464" s="2">
        <f t="shared" si="248"/>
        <v>1872.5140000000001</v>
      </c>
      <c r="U1464" s="2">
        <f t="shared" si="249"/>
        <v>284</v>
      </c>
      <c r="V1464" s="2">
        <f t="shared" si="250"/>
        <v>8640</v>
      </c>
      <c r="W1464" s="2">
        <f t="shared" si="251"/>
        <v>21</v>
      </c>
      <c r="X1464" s="9">
        <f t="shared" si="252"/>
        <v>16</v>
      </c>
    </row>
    <row r="1465" spans="1:24" x14ac:dyDescent="0.3">
      <c r="A1465" s="6">
        <v>1464</v>
      </c>
      <c r="B1465" t="s">
        <v>33</v>
      </c>
      <c r="C1465" s="6">
        <v>16</v>
      </c>
      <c r="D1465" s="6">
        <v>3</v>
      </c>
      <c r="E1465" s="6">
        <v>0</v>
      </c>
      <c r="F1465" s="6">
        <v>0</v>
      </c>
      <c r="G1465" s="12">
        <v>0.1565</v>
      </c>
      <c r="H1465" s="12">
        <v>0</v>
      </c>
      <c r="I1465" s="12">
        <v>0.97060000000000002</v>
      </c>
      <c r="J1465" s="12">
        <v>0.27279999999999999</v>
      </c>
      <c r="K1465" s="12">
        <v>3.32E-2</v>
      </c>
      <c r="L1465" s="12">
        <v>0.87160000000000004</v>
      </c>
      <c r="M1465" s="12">
        <v>2.5000000000000001E-3</v>
      </c>
      <c r="N1465" s="13">
        <v>1.6999999999999999E-3</v>
      </c>
      <c r="O1465" s="6">
        <v>0</v>
      </c>
      <c r="P1465" s="6">
        <v>0</v>
      </c>
      <c r="Q1465" s="2">
        <f t="shared" si="245"/>
        <v>683.12250000000006</v>
      </c>
      <c r="R1465" s="2">
        <f t="shared" si="246"/>
        <v>0</v>
      </c>
      <c r="S1465" s="2">
        <f t="shared" si="247"/>
        <v>8056.9506000000001</v>
      </c>
      <c r="T1465" s="2">
        <f t="shared" si="248"/>
        <v>1949.7016000000001</v>
      </c>
      <c r="U1465" s="2">
        <f t="shared" si="249"/>
        <v>332</v>
      </c>
      <c r="V1465" s="2">
        <f t="shared" si="250"/>
        <v>8716</v>
      </c>
      <c r="W1465" s="2">
        <f t="shared" si="251"/>
        <v>25</v>
      </c>
      <c r="X1465" s="9">
        <f t="shared" si="252"/>
        <v>17</v>
      </c>
    </row>
    <row r="1466" spans="1:24" x14ac:dyDescent="0.3">
      <c r="A1466" s="6">
        <v>1465</v>
      </c>
      <c r="B1466" t="s">
        <v>33</v>
      </c>
      <c r="C1466" s="6">
        <v>17</v>
      </c>
      <c r="D1466" s="6">
        <v>1</v>
      </c>
      <c r="E1466" s="6">
        <v>0</v>
      </c>
      <c r="F1466" s="6">
        <v>0</v>
      </c>
      <c r="G1466" s="12">
        <v>0.14860000000000001</v>
      </c>
      <c r="H1466" s="12">
        <v>2.63E-2</v>
      </c>
      <c r="I1466" s="12">
        <v>0.83660000000000001</v>
      </c>
      <c r="J1466" s="12">
        <v>0.30159999999999998</v>
      </c>
      <c r="K1466" s="12">
        <v>2.8400000000000002E-2</v>
      </c>
      <c r="L1466" s="12">
        <v>0.86499999999999999</v>
      </c>
      <c r="M1466" s="12">
        <v>2.3E-3</v>
      </c>
      <c r="N1466" s="13">
        <v>1.4E-3</v>
      </c>
      <c r="O1466" s="6">
        <v>0</v>
      </c>
      <c r="P1466" s="6">
        <v>0</v>
      </c>
      <c r="Q1466" s="2">
        <f t="shared" si="245"/>
        <v>648.63900000000001</v>
      </c>
      <c r="R1466" s="2">
        <f t="shared" si="246"/>
        <v>263</v>
      </c>
      <c r="S1466" s="2">
        <f t="shared" si="247"/>
        <v>6944.6165999999994</v>
      </c>
      <c r="T1466" s="2">
        <f t="shared" si="248"/>
        <v>2155.5351999999998</v>
      </c>
      <c r="U1466" s="2">
        <f t="shared" si="249"/>
        <v>284</v>
      </c>
      <c r="V1466" s="2">
        <f t="shared" si="250"/>
        <v>8650</v>
      </c>
      <c r="W1466" s="2">
        <f t="shared" si="251"/>
        <v>23</v>
      </c>
      <c r="X1466" s="9">
        <f t="shared" si="252"/>
        <v>14</v>
      </c>
    </row>
    <row r="1467" spans="1:24" x14ac:dyDescent="0.3">
      <c r="A1467" s="6">
        <v>1466</v>
      </c>
      <c r="B1467" t="s">
        <v>33</v>
      </c>
      <c r="C1467" s="6">
        <v>17</v>
      </c>
      <c r="D1467" s="6">
        <v>2</v>
      </c>
      <c r="E1467" s="6">
        <v>0</v>
      </c>
      <c r="F1467" s="6">
        <v>0</v>
      </c>
      <c r="G1467" s="12">
        <v>0.13850000000000001</v>
      </c>
      <c r="H1467" s="12">
        <v>3.32E-2</v>
      </c>
      <c r="I1467" s="12">
        <v>0.82320000000000004</v>
      </c>
      <c r="J1467" s="12">
        <v>0.30199999999999999</v>
      </c>
      <c r="K1467" s="12">
        <v>3.1199999999999999E-2</v>
      </c>
      <c r="L1467" s="12">
        <v>0.84789999999999999</v>
      </c>
      <c r="M1467" s="12">
        <v>2.3999999999999998E-3</v>
      </c>
      <c r="N1467" s="13">
        <v>1.5E-3</v>
      </c>
      <c r="O1467" s="6">
        <v>0</v>
      </c>
      <c r="P1467" s="6">
        <v>0</v>
      </c>
      <c r="Q1467" s="2">
        <f t="shared" si="245"/>
        <v>604.55250000000001</v>
      </c>
      <c r="R1467" s="2">
        <f t="shared" si="246"/>
        <v>332</v>
      </c>
      <c r="S1467" s="2">
        <f t="shared" si="247"/>
        <v>6833.3831999999993</v>
      </c>
      <c r="T1467" s="2">
        <f t="shared" si="248"/>
        <v>2158.3939999999998</v>
      </c>
      <c r="U1467" s="2">
        <f t="shared" si="249"/>
        <v>312</v>
      </c>
      <c r="V1467" s="2">
        <f t="shared" si="250"/>
        <v>8479</v>
      </c>
      <c r="W1467" s="2">
        <f t="shared" si="251"/>
        <v>23.999999999999996</v>
      </c>
      <c r="X1467" s="9">
        <f t="shared" si="252"/>
        <v>15</v>
      </c>
    </row>
    <row r="1468" spans="1:24" x14ac:dyDescent="0.3">
      <c r="A1468" s="6">
        <v>1467</v>
      </c>
      <c r="B1468" t="s">
        <v>33</v>
      </c>
      <c r="C1468" s="6">
        <v>17</v>
      </c>
      <c r="D1468" s="6">
        <v>3</v>
      </c>
      <c r="E1468" s="6">
        <v>0</v>
      </c>
      <c r="F1468" s="6">
        <v>0</v>
      </c>
      <c r="G1468" s="12">
        <v>0.1285</v>
      </c>
      <c r="H1468" s="12">
        <v>3.9300000000000002E-2</v>
      </c>
      <c r="I1468" s="12">
        <v>0.85529999999999995</v>
      </c>
      <c r="J1468" s="12">
        <v>0.31569999999999998</v>
      </c>
      <c r="K1468" s="12">
        <v>2.75E-2</v>
      </c>
      <c r="L1468" s="12">
        <v>0.85309999999999997</v>
      </c>
      <c r="M1468" s="12">
        <v>2.8E-3</v>
      </c>
      <c r="N1468" s="13">
        <v>1.4E-3</v>
      </c>
      <c r="O1468" s="6">
        <v>0</v>
      </c>
      <c r="P1468" s="6">
        <v>0</v>
      </c>
      <c r="Q1468" s="2">
        <f t="shared" si="245"/>
        <v>560.90250000000003</v>
      </c>
      <c r="R1468" s="2">
        <f t="shared" si="246"/>
        <v>393</v>
      </c>
      <c r="S1468" s="2">
        <f t="shared" si="247"/>
        <v>7099.845299999999</v>
      </c>
      <c r="T1468" s="2">
        <f t="shared" si="248"/>
        <v>2256.3078999999998</v>
      </c>
      <c r="U1468" s="2">
        <f t="shared" si="249"/>
        <v>275</v>
      </c>
      <c r="V1468" s="2">
        <f t="shared" si="250"/>
        <v>8531</v>
      </c>
      <c r="W1468" s="2">
        <f t="shared" si="251"/>
        <v>28</v>
      </c>
      <c r="X1468" s="9">
        <f t="shared" si="252"/>
        <v>14</v>
      </c>
    </row>
    <row r="1469" spans="1:24" x14ac:dyDescent="0.3">
      <c r="A1469" s="6">
        <v>1468</v>
      </c>
      <c r="B1469" t="s">
        <v>33</v>
      </c>
      <c r="C1469" s="6">
        <v>17</v>
      </c>
      <c r="D1469" s="6">
        <v>1</v>
      </c>
      <c r="E1469" s="6">
        <v>0</v>
      </c>
      <c r="F1469" s="6">
        <v>0</v>
      </c>
      <c r="G1469" s="12">
        <v>0.1615</v>
      </c>
      <c r="H1469" s="12">
        <v>2.35E-2</v>
      </c>
      <c r="I1469" s="12">
        <v>0.97489999999999999</v>
      </c>
      <c r="J1469" s="12">
        <v>0.26840000000000003</v>
      </c>
      <c r="K1469" s="12">
        <v>2.5700000000000001E-2</v>
      </c>
      <c r="L1469" s="12">
        <v>0.88270000000000004</v>
      </c>
      <c r="M1469" s="12">
        <v>2.5000000000000001E-3</v>
      </c>
      <c r="N1469" s="13">
        <v>1.6000000000000001E-3</v>
      </c>
      <c r="O1469" s="6">
        <v>0</v>
      </c>
      <c r="P1469" s="6">
        <v>0</v>
      </c>
      <c r="Q1469" s="2">
        <f t="shared" si="245"/>
        <v>704.9475000000001</v>
      </c>
      <c r="R1469" s="2">
        <f t="shared" si="246"/>
        <v>235</v>
      </c>
      <c r="S1469" s="2">
        <f t="shared" si="247"/>
        <v>8092.6448999999993</v>
      </c>
      <c r="T1469" s="2">
        <f t="shared" si="248"/>
        <v>1918.2548000000002</v>
      </c>
      <c r="U1469" s="2">
        <f t="shared" si="249"/>
        <v>257</v>
      </c>
      <c r="V1469" s="2">
        <f t="shared" si="250"/>
        <v>8827</v>
      </c>
      <c r="W1469" s="2">
        <f t="shared" si="251"/>
        <v>25</v>
      </c>
      <c r="X1469" s="9">
        <f t="shared" si="252"/>
        <v>16</v>
      </c>
    </row>
    <row r="1470" spans="1:24" x14ac:dyDescent="0.3">
      <c r="A1470" s="6">
        <v>1469</v>
      </c>
      <c r="B1470" t="s">
        <v>33</v>
      </c>
      <c r="C1470" s="6">
        <v>17</v>
      </c>
      <c r="D1470" s="6">
        <v>2</v>
      </c>
      <c r="E1470" s="6">
        <v>0</v>
      </c>
      <c r="F1470" s="6">
        <v>0</v>
      </c>
      <c r="G1470" s="12">
        <v>0.15609999999999999</v>
      </c>
      <c r="H1470" s="12">
        <v>2.3900000000000001E-2</v>
      </c>
      <c r="I1470" s="12">
        <v>0.98309999999999997</v>
      </c>
      <c r="J1470" s="12">
        <v>0.26029999999999998</v>
      </c>
      <c r="K1470" s="12">
        <v>3.1899999999999998E-2</v>
      </c>
      <c r="L1470" s="12">
        <v>0.877</v>
      </c>
      <c r="M1470" s="12">
        <v>2.2000000000000001E-3</v>
      </c>
      <c r="N1470" s="13">
        <v>1.5E-3</v>
      </c>
      <c r="O1470" s="6">
        <v>0</v>
      </c>
      <c r="P1470" s="6">
        <v>0</v>
      </c>
      <c r="Q1470" s="2">
        <f t="shared" si="245"/>
        <v>681.37649999999996</v>
      </c>
      <c r="R1470" s="2">
        <f t="shared" si="246"/>
        <v>239</v>
      </c>
      <c r="S1470" s="2">
        <f t="shared" si="247"/>
        <v>8160.713099999999</v>
      </c>
      <c r="T1470" s="2">
        <f t="shared" si="248"/>
        <v>1860.3640999999998</v>
      </c>
      <c r="U1470" s="2">
        <f t="shared" si="249"/>
        <v>319</v>
      </c>
      <c r="V1470" s="2">
        <f t="shared" si="250"/>
        <v>8770</v>
      </c>
      <c r="W1470" s="2">
        <f t="shared" si="251"/>
        <v>22</v>
      </c>
      <c r="X1470" s="9">
        <f t="shared" si="252"/>
        <v>15</v>
      </c>
    </row>
    <row r="1471" spans="1:24" x14ac:dyDescent="0.3">
      <c r="A1471" s="6">
        <v>1470</v>
      </c>
      <c r="B1471" t="s">
        <v>33</v>
      </c>
      <c r="C1471" s="6">
        <v>17</v>
      </c>
      <c r="D1471" s="6">
        <v>3</v>
      </c>
      <c r="E1471" s="6">
        <v>0</v>
      </c>
      <c r="F1471" s="6">
        <v>0</v>
      </c>
      <c r="G1471" s="12">
        <v>0.1605</v>
      </c>
      <c r="H1471" s="12">
        <v>0</v>
      </c>
      <c r="I1471" s="12">
        <v>0.98250000000000004</v>
      </c>
      <c r="J1471" s="12">
        <v>0.26140000000000002</v>
      </c>
      <c r="K1471" s="12">
        <v>2.98E-2</v>
      </c>
      <c r="L1471" s="12">
        <v>0.89470000000000005</v>
      </c>
      <c r="M1471" s="12">
        <v>1.9E-3</v>
      </c>
      <c r="N1471" s="13">
        <v>1.6999999999999999E-3</v>
      </c>
      <c r="O1471" s="6">
        <v>0</v>
      </c>
      <c r="P1471" s="6">
        <v>0</v>
      </c>
      <c r="Q1471" s="2">
        <f t="shared" si="245"/>
        <v>700.58249999999998</v>
      </c>
      <c r="R1471" s="2">
        <f t="shared" si="246"/>
        <v>0</v>
      </c>
      <c r="S1471" s="2">
        <f t="shared" si="247"/>
        <v>8155.7325000000001</v>
      </c>
      <c r="T1471" s="2">
        <f t="shared" si="248"/>
        <v>1868.2258000000002</v>
      </c>
      <c r="U1471" s="2">
        <f t="shared" si="249"/>
        <v>298</v>
      </c>
      <c r="V1471" s="2">
        <f t="shared" si="250"/>
        <v>8947</v>
      </c>
      <c r="W1471" s="2">
        <f t="shared" si="251"/>
        <v>19</v>
      </c>
      <c r="X1471" s="9">
        <f t="shared" si="252"/>
        <v>17</v>
      </c>
    </row>
    <row r="1472" spans="1:24" x14ac:dyDescent="0.3">
      <c r="A1472" s="6">
        <v>1471</v>
      </c>
      <c r="B1472" t="s">
        <v>33</v>
      </c>
      <c r="C1472" s="6">
        <v>18</v>
      </c>
      <c r="D1472" s="6">
        <v>1</v>
      </c>
      <c r="E1472" s="6">
        <v>0</v>
      </c>
      <c r="F1472" s="6">
        <v>0</v>
      </c>
      <c r="G1472" s="12">
        <v>0.1368</v>
      </c>
      <c r="H1472" s="12">
        <v>0</v>
      </c>
      <c r="I1472" s="12">
        <v>0.79169999999999996</v>
      </c>
      <c r="J1472" s="12">
        <v>0.25340000000000001</v>
      </c>
      <c r="K1472" s="12">
        <v>2.9000000000000001E-2</v>
      </c>
      <c r="L1472" s="12">
        <v>0.83260000000000001</v>
      </c>
      <c r="M1472" s="12">
        <v>2.3999999999999998E-3</v>
      </c>
      <c r="N1472" s="13">
        <v>1.4E-3</v>
      </c>
      <c r="O1472" s="6">
        <v>0</v>
      </c>
      <c r="P1472" s="6">
        <v>0</v>
      </c>
      <c r="Q1472" s="2">
        <f t="shared" si="245"/>
        <v>597.13200000000006</v>
      </c>
      <c r="R1472" s="2">
        <f t="shared" si="246"/>
        <v>0</v>
      </c>
      <c r="S1472" s="2">
        <f t="shared" si="247"/>
        <v>6571.9016999999994</v>
      </c>
      <c r="T1472" s="2">
        <f t="shared" si="248"/>
        <v>1811.0498</v>
      </c>
      <c r="U1472" s="2">
        <f t="shared" si="249"/>
        <v>290</v>
      </c>
      <c r="V1472" s="2">
        <f t="shared" si="250"/>
        <v>8326</v>
      </c>
      <c r="W1472" s="2">
        <f t="shared" si="251"/>
        <v>23.999999999999996</v>
      </c>
      <c r="X1472" s="9">
        <f t="shared" si="252"/>
        <v>14</v>
      </c>
    </row>
    <row r="1473" spans="1:24" x14ac:dyDescent="0.3">
      <c r="A1473" s="6">
        <v>1472</v>
      </c>
      <c r="B1473" t="s">
        <v>33</v>
      </c>
      <c r="C1473" s="6">
        <v>18</v>
      </c>
      <c r="D1473" s="6">
        <v>2</v>
      </c>
      <c r="E1473" s="6">
        <v>0</v>
      </c>
      <c r="F1473" s="6">
        <v>0</v>
      </c>
      <c r="G1473" s="12">
        <v>0.13109999999999999</v>
      </c>
      <c r="H1473" s="12">
        <v>0</v>
      </c>
      <c r="I1473" s="12">
        <v>0.76600000000000001</v>
      </c>
      <c r="J1473" s="12">
        <v>0.24179999999999999</v>
      </c>
      <c r="K1473" s="12">
        <v>2.7199999999999998E-2</v>
      </c>
      <c r="L1473" s="12">
        <v>0.81020000000000003</v>
      </c>
      <c r="M1473" s="12">
        <v>2.7000000000000001E-3</v>
      </c>
      <c r="N1473" s="13">
        <v>1.5E-3</v>
      </c>
      <c r="O1473" s="6">
        <v>0</v>
      </c>
      <c r="P1473" s="6">
        <v>0</v>
      </c>
      <c r="Q1473" s="2">
        <f t="shared" si="245"/>
        <v>572.25149999999996</v>
      </c>
      <c r="R1473" s="2">
        <f t="shared" si="246"/>
        <v>0</v>
      </c>
      <c r="S1473" s="2">
        <f t="shared" si="247"/>
        <v>6358.5659999999998</v>
      </c>
      <c r="T1473" s="2">
        <f t="shared" si="248"/>
        <v>1728.1446000000001</v>
      </c>
      <c r="U1473" s="2">
        <f t="shared" si="249"/>
        <v>272</v>
      </c>
      <c r="V1473" s="2">
        <f t="shared" si="250"/>
        <v>8102</v>
      </c>
      <c r="W1473" s="2">
        <f t="shared" si="251"/>
        <v>27</v>
      </c>
      <c r="X1473" s="9">
        <f t="shared" si="252"/>
        <v>15</v>
      </c>
    </row>
    <row r="1474" spans="1:24" x14ac:dyDescent="0.3">
      <c r="A1474" s="6">
        <v>1473</v>
      </c>
      <c r="B1474" t="s">
        <v>33</v>
      </c>
      <c r="C1474" s="6">
        <v>18</v>
      </c>
      <c r="D1474" s="6">
        <v>3</v>
      </c>
      <c r="E1474" s="6">
        <v>0</v>
      </c>
      <c r="F1474" s="6">
        <v>0</v>
      </c>
      <c r="G1474" s="12">
        <v>0.11559999999999999</v>
      </c>
      <c r="H1474" s="12">
        <v>0</v>
      </c>
      <c r="I1474" s="12">
        <v>0.79249999999999998</v>
      </c>
      <c r="J1474" s="12">
        <v>0.25009999999999999</v>
      </c>
      <c r="K1474" s="12">
        <v>0.03</v>
      </c>
      <c r="L1474" s="12">
        <v>0.80320000000000003</v>
      </c>
      <c r="M1474" s="12">
        <v>2.5000000000000001E-3</v>
      </c>
      <c r="N1474" s="13">
        <v>1.6000000000000001E-3</v>
      </c>
      <c r="O1474" s="6">
        <v>0</v>
      </c>
      <c r="P1474" s="6">
        <v>0</v>
      </c>
      <c r="Q1474" s="2">
        <f t="shared" si="245"/>
        <v>504.59399999999994</v>
      </c>
      <c r="R1474" s="2">
        <f t="shared" si="246"/>
        <v>0</v>
      </c>
      <c r="S1474" s="2">
        <f t="shared" si="247"/>
        <v>6578.5424999999996</v>
      </c>
      <c r="T1474" s="2">
        <f t="shared" si="248"/>
        <v>1787.4647</v>
      </c>
      <c r="U1474" s="2">
        <f t="shared" si="249"/>
        <v>300</v>
      </c>
      <c r="V1474" s="2">
        <f t="shared" si="250"/>
        <v>8032</v>
      </c>
      <c r="W1474" s="2">
        <f t="shared" si="251"/>
        <v>25</v>
      </c>
      <c r="X1474" s="9">
        <f t="shared" si="252"/>
        <v>16</v>
      </c>
    </row>
    <row r="1475" spans="1:24" x14ac:dyDescent="0.3">
      <c r="A1475" s="6">
        <v>1474</v>
      </c>
      <c r="B1475" t="s">
        <v>33</v>
      </c>
      <c r="C1475" s="6">
        <v>18</v>
      </c>
      <c r="D1475" s="6">
        <v>1</v>
      </c>
      <c r="E1475" s="6">
        <v>0</v>
      </c>
      <c r="F1475" s="6">
        <v>0</v>
      </c>
      <c r="G1475" s="12">
        <v>0.1636</v>
      </c>
      <c r="H1475" s="12">
        <v>2.2200000000000001E-2</v>
      </c>
      <c r="I1475" s="12">
        <v>1.0474000000000001</v>
      </c>
      <c r="J1475" s="12">
        <v>0.28139999999999998</v>
      </c>
      <c r="K1475" s="12">
        <v>3.0599999999999999E-2</v>
      </c>
      <c r="L1475" s="12">
        <v>0.87939999999999996</v>
      </c>
      <c r="M1475" s="12">
        <v>2.3999999999999998E-3</v>
      </c>
      <c r="N1475" s="13">
        <v>1.8E-3</v>
      </c>
      <c r="O1475" s="6">
        <v>0</v>
      </c>
      <c r="P1475" s="6">
        <v>0</v>
      </c>
      <c r="Q1475" s="2">
        <f t="shared" si="245"/>
        <v>714.11400000000003</v>
      </c>
      <c r="R1475" s="2">
        <f t="shared" si="246"/>
        <v>222</v>
      </c>
      <c r="S1475" s="2">
        <f t="shared" si="247"/>
        <v>8694.4673999999995</v>
      </c>
      <c r="T1475" s="2">
        <f t="shared" si="248"/>
        <v>2011.1658</v>
      </c>
      <c r="U1475" s="2">
        <f t="shared" si="249"/>
        <v>306</v>
      </c>
      <c r="V1475" s="2">
        <f t="shared" si="250"/>
        <v>8794</v>
      </c>
      <c r="W1475" s="2">
        <f t="shared" si="251"/>
        <v>23.999999999999996</v>
      </c>
      <c r="X1475" s="9">
        <f t="shared" si="252"/>
        <v>18</v>
      </c>
    </row>
    <row r="1476" spans="1:24" x14ac:dyDescent="0.3">
      <c r="A1476" s="6">
        <v>1475</v>
      </c>
      <c r="B1476" t="s">
        <v>33</v>
      </c>
      <c r="C1476" s="6">
        <v>18</v>
      </c>
      <c r="D1476" s="6">
        <v>2</v>
      </c>
      <c r="E1476" s="6">
        <v>0</v>
      </c>
      <c r="F1476" s="6">
        <v>0</v>
      </c>
      <c r="G1476" s="12">
        <v>0.12759999999999999</v>
      </c>
      <c r="H1476" s="12">
        <v>0</v>
      </c>
      <c r="I1476" s="12">
        <v>1.0247999999999999</v>
      </c>
      <c r="J1476" s="12">
        <v>0.2853</v>
      </c>
      <c r="K1476" s="12">
        <v>3.5299999999999998E-2</v>
      </c>
      <c r="L1476" s="12">
        <v>0.88500000000000001</v>
      </c>
      <c r="M1476" s="12">
        <v>2.5000000000000001E-3</v>
      </c>
      <c r="N1476" s="13">
        <v>2E-3</v>
      </c>
      <c r="O1476" s="6">
        <v>0</v>
      </c>
      <c r="P1476" s="6">
        <v>0</v>
      </c>
      <c r="Q1476" s="2">
        <f t="shared" si="245"/>
        <v>556.97399999999993</v>
      </c>
      <c r="R1476" s="2">
        <f t="shared" si="246"/>
        <v>0</v>
      </c>
      <c r="S1476" s="2">
        <f t="shared" si="247"/>
        <v>8506.8647999999994</v>
      </c>
      <c r="T1476" s="2">
        <f t="shared" si="248"/>
        <v>2039.0391</v>
      </c>
      <c r="U1476" s="2">
        <f t="shared" si="249"/>
        <v>353</v>
      </c>
      <c r="V1476" s="2">
        <f t="shared" si="250"/>
        <v>8850</v>
      </c>
      <c r="W1476" s="2">
        <f t="shared" si="251"/>
        <v>25</v>
      </c>
      <c r="X1476" s="9">
        <f t="shared" si="252"/>
        <v>20</v>
      </c>
    </row>
    <row r="1477" spans="1:24" x14ac:dyDescent="0.3">
      <c r="A1477" s="6">
        <v>1476</v>
      </c>
      <c r="B1477" t="s">
        <v>33</v>
      </c>
      <c r="C1477" s="6">
        <v>18</v>
      </c>
      <c r="D1477" s="6">
        <v>3</v>
      </c>
      <c r="E1477" s="6">
        <v>0</v>
      </c>
      <c r="F1477" s="6">
        <v>0</v>
      </c>
      <c r="G1477" s="12">
        <v>0.18290000000000001</v>
      </c>
      <c r="H1477" s="12">
        <v>1.83E-2</v>
      </c>
      <c r="I1477" s="12">
        <v>1.0474000000000001</v>
      </c>
      <c r="J1477" s="12">
        <v>0.28110000000000002</v>
      </c>
      <c r="K1477" s="12">
        <v>3.3700000000000001E-2</v>
      </c>
      <c r="L1477" s="12">
        <v>0.88970000000000005</v>
      </c>
      <c r="M1477" s="12">
        <v>2.3999999999999998E-3</v>
      </c>
      <c r="N1477" s="13">
        <v>1.8E-3</v>
      </c>
      <c r="O1477" s="6">
        <v>0</v>
      </c>
      <c r="P1477" s="6">
        <v>0</v>
      </c>
      <c r="Q1477" s="2">
        <f t="shared" si="245"/>
        <v>798.35850000000005</v>
      </c>
      <c r="R1477" s="2">
        <f t="shared" si="246"/>
        <v>183</v>
      </c>
      <c r="S1477" s="2">
        <f t="shared" si="247"/>
        <v>8694.4673999999995</v>
      </c>
      <c r="T1477" s="2">
        <f t="shared" si="248"/>
        <v>2009.0217000000002</v>
      </c>
      <c r="U1477" s="2">
        <f t="shared" si="249"/>
        <v>337</v>
      </c>
      <c r="V1477" s="2">
        <f t="shared" si="250"/>
        <v>8897</v>
      </c>
      <c r="W1477" s="2">
        <f t="shared" si="251"/>
        <v>23.999999999999996</v>
      </c>
      <c r="X1477" s="9">
        <f t="shared" si="252"/>
        <v>18</v>
      </c>
    </row>
    <row r="1478" spans="1:24" x14ac:dyDescent="0.3">
      <c r="A1478" s="6">
        <v>1477</v>
      </c>
      <c r="B1478" t="s">
        <v>33</v>
      </c>
      <c r="C1478" s="6">
        <v>19</v>
      </c>
      <c r="D1478" s="6">
        <v>1</v>
      </c>
      <c r="E1478" s="6">
        <v>0</v>
      </c>
      <c r="F1478" s="6">
        <v>0</v>
      </c>
      <c r="G1478" s="12">
        <v>0.16850000000000001</v>
      </c>
      <c r="H1478" s="12">
        <v>0</v>
      </c>
      <c r="I1478" s="12">
        <v>1.087</v>
      </c>
      <c r="J1478" s="12">
        <v>0.29930000000000001</v>
      </c>
      <c r="K1478" s="12">
        <v>3.7400000000000003E-2</v>
      </c>
      <c r="L1478" s="12">
        <v>0.90720000000000001</v>
      </c>
      <c r="M1478" s="12">
        <v>2.0999999999999999E-3</v>
      </c>
      <c r="N1478" s="13">
        <v>2.0999999999999999E-3</v>
      </c>
      <c r="O1478" s="6">
        <v>0</v>
      </c>
      <c r="P1478" s="6">
        <v>0</v>
      </c>
      <c r="Q1478" s="2">
        <f t="shared" si="245"/>
        <v>735.50250000000017</v>
      </c>
      <c r="R1478" s="2">
        <f t="shared" si="246"/>
        <v>0</v>
      </c>
      <c r="S1478" s="2">
        <f t="shared" si="247"/>
        <v>9023.1869999999999</v>
      </c>
      <c r="T1478" s="2">
        <f t="shared" si="248"/>
        <v>2139.0971</v>
      </c>
      <c r="U1478" s="2">
        <f t="shared" si="249"/>
        <v>374</v>
      </c>
      <c r="V1478" s="2">
        <f t="shared" si="250"/>
        <v>9072</v>
      </c>
      <c r="W1478" s="2">
        <f t="shared" si="251"/>
        <v>21</v>
      </c>
      <c r="X1478" s="9">
        <f t="shared" si="252"/>
        <v>21</v>
      </c>
    </row>
    <row r="1479" spans="1:24" x14ac:dyDescent="0.3">
      <c r="A1479" s="6">
        <v>1478</v>
      </c>
      <c r="B1479" t="s">
        <v>33</v>
      </c>
      <c r="C1479" s="6">
        <v>19</v>
      </c>
      <c r="D1479" s="6">
        <v>2</v>
      </c>
      <c r="E1479" s="6">
        <v>0</v>
      </c>
      <c r="F1479" s="6">
        <v>0</v>
      </c>
      <c r="G1479" s="12">
        <v>0.18</v>
      </c>
      <c r="H1479" s="12">
        <v>2.23E-2</v>
      </c>
      <c r="I1479" s="12">
        <v>1.0884</v>
      </c>
      <c r="J1479" s="12">
        <v>0.30470000000000003</v>
      </c>
      <c r="K1479" s="12">
        <v>3.3599999999999998E-2</v>
      </c>
      <c r="L1479" s="12">
        <v>0.90910000000000002</v>
      </c>
      <c r="M1479" s="12">
        <v>2.7000000000000001E-3</v>
      </c>
      <c r="N1479" s="13">
        <v>1.9E-3</v>
      </c>
      <c r="O1479" s="6">
        <v>0</v>
      </c>
      <c r="P1479" s="6">
        <v>0</v>
      </c>
      <c r="Q1479" s="2">
        <f t="shared" si="245"/>
        <v>785.7</v>
      </c>
      <c r="R1479" s="2">
        <f t="shared" si="246"/>
        <v>223</v>
      </c>
      <c r="S1479" s="2">
        <f t="shared" si="247"/>
        <v>9034.8083999999999</v>
      </c>
      <c r="T1479" s="2">
        <f t="shared" si="248"/>
        <v>2177.6909000000001</v>
      </c>
      <c r="U1479" s="2">
        <f t="shared" si="249"/>
        <v>336</v>
      </c>
      <c r="V1479" s="2">
        <f t="shared" si="250"/>
        <v>9091</v>
      </c>
      <c r="W1479" s="2">
        <f t="shared" si="251"/>
        <v>27</v>
      </c>
      <c r="X1479" s="9">
        <f t="shared" si="252"/>
        <v>19</v>
      </c>
    </row>
    <row r="1480" spans="1:24" x14ac:dyDescent="0.3">
      <c r="A1480" s="6">
        <v>1479</v>
      </c>
      <c r="B1480" t="s">
        <v>33</v>
      </c>
      <c r="C1480" s="6">
        <v>19</v>
      </c>
      <c r="D1480" s="6">
        <v>3</v>
      </c>
      <c r="E1480" s="6">
        <v>0</v>
      </c>
      <c r="F1480" s="6">
        <v>0</v>
      </c>
      <c r="G1480" s="12">
        <v>0.17710000000000001</v>
      </c>
      <c r="H1480" s="12">
        <v>0.02</v>
      </c>
      <c r="I1480" s="12">
        <v>1.0789</v>
      </c>
      <c r="J1480" s="12">
        <v>0.30599999999999999</v>
      </c>
      <c r="K1480" s="12">
        <v>3.5400000000000001E-2</v>
      </c>
      <c r="L1480" s="12">
        <v>0.91600000000000004</v>
      </c>
      <c r="M1480" s="12">
        <v>2.3E-3</v>
      </c>
      <c r="N1480" s="13">
        <v>2E-3</v>
      </c>
      <c r="O1480" s="6">
        <v>0</v>
      </c>
      <c r="P1480" s="6">
        <v>0</v>
      </c>
      <c r="Q1480" s="2">
        <f t="shared" si="245"/>
        <v>773.04150000000004</v>
      </c>
      <c r="R1480" s="2">
        <f t="shared" si="246"/>
        <v>200</v>
      </c>
      <c r="S1480" s="2">
        <f t="shared" si="247"/>
        <v>8955.9488999999994</v>
      </c>
      <c r="T1480" s="2">
        <f t="shared" si="248"/>
        <v>2186.982</v>
      </c>
      <c r="U1480" s="2">
        <f t="shared" si="249"/>
        <v>354</v>
      </c>
      <c r="V1480" s="2">
        <f t="shared" si="250"/>
        <v>9160</v>
      </c>
      <c r="W1480" s="2">
        <f t="shared" si="251"/>
        <v>23</v>
      </c>
      <c r="X1480" s="9">
        <f t="shared" si="252"/>
        <v>20</v>
      </c>
    </row>
    <row r="1481" spans="1:24" x14ac:dyDescent="0.3">
      <c r="A1481" s="6">
        <v>1480</v>
      </c>
      <c r="B1481" t="s">
        <v>33</v>
      </c>
      <c r="C1481" s="6">
        <v>20</v>
      </c>
      <c r="D1481" s="6">
        <v>1</v>
      </c>
      <c r="E1481" s="6">
        <v>0</v>
      </c>
      <c r="F1481" s="6">
        <v>0</v>
      </c>
      <c r="G1481" s="12">
        <v>0.14230000000000001</v>
      </c>
      <c r="H1481" s="12">
        <v>0</v>
      </c>
      <c r="I1481" s="12">
        <v>0.76539999999999997</v>
      </c>
      <c r="J1481" s="12">
        <v>0.21709999999999999</v>
      </c>
      <c r="K1481" s="12">
        <v>2.5899999999999999E-2</v>
      </c>
      <c r="L1481" s="12">
        <v>0.79300000000000004</v>
      </c>
      <c r="M1481" s="12">
        <v>2.2000000000000001E-3</v>
      </c>
      <c r="N1481" s="13">
        <v>1.2999999999999999E-3</v>
      </c>
      <c r="O1481" s="6">
        <v>0</v>
      </c>
      <c r="P1481" s="6">
        <v>0</v>
      </c>
      <c r="Q1481" s="2">
        <f t="shared" si="245"/>
        <v>621.1395</v>
      </c>
      <c r="R1481" s="2">
        <f t="shared" si="246"/>
        <v>0</v>
      </c>
      <c r="S1481" s="2">
        <f t="shared" si="247"/>
        <v>6353.585399999999</v>
      </c>
      <c r="T1481" s="2">
        <f t="shared" si="248"/>
        <v>1551.6136999999999</v>
      </c>
      <c r="U1481" s="2">
        <f t="shared" si="249"/>
        <v>259</v>
      </c>
      <c r="V1481" s="2">
        <f t="shared" si="250"/>
        <v>7930</v>
      </c>
      <c r="W1481" s="2">
        <f t="shared" si="251"/>
        <v>22</v>
      </c>
      <c r="X1481" s="9">
        <f t="shared" si="252"/>
        <v>13</v>
      </c>
    </row>
    <row r="1482" spans="1:24" x14ac:dyDescent="0.3">
      <c r="A1482" s="6">
        <v>1481</v>
      </c>
      <c r="B1482" t="s">
        <v>33</v>
      </c>
      <c r="C1482" s="6">
        <v>20</v>
      </c>
      <c r="D1482" s="6">
        <v>2</v>
      </c>
      <c r="E1482" s="6">
        <v>0</v>
      </c>
      <c r="F1482" s="6">
        <v>0</v>
      </c>
      <c r="G1482" s="12">
        <v>0.13270000000000001</v>
      </c>
      <c r="H1482" s="12">
        <v>0</v>
      </c>
      <c r="I1482" s="12">
        <v>0.78610000000000002</v>
      </c>
      <c r="J1482" s="12">
        <v>0.21410000000000001</v>
      </c>
      <c r="K1482" s="12">
        <v>2.5999999999999999E-2</v>
      </c>
      <c r="L1482" s="12">
        <v>0.81699999999999995</v>
      </c>
      <c r="M1482" s="12">
        <v>2.7000000000000001E-3</v>
      </c>
      <c r="N1482" s="13">
        <v>1.5E-3</v>
      </c>
      <c r="O1482" s="6">
        <v>0</v>
      </c>
      <c r="P1482" s="6">
        <v>0</v>
      </c>
      <c r="Q1482" s="2">
        <f t="shared" si="245"/>
        <v>579.2355</v>
      </c>
      <c r="R1482" s="2">
        <f t="shared" si="246"/>
        <v>0</v>
      </c>
      <c r="S1482" s="2">
        <f t="shared" si="247"/>
        <v>6525.4161000000004</v>
      </c>
      <c r="T1482" s="2">
        <f t="shared" si="248"/>
        <v>1530.1727000000001</v>
      </c>
      <c r="U1482" s="2">
        <f t="shared" si="249"/>
        <v>260</v>
      </c>
      <c r="V1482" s="2">
        <f t="shared" si="250"/>
        <v>8169.9999999999991</v>
      </c>
      <c r="W1482" s="2">
        <f t="shared" si="251"/>
        <v>27</v>
      </c>
      <c r="X1482" s="9">
        <f t="shared" si="252"/>
        <v>15</v>
      </c>
    </row>
    <row r="1483" spans="1:24" x14ac:dyDescent="0.3">
      <c r="A1483" s="6">
        <v>1482</v>
      </c>
      <c r="B1483" t="s">
        <v>33</v>
      </c>
      <c r="C1483" s="6">
        <v>20</v>
      </c>
      <c r="D1483" s="6">
        <v>3</v>
      </c>
      <c r="E1483" s="6">
        <v>0</v>
      </c>
      <c r="F1483" s="6">
        <v>0</v>
      </c>
      <c r="G1483" s="12">
        <v>0.1288</v>
      </c>
      <c r="H1483" s="12">
        <v>0</v>
      </c>
      <c r="I1483" s="12">
        <v>0.76880000000000004</v>
      </c>
      <c r="J1483" s="12">
        <v>0.21590000000000001</v>
      </c>
      <c r="K1483" s="12">
        <v>2.81E-2</v>
      </c>
      <c r="L1483" s="12">
        <v>0.80459999999999998</v>
      </c>
      <c r="M1483" s="12">
        <v>2.8E-3</v>
      </c>
      <c r="N1483" s="13">
        <v>1.6000000000000001E-3</v>
      </c>
      <c r="O1483" s="6">
        <v>0</v>
      </c>
      <c r="P1483" s="6">
        <v>0</v>
      </c>
      <c r="Q1483" s="2">
        <f t="shared" si="245"/>
        <v>562.21199999999999</v>
      </c>
      <c r="R1483" s="2">
        <f t="shared" si="246"/>
        <v>0</v>
      </c>
      <c r="S1483" s="2">
        <f t="shared" si="247"/>
        <v>6381.8087999999998</v>
      </c>
      <c r="T1483" s="2">
        <f t="shared" si="248"/>
        <v>1543.0373</v>
      </c>
      <c r="U1483" s="2">
        <f t="shared" si="249"/>
        <v>281</v>
      </c>
      <c r="V1483" s="2">
        <f t="shared" si="250"/>
        <v>8046</v>
      </c>
      <c r="W1483" s="2">
        <f t="shared" si="251"/>
        <v>28</v>
      </c>
      <c r="X1483" s="9">
        <f t="shared" si="252"/>
        <v>16</v>
      </c>
    </row>
    <row r="1484" spans="1:24" x14ac:dyDescent="0.3">
      <c r="A1484" s="6">
        <v>1483</v>
      </c>
      <c r="B1484" t="s">
        <v>33</v>
      </c>
      <c r="C1484" s="6">
        <v>20</v>
      </c>
      <c r="D1484" s="6">
        <v>1</v>
      </c>
      <c r="E1484" s="6">
        <v>0</v>
      </c>
      <c r="F1484" s="6">
        <v>0</v>
      </c>
      <c r="G1484" s="12">
        <v>0.1744</v>
      </c>
      <c r="H1484" s="12">
        <v>2.3900000000000001E-2</v>
      </c>
      <c r="I1484" s="12">
        <v>1.0898000000000001</v>
      </c>
      <c r="J1484" s="12">
        <v>0.31640000000000001</v>
      </c>
      <c r="K1484" s="12">
        <v>3.4299999999999997E-2</v>
      </c>
      <c r="L1484" s="12">
        <v>0.93149999999999999</v>
      </c>
      <c r="M1484" s="12">
        <v>2.2000000000000001E-3</v>
      </c>
      <c r="N1484" s="13">
        <v>2E-3</v>
      </c>
      <c r="O1484" s="6">
        <v>0</v>
      </c>
      <c r="P1484" s="6">
        <v>0</v>
      </c>
      <c r="Q1484" s="2">
        <f t="shared" si="245"/>
        <v>761.25599999999997</v>
      </c>
      <c r="R1484" s="2">
        <f t="shared" si="246"/>
        <v>239</v>
      </c>
      <c r="S1484" s="2">
        <f t="shared" si="247"/>
        <v>9046.4297999999999</v>
      </c>
      <c r="T1484" s="2">
        <f t="shared" si="248"/>
        <v>2261.3108000000002</v>
      </c>
      <c r="U1484" s="2">
        <f t="shared" si="249"/>
        <v>343</v>
      </c>
      <c r="V1484" s="2">
        <f t="shared" si="250"/>
        <v>9315</v>
      </c>
      <c r="W1484" s="2">
        <f t="shared" si="251"/>
        <v>22</v>
      </c>
      <c r="X1484" s="9">
        <f t="shared" si="252"/>
        <v>20</v>
      </c>
    </row>
    <row r="1485" spans="1:24" x14ac:dyDescent="0.3">
      <c r="A1485" s="6">
        <v>1484</v>
      </c>
      <c r="B1485" t="s">
        <v>33</v>
      </c>
      <c r="C1485" s="6">
        <v>20</v>
      </c>
      <c r="D1485" s="6">
        <v>2</v>
      </c>
      <c r="E1485" s="6">
        <v>0</v>
      </c>
      <c r="F1485" s="6">
        <v>0</v>
      </c>
      <c r="G1485" s="12">
        <v>0.18540000000000001</v>
      </c>
      <c r="H1485" s="12">
        <v>2.5899999999999999E-2</v>
      </c>
      <c r="I1485" s="12">
        <v>1.0868</v>
      </c>
      <c r="J1485" s="12">
        <v>0.312</v>
      </c>
      <c r="K1485" s="12">
        <v>3.8199999999999998E-2</v>
      </c>
      <c r="L1485" s="12">
        <v>0.92149999999999999</v>
      </c>
      <c r="M1485" s="12">
        <v>2.2000000000000001E-3</v>
      </c>
      <c r="N1485" s="13">
        <v>2.2000000000000001E-3</v>
      </c>
      <c r="O1485" s="6">
        <v>0</v>
      </c>
      <c r="P1485" s="6">
        <v>0</v>
      </c>
      <c r="Q1485" s="2">
        <f t="shared" si="245"/>
        <v>809.27100000000007</v>
      </c>
      <c r="R1485" s="2">
        <f t="shared" si="246"/>
        <v>259</v>
      </c>
      <c r="S1485" s="2">
        <f t="shared" si="247"/>
        <v>9021.5267999999996</v>
      </c>
      <c r="T1485" s="2">
        <f t="shared" si="248"/>
        <v>2229.864</v>
      </c>
      <c r="U1485" s="2">
        <f t="shared" si="249"/>
        <v>382</v>
      </c>
      <c r="V1485" s="2">
        <f t="shared" si="250"/>
        <v>9215</v>
      </c>
      <c r="W1485" s="2">
        <f t="shared" si="251"/>
        <v>22</v>
      </c>
      <c r="X1485" s="9">
        <f t="shared" si="252"/>
        <v>22</v>
      </c>
    </row>
    <row r="1486" spans="1:24" x14ac:dyDescent="0.3">
      <c r="A1486" s="6">
        <v>1485</v>
      </c>
      <c r="B1486" t="s">
        <v>33</v>
      </c>
      <c r="C1486" s="6">
        <v>20</v>
      </c>
      <c r="D1486" s="6">
        <v>3</v>
      </c>
      <c r="E1486" s="6">
        <v>0</v>
      </c>
      <c r="F1486" s="6">
        <v>0</v>
      </c>
      <c r="G1486" s="12">
        <v>0.1731</v>
      </c>
      <c r="H1486" s="12">
        <v>2.0500000000000001E-2</v>
      </c>
      <c r="I1486" s="12">
        <v>1.0848</v>
      </c>
      <c r="J1486" s="12">
        <v>0.31509999999999999</v>
      </c>
      <c r="K1486" s="12">
        <v>3.56E-2</v>
      </c>
      <c r="L1486" s="12">
        <v>0.93630000000000002</v>
      </c>
      <c r="M1486" s="12">
        <v>2.3999999999999998E-3</v>
      </c>
      <c r="N1486" s="13">
        <v>1.6000000000000001E-3</v>
      </c>
      <c r="O1486" s="6">
        <v>0</v>
      </c>
      <c r="P1486" s="6">
        <v>0</v>
      </c>
      <c r="Q1486" s="2">
        <f t="shared" si="245"/>
        <v>755.58150000000001</v>
      </c>
      <c r="R1486" s="2">
        <f t="shared" si="246"/>
        <v>205</v>
      </c>
      <c r="S1486" s="2">
        <f t="shared" si="247"/>
        <v>9004.9247999999989</v>
      </c>
      <c r="T1486" s="2">
        <f t="shared" si="248"/>
        <v>2252.0196999999998</v>
      </c>
      <c r="U1486" s="2">
        <f t="shared" si="249"/>
        <v>356</v>
      </c>
      <c r="V1486" s="2">
        <f t="shared" si="250"/>
        <v>9363</v>
      </c>
      <c r="W1486" s="2">
        <f t="shared" si="251"/>
        <v>23.999999999999996</v>
      </c>
      <c r="X1486" s="9">
        <f t="shared" si="252"/>
        <v>16</v>
      </c>
    </row>
    <row r="1487" spans="1:24" x14ac:dyDescent="0.3">
      <c r="A1487" s="6">
        <v>1486</v>
      </c>
      <c r="B1487" t="s">
        <v>33</v>
      </c>
      <c r="C1487" s="6">
        <v>21</v>
      </c>
      <c r="D1487" s="6">
        <v>1</v>
      </c>
      <c r="E1487" s="6">
        <v>0</v>
      </c>
      <c r="F1487" s="6">
        <v>0</v>
      </c>
      <c r="G1487" s="12">
        <v>0.17910000000000001</v>
      </c>
      <c r="H1487" s="12">
        <v>2.07E-2</v>
      </c>
      <c r="I1487" s="12">
        <v>1.1412</v>
      </c>
      <c r="J1487" s="12">
        <v>0.33779999999999999</v>
      </c>
      <c r="K1487" s="12">
        <v>4.3299999999999998E-2</v>
      </c>
      <c r="L1487" s="12">
        <v>0.96130000000000004</v>
      </c>
      <c r="M1487" s="12">
        <v>1.8E-3</v>
      </c>
      <c r="N1487" s="13">
        <v>1.8E-3</v>
      </c>
      <c r="O1487" s="6">
        <v>0</v>
      </c>
      <c r="P1487" s="6">
        <v>0</v>
      </c>
      <c r="Q1487" s="2">
        <f t="shared" si="245"/>
        <v>781.77150000000006</v>
      </c>
      <c r="R1487" s="2">
        <f t="shared" si="246"/>
        <v>207</v>
      </c>
      <c r="S1487" s="2">
        <f t="shared" si="247"/>
        <v>9473.1011999999992</v>
      </c>
      <c r="T1487" s="2">
        <f t="shared" si="248"/>
        <v>2414.2565999999997</v>
      </c>
      <c r="U1487" s="2">
        <f t="shared" si="249"/>
        <v>433</v>
      </c>
      <c r="V1487" s="2">
        <f t="shared" si="250"/>
        <v>9613</v>
      </c>
      <c r="W1487" s="2">
        <f t="shared" si="251"/>
        <v>18</v>
      </c>
      <c r="X1487" s="9">
        <f t="shared" si="252"/>
        <v>18</v>
      </c>
    </row>
    <row r="1488" spans="1:24" x14ac:dyDescent="0.3">
      <c r="A1488" s="6">
        <v>1487</v>
      </c>
      <c r="B1488" t="s">
        <v>33</v>
      </c>
      <c r="C1488" s="6">
        <v>21</v>
      </c>
      <c r="D1488" s="6">
        <v>1</v>
      </c>
      <c r="E1488" s="6">
        <v>0</v>
      </c>
      <c r="F1488" s="6">
        <v>0</v>
      </c>
      <c r="G1488" s="12">
        <v>0.15080000000000002</v>
      </c>
      <c r="H1488" s="12">
        <v>0</v>
      </c>
      <c r="I1488" s="12">
        <v>0.80010000000000003</v>
      </c>
      <c r="J1488" s="12">
        <v>0.22240000000000001</v>
      </c>
      <c r="K1488" s="12">
        <v>2.24E-2</v>
      </c>
      <c r="L1488" s="12">
        <v>0.74273333333333336</v>
      </c>
      <c r="M1488" s="12">
        <v>2.4666666666666669E-3</v>
      </c>
      <c r="N1488" s="13">
        <v>1.3666666666666664E-3</v>
      </c>
      <c r="O1488" s="6">
        <v>0</v>
      </c>
      <c r="P1488" s="6">
        <v>0</v>
      </c>
      <c r="Q1488" s="2">
        <f t="shared" si="245"/>
        <v>658.24200000000019</v>
      </c>
      <c r="R1488" s="2">
        <f t="shared" si="246"/>
        <v>0</v>
      </c>
      <c r="S1488" s="2">
        <f t="shared" si="247"/>
        <v>6641.6301000000003</v>
      </c>
      <c r="T1488" s="2">
        <f t="shared" si="248"/>
        <v>1589.4928</v>
      </c>
      <c r="U1488" s="2">
        <f t="shared" si="249"/>
        <v>224</v>
      </c>
      <c r="V1488" s="2">
        <f t="shared" si="250"/>
        <v>7427.3333333333339</v>
      </c>
      <c r="W1488" s="2">
        <f t="shared" si="251"/>
        <v>24.666666666666668</v>
      </c>
      <c r="X1488" s="9">
        <f t="shared" si="252"/>
        <v>13.666666666666664</v>
      </c>
    </row>
    <row r="1489" spans="1:24" x14ac:dyDescent="0.3">
      <c r="A1489" s="6">
        <v>1488</v>
      </c>
      <c r="B1489" t="s">
        <v>33</v>
      </c>
      <c r="C1489" s="6">
        <v>21</v>
      </c>
      <c r="D1489" s="6">
        <v>2</v>
      </c>
      <c r="E1489" s="6">
        <v>0</v>
      </c>
      <c r="F1489" s="6">
        <v>0</v>
      </c>
      <c r="G1489" s="12">
        <v>0.15540000000000001</v>
      </c>
      <c r="H1489" s="12">
        <v>0</v>
      </c>
      <c r="I1489" s="12">
        <v>0.82909999999999995</v>
      </c>
      <c r="J1489" s="12">
        <v>0.22789999999999999</v>
      </c>
      <c r="K1489" s="12">
        <v>2.2100000000000002E-2</v>
      </c>
      <c r="L1489" s="12">
        <v>0.748</v>
      </c>
      <c r="M1489" s="12">
        <v>2.5000000000000001E-3</v>
      </c>
      <c r="N1489" s="13">
        <v>1.6000000000000001E-3</v>
      </c>
      <c r="O1489" s="6">
        <v>0</v>
      </c>
      <c r="P1489" s="6">
        <v>0</v>
      </c>
      <c r="Q1489" s="2">
        <f t="shared" si="245"/>
        <v>678.32100000000003</v>
      </c>
      <c r="R1489" s="2">
        <f t="shared" si="246"/>
        <v>0</v>
      </c>
      <c r="S1489" s="2">
        <f t="shared" si="247"/>
        <v>6882.3590999999997</v>
      </c>
      <c r="T1489" s="2">
        <f t="shared" si="248"/>
        <v>1628.8012999999999</v>
      </c>
      <c r="U1489" s="2">
        <f t="shared" si="249"/>
        <v>221.00000000000003</v>
      </c>
      <c r="V1489" s="2">
        <f t="shared" si="250"/>
        <v>7480</v>
      </c>
      <c r="W1489" s="2">
        <f t="shared" si="251"/>
        <v>25</v>
      </c>
      <c r="X1489" s="9">
        <f t="shared" si="252"/>
        <v>16</v>
      </c>
    </row>
    <row r="1490" spans="1:24" x14ac:dyDescent="0.3">
      <c r="A1490" s="6">
        <v>1489</v>
      </c>
      <c r="B1490" t="s">
        <v>33</v>
      </c>
      <c r="C1490" s="6">
        <v>21</v>
      </c>
      <c r="D1490" s="6">
        <v>3</v>
      </c>
      <c r="E1490" s="6">
        <v>0</v>
      </c>
      <c r="F1490" s="6">
        <v>0</v>
      </c>
      <c r="G1490" s="12">
        <v>0.14530000000000001</v>
      </c>
      <c r="H1490" s="12">
        <v>0</v>
      </c>
      <c r="I1490" s="12">
        <v>0.84519999999999995</v>
      </c>
      <c r="J1490" s="12">
        <v>0.2306</v>
      </c>
      <c r="K1490" s="12">
        <v>2.2599999999999999E-2</v>
      </c>
      <c r="L1490" s="12">
        <v>0.75290000000000001</v>
      </c>
      <c r="M1490" s="12">
        <v>1.8E-3</v>
      </c>
      <c r="N1490" s="13">
        <v>1.2999999999999999E-3</v>
      </c>
      <c r="O1490" s="6">
        <v>0</v>
      </c>
      <c r="P1490" s="6">
        <v>0</v>
      </c>
      <c r="Q1490" s="2">
        <f t="shared" si="245"/>
        <v>634.23450000000003</v>
      </c>
      <c r="R1490" s="2">
        <f t="shared" si="246"/>
        <v>0</v>
      </c>
      <c r="S1490" s="2">
        <f t="shared" si="247"/>
        <v>7016.0051999999996</v>
      </c>
      <c r="T1490" s="2">
        <f t="shared" si="248"/>
        <v>1648.0981999999999</v>
      </c>
      <c r="U1490" s="2">
        <f t="shared" si="249"/>
        <v>225.99999999999997</v>
      </c>
      <c r="V1490" s="2">
        <f t="shared" si="250"/>
        <v>7529</v>
      </c>
      <c r="W1490" s="2">
        <f t="shared" si="251"/>
        <v>18</v>
      </c>
      <c r="X1490" s="9">
        <f t="shared" si="252"/>
        <v>13</v>
      </c>
    </row>
    <row r="1491" spans="1:24" x14ac:dyDescent="0.3">
      <c r="A1491" s="6">
        <v>1490</v>
      </c>
      <c r="B1491" t="s">
        <v>33</v>
      </c>
      <c r="C1491" s="6">
        <v>21</v>
      </c>
      <c r="D1491" s="6">
        <v>2</v>
      </c>
      <c r="E1491" s="6">
        <v>0</v>
      </c>
      <c r="F1491" s="6">
        <v>0</v>
      </c>
      <c r="G1491" s="12">
        <v>0.16900000000000001</v>
      </c>
      <c r="H1491" s="12">
        <v>0</v>
      </c>
      <c r="I1491" s="12">
        <v>1.1256999999999999</v>
      </c>
      <c r="J1491" s="12">
        <v>0.3337</v>
      </c>
      <c r="K1491" s="12">
        <v>3.9300000000000002E-2</v>
      </c>
      <c r="L1491" s="12">
        <v>0.97309999999999997</v>
      </c>
      <c r="M1491" s="12">
        <v>2E-3</v>
      </c>
      <c r="N1491" s="13">
        <v>2.2000000000000001E-3</v>
      </c>
      <c r="O1491" s="6">
        <v>0</v>
      </c>
      <c r="P1491" s="6">
        <v>0</v>
      </c>
      <c r="Q1491" s="2">
        <f t="shared" si="245"/>
        <v>737.68500000000006</v>
      </c>
      <c r="R1491" s="2">
        <f t="shared" si="246"/>
        <v>0</v>
      </c>
      <c r="S1491" s="2">
        <f t="shared" si="247"/>
        <v>9344.4356999999982</v>
      </c>
      <c r="T1491" s="2">
        <f t="shared" si="248"/>
        <v>2384.9539</v>
      </c>
      <c r="U1491" s="2">
        <f t="shared" si="249"/>
        <v>393</v>
      </c>
      <c r="V1491" s="2">
        <f t="shared" si="250"/>
        <v>9731</v>
      </c>
      <c r="W1491" s="2">
        <f t="shared" si="251"/>
        <v>20</v>
      </c>
      <c r="X1491" s="9">
        <f t="shared" si="252"/>
        <v>22</v>
      </c>
    </row>
    <row r="1492" spans="1:24" x14ac:dyDescent="0.3">
      <c r="A1492" s="6">
        <v>1491</v>
      </c>
      <c r="B1492" t="s">
        <v>33</v>
      </c>
      <c r="C1492" s="6">
        <v>21</v>
      </c>
      <c r="D1492" s="6">
        <v>3</v>
      </c>
      <c r="E1492" s="6">
        <v>0</v>
      </c>
      <c r="F1492" s="6">
        <v>0</v>
      </c>
      <c r="G1492" s="12">
        <v>0.15690000000000001</v>
      </c>
      <c r="H1492" s="12">
        <v>2.3800000000000002E-2</v>
      </c>
      <c r="I1492" s="12">
        <v>1.1418999999999999</v>
      </c>
      <c r="J1492" s="12">
        <v>0.33439999999999998</v>
      </c>
      <c r="K1492" s="12">
        <v>4.4900000000000002E-2</v>
      </c>
      <c r="L1492" s="12">
        <v>0.96699999999999997</v>
      </c>
      <c r="M1492" s="12">
        <v>2.3E-3</v>
      </c>
      <c r="N1492" s="13">
        <v>2E-3</v>
      </c>
      <c r="O1492" s="6">
        <v>0</v>
      </c>
      <c r="P1492" s="6">
        <v>0</v>
      </c>
      <c r="Q1492" s="2">
        <f t="shared" si="245"/>
        <v>684.86850000000004</v>
      </c>
      <c r="R1492" s="2">
        <f t="shared" si="246"/>
        <v>238.00000000000003</v>
      </c>
      <c r="S1492" s="2">
        <f t="shared" si="247"/>
        <v>9478.9118999999992</v>
      </c>
      <c r="T1492" s="2">
        <f t="shared" si="248"/>
        <v>2389.9567999999999</v>
      </c>
      <c r="U1492" s="2">
        <f t="shared" si="249"/>
        <v>449</v>
      </c>
      <c r="V1492" s="2">
        <f t="shared" si="250"/>
        <v>9670</v>
      </c>
      <c r="W1492" s="2">
        <f t="shared" si="251"/>
        <v>23</v>
      </c>
      <c r="X1492" s="9">
        <f t="shared" si="252"/>
        <v>20</v>
      </c>
    </row>
    <row r="1493" spans="1:24" x14ac:dyDescent="0.3">
      <c r="A1493" s="6">
        <v>1492</v>
      </c>
      <c r="B1493" t="s">
        <v>33</v>
      </c>
      <c r="C1493" s="6">
        <v>22</v>
      </c>
      <c r="D1493" s="6">
        <v>1</v>
      </c>
      <c r="E1493" s="6">
        <v>0</v>
      </c>
      <c r="F1493" s="6">
        <v>0</v>
      </c>
      <c r="G1493" s="12">
        <v>0.15029999999999999</v>
      </c>
      <c r="H1493" s="12">
        <v>0</v>
      </c>
      <c r="I1493" s="12">
        <v>1.1027</v>
      </c>
      <c r="J1493" s="12">
        <v>0.33800000000000002</v>
      </c>
      <c r="K1493" s="12">
        <v>4.2099999999999999E-2</v>
      </c>
      <c r="L1493" s="12">
        <v>1.0008999999999999</v>
      </c>
      <c r="M1493" s="12">
        <v>2E-3</v>
      </c>
      <c r="N1493" s="13">
        <v>2E-3</v>
      </c>
      <c r="O1493" s="6">
        <v>0</v>
      </c>
      <c r="P1493" s="6">
        <v>0</v>
      </c>
      <c r="Q1493" s="2">
        <f t="shared" si="245"/>
        <v>656.05949999999996</v>
      </c>
      <c r="R1493" s="2">
        <f t="shared" si="246"/>
        <v>0</v>
      </c>
      <c r="S1493" s="2">
        <f t="shared" si="247"/>
        <v>9153.5126999999993</v>
      </c>
      <c r="T1493" s="2">
        <f t="shared" si="248"/>
        <v>2415.6860000000001</v>
      </c>
      <c r="U1493" s="2">
        <f t="shared" si="249"/>
        <v>421</v>
      </c>
      <c r="V1493" s="2">
        <f t="shared" si="250"/>
        <v>10008.999999999998</v>
      </c>
      <c r="W1493" s="2">
        <f t="shared" si="251"/>
        <v>20</v>
      </c>
      <c r="X1493" s="9">
        <f t="shared" si="252"/>
        <v>20</v>
      </c>
    </row>
    <row r="1494" spans="1:24" x14ac:dyDescent="0.3">
      <c r="A1494" s="6">
        <v>1493</v>
      </c>
      <c r="B1494" t="s">
        <v>33</v>
      </c>
      <c r="C1494" s="6">
        <v>22</v>
      </c>
      <c r="D1494" s="6">
        <v>2</v>
      </c>
      <c r="E1494" s="6">
        <v>0</v>
      </c>
      <c r="F1494" s="6">
        <v>0</v>
      </c>
      <c r="G1494" s="12">
        <v>0.17660000000000001</v>
      </c>
      <c r="H1494" s="12">
        <v>2.0400000000000001E-2</v>
      </c>
      <c r="I1494" s="12">
        <v>1.1046</v>
      </c>
      <c r="J1494" s="12">
        <v>0.33229999999999998</v>
      </c>
      <c r="K1494" s="12">
        <v>4.02E-2</v>
      </c>
      <c r="L1494" s="12">
        <v>0.99839999999999995</v>
      </c>
      <c r="M1494" s="12">
        <v>2.2000000000000001E-3</v>
      </c>
      <c r="N1494" s="13">
        <v>2.2000000000000001E-3</v>
      </c>
      <c r="O1494" s="6">
        <v>0</v>
      </c>
      <c r="P1494" s="6">
        <v>0</v>
      </c>
      <c r="Q1494" s="2">
        <f t="shared" si="245"/>
        <v>770.85900000000004</v>
      </c>
      <c r="R1494" s="2">
        <f t="shared" si="246"/>
        <v>204.00000000000003</v>
      </c>
      <c r="S1494" s="2">
        <f t="shared" si="247"/>
        <v>9169.284599999999</v>
      </c>
      <c r="T1494" s="2">
        <f t="shared" si="248"/>
        <v>2374.9481000000001</v>
      </c>
      <c r="U1494" s="2">
        <f t="shared" si="249"/>
        <v>402</v>
      </c>
      <c r="V1494" s="2">
        <f t="shared" si="250"/>
        <v>9984</v>
      </c>
      <c r="W1494" s="2">
        <f t="shared" si="251"/>
        <v>22</v>
      </c>
      <c r="X1494" s="9">
        <f t="shared" si="252"/>
        <v>22</v>
      </c>
    </row>
    <row r="1495" spans="1:24" x14ac:dyDescent="0.3">
      <c r="A1495" s="6">
        <v>1494</v>
      </c>
      <c r="B1495" t="s">
        <v>33</v>
      </c>
      <c r="C1495" s="6">
        <v>22</v>
      </c>
      <c r="D1495" s="6">
        <v>3</v>
      </c>
      <c r="E1495" s="6">
        <v>0</v>
      </c>
      <c r="F1495" s="6">
        <v>0</v>
      </c>
      <c r="G1495" s="12">
        <v>0.16489999999999999</v>
      </c>
      <c r="H1495" s="12">
        <v>2.76E-2</v>
      </c>
      <c r="I1495" s="12">
        <v>1.1069</v>
      </c>
      <c r="J1495" s="12">
        <v>0.33379999999999999</v>
      </c>
      <c r="K1495" s="12">
        <v>4.2700000000000002E-2</v>
      </c>
      <c r="L1495" s="12">
        <v>1.0043</v>
      </c>
      <c r="M1495" s="12">
        <v>2.3E-3</v>
      </c>
      <c r="N1495" s="13">
        <v>2E-3</v>
      </c>
      <c r="O1495" s="6">
        <v>0</v>
      </c>
      <c r="P1495" s="6">
        <v>0</v>
      </c>
      <c r="Q1495" s="2">
        <f t="shared" si="245"/>
        <v>719.7885</v>
      </c>
      <c r="R1495" s="2">
        <f t="shared" si="246"/>
        <v>276</v>
      </c>
      <c r="S1495" s="2">
        <f t="shared" si="247"/>
        <v>9188.3768999999993</v>
      </c>
      <c r="T1495" s="2">
        <f t="shared" si="248"/>
        <v>2385.6686</v>
      </c>
      <c r="U1495" s="2">
        <f t="shared" si="249"/>
        <v>427</v>
      </c>
      <c r="V1495" s="2">
        <f t="shared" si="250"/>
        <v>10043</v>
      </c>
      <c r="W1495" s="2">
        <f t="shared" si="251"/>
        <v>23</v>
      </c>
      <c r="X1495" s="9">
        <f t="shared" si="252"/>
        <v>20</v>
      </c>
    </row>
    <row r="1496" spans="1:24" x14ac:dyDescent="0.3">
      <c r="A1496" s="6">
        <v>1495</v>
      </c>
      <c r="B1496" t="s">
        <v>33</v>
      </c>
      <c r="C1496" s="6">
        <v>23</v>
      </c>
      <c r="D1496" s="6">
        <v>1</v>
      </c>
      <c r="E1496" s="6">
        <v>0</v>
      </c>
      <c r="F1496" s="6">
        <v>0</v>
      </c>
      <c r="G1496" s="12">
        <v>0.1172</v>
      </c>
      <c r="H1496" s="12">
        <v>0</v>
      </c>
      <c r="I1496" s="12">
        <v>0.79769999999999996</v>
      </c>
      <c r="J1496" s="12">
        <v>0.24490000000000001</v>
      </c>
      <c r="K1496" s="12">
        <v>2.3699999999999999E-2</v>
      </c>
      <c r="L1496" s="12">
        <v>0.72189999999999999</v>
      </c>
      <c r="M1496" s="12">
        <v>2.3E-3</v>
      </c>
      <c r="N1496" s="13">
        <v>1.8E-3</v>
      </c>
      <c r="O1496" s="6">
        <v>0</v>
      </c>
      <c r="P1496" s="6">
        <v>0</v>
      </c>
      <c r="Q1496" s="2">
        <f t="shared" si="245"/>
        <v>511.57799999999997</v>
      </c>
      <c r="R1496" s="2">
        <f t="shared" si="246"/>
        <v>0</v>
      </c>
      <c r="S1496" s="2">
        <f t="shared" si="247"/>
        <v>6621.707699999999</v>
      </c>
      <c r="T1496" s="2">
        <f t="shared" si="248"/>
        <v>1750.3003000000001</v>
      </c>
      <c r="U1496" s="2">
        <f t="shared" si="249"/>
        <v>237</v>
      </c>
      <c r="V1496" s="2">
        <f t="shared" si="250"/>
        <v>7219</v>
      </c>
      <c r="W1496" s="2">
        <f t="shared" si="251"/>
        <v>23</v>
      </c>
      <c r="X1496" s="9">
        <f t="shared" si="252"/>
        <v>18</v>
      </c>
    </row>
    <row r="1497" spans="1:24" x14ac:dyDescent="0.3">
      <c r="A1497" s="6">
        <v>1496</v>
      </c>
      <c r="B1497" t="s">
        <v>33</v>
      </c>
      <c r="C1497" s="6">
        <v>23</v>
      </c>
      <c r="D1497" s="6">
        <v>2</v>
      </c>
      <c r="E1497" s="6">
        <v>0</v>
      </c>
      <c r="F1497" s="6">
        <v>0</v>
      </c>
      <c r="G1497" s="12">
        <v>0.1537</v>
      </c>
      <c r="H1497" s="12">
        <v>0</v>
      </c>
      <c r="I1497" s="12">
        <v>0.79286666666666672</v>
      </c>
      <c r="J1497" s="12">
        <v>0.25243333333333334</v>
      </c>
      <c r="K1497" s="12">
        <v>2.2833333333333334E-2</v>
      </c>
      <c r="L1497" s="12">
        <v>0.7372333333333333</v>
      </c>
      <c r="M1497" s="12">
        <v>2.4333333333333329E-3</v>
      </c>
      <c r="N1497" s="13">
        <v>1.4333333333333333E-3</v>
      </c>
      <c r="O1497" s="6">
        <v>0</v>
      </c>
      <c r="P1497" s="6">
        <v>0</v>
      </c>
      <c r="Q1497" s="2">
        <f t="shared" si="245"/>
        <v>670.90049999999997</v>
      </c>
      <c r="R1497" s="2">
        <f t="shared" si="246"/>
        <v>0</v>
      </c>
      <c r="S1497" s="2">
        <f t="shared" si="247"/>
        <v>6581.5862000000006</v>
      </c>
      <c r="T1497" s="2">
        <f t="shared" si="248"/>
        <v>1804.1410333333336</v>
      </c>
      <c r="U1497" s="2">
        <f t="shared" si="249"/>
        <v>228.33333333333334</v>
      </c>
      <c r="V1497" s="2">
        <f t="shared" si="250"/>
        <v>7372.333333333333</v>
      </c>
      <c r="W1497" s="2">
        <f t="shared" si="251"/>
        <v>24.333333333333329</v>
      </c>
      <c r="X1497" s="9">
        <f t="shared" si="252"/>
        <v>14.333333333333334</v>
      </c>
    </row>
    <row r="1498" spans="1:24" x14ac:dyDescent="0.3">
      <c r="A1498" s="6">
        <v>1497</v>
      </c>
      <c r="B1498" t="s">
        <v>33</v>
      </c>
      <c r="C1498" s="6">
        <v>23</v>
      </c>
      <c r="D1498" s="6">
        <v>3</v>
      </c>
      <c r="E1498" s="6">
        <v>0</v>
      </c>
      <c r="F1498" s="6">
        <v>0</v>
      </c>
      <c r="G1498" s="12">
        <v>0.1187</v>
      </c>
      <c r="H1498" s="12">
        <v>0</v>
      </c>
      <c r="I1498" s="12">
        <v>0.82199999999999995</v>
      </c>
      <c r="J1498" s="12">
        <v>0.26050000000000001</v>
      </c>
      <c r="K1498" s="12">
        <v>2.87E-2</v>
      </c>
      <c r="L1498" s="12">
        <v>0.78149999999999997</v>
      </c>
      <c r="M1498" s="12">
        <v>2.3E-3</v>
      </c>
      <c r="N1498" s="13">
        <v>1.4E-3</v>
      </c>
      <c r="O1498" s="6">
        <v>0</v>
      </c>
      <c r="P1498" s="6">
        <v>0</v>
      </c>
      <c r="Q1498" s="2">
        <f t="shared" si="245"/>
        <v>518.12549999999999</v>
      </c>
      <c r="R1498" s="2">
        <f t="shared" si="246"/>
        <v>0</v>
      </c>
      <c r="S1498" s="2">
        <f t="shared" si="247"/>
        <v>6823.4219999999987</v>
      </c>
      <c r="T1498" s="2">
        <f t="shared" si="248"/>
        <v>1861.7935</v>
      </c>
      <c r="U1498" s="2">
        <f t="shared" si="249"/>
        <v>287</v>
      </c>
      <c r="V1498" s="2">
        <f t="shared" si="250"/>
        <v>7815</v>
      </c>
      <c r="W1498" s="2">
        <f t="shared" si="251"/>
        <v>23</v>
      </c>
      <c r="X1498" s="9">
        <f t="shared" si="252"/>
        <v>14</v>
      </c>
    </row>
    <row r="1499" spans="1:24" x14ac:dyDescent="0.3">
      <c r="A1499" s="6">
        <v>1498</v>
      </c>
      <c r="B1499" t="s">
        <v>33</v>
      </c>
      <c r="C1499" s="6">
        <v>23</v>
      </c>
      <c r="D1499" s="6">
        <v>1</v>
      </c>
      <c r="E1499" s="6">
        <v>0</v>
      </c>
      <c r="F1499" s="6">
        <v>0</v>
      </c>
      <c r="G1499" s="12">
        <v>0.12909999999999999</v>
      </c>
      <c r="H1499" s="12">
        <v>1.78E-2</v>
      </c>
      <c r="I1499" s="12">
        <v>0.85870000000000002</v>
      </c>
      <c r="J1499" s="12">
        <v>0.2208</v>
      </c>
      <c r="K1499" s="12">
        <v>3.9699999999999999E-2</v>
      </c>
      <c r="L1499" s="12">
        <v>0.90380000000000005</v>
      </c>
      <c r="M1499" s="12">
        <v>2.2000000000000001E-3</v>
      </c>
      <c r="N1499" s="13">
        <v>1.8E-3</v>
      </c>
      <c r="O1499" s="6">
        <v>0</v>
      </c>
      <c r="P1499" s="6">
        <v>0</v>
      </c>
      <c r="Q1499" s="2">
        <f t="shared" ref="Q1499:Q1562" si="253">G1499*0.4365*10000</f>
        <v>563.52149999999995</v>
      </c>
      <c r="R1499" s="2">
        <f t="shared" ref="R1499:R1562" si="254">H1499*10000</f>
        <v>178</v>
      </c>
      <c r="S1499" s="2">
        <f t="shared" ref="S1499:S1562" si="255">I1499*0.8301*10000</f>
        <v>7128.0686999999998</v>
      </c>
      <c r="T1499" s="2">
        <f t="shared" ref="T1499:T1562" si="256">J1499*0.7147*10000</f>
        <v>1578.0575999999999</v>
      </c>
      <c r="U1499" s="2">
        <f t="shared" ref="U1499:U1562" si="257">K1499*10000</f>
        <v>397</v>
      </c>
      <c r="V1499" s="2">
        <f t="shared" ref="V1499:V1562" si="258">L1499*10000</f>
        <v>9038</v>
      </c>
      <c r="W1499" s="2">
        <f t="shared" ref="W1499:W1562" si="259">M1499*10000</f>
        <v>22</v>
      </c>
      <c r="X1499" s="9">
        <f t="shared" ref="X1499:X1562" si="260">N1499*10000</f>
        <v>18</v>
      </c>
    </row>
    <row r="1500" spans="1:24" x14ac:dyDescent="0.3">
      <c r="A1500" s="6">
        <v>1499</v>
      </c>
      <c r="B1500" t="s">
        <v>33</v>
      </c>
      <c r="C1500" s="6">
        <v>23</v>
      </c>
      <c r="D1500" s="6">
        <v>2</v>
      </c>
      <c r="E1500" s="6">
        <v>0</v>
      </c>
      <c r="F1500" s="6">
        <v>0</v>
      </c>
      <c r="G1500" s="12">
        <v>0.1183</v>
      </c>
      <c r="H1500" s="12">
        <v>0</v>
      </c>
      <c r="I1500" s="12">
        <v>0.85909999999999997</v>
      </c>
      <c r="J1500" s="12">
        <v>0.22500000000000001</v>
      </c>
      <c r="K1500" s="12">
        <v>3.7400000000000003E-2</v>
      </c>
      <c r="L1500" s="12">
        <v>0.91080000000000005</v>
      </c>
      <c r="M1500" s="12">
        <v>2.0999999999999999E-3</v>
      </c>
      <c r="N1500" s="13">
        <v>2E-3</v>
      </c>
      <c r="O1500" s="6">
        <v>0</v>
      </c>
      <c r="P1500" s="6">
        <v>0</v>
      </c>
      <c r="Q1500" s="2">
        <f t="shared" si="253"/>
        <v>516.37950000000001</v>
      </c>
      <c r="R1500" s="2">
        <f t="shared" si="254"/>
        <v>0</v>
      </c>
      <c r="S1500" s="2">
        <f t="shared" si="255"/>
        <v>7131.3890999999994</v>
      </c>
      <c r="T1500" s="2">
        <f t="shared" si="256"/>
        <v>1608.0749999999998</v>
      </c>
      <c r="U1500" s="2">
        <f t="shared" si="257"/>
        <v>374</v>
      </c>
      <c r="V1500" s="2">
        <f t="shared" si="258"/>
        <v>9108</v>
      </c>
      <c r="W1500" s="2">
        <f t="shared" si="259"/>
        <v>21</v>
      </c>
      <c r="X1500" s="9">
        <f t="shared" si="260"/>
        <v>20</v>
      </c>
    </row>
    <row r="1501" spans="1:24" x14ac:dyDescent="0.3">
      <c r="A1501" s="6">
        <v>1500</v>
      </c>
      <c r="B1501" t="s">
        <v>33</v>
      </c>
      <c r="C1501" s="6">
        <v>23</v>
      </c>
      <c r="D1501" s="6">
        <v>3</v>
      </c>
      <c r="E1501" s="6">
        <v>0</v>
      </c>
      <c r="F1501" s="6">
        <v>0</v>
      </c>
      <c r="G1501" s="12">
        <v>0.10639999999999999</v>
      </c>
      <c r="H1501" s="12">
        <v>0</v>
      </c>
      <c r="I1501" s="12">
        <v>0.86770000000000003</v>
      </c>
      <c r="J1501" s="12">
        <v>0.22320000000000001</v>
      </c>
      <c r="K1501" s="12">
        <v>4.0399999999999998E-2</v>
      </c>
      <c r="L1501" s="12">
        <v>0.90859999999999996</v>
      </c>
      <c r="M1501" s="12">
        <v>1.9E-3</v>
      </c>
      <c r="N1501" s="13">
        <v>2E-3</v>
      </c>
      <c r="O1501" s="6">
        <v>0</v>
      </c>
      <c r="P1501" s="6">
        <v>0</v>
      </c>
      <c r="Q1501" s="2">
        <f t="shared" si="253"/>
        <v>464.43599999999992</v>
      </c>
      <c r="R1501" s="2">
        <f t="shared" si="254"/>
        <v>0</v>
      </c>
      <c r="S1501" s="2">
        <f t="shared" si="255"/>
        <v>7202.7776999999996</v>
      </c>
      <c r="T1501" s="2">
        <f t="shared" si="256"/>
        <v>1595.2103999999999</v>
      </c>
      <c r="U1501" s="2">
        <f t="shared" si="257"/>
        <v>404</v>
      </c>
      <c r="V1501" s="2">
        <f t="shared" si="258"/>
        <v>9086</v>
      </c>
      <c r="W1501" s="2">
        <f t="shared" si="259"/>
        <v>19</v>
      </c>
      <c r="X1501" s="9">
        <f t="shared" si="260"/>
        <v>20</v>
      </c>
    </row>
    <row r="1502" spans="1:24" x14ac:dyDescent="0.3">
      <c r="A1502" s="6">
        <v>1501</v>
      </c>
      <c r="B1502" t="s">
        <v>33</v>
      </c>
      <c r="C1502" s="6">
        <v>24</v>
      </c>
      <c r="D1502" s="6">
        <v>1</v>
      </c>
      <c r="E1502" s="6">
        <v>0</v>
      </c>
      <c r="F1502" s="6">
        <v>0</v>
      </c>
      <c r="G1502" s="12">
        <v>0.1394</v>
      </c>
      <c r="H1502" s="12">
        <v>0</v>
      </c>
      <c r="I1502" s="12">
        <v>0.82289999999999996</v>
      </c>
      <c r="J1502" s="12">
        <v>0.2467</v>
      </c>
      <c r="K1502" s="12">
        <v>2.69E-2</v>
      </c>
      <c r="L1502" s="12">
        <v>0.76049999999999995</v>
      </c>
      <c r="M1502" s="12">
        <v>2.2000000000000001E-3</v>
      </c>
      <c r="N1502" s="13">
        <v>1.9E-3</v>
      </c>
      <c r="O1502" s="6">
        <v>0</v>
      </c>
      <c r="P1502" s="6">
        <v>0</v>
      </c>
      <c r="Q1502" s="2">
        <f t="shared" si="253"/>
        <v>608.48099999999999</v>
      </c>
      <c r="R1502" s="2">
        <f t="shared" si="254"/>
        <v>0</v>
      </c>
      <c r="S1502" s="2">
        <f t="shared" si="255"/>
        <v>6830.8928999999998</v>
      </c>
      <c r="T1502" s="2">
        <f t="shared" si="256"/>
        <v>1763.1649</v>
      </c>
      <c r="U1502" s="2">
        <f t="shared" si="257"/>
        <v>269</v>
      </c>
      <c r="V1502" s="2">
        <f t="shared" si="258"/>
        <v>7604.9999999999991</v>
      </c>
      <c r="W1502" s="2">
        <f t="shared" si="259"/>
        <v>22</v>
      </c>
      <c r="X1502" s="9">
        <f t="shared" si="260"/>
        <v>19</v>
      </c>
    </row>
    <row r="1503" spans="1:24" x14ac:dyDescent="0.3">
      <c r="A1503" s="6">
        <v>1502</v>
      </c>
      <c r="B1503" t="s">
        <v>33</v>
      </c>
      <c r="C1503" s="6">
        <v>24</v>
      </c>
      <c r="D1503" s="6">
        <v>2</v>
      </c>
      <c r="E1503" s="6">
        <v>0</v>
      </c>
      <c r="F1503" s="6">
        <v>0</v>
      </c>
      <c r="G1503" s="12">
        <v>0.13350000000000001</v>
      </c>
      <c r="H1503" s="12">
        <v>0</v>
      </c>
      <c r="I1503" s="12">
        <v>0.81740000000000002</v>
      </c>
      <c r="J1503" s="12">
        <v>0.2495</v>
      </c>
      <c r="K1503" s="12">
        <v>2.5700000000000001E-2</v>
      </c>
      <c r="L1503" s="12">
        <v>0.72430000000000005</v>
      </c>
      <c r="M1503" s="12">
        <v>2.2000000000000001E-3</v>
      </c>
      <c r="N1503" s="13">
        <v>1.5E-3</v>
      </c>
      <c r="O1503" s="6">
        <v>0</v>
      </c>
      <c r="P1503" s="6">
        <v>0</v>
      </c>
      <c r="Q1503" s="2">
        <f t="shared" si="253"/>
        <v>582.72750000000008</v>
      </c>
      <c r="R1503" s="2">
        <f t="shared" si="254"/>
        <v>0</v>
      </c>
      <c r="S1503" s="2">
        <f t="shared" si="255"/>
        <v>6785.2373999999991</v>
      </c>
      <c r="T1503" s="2">
        <f t="shared" si="256"/>
        <v>1783.1765</v>
      </c>
      <c r="U1503" s="2">
        <f t="shared" si="257"/>
        <v>257</v>
      </c>
      <c r="V1503" s="2">
        <f t="shared" si="258"/>
        <v>7243.0000000000009</v>
      </c>
      <c r="W1503" s="2">
        <f t="shared" si="259"/>
        <v>22</v>
      </c>
      <c r="X1503" s="9">
        <f t="shared" si="260"/>
        <v>15</v>
      </c>
    </row>
    <row r="1504" spans="1:24" x14ac:dyDescent="0.3">
      <c r="A1504" s="6">
        <v>1503</v>
      </c>
      <c r="B1504" t="s">
        <v>33</v>
      </c>
      <c r="C1504" s="6">
        <v>24</v>
      </c>
      <c r="D1504" s="6">
        <v>3</v>
      </c>
      <c r="E1504" s="6">
        <v>0</v>
      </c>
      <c r="F1504" s="6">
        <v>0</v>
      </c>
      <c r="G1504" s="12">
        <v>0.14050000000000001</v>
      </c>
      <c r="H1504" s="12">
        <v>0</v>
      </c>
      <c r="I1504" s="12">
        <v>0.8286</v>
      </c>
      <c r="J1504" s="12">
        <v>0.2477</v>
      </c>
      <c r="K1504" s="12">
        <v>2.4799999999999999E-2</v>
      </c>
      <c r="L1504" s="12">
        <v>0.71579999999999999</v>
      </c>
      <c r="M1504" s="12">
        <v>2.2000000000000001E-3</v>
      </c>
      <c r="N1504" s="13">
        <v>1.6000000000000001E-3</v>
      </c>
      <c r="O1504" s="6">
        <v>0</v>
      </c>
      <c r="P1504" s="6">
        <v>0</v>
      </c>
      <c r="Q1504" s="2">
        <f t="shared" si="253"/>
        <v>613.28250000000003</v>
      </c>
      <c r="R1504" s="2">
        <f t="shared" si="254"/>
        <v>0</v>
      </c>
      <c r="S1504" s="2">
        <f t="shared" si="255"/>
        <v>6878.2085999999999</v>
      </c>
      <c r="T1504" s="2">
        <f t="shared" si="256"/>
        <v>1770.3119000000002</v>
      </c>
      <c r="U1504" s="2">
        <f t="shared" si="257"/>
        <v>248</v>
      </c>
      <c r="V1504" s="2">
        <f t="shared" si="258"/>
        <v>7158</v>
      </c>
      <c r="W1504" s="2">
        <f t="shared" si="259"/>
        <v>22</v>
      </c>
      <c r="X1504" s="9">
        <f t="shared" si="260"/>
        <v>16</v>
      </c>
    </row>
    <row r="1505" spans="1:24" x14ac:dyDescent="0.3">
      <c r="A1505" s="6">
        <v>1504</v>
      </c>
      <c r="B1505" t="s">
        <v>33</v>
      </c>
      <c r="C1505" s="6">
        <v>24</v>
      </c>
      <c r="D1505" s="6">
        <v>1</v>
      </c>
      <c r="E1505" s="6">
        <v>0</v>
      </c>
      <c r="F1505" s="6">
        <v>0</v>
      </c>
      <c r="G1505" s="12">
        <v>0.1764</v>
      </c>
      <c r="H1505" s="12">
        <v>2.1700000000000001E-2</v>
      </c>
      <c r="I1505" s="12">
        <v>0.95830000000000004</v>
      </c>
      <c r="J1505" s="12">
        <v>0.23630000000000001</v>
      </c>
      <c r="K1505" s="12">
        <v>3.5400000000000001E-2</v>
      </c>
      <c r="L1505" s="12">
        <v>0.92569999999999997</v>
      </c>
      <c r="M1505" s="12">
        <v>2.3E-3</v>
      </c>
      <c r="N1505" s="13">
        <v>2E-3</v>
      </c>
      <c r="O1505" s="6">
        <v>0</v>
      </c>
      <c r="P1505" s="6">
        <v>0</v>
      </c>
      <c r="Q1505" s="2">
        <f t="shared" si="253"/>
        <v>769.98599999999999</v>
      </c>
      <c r="R1505" s="2">
        <f t="shared" si="254"/>
        <v>217</v>
      </c>
      <c r="S1505" s="2">
        <f t="shared" si="255"/>
        <v>7954.8483000000006</v>
      </c>
      <c r="T1505" s="2">
        <f t="shared" si="256"/>
        <v>1688.8361000000002</v>
      </c>
      <c r="U1505" s="2">
        <f t="shared" si="257"/>
        <v>354</v>
      </c>
      <c r="V1505" s="2">
        <f t="shared" si="258"/>
        <v>9257</v>
      </c>
      <c r="W1505" s="2">
        <f t="shared" si="259"/>
        <v>23</v>
      </c>
      <c r="X1505" s="9">
        <f t="shared" si="260"/>
        <v>20</v>
      </c>
    </row>
    <row r="1506" spans="1:24" x14ac:dyDescent="0.3">
      <c r="A1506" s="6">
        <v>1505</v>
      </c>
      <c r="B1506" t="s">
        <v>33</v>
      </c>
      <c r="C1506" s="6">
        <v>24</v>
      </c>
      <c r="D1506" s="6">
        <v>2</v>
      </c>
      <c r="E1506" s="6">
        <v>0</v>
      </c>
      <c r="F1506" s="6">
        <v>0</v>
      </c>
      <c r="G1506" s="12">
        <v>0.16739999999999999</v>
      </c>
      <c r="H1506" s="12">
        <v>0</v>
      </c>
      <c r="I1506" s="12">
        <v>0.94610000000000005</v>
      </c>
      <c r="J1506" s="12">
        <v>0.23760000000000001</v>
      </c>
      <c r="K1506" s="12">
        <v>3.7600000000000001E-2</v>
      </c>
      <c r="L1506" s="12">
        <v>0.91910000000000003</v>
      </c>
      <c r="M1506" s="12">
        <v>2.0999999999999999E-3</v>
      </c>
      <c r="N1506" s="13">
        <v>2E-3</v>
      </c>
      <c r="O1506" s="6">
        <v>0</v>
      </c>
      <c r="P1506" s="6">
        <v>0</v>
      </c>
      <c r="Q1506" s="2">
        <f t="shared" si="253"/>
        <v>730.70100000000002</v>
      </c>
      <c r="R1506" s="2">
        <f t="shared" si="254"/>
        <v>0</v>
      </c>
      <c r="S1506" s="2">
        <f t="shared" si="255"/>
        <v>7853.5761000000002</v>
      </c>
      <c r="T1506" s="2">
        <f t="shared" si="256"/>
        <v>1698.1271999999999</v>
      </c>
      <c r="U1506" s="2">
        <f t="shared" si="257"/>
        <v>376</v>
      </c>
      <c r="V1506" s="2">
        <f t="shared" si="258"/>
        <v>9191</v>
      </c>
      <c r="W1506" s="2">
        <f t="shared" si="259"/>
        <v>21</v>
      </c>
      <c r="X1506" s="9">
        <f t="shared" si="260"/>
        <v>20</v>
      </c>
    </row>
    <row r="1507" spans="1:24" x14ac:dyDescent="0.3">
      <c r="A1507" s="6">
        <v>1506</v>
      </c>
      <c r="B1507" t="s">
        <v>33</v>
      </c>
      <c r="C1507" s="6">
        <v>24</v>
      </c>
      <c r="D1507" s="6">
        <v>3</v>
      </c>
      <c r="E1507" s="6">
        <v>0</v>
      </c>
      <c r="F1507" s="6">
        <v>0</v>
      </c>
      <c r="G1507" s="12">
        <v>0.16320000000000001</v>
      </c>
      <c r="H1507" s="12">
        <v>0</v>
      </c>
      <c r="I1507" s="12">
        <v>0.95030000000000003</v>
      </c>
      <c r="J1507" s="12">
        <v>0.23619999999999999</v>
      </c>
      <c r="K1507" s="12">
        <v>3.8100000000000002E-2</v>
      </c>
      <c r="L1507" s="12">
        <v>0.92969999999999997</v>
      </c>
      <c r="M1507" s="12">
        <v>2E-3</v>
      </c>
      <c r="N1507" s="13">
        <v>1.6999999999999999E-3</v>
      </c>
      <c r="O1507" s="6">
        <v>0</v>
      </c>
      <c r="P1507" s="6">
        <v>0</v>
      </c>
      <c r="Q1507" s="2">
        <f t="shared" si="253"/>
        <v>712.36800000000005</v>
      </c>
      <c r="R1507" s="2">
        <f t="shared" si="254"/>
        <v>0</v>
      </c>
      <c r="S1507" s="2">
        <f t="shared" si="255"/>
        <v>7888.4403000000002</v>
      </c>
      <c r="T1507" s="2">
        <f t="shared" si="256"/>
        <v>1688.1214</v>
      </c>
      <c r="U1507" s="2">
        <f t="shared" si="257"/>
        <v>381</v>
      </c>
      <c r="V1507" s="2">
        <f t="shared" si="258"/>
        <v>9297</v>
      </c>
      <c r="W1507" s="2">
        <f t="shared" si="259"/>
        <v>20</v>
      </c>
      <c r="X1507" s="9">
        <f t="shared" si="260"/>
        <v>17</v>
      </c>
    </row>
    <row r="1508" spans="1:24" x14ac:dyDescent="0.3">
      <c r="A1508" s="6">
        <v>1507</v>
      </c>
      <c r="B1508" t="s">
        <v>33</v>
      </c>
      <c r="C1508" s="6">
        <v>25</v>
      </c>
      <c r="D1508" s="6">
        <v>1</v>
      </c>
      <c r="E1508" s="6">
        <v>0</v>
      </c>
      <c r="F1508" s="6">
        <v>0</v>
      </c>
      <c r="G1508" s="12">
        <v>0.17150000000000001</v>
      </c>
      <c r="H1508" s="12">
        <v>0</v>
      </c>
      <c r="I1508" s="12">
        <v>0.98760000000000003</v>
      </c>
      <c r="J1508" s="12">
        <v>0.2535</v>
      </c>
      <c r="K1508" s="12">
        <v>4.2200000000000001E-2</v>
      </c>
      <c r="L1508" s="12">
        <v>0.94130000000000003</v>
      </c>
      <c r="M1508" s="12">
        <v>2E-3</v>
      </c>
      <c r="N1508" s="13">
        <v>1.6999999999999999E-3</v>
      </c>
      <c r="O1508" s="6">
        <v>0</v>
      </c>
      <c r="P1508" s="6">
        <v>0</v>
      </c>
      <c r="Q1508" s="2">
        <f t="shared" si="253"/>
        <v>748.59750000000008</v>
      </c>
      <c r="R1508" s="2">
        <f t="shared" si="254"/>
        <v>0</v>
      </c>
      <c r="S1508" s="2">
        <f t="shared" si="255"/>
        <v>8198.0676000000003</v>
      </c>
      <c r="T1508" s="2">
        <f t="shared" si="256"/>
        <v>1811.7645</v>
      </c>
      <c r="U1508" s="2">
        <f t="shared" si="257"/>
        <v>422</v>
      </c>
      <c r="V1508" s="2">
        <f t="shared" si="258"/>
        <v>9413</v>
      </c>
      <c r="W1508" s="2">
        <f t="shared" si="259"/>
        <v>20</v>
      </c>
      <c r="X1508" s="9">
        <f t="shared" si="260"/>
        <v>17</v>
      </c>
    </row>
    <row r="1509" spans="1:24" x14ac:dyDescent="0.3">
      <c r="A1509" s="6">
        <v>1508</v>
      </c>
      <c r="B1509" t="s">
        <v>33</v>
      </c>
      <c r="C1509" s="6">
        <v>25</v>
      </c>
      <c r="D1509" s="6">
        <v>2</v>
      </c>
      <c r="E1509" s="6">
        <v>0</v>
      </c>
      <c r="F1509" s="6">
        <v>0</v>
      </c>
      <c r="G1509" s="12">
        <v>0.16170000000000001</v>
      </c>
      <c r="H1509" s="12">
        <v>0</v>
      </c>
      <c r="I1509" s="12">
        <v>0.99980000000000002</v>
      </c>
      <c r="J1509" s="12">
        <v>0.25559999999999999</v>
      </c>
      <c r="K1509" s="12">
        <v>3.9399999999999998E-2</v>
      </c>
      <c r="L1509" s="12">
        <v>0.92049999999999998</v>
      </c>
      <c r="M1509" s="12">
        <v>2.0999999999999999E-3</v>
      </c>
      <c r="N1509" s="13">
        <v>1.6999999999999999E-3</v>
      </c>
      <c r="O1509" s="6">
        <v>0</v>
      </c>
      <c r="P1509" s="6">
        <v>0</v>
      </c>
      <c r="Q1509" s="2">
        <f t="shared" si="253"/>
        <v>705.82050000000004</v>
      </c>
      <c r="R1509" s="2">
        <f t="shared" si="254"/>
        <v>0</v>
      </c>
      <c r="S1509" s="2">
        <f t="shared" si="255"/>
        <v>8299.3397999999997</v>
      </c>
      <c r="T1509" s="2">
        <f t="shared" si="256"/>
        <v>1826.7732000000001</v>
      </c>
      <c r="U1509" s="2">
        <f t="shared" si="257"/>
        <v>394</v>
      </c>
      <c r="V1509" s="2">
        <f t="shared" si="258"/>
        <v>9205</v>
      </c>
      <c r="W1509" s="2">
        <f t="shared" si="259"/>
        <v>21</v>
      </c>
      <c r="X1509" s="9">
        <f t="shared" si="260"/>
        <v>17</v>
      </c>
    </row>
    <row r="1510" spans="1:24" x14ac:dyDescent="0.3">
      <c r="A1510" s="6">
        <v>1509</v>
      </c>
      <c r="B1510" t="s">
        <v>33</v>
      </c>
      <c r="C1510" s="6">
        <v>25</v>
      </c>
      <c r="D1510" s="6">
        <v>3</v>
      </c>
      <c r="E1510" s="6">
        <v>0</v>
      </c>
      <c r="F1510" s="6">
        <v>0</v>
      </c>
      <c r="G1510" s="12">
        <v>0.17599999999999999</v>
      </c>
      <c r="H1510" s="12">
        <v>1.9800000000000002E-2</v>
      </c>
      <c r="I1510" s="12">
        <v>1.0104</v>
      </c>
      <c r="J1510" s="12">
        <v>0.26390000000000002</v>
      </c>
      <c r="K1510" s="12">
        <v>3.8699999999999998E-2</v>
      </c>
      <c r="L1510" s="12">
        <v>0.9234</v>
      </c>
      <c r="M1510" s="12">
        <v>2.5999999999999999E-3</v>
      </c>
      <c r="N1510" s="13">
        <v>1.9E-3</v>
      </c>
      <c r="O1510" s="6">
        <v>0</v>
      </c>
      <c r="P1510" s="6">
        <v>0</v>
      </c>
      <c r="Q1510" s="2">
        <f t="shared" si="253"/>
        <v>768.2399999999999</v>
      </c>
      <c r="R1510" s="2">
        <f t="shared" si="254"/>
        <v>198.00000000000003</v>
      </c>
      <c r="S1510" s="2">
        <f t="shared" si="255"/>
        <v>8387.3303999999989</v>
      </c>
      <c r="T1510" s="2">
        <f t="shared" si="256"/>
        <v>1886.0933000000002</v>
      </c>
      <c r="U1510" s="2">
        <f t="shared" si="257"/>
        <v>387</v>
      </c>
      <c r="V1510" s="2">
        <f t="shared" si="258"/>
        <v>9234</v>
      </c>
      <c r="W1510" s="2">
        <f t="shared" si="259"/>
        <v>26</v>
      </c>
      <c r="X1510" s="9">
        <f t="shared" si="260"/>
        <v>19</v>
      </c>
    </row>
    <row r="1511" spans="1:24" x14ac:dyDescent="0.3">
      <c r="A1511" s="6">
        <v>1510</v>
      </c>
      <c r="B1511" t="s">
        <v>33</v>
      </c>
      <c r="C1511" s="6">
        <v>26</v>
      </c>
      <c r="D1511" s="6">
        <v>1</v>
      </c>
      <c r="E1511" s="6">
        <v>0</v>
      </c>
      <c r="F1511" s="6">
        <v>0</v>
      </c>
      <c r="G1511" s="12">
        <v>0.16120000000000001</v>
      </c>
      <c r="H1511" s="12">
        <v>0</v>
      </c>
      <c r="I1511" s="12">
        <v>0.84130000000000005</v>
      </c>
      <c r="J1511" s="12">
        <v>0.24410000000000001</v>
      </c>
      <c r="K1511" s="12">
        <v>2.3300000000000001E-2</v>
      </c>
      <c r="L1511" s="12">
        <v>0.73709999999999998</v>
      </c>
      <c r="M1511" s="12">
        <v>2.5999999999999999E-3</v>
      </c>
      <c r="N1511" s="13">
        <v>2.8E-3</v>
      </c>
      <c r="O1511" s="6">
        <v>0</v>
      </c>
      <c r="P1511" s="6">
        <v>0</v>
      </c>
      <c r="Q1511" s="2">
        <f t="shared" si="253"/>
        <v>703.63800000000003</v>
      </c>
      <c r="R1511" s="2">
        <f t="shared" si="254"/>
        <v>0</v>
      </c>
      <c r="S1511" s="2">
        <f t="shared" si="255"/>
        <v>6983.6312999999991</v>
      </c>
      <c r="T1511" s="2">
        <f t="shared" si="256"/>
        <v>1744.5826999999999</v>
      </c>
      <c r="U1511" s="2">
        <f t="shared" si="257"/>
        <v>233</v>
      </c>
      <c r="V1511" s="2">
        <f t="shared" si="258"/>
        <v>7371</v>
      </c>
      <c r="W1511" s="2">
        <f t="shared" si="259"/>
        <v>26</v>
      </c>
      <c r="X1511" s="9">
        <f t="shared" si="260"/>
        <v>28</v>
      </c>
    </row>
    <row r="1512" spans="1:24" x14ac:dyDescent="0.3">
      <c r="A1512" s="6">
        <v>1511</v>
      </c>
      <c r="B1512" t="s">
        <v>33</v>
      </c>
      <c r="C1512" s="6">
        <v>26</v>
      </c>
      <c r="D1512" s="6">
        <v>2</v>
      </c>
      <c r="E1512" s="6">
        <v>0</v>
      </c>
      <c r="F1512" s="6">
        <v>0</v>
      </c>
      <c r="G1512" s="12">
        <v>0.1767</v>
      </c>
      <c r="H1512" s="12">
        <v>0</v>
      </c>
      <c r="I1512" s="12">
        <v>0.88500000000000001</v>
      </c>
      <c r="J1512" s="12">
        <v>0.25819999999999999</v>
      </c>
      <c r="K1512" s="12">
        <v>2.69E-2</v>
      </c>
      <c r="L1512" s="12">
        <v>0.75460000000000005</v>
      </c>
      <c r="M1512" s="12">
        <v>2.5999999999999999E-3</v>
      </c>
      <c r="N1512" s="13">
        <v>3.0000000000000001E-3</v>
      </c>
      <c r="O1512" s="6">
        <v>0</v>
      </c>
      <c r="P1512" s="6">
        <v>0</v>
      </c>
      <c r="Q1512" s="2">
        <f t="shared" si="253"/>
        <v>771.29549999999995</v>
      </c>
      <c r="R1512" s="2">
        <f t="shared" si="254"/>
        <v>0</v>
      </c>
      <c r="S1512" s="2">
        <f t="shared" si="255"/>
        <v>7346.3849999999993</v>
      </c>
      <c r="T1512" s="2">
        <f t="shared" si="256"/>
        <v>1845.3553999999999</v>
      </c>
      <c r="U1512" s="2">
        <f t="shared" si="257"/>
        <v>269</v>
      </c>
      <c r="V1512" s="2">
        <f t="shared" si="258"/>
        <v>7546.0000000000009</v>
      </c>
      <c r="W1512" s="2">
        <f t="shared" si="259"/>
        <v>26</v>
      </c>
      <c r="X1512" s="9">
        <f t="shared" si="260"/>
        <v>30</v>
      </c>
    </row>
    <row r="1513" spans="1:24" x14ac:dyDescent="0.3">
      <c r="A1513" s="6">
        <v>1512</v>
      </c>
      <c r="B1513" t="s">
        <v>33</v>
      </c>
      <c r="C1513" s="6">
        <v>26</v>
      </c>
      <c r="D1513" s="6">
        <v>3</v>
      </c>
      <c r="E1513" s="6">
        <v>0</v>
      </c>
      <c r="F1513" s="6">
        <v>0</v>
      </c>
      <c r="G1513" s="12">
        <v>0.16539999999999999</v>
      </c>
      <c r="H1513" s="12">
        <v>0</v>
      </c>
      <c r="I1513" s="12">
        <v>0.86929999999999996</v>
      </c>
      <c r="J1513" s="12">
        <v>0.25829999999999997</v>
      </c>
      <c r="K1513" s="12">
        <v>2.2700000000000001E-2</v>
      </c>
      <c r="L1513" s="12">
        <v>0.73129999999999995</v>
      </c>
      <c r="M1513" s="12">
        <v>1.5E-3</v>
      </c>
      <c r="N1513" s="13">
        <v>3.0000000000000001E-3</v>
      </c>
      <c r="O1513" s="6">
        <v>0</v>
      </c>
      <c r="P1513" s="6">
        <v>0</v>
      </c>
      <c r="Q1513" s="2">
        <f t="shared" si="253"/>
        <v>721.971</v>
      </c>
      <c r="R1513" s="2">
        <f t="shared" si="254"/>
        <v>0</v>
      </c>
      <c r="S1513" s="2">
        <f t="shared" si="255"/>
        <v>7216.0592999999999</v>
      </c>
      <c r="T1513" s="2">
        <f t="shared" si="256"/>
        <v>1846.0700999999999</v>
      </c>
      <c r="U1513" s="2">
        <f t="shared" si="257"/>
        <v>227.00000000000003</v>
      </c>
      <c r="V1513" s="2">
        <f t="shared" si="258"/>
        <v>7312.9999999999991</v>
      </c>
      <c r="W1513" s="2">
        <f t="shared" si="259"/>
        <v>15</v>
      </c>
      <c r="X1513" s="9">
        <f t="shared" si="260"/>
        <v>30</v>
      </c>
    </row>
    <row r="1514" spans="1:24" x14ac:dyDescent="0.3">
      <c r="A1514" s="6">
        <v>1513</v>
      </c>
      <c r="B1514" t="s">
        <v>33</v>
      </c>
      <c r="C1514" s="6">
        <v>26</v>
      </c>
      <c r="D1514" s="6">
        <v>1</v>
      </c>
      <c r="E1514" s="6">
        <v>0</v>
      </c>
      <c r="F1514" s="6">
        <v>0</v>
      </c>
      <c r="G1514" s="12">
        <v>0.12820000000000001</v>
      </c>
      <c r="H1514" s="12">
        <v>0</v>
      </c>
      <c r="I1514" s="12">
        <v>0.95889999999999997</v>
      </c>
      <c r="J1514" s="12">
        <v>0.25840000000000002</v>
      </c>
      <c r="K1514" s="12">
        <v>3.4099999999999998E-2</v>
      </c>
      <c r="L1514" s="12">
        <v>0.89139999999999997</v>
      </c>
      <c r="M1514" s="12">
        <v>2.5000000000000001E-3</v>
      </c>
      <c r="N1514" s="13">
        <v>1.8E-3</v>
      </c>
      <c r="O1514" s="6">
        <v>0</v>
      </c>
      <c r="P1514" s="6">
        <v>0</v>
      </c>
      <c r="Q1514" s="2">
        <f t="shared" si="253"/>
        <v>559.59300000000007</v>
      </c>
      <c r="R1514" s="2">
        <f t="shared" si="254"/>
        <v>0</v>
      </c>
      <c r="S1514" s="2">
        <f t="shared" si="255"/>
        <v>7959.8288999999986</v>
      </c>
      <c r="T1514" s="2">
        <f t="shared" si="256"/>
        <v>1846.7848000000001</v>
      </c>
      <c r="U1514" s="2">
        <f t="shared" si="257"/>
        <v>341</v>
      </c>
      <c r="V1514" s="2">
        <f t="shared" si="258"/>
        <v>8914</v>
      </c>
      <c r="W1514" s="2">
        <f t="shared" si="259"/>
        <v>25</v>
      </c>
      <c r="X1514" s="9">
        <f t="shared" si="260"/>
        <v>18</v>
      </c>
    </row>
    <row r="1515" spans="1:24" x14ac:dyDescent="0.3">
      <c r="A1515" s="6">
        <v>1514</v>
      </c>
      <c r="B1515" t="s">
        <v>33</v>
      </c>
      <c r="C1515" s="6">
        <v>26</v>
      </c>
      <c r="D1515" s="6">
        <v>2</v>
      </c>
      <c r="E1515" s="6">
        <v>0</v>
      </c>
      <c r="F1515" s="6">
        <v>0</v>
      </c>
      <c r="G1515" s="12">
        <v>0.14030000000000001</v>
      </c>
      <c r="H1515" s="12">
        <v>0</v>
      </c>
      <c r="I1515" s="12">
        <v>0.9587</v>
      </c>
      <c r="J1515" s="12">
        <v>0.26279999999999998</v>
      </c>
      <c r="K1515" s="12">
        <v>3.6999999999999998E-2</v>
      </c>
      <c r="L1515" s="12">
        <v>0.89180000000000004</v>
      </c>
      <c r="M1515" s="12">
        <v>2.3E-3</v>
      </c>
      <c r="N1515" s="13">
        <v>1.6000000000000001E-3</v>
      </c>
      <c r="O1515" s="6">
        <v>0</v>
      </c>
      <c r="P1515" s="6">
        <v>0</v>
      </c>
      <c r="Q1515" s="2">
        <f t="shared" si="253"/>
        <v>612.40949999999998</v>
      </c>
      <c r="R1515" s="2">
        <f t="shared" si="254"/>
        <v>0</v>
      </c>
      <c r="S1515" s="2">
        <f t="shared" si="255"/>
        <v>7958.1686999999993</v>
      </c>
      <c r="T1515" s="2">
        <f t="shared" si="256"/>
        <v>1878.2315999999998</v>
      </c>
      <c r="U1515" s="2">
        <f t="shared" si="257"/>
        <v>370</v>
      </c>
      <c r="V1515" s="2">
        <f t="shared" si="258"/>
        <v>8918</v>
      </c>
      <c r="W1515" s="2">
        <f t="shared" si="259"/>
        <v>23</v>
      </c>
      <c r="X1515" s="9">
        <f t="shared" si="260"/>
        <v>16</v>
      </c>
    </row>
    <row r="1516" spans="1:24" x14ac:dyDescent="0.3">
      <c r="A1516" s="6">
        <v>1515</v>
      </c>
      <c r="B1516" t="s">
        <v>33</v>
      </c>
      <c r="C1516" s="6">
        <v>26</v>
      </c>
      <c r="D1516" s="6">
        <v>3</v>
      </c>
      <c r="E1516" s="6">
        <v>0</v>
      </c>
      <c r="F1516" s="6">
        <v>0</v>
      </c>
      <c r="G1516" s="12">
        <v>0.16669999999999999</v>
      </c>
      <c r="H1516" s="12">
        <v>0</v>
      </c>
      <c r="I1516" s="12">
        <v>0.96309999999999996</v>
      </c>
      <c r="J1516" s="12">
        <v>0.25609999999999999</v>
      </c>
      <c r="K1516" s="12">
        <v>3.5799999999999998E-2</v>
      </c>
      <c r="L1516" s="12">
        <v>0.88419999999999999</v>
      </c>
      <c r="M1516" s="12">
        <v>2.8999999999999998E-3</v>
      </c>
      <c r="N1516" s="13">
        <v>1.6999999999999999E-3</v>
      </c>
      <c r="O1516" s="6">
        <v>0</v>
      </c>
      <c r="P1516" s="6">
        <v>0</v>
      </c>
      <c r="Q1516" s="2">
        <f t="shared" si="253"/>
        <v>727.64549999999997</v>
      </c>
      <c r="R1516" s="2">
        <f t="shared" si="254"/>
        <v>0</v>
      </c>
      <c r="S1516" s="2">
        <f t="shared" si="255"/>
        <v>7994.6930999999986</v>
      </c>
      <c r="T1516" s="2">
        <f t="shared" si="256"/>
        <v>1830.3466999999998</v>
      </c>
      <c r="U1516" s="2">
        <f t="shared" si="257"/>
        <v>358</v>
      </c>
      <c r="V1516" s="2">
        <f t="shared" si="258"/>
        <v>8842</v>
      </c>
      <c r="W1516" s="2">
        <f t="shared" si="259"/>
        <v>28.999999999999996</v>
      </c>
      <c r="X1516" s="9">
        <f t="shared" si="260"/>
        <v>17</v>
      </c>
    </row>
    <row r="1517" spans="1:24" x14ac:dyDescent="0.3">
      <c r="A1517" s="6">
        <v>1516</v>
      </c>
      <c r="B1517" t="s">
        <v>33</v>
      </c>
      <c r="C1517" s="6">
        <v>27</v>
      </c>
      <c r="D1517" s="6">
        <v>1</v>
      </c>
      <c r="E1517" s="6">
        <v>0</v>
      </c>
      <c r="F1517" s="6">
        <v>0</v>
      </c>
      <c r="G1517" s="12">
        <v>0.13969999999999999</v>
      </c>
      <c r="H1517" s="12">
        <v>5.0099999999999999E-2</v>
      </c>
      <c r="I1517" s="12">
        <v>0.77549999999999997</v>
      </c>
      <c r="J1517" s="12">
        <v>0.26889999999999997</v>
      </c>
      <c r="K1517" s="12">
        <v>2.1399999999999999E-2</v>
      </c>
      <c r="L1517" s="12">
        <v>0.79520000000000002</v>
      </c>
      <c r="M1517" s="12">
        <v>2.5999999999999999E-3</v>
      </c>
      <c r="N1517" s="13">
        <v>1.6000000000000001E-3</v>
      </c>
      <c r="O1517" s="6">
        <v>0</v>
      </c>
      <c r="P1517" s="6">
        <v>0</v>
      </c>
      <c r="Q1517" s="2">
        <f t="shared" si="253"/>
        <v>609.79049999999995</v>
      </c>
      <c r="R1517" s="2">
        <f t="shared" si="254"/>
        <v>501</v>
      </c>
      <c r="S1517" s="2">
        <f t="shared" si="255"/>
        <v>6437.4254999999994</v>
      </c>
      <c r="T1517" s="2">
        <f t="shared" si="256"/>
        <v>1921.8282999999997</v>
      </c>
      <c r="U1517" s="2">
        <f t="shared" si="257"/>
        <v>214</v>
      </c>
      <c r="V1517" s="2">
        <f t="shared" si="258"/>
        <v>7952</v>
      </c>
      <c r="W1517" s="2">
        <f t="shared" si="259"/>
        <v>26</v>
      </c>
      <c r="X1517" s="9">
        <f t="shared" si="260"/>
        <v>16</v>
      </c>
    </row>
    <row r="1518" spans="1:24" x14ac:dyDescent="0.3">
      <c r="A1518" s="6">
        <v>1517</v>
      </c>
      <c r="B1518" t="s">
        <v>33</v>
      </c>
      <c r="C1518" s="6">
        <v>27</v>
      </c>
      <c r="D1518" s="6">
        <v>2</v>
      </c>
      <c r="E1518" s="6">
        <v>0</v>
      </c>
      <c r="F1518" s="6">
        <v>0</v>
      </c>
      <c r="G1518" s="12">
        <v>0.14560000000000001</v>
      </c>
      <c r="H1518" s="12">
        <v>5.0799999999999998E-2</v>
      </c>
      <c r="I1518" s="12">
        <v>0.77259999999999995</v>
      </c>
      <c r="J1518" s="12">
        <v>0.25469999999999998</v>
      </c>
      <c r="K1518" s="12">
        <v>2.12E-2</v>
      </c>
      <c r="L1518" s="12">
        <v>0.78739999999999999</v>
      </c>
      <c r="M1518" s="12">
        <v>2.0999999999999999E-3</v>
      </c>
      <c r="N1518" s="13">
        <v>1.6000000000000001E-3</v>
      </c>
      <c r="O1518" s="6">
        <v>0</v>
      </c>
      <c r="P1518" s="6">
        <v>0</v>
      </c>
      <c r="Q1518" s="2">
        <f t="shared" si="253"/>
        <v>635.54399999999998</v>
      </c>
      <c r="R1518" s="2">
        <f t="shared" si="254"/>
        <v>508</v>
      </c>
      <c r="S1518" s="2">
        <f t="shared" si="255"/>
        <v>6413.3525999999993</v>
      </c>
      <c r="T1518" s="2">
        <f t="shared" si="256"/>
        <v>1820.3408999999999</v>
      </c>
      <c r="U1518" s="2">
        <f t="shared" si="257"/>
        <v>212</v>
      </c>
      <c r="V1518" s="2">
        <f t="shared" si="258"/>
        <v>7874</v>
      </c>
      <c r="W1518" s="2">
        <f t="shared" si="259"/>
        <v>21</v>
      </c>
      <c r="X1518" s="9">
        <f t="shared" si="260"/>
        <v>16</v>
      </c>
    </row>
    <row r="1519" spans="1:24" x14ac:dyDescent="0.3">
      <c r="A1519" s="6">
        <v>1518</v>
      </c>
      <c r="B1519" t="s">
        <v>33</v>
      </c>
      <c r="C1519" s="6">
        <v>27</v>
      </c>
      <c r="D1519" s="6">
        <v>3</v>
      </c>
      <c r="E1519" s="6">
        <v>0</v>
      </c>
      <c r="F1519" s="6">
        <v>0</v>
      </c>
      <c r="G1519" s="12">
        <v>0.1575</v>
      </c>
      <c r="H1519" s="12">
        <v>0.04</v>
      </c>
      <c r="I1519" s="12">
        <v>0.80179999999999996</v>
      </c>
      <c r="J1519" s="12">
        <v>0.26240000000000002</v>
      </c>
      <c r="K1519" s="12">
        <v>2.1600000000000001E-2</v>
      </c>
      <c r="L1519" s="12">
        <v>0.80059999999999998</v>
      </c>
      <c r="M1519" s="12">
        <v>2.7000000000000001E-3</v>
      </c>
      <c r="N1519" s="13">
        <v>1.6999999999999999E-3</v>
      </c>
      <c r="O1519" s="6">
        <v>0</v>
      </c>
      <c r="P1519" s="6">
        <v>0</v>
      </c>
      <c r="Q1519" s="2">
        <f t="shared" si="253"/>
        <v>687.48749999999995</v>
      </c>
      <c r="R1519" s="2">
        <f t="shared" si="254"/>
        <v>400</v>
      </c>
      <c r="S1519" s="2">
        <f t="shared" si="255"/>
        <v>6655.7417999999989</v>
      </c>
      <c r="T1519" s="2">
        <f t="shared" si="256"/>
        <v>1875.3728000000003</v>
      </c>
      <c r="U1519" s="2">
        <f t="shared" si="257"/>
        <v>216</v>
      </c>
      <c r="V1519" s="2">
        <f t="shared" si="258"/>
        <v>8006</v>
      </c>
      <c r="W1519" s="2">
        <f t="shared" si="259"/>
        <v>27</v>
      </c>
      <c r="X1519" s="9">
        <f t="shared" si="260"/>
        <v>17</v>
      </c>
    </row>
    <row r="1520" spans="1:24" x14ac:dyDescent="0.3">
      <c r="A1520" s="6">
        <v>1519</v>
      </c>
      <c r="B1520" t="s">
        <v>33</v>
      </c>
      <c r="C1520" s="6">
        <v>27</v>
      </c>
      <c r="D1520" s="6">
        <v>1</v>
      </c>
      <c r="E1520" s="6">
        <v>0</v>
      </c>
      <c r="F1520" s="6">
        <v>0</v>
      </c>
      <c r="G1520" s="12">
        <v>0.1573</v>
      </c>
      <c r="H1520" s="12">
        <v>0</v>
      </c>
      <c r="I1520" s="12">
        <v>1.0294000000000001</v>
      </c>
      <c r="J1520" s="12">
        <v>0.30680000000000002</v>
      </c>
      <c r="K1520" s="12">
        <v>3.8600000000000002E-2</v>
      </c>
      <c r="L1520" s="12">
        <v>0.93369999999999997</v>
      </c>
      <c r="M1520" s="12">
        <v>2.3E-3</v>
      </c>
      <c r="N1520" s="13">
        <v>1.6000000000000001E-3</v>
      </c>
      <c r="O1520" s="6">
        <v>0</v>
      </c>
      <c r="P1520" s="6">
        <v>0</v>
      </c>
      <c r="Q1520" s="2">
        <f t="shared" si="253"/>
        <v>686.61450000000002</v>
      </c>
      <c r="R1520" s="2">
        <f t="shared" si="254"/>
        <v>0</v>
      </c>
      <c r="S1520" s="2">
        <f t="shared" si="255"/>
        <v>8545.0493999999999</v>
      </c>
      <c r="T1520" s="2">
        <f t="shared" si="256"/>
        <v>2192.6995999999999</v>
      </c>
      <c r="U1520" s="2">
        <f t="shared" si="257"/>
        <v>386</v>
      </c>
      <c r="V1520" s="2">
        <f t="shared" si="258"/>
        <v>9337</v>
      </c>
      <c r="W1520" s="2">
        <f t="shared" si="259"/>
        <v>23</v>
      </c>
      <c r="X1520" s="9">
        <f t="shared" si="260"/>
        <v>16</v>
      </c>
    </row>
    <row r="1521" spans="1:24" x14ac:dyDescent="0.3">
      <c r="A1521" s="6">
        <v>1520</v>
      </c>
      <c r="B1521" t="s">
        <v>33</v>
      </c>
      <c r="C1521" s="6">
        <v>27</v>
      </c>
      <c r="D1521" s="6">
        <v>2</v>
      </c>
      <c r="E1521" s="6">
        <v>0</v>
      </c>
      <c r="F1521" s="6">
        <v>0</v>
      </c>
      <c r="G1521" s="12">
        <v>0.16650000000000001</v>
      </c>
      <c r="H1521" s="12">
        <v>0</v>
      </c>
      <c r="I1521" s="12">
        <v>1.0397000000000001</v>
      </c>
      <c r="J1521" s="12">
        <v>0.31769999999999998</v>
      </c>
      <c r="K1521" s="12">
        <v>3.9800000000000002E-2</v>
      </c>
      <c r="L1521" s="12">
        <v>0.92700000000000005</v>
      </c>
      <c r="M1521" s="12">
        <v>2E-3</v>
      </c>
      <c r="N1521" s="13">
        <v>2.0999999999999999E-3</v>
      </c>
      <c r="O1521" s="6">
        <v>0</v>
      </c>
      <c r="P1521" s="6">
        <v>0</v>
      </c>
      <c r="Q1521" s="2">
        <f t="shared" si="253"/>
        <v>726.77250000000004</v>
      </c>
      <c r="R1521" s="2">
        <f t="shared" si="254"/>
        <v>0</v>
      </c>
      <c r="S1521" s="2">
        <f t="shared" si="255"/>
        <v>8630.5496999999996</v>
      </c>
      <c r="T1521" s="2">
        <f t="shared" si="256"/>
        <v>2270.6019000000001</v>
      </c>
      <c r="U1521" s="2">
        <f t="shared" si="257"/>
        <v>398</v>
      </c>
      <c r="V1521" s="2">
        <f t="shared" si="258"/>
        <v>9270</v>
      </c>
      <c r="W1521" s="2">
        <f t="shared" si="259"/>
        <v>20</v>
      </c>
      <c r="X1521" s="9">
        <f t="shared" si="260"/>
        <v>21</v>
      </c>
    </row>
    <row r="1522" spans="1:24" x14ac:dyDescent="0.3">
      <c r="A1522" s="6">
        <v>1521</v>
      </c>
      <c r="B1522" t="s">
        <v>33</v>
      </c>
      <c r="C1522" s="6">
        <v>27</v>
      </c>
      <c r="D1522" s="6">
        <v>3</v>
      </c>
      <c r="E1522" s="6">
        <v>0</v>
      </c>
      <c r="F1522" s="6">
        <v>0</v>
      </c>
      <c r="G1522" s="12">
        <v>0.1545</v>
      </c>
      <c r="H1522" s="12">
        <v>0</v>
      </c>
      <c r="I1522" s="12">
        <v>1.0325</v>
      </c>
      <c r="J1522" s="12">
        <v>0.31790000000000002</v>
      </c>
      <c r="K1522" s="12">
        <v>3.95E-2</v>
      </c>
      <c r="L1522" s="12">
        <v>0.94</v>
      </c>
      <c r="M1522" s="12">
        <v>2.2000000000000001E-3</v>
      </c>
      <c r="N1522" s="13">
        <v>1.6000000000000001E-3</v>
      </c>
      <c r="O1522" s="6">
        <v>0</v>
      </c>
      <c r="P1522" s="6">
        <v>0</v>
      </c>
      <c r="Q1522" s="2">
        <f t="shared" si="253"/>
        <v>674.39249999999993</v>
      </c>
      <c r="R1522" s="2">
        <f t="shared" si="254"/>
        <v>0</v>
      </c>
      <c r="S1522" s="2">
        <f t="shared" si="255"/>
        <v>8570.7824999999993</v>
      </c>
      <c r="T1522" s="2">
        <f t="shared" si="256"/>
        <v>2272.0313000000001</v>
      </c>
      <c r="U1522" s="2">
        <f t="shared" si="257"/>
        <v>395</v>
      </c>
      <c r="V1522" s="2">
        <f t="shared" si="258"/>
        <v>9400</v>
      </c>
      <c r="W1522" s="2">
        <f t="shared" si="259"/>
        <v>22</v>
      </c>
      <c r="X1522" s="9">
        <f t="shared" si="260"/>
        <v>16</v>
      </c>
    </row>
    <row r="1523" spans="1:24" x14ac:dyDescent="0.3">
      <c r="A1523" s="6">
        <v>1522</v>
      </c>
      <c r="B1523" t="s">
        <v>33</v>
      </c>
      <c r="C1523" s="6">
        <v>28</v>
      </c>
      <c r="D1523" s="6">
        <v>1</v>
      </c>
      <c r="E1523" s="6">
        <v>0</v>
      </c>
      <c r="F1523" s="6">
        <v>0</v>
      </c>
      <c r="G1523" s="12">
        <v>0.1535</v>
      </c>
      <c r="H1523" s="12">
        <v>3.2800000000000003E-2</v>
      </c>
      <c r="I1523" s="12">
        <v>0.78669999999999995</v>
      </c>
      <c r="J1523" s="12">
        <v>0.29520000000000002</v>
      </c>
      <c r="K1523" s="12">
        <v>2.2599999999999999E-2</v>
      </c>
      <c r="L1523" s="12">
        <v>0.70609999999999995</v>
      </c>
      <c r="M1523" s="12">
        <v>2.5999999999999999E-3</v>
      </c>
      <c r="N1523" s="13">
        <v>1.8E-3</v>
      </c>
      <c r="O1523" s="6">
        <v>0</v>
      </c>
      <c r="P1523" s="6">
        <v>0</v>
      </c>
      <c r="Q1523" s="2">
        <f t="shared" si="253"/>
        <v>670.02750000000003</v>
      </c>
      <c r="R1523" s="2">
        <f t="shared" si="254"/>
        <v>328</v>
      </c>
      <c r="S1523" s="2">
        <f t="shared" si="255"/>
        <v>6530.3966999999993</v>
      </c>
      <c r="T1523" s="2">
        <f t="shared" si="256"/>
        <v>2109.7944000000002</v>
      </c>
      <c r="U1523" s="2">
        <f t="shared" si="257"/>
        <v>225.99999999999997</v>
      </c>
      <c r="V1523" s="2">
        <f t="shared" si="258"/>
        <v>7060.9999999999991</v>
      </c>
      <c r="W1523" s="2">
        <f t="shared" si="259"/>
        <v>26</v>
      </c>
      <c r="X1523" s="9">
        <f t="shared" si="260"/>
        <v>18</v>
      </c>
    </row>
    <row r="1524" spans="1:24" x14ac:dyDescent="0.3">
      <c r="A1524" s="6">
        <v>1523</v>
      </c>
      <c r="B1524" t="s">
        <v>33</v>
      </c>
      <c r="C1524" s="6">
        <v>28</v>
      </c>
      <c r="D1524" s="6">
        <v>2</v>
      </c>
      <c r="E1524" s="6">
        <v>0</v>
      </c>
      <c r="F1524" s="6">
        <v>0</v>
      </c>
      <c r="G1524" s="12">
        <v>0.13700000000000001</v>
      </c>
      <c r="H1524" s="12">
        <v>3.2500000000000001E-2</v>
      </c>
      <c r="I1524" s="12">
        <v>0.81499999999999995</v>
      </c>
      <c r="J1524" s="12">
        <v>0.3039</v>
      </c>
      <c r="K1524" s="12">
        <v>2.2599999999999999E-2</v>
      </c>
      <c r="L1524" s="12">
        <v>0.72130000000000005</v>
      </c>
      <c r="M1524" s="12">
        <v>1.9E-3</v>
      </c>
      <c r="N1524" s="13">
        <v>1.6000000000000001E-3</v>
      </c>
      <c r="O1524" s="6">
        <v>0</v>
      </c>
      <c r="P1524" s="6">
        <v>0</v>
      </c>
      <c r="Q1524" s="2">
        <f t="shared" si="253"/>
        <v>598.00500000000011</v>
      </c>
      <c r="R1524" s="2">
        <f t="shared" si="254"/>
        <v>325</v>
      </c>
      <c r="S1524" s="2">
        <f t="shared" si="255"/>
        <v>6765.3149999999996</v>
      </c>
      <c r="T1524" s="2">
        <f t="shared" si="256"/>
        <v>2171.9733000000001</v>
      </c>
      <c r="U1524" s="2">
        <f t="shared" si="257"/>
        <v>225.99999999999997</v>
      </c>
      <c r="V1524" s="2">
        <f t="shared" si="258"/>
        <v>7213.0000000000009</v>
      </c>
      <c r="W1524" s="2">
        <f t="shared" si="259"/>
        <v>19</v>
      </c>
      <c r="X1524" s="9">
        <f t="shared" si="260"/>
        <v>16</v>
      </c>
    </row>
    <row r="1525" spans="1:24" x14ac:dyDescent="0.3">
      <c r="A1525" s="6">
        <v>1524</v>
      </c>
      <c r="B1525" t="s">
        <v>33</v>
      </c>
      <c r="C1525" s="6">
        <v>28</v>
      </c>
      <c r="D1525" s="6">
        <v>3</v>
      </c>
      <c r="E1525" s="6">
        <v>0</v>
      </c>
      <c r="F1525" s="6">
        <v>0</v>
      </c>
      <c r="G1525" s="12">
        <v>0.1767</v>
      </c>
      <c r="H1525" s="12">
        <v>3.4500000000000003E-2</v>
      </c>
      <c r="I1525" s="12">
        <v>0.79020000000000001</v>
      </c>
      <c r="J1525" s="12">
        <v>0.2888</v>
      </c>
      <c r="K1525" s="12">
        <v>2.35E-2</v>
      </c>
      <c r="L1525" s="12">
        <v>0.70520000000000005</v>
      </c>
      <c r="M1525" s="12">
        <v>1.9E-3</v>
      </c>
      <c r="N1525" s="13">
        <v>1.2999999999999999E-3</v>
      </c>
      <c r="O1525" s="6">
        <v>0</v>
      </c>
      <c r="P1525" s="6">
        <v>0</v>
      </c>
      <c r="Q1525" s="2">
        <f t="shared" si="253"/>
        <v>771.29549999999995</v>
      </c>
      <c r="R1525" s="2">
        <f t="shared" si="254"/>
        <v>345.00000000000006</v>
      </c>
      <c r="S1525" s="2">
        <f t="shared" si="255"/>
        <v>6559.4502000000002</v>
      </c>
      <c r="T1525" s="2">
        <f t="shared" si="256"/>
        <v>2064.0536000000002</v>
      </c>
      <c r="U1525" s="2">
        <f t="shared" si="257"/>
        <v>235</v>
      </c>
      <c r="V1525" s="2">
        <f t="shared" si="258"/>
        <v>7052.0000000000009</v>
      </c>
      <c r="W1525" s="2">
        <f t="shared" si="259"/>
        <v>19</v>
      </c>
      <c r="X1525" s="9">
        <f t="shared" si="260"/>
        <v>13</v>
      </c>
    </row>
    <row r="1526" spans="1:24" x14ac:dyDescent="0.3">
      <c r="A1526" s="6">
        <v>1525</v>
      </c>
      <c r="B1526" t="s">
        <v>33</v>
      </c>
      <c r="C1526" s="6">
        <v>28</v>
      </c>
      <c r="D1526" s="6">
        <v>1</v>
      </c>
      <c r="E1526" s="6">
        <v>0</v>
      </c>
      <c r="F1526" s="6">
        <v>0</v>
      </c>
      <c r="G1526" s="12">
        <v>0.19570000000000001</v>
      </c>
      <c r="H1526" s="12">
        <v>2.1600000000000001E-2</v>
      </c>
      <c r="I1526" s="12">
        <v>1.0633999999999999</v>
      </c>
      <c r="J1526" s="12">
        <v>0.30349999999999999</v>
      </c>
      <c r="K1526" s="12">
        <v>3.6400000000000002E-2</v>
      </c>
      <c r="L1526" s="12">
        <v>0.9012</v>
      </c>
      <c r="M1526" s="12">
        <v>2.2000000000000001E-3</v>
      </c>
      <c r="N1526" s="13">
        <v>1.8E-3</v>
      </c>
      <c r="O1526" s="6">
        <v>0</v>
      </c>
      <c r="P1526" s="6">
        <v>0</v>
      </c>
      <c r="Q1526" s="2">
        <f t="shared" si="253"/>
        <v>854.23050000000001</v>
      </c>
      <c r="R1526" s="2">
        <f t="shared" si="254"/>
        <v>216</v>
      </c>
      <c r="S1526" s="2">
        <f t="shared" si="255"/>
        <v>8827.2833999999984</v>
      </c>
      <c r="T1526" s="2">
        <f t="shared" si="256"/>
        <v>2169.1145000000001</v>
      </c>
      <c r="U1526" s="2">
        <f t="shared" si="257"/>
        <v>364</v>
      </c>
      <c r="V1526" s="2">
        <f t="shared" si="258"/>
        <v>9012</v>
      </c>
      <c r="W1526" s="2">
        <f t="shared" si="259"/>
        <v>22</v>
      </c>
      <c r="X1526" s="9">
        <f t="shared" si="260"/>
        <v>18</v>
      </c>
    </row>
    <row r="1527" spans="1:24" x14ac:dyDescent="0.3">
      <c r="A1527" s="6">
        <v>1526</v>
      </c>
      <c r="B1527" t="s">
        <v>33</v>
      </c>
      <c r="C1527" s="6">
        <v>28</v>
      </c>
      <c r="D1527" s="6">
        <v>2</v>
      </c>
      <c r="E1527" s="6">
        <v>0</v>
      </c>
      <c r="F1527" s="6">
        <v>0</v>
      </c>
      <c r="G1527" s="12">
        <v>0.16</v>
      </c>
      <c r="H1527" s="12">
        <v>0</v>
      </c>
      <c r="I1527" s="12">
        <v>1.0645</v>
      </c>
      <c r="J1527" s="12">
        <v>0.2908</v>
      </c>
      <c r="K1527" s="12">
        <v>3.7100000000000001E-2</v>
      </c>
      <c r="L1527" s="12">
        <v>0.90680000000000005</v>
      </c>
      <c r="M1527" s="12">
        <v>2.7000000000000001E-3</v>
      </c>
      <c r="N1527" s="13">
        <v>1.8E-3</v>
      </c>
      <c r="O1527" s="6">
        <v>0</v>
      </c>
      <c r="P1527" s="6">
        <v>0</v>
      </c>
      <c r="Q1527" s="2">
        <f t="shared" si="253"/>
        <v>698.4</v>
      </c>
      <c r="R1527" s="2">
        <f t="shared" si="254"/>
        <v>0</v>
      </c>
      <c r="S1527" s="2">
        <f t="shared" si="255"/>
        <v>8836.414499999999</v>
      </c>
      <c r="T1527" s="2">
        <f t="shared" si="256"/>
        <v>2078.3476000000001</v>
      </c>
      <c r="U1527" s="2">
        <f t="shared" si="257"/>
        <v>371</v>
      </c>
      <c r="V1527" s="2">
        <f t="shared" si="258"/>
        <v>9068</v>
      </c>
      <c r="W1527" s="2">
        <f t="shared" si="259"/>
        <v>27</v>
      </c>
      <c r="X1527" s="9">
        <f t="shared" si="260"/>
        <v>18</v>
      </c>
    </row>
    <row r="1528" spans="1:24" x14ac:dyDescent="0.3">
      <c r="A1528" s="6">
        <v>1527</v>
      </c>
      <c r="B1528" t="s">
        <v>33</v>
      </c>
      <c r="C1528" s="6">
        <v>28</v>
      </c>
      <c r="D1528" s="6">
        <v>3</v>
      </c>
      <c r="E1528" s="6">
        <v>0</v>
      </c>
      <c r="F1528" s="6">
        <v>0</v>
      </c>
      <c r="G1528" s="12">
        <v>0.1769</v>
      </c>
      <c r="H1528" s="12">
        <v>2.0199999999999999E-2</v>
      </c>
      <c r="I1528" s="12">
        <v>1.056</v>
      </c>
      <c r="J1528" s="12">
        <v>0.30230000000000001</v>
      </c>
      <c r="K1528" s="12">
        <v>3.9199999999999999E-2</v>
      </c>
      <c r="L1528" s="12">
        <v>0.90059999999999996</v>
      </c>
      <c r="M1528" s="12">
        <v>2.3999999999999998E-3</v>
      </c>
      <c r="N1528" s="13">
        <v>1.8E-3</v>
      </c>
      <c r="O1528" s="6">
        <v>0</v>
      </c>
      <c r="P1528" s="6">
        <v>0</v>
      </c>
      <c r="Q1528" s="2">
        <f t="shared" si="253"/>
        <v>772.16849999999999</v>
      </c>
      <c r="R1528" s="2">
        <f t="shared" si="254"/>
        <v>202</v>
      </c>
      <c r="S1528" s="2">
        <f t="shared" si="255"/>
        <v>8765.8559999999998</v>
      </c>
      <c r="T1528" s="2">
        <f t="shared" si="256"/>
        <v>2160.5381000000002</v>
      </c>
      <c r="U1528" s="2">
        <f t="shared" si="257"/>
        <v>392</v>
      </c>
      <c r="V1528" s="2">
        <f t="shared" si="258"/>
        <v>9006</v>
      </c>
      <c r="W1528" s="2">
        <f t="shared" si="259"/>
        <v>23.999999999999996</v>
      </c>
      <c r="X1528" s="9">
        <f t="shared" si="260"/>
        <v>18</v>
      </c>
    </row>
    <row r="1529" spans="1:24" x14ac:dyDescent="0.3">
      <c r="A1529" s="6">
        <v>1528</v>
      </c>
      <c r="B1529" t="s">
        <v>33</v>
      </c>
      <c r="C1529" s="6">
        <v>29</v>
      </c>
      <c r="D1529" s="6">
        <v>1</v>
      </c>
      <c r="E1529" s="6">
        <v>0</v>
      </c>
      <c r="F1529" s="6">
        <v>0</v>
      </c>
      <c r="G1529" s="12">
        <v>0.1762</v>
      </c>
      <c r="H1529" s="12">
        <v>1.9900000000000001E-2</v>
      </c>
      <c r="I1529" s="12">
        <v>0.95979999999999999</v>
      </c>
      <c r="J1529" s="12">
        <v>0.29859999999999998</v>
      </c>
      <c r="K1529" s="12">
        <v>2.7300000000000001E-2</v>
      </c>
      <c r="L1529" s="12">
        <v>0.82230000000000003</v>
      </c>
      <c r="M1529" s="12">
        <v>2.2000000000000001E-3</v>
      </c>
      <c r="N1529" s="13">
        <v>1.5E-3</v>
      </c>
      <c r="O1529" s="6">
        <v>0</v>
      </c>
      <c r="P1529" s="6">
        <v>0</v>
      </c>
      <c r="Q1529" s="2">
        <f t="shared" si="253"/>
        <v>769.11300000000006</v>
      </c>
      <c r="R1529" s="2">
        <f t="shared" si="254"/>
        <v>199</v>
      </c>
      <c r="S1529" s="2">
        <f t="shared" si="255"/>
        <v>7967.2997999999998</v>
      </c>
      <c r="T1529" s="2">
        <f t="shared" si="256"/>
        <v>2134.0942</v>
      </c>
      <c r="U1529" s="2">
        <f t="shared" si="257"/>
        <v>273</v>
      </c>
      <c r="V1529" s="2">
        <f t="shared" si="258"/>
        <v>8223</v>
      </c>
      <c r="W1529" s="2">
        <f t="shared" si="259"/>
        <v>22</v>
      </c>
      <c r="X1529" s="9">
        <f t="shared" si="260"/>
        <v>15</v>
      </c>
    </row>
    <row r="1530" spans="1:24" x14ac:dyDescent="0.3">
      <c r="A1530" s="6">
        <v>1529</v>
      </c>
      <c r="B1530" t="s">
        <v>33</v>
      </c>
      <c r="C1530" s="6">
        <v>29</v>
      </c>
      <c r="D1530" s="6">
        <v>1</v>
      </c>
      <c r="E1530" s="6">
        <v>0</v>
      </c>
      <c r="F1530" s="6">
        <v>0</v>
      </c>
      <c r="G1530" s="12">
        <v>0.13693333333333332</v>
      </c>
      <c r="H1530" s="12">
        <v>0</v>
      </c>
      <c r="I1530" s="12">
        <v>0.76866666666666672</v>
      </c>
      <c r="J1530" s="12">
        <v>0.26200000000000001</v>
      </c>
      <c r="K1530" s="12">
        <v>2.6866666666666664E-2</v>
      </c>
      <c r="L1530" s="12">
        <v>0.80710000000000004</v>
      </c>
      <c r="M1530" s="12">
        <v>2.3333333333333331E-3</v>
      </c>
      <c r="N1530" s="13">
        <v>1.5666666666666667E-3</v>
      </c>
      <c r="O1530" s="6">
        <v>0</v>
      </c>
      <c r="P1530" s="6">
        <v>0</v>
      </c>
      <c r="Q1530" s="2">
        <f t="shared" si="253"/>
        <v>597.71399999999994</v>
      </c>
      <c r="R1530" s="2">
        <f t="shared" si="254"/>
        <v>0</v>
      </c>
      <c r="S1530" s="2">
        <f t="shared" si="255"/>
        <v>6380.7020000000002</v>
      </c>
      <c r="T1530" s="2">
        <f t="shared" si="256"/>
        <v>1872.5140000000001</v>
      </c>
      <c r="U1530" s="2">
        <f t="shared" si="257"/>
        <v>268.66666666666663</v>
      </c>
      <c r="V1530" s="2">
        <f t="shared" si="258"/>
        <v>8071</v>
      </c>
      <c r="W1530" s="2">
        <f t="shared" si="259"/>
        <v>23.333333333333332</v>
      </c>
      <c r="X1530" s="9">
        <f t="shared" si="260"/>
        <v>15.666666666666668</v>
      </c>
    </row>
    <row r="1531" spans="1:24" x14ac:dyDescent="0.3">
      <c r="A1531" s="6">
        <v>1530</v>
      </c>
      <c r="B1531" t="s">
        <v>33</v>
      </c>
      <c r="C1531" s="6">
        <v>29</v>
      </c>
      <c r="D1531" s="6">
        <v>2</v>
      </c>
      <c r="E1531" s="6">
        <v>0</v>
      </c>
      <c r="F1531" s="6">
        <v>0</v>
      </c>
      <c r="G1531" s="12">
        <v>0.1211</v>
      </c>
      <c r="H1531" s="12">
        <v>0</v>
      </c>
      <c r="I1531" s="12">
        <v>0.75009999999999999</v>
      </c>
      <c r="J1531" s="12">
        <v>0.2555</v>
      </c>
      <c r="K1531" s="12">
        <v>2.5399999999999999E-2</v>
      </c>
      <c r="L1531" s="12">
        <v>0.80420000000000003</v>
      </c>
      <c r="M1531" s="12">
        <v>2.8999999999999998E-3</v>
      </c>
      <c r="N1531" s="13">
        <v>1.6999999999999999E-3</v>
      </c>
      <c r="O1531" s="6">
        <v>0</v>
      </c>
      <c r="P1531" s="6">
        <v>0</v>
      </c>
      <c r="Q1531" s="2">
        <f t="shared" si="253"/>
        <v>528.60149999999999</v>
      </c>
      <c r="R1531" s="2">
        <f t="shared" si="254"/>
        <v>0</v>
      </c>
      <c r="S1531" s="2">
        <f t="shared" si="255"/>
        <v>6226.5801000000001</v>
      </c>
      <c r="T1531" s="2">
        <f t="shared" si="256"/>
        <v>1826.0585000000001</v>
      </c>
      <c r="U1531" s="2">
        <f t="shared" si="257"/>
        <v>254</v>
      </c>
      <c r="V1531" s="2">
        <f t="shared" si="258"/>
        <v>8042</v>
      </c>
      <c r="W1531" s="2">
        <f t="shared" si="259"/>
        <v>28.999999999999996</v>
      </c>
      <c r="X1531" s="9">
        <f t="shared" si="260"/>
        <v>17</v>
      </c>
    </row>
    <row r="1532" spans="1:24" x14ac:dyDescent="0.3">
      <c r="A1532" s="6">
        <v>1531</v>
      </c>
      <c r="B1532" t="s">
        <v>33</v>
      </c>
      <c r="C1532" s="6">
        <v>29</v>
      </c>
      <c r="D1532" s="6">
        <v>3</v>
      </c>
      <c r="E1532" s="6">
        <v>0</v>
      </c>
      <c r="F1532" s="6">
        <v>0</v>
      </c>
      <c r="G1532" s="12">
        <v>0.13489999999999999</v>
      </c>
      <c r="H1532" s="12">
        <v>0</v>
      </c>
      <c r="I1532" s="12">
        <v>0.75080000000000002</v>
      </c>
      <c r="J1532" s="12">
        <v>0.26029999999999998</v>
      </c>
      <c r="K1532" s="12">
        <v>2.3400000000000001E-2</v>
      </c>
      <c r="L1532" s="12">
        <v>0.81540000000000001</v>
      </c>
      <c r="M1532" s="12">
        <v>2.8999999999999998E-3</v>
      </c>
      <c r="N1532" s="13">
        <v>1.5E-3</v>
      </c>
      <c r="O1532" s="6">
        <v>0</v>
      </c>
      <c r="P1532" s="6">
        <v>0</v>
      </c>
      <c r="Q1532" s="2">
        <f t="shared" si="253"/>
        <v>588.83849999999995</v>
      </c>
      <c r="R1532" s="2">
        <f t="shared" si="254"/>
        <v>0</v>
      </c>
      <c r="S1532" s="2">
        <f t="shared" si="255"/>
        <v>6232.3907999999992</v>
      </c>
      <c r="T1532" s="2">
        <f t="shared" si="256"/>
        <v>1860.3640999999998</v>
      </c>
      <c r="U1532" s="2">
        <f t="shared" si="257"/>
        <v>234</v>
      </c>
      <c r="V1532" s="2">
        <f t="shared" si="258"/>
        <v>8154</v>
      </c>
      <c r="W1532" s="2">
        <f t="shared" si="259"/>
        <v>28.999999999999996</v>
      </c>
      <c r="X1532" s="9">
        <f t="shared" si="260"/>
        <v>15</v>
      </c>
    </row>
    <row r="1533" spans="1:24" x14ac:dyDescent="0.3">
      <c r="A1533" s="6">
        <v>1532</v>
      </c>
      <c r="B1533" t="s">
        <v>33</v>
      </c>
      <c r="C1533" s="6">
        <v>29</v>
      </c>
      <c r="D1533" s="6">
        <v>2</v>
      </c>
      <c r="E1533" s="6">
        <v>0</v>
      </c>
      <c r="F1533" s="6">
        <v>0</v>
      </c>
      <c r="G1533" s="12">
        <v>0.1605</v>
      </c>
      <c r="H1533" s="12">
        <v>0</v>
      </c>
      <c r="I1533" s="12">
        <v>0.95099999999999996</v>
      </c>
      <c r="J1533" s="12">
        <v>0.2923</v>
      </c>
      <c r="K1533" s="12">
        <v>2.5999999999999999E-2</v>
      </c>
      <c r="L1533" s="12">
        <v>0.82399999999999995</v>
      </c>
      <c r="M1533" s="12">
        <v>2.2000000000000001E-3</v>
      </c>
      <c r="N1533" s="13">
        <v>1.6000000000000001E-3</v>
      </c>
      <c r="O1533" s="6">
        <v>0</v>
      </c>
      <c r="P1533" s="6">
        <v>0</v>
      </c>
      <c r="Q1533" s="2">
        <f t="shared" si="253"/>
        <v>700.58249999999998</v>
      </c>
      <c r="R1533" s="2">
        <f t="shared" si="254"/>
        <v>0</v>
      </c>
      <c r="S1533" s="2">
        <f t="shared" si="255"/>
        <v>7894.2509999999984</v>
      </c>
      <c r="T1533" s="2">
        <f t="shared" si="256"/>
        <v>2089.0681</v>
      </c>
      <c r="U1533" s="2">
        <f t="shared" si="257"/>
        <v>260</v>
      </c>
      <c r="V1533" s="2">
        <f t="shared" si="258"/>
        <v>8240</v>
      </c>
      <c r="W1533" s="2">
        <f t="shared" si="259"/>
        <v>22</v>
      </c>
      <c r="X1533" s="9">
        <f t="shared" si="260"/>
        <v>16</v>
      </c>
    </row>
    <row r="1534" spans="1:24" x14ac:dyDescent="0.3">
      <c r="A1534" s="6">
        <v>1533</v>
      </c>
      <c r="B1534" t="s">
        <v>33</v>
      </c>
      <c r="C1534" s="6">
        <v>29</v>
      </c>
      <c r="D1534" s="6">
        <v>3</v>
      </c>
      <c r="E1534" s="6">
        <v>0</v>
      </c>
      <c r="F1534" s="6">
        <v>0</v>
      </c>
      <c r="G1534" s="12">
        <v>0.1525</v>
      </c>
      <c r="H1534" s="12">
        <v>0</v>
      </c>
      <c r="I1534" s="12">
        <v>0.95379999999999998</v>
      </c>
      <c r="J1534" s="12">
        <v>0.2838</v>
      </c>
      <c r="K1534" s="12">
        <v>2.8500000000000001E-2</v>
      </c>
      <c r="L1534" s="12">
        <v>0.81489999999999996</v>
      </c>
      <c r="M1534" s="12">
        <v>2.5999999999999999E-3</v>
      </c>
      <c r="N1534" s="13">
        <v>1.5E-3</v>
      </c>
      <c r="O1534" s="6">
        <v>0</v>
      </c>
      <c r="P1534" s="6">
        <v>0</v>
      </c>
      <c r="Q1534" s="2">
        <f t="shared" si="253"/>
        <v>665.66249999999991</v>
      </c>
      <c r="R1534" s="2">
        <f t="shared" si="254"/>
        <v>0</v>
      </c>
      <c r="S1534" s="2">
        <f t="shared" si="255"/>
        <v>7917.4937999999993</v>
      </c>
      <c r="T1534" s="2">
        <f t="shared" si="256"/>
        <v>2028.3186000000001</v>
      </c>
      <c r="U1534" s="2">
        <f t="shared" si="257"/>
        <v>285</v>
      </c>
      <c r="V1534" s="2">
        <f t="shared" si="258"/>
        <v>8149</v>
      </c>
      <c r="W1534" s="2">
        <f t="shared" si="259"/>
        <v>26</v>
      </c>
      <c r="X1534" s="9">
        <f t="shared" si="260"/>
        <v>15</v>
      </c>
    </row>
    <row r="1535" spans="1:24" x14ac:dyDescent="0.3">
      <c r="A1535" s="6">
        <v>1534</v>
      </c>
      <c r="B1535" t="s">
        <v>33</v>
      </c>
      <c r="C1535" s="6">
        <v>30</v>
      </c>
      <c r="D1535" s="6">
        <v>1</v>
      </c>
      <c r="E1535" s="6">
        <v>0</v>
      </c>
      <c r="F1535" s="6">
        <v>0</v>
      </c>
      <c r="G1535" s="12">
        <v>0.17150000000000001</v>
      </c>
      <c r="H1535" s="12">
        <v>1.7100000000000001E-2</v>
      </c>
      <c r="I1535" s="12">
        <v>0.82330000000000003</v>
      </c>
      <c r="J1535" s="12">
        <v>0.22550000000000001</v>
      </c>
      <c r="K1535" s="12">
        <v>2.63E-2</v>
      </c>
      <c r="L1535" s="12">
        <v>0.71579999999999999</v>
      </c>
      <c r="M1535" s="12">
        <v>2.3999999999999998E-3</v>
      </c>
      <c r="N1535" s="13">
        <v>1.4E-3</v>
      </c>
      <c r="O1535" s="6">
        <v>0</v>
      </c>
      <c r="P1535" s="6">
        <v>0</v>
      </c>
      <c r="Q1535" s="2">
        <f t="shared" si="253"/>
        <v>748.59750000000008</v>
      </c>
      <c r="R1535" s="2">
        <f t="shared" si="254"/>
        <v>171</v>
      </c>
      <c r="S1535" s="2">
        <f t="shared" si="255"/>
        <v>6834.2132999999994</v>
      </c>
      <c r="T1535" s="2">
        <f t="shared" si="256"/>
        <v>1611.6485</v>
      </c>
      <c r="U1535" s="2">
        <f t="shared" si="257"/>
        <v>263</v>
      </c>
      <c r="V1535" s="2">
        <f t="shared" si="258"/>
        <v>7158</v>
      </c>
      <c r="W1535" s="2">
        <f t="shared" si="259"/>
        <v>23.999999999999996</v>
      </c>
      <c r="X1535" s="9">
        <f t="shared" si="260"/>
        <v>14</v>
      </c>
    </row>
    <row r="1536" spans="1:24" x14ac:dyDescent="0.3">
      <c r="A1536" s="6">
        <v>1535</v>
      </c>
      <c r="B1536" t="s">
        <v>33</v>
      </c>
      <c r="C1536" s="6">
        <v>30</v>
      </c>
      <c r="D1536" s="6">
        <v>2</v>
      </c>
      <c r="E1536" s="6">
        <v>0</v>
      </c>
      <c r="F1536" s="6">
        <v>0</v>
      </c>
      <c r="G1536" s="12">
        <v>0.153</v>
      </c>
      <c r="H1536" s="12">
        <v>0</v>
      </c>
      <c r="I1536" s="12">
        <v>0.81910000000000005</v>
      </c>
      <c r="J1536" s="12">
        <v>0.2225</v>
      </c>
      <c r="K1536" s="12">
        <v>2.6800000000000001E-2</v>
      </c>
      <c r="L1536" s="12">
        <v>0.72599999999999998</v>
      </c>
      <c r="M1536" s="12">
        <v>2E-3</v>
      </c>
      <c r="N1536" s="13">
        <v>2.0999999999999999E-3</v>
      </c>
      <c r="O1536" s="6">
        <v>0</v>
      </c>
      <c r="P1536" s="6">
        <v>0</v>
      </c>
      <c r="Q1536" s="2">
        <f t="shared" si="253"/>
        <v>667.84499999999991</v>
      </c>
      <c r="R1536" s="2">
        <f t="shared" si="254"/>
        <v>0</v>
      </c>
      <c r="S1536" s="2">
        <f t="shared" si="255"/>
        <v>6799.3490999999995</v>
      </c>
      <c r="T1536" s="2">
        <f t="shared" si="256"/>
        <v>1590.2075000000002</v>
      </c>
      <c r="U1536" s="2">
        <f t="shared" si="257"/>
        <v>268</v>
      </c>
      <c r="V1536" s="2">
        <f t="shared" si="258"/>
        <v>7260</v>
      </c>
      <c r="W1536" s="2">
        <f t="shared" si="259"/>
        <v>20</v>
      </c>
      <c r="X1536" s="9">
        <f t="shared" si="260"/>
        <v>21</v>
      </c>
    </row>
    <row r="1537" spans="1:24" x14ac:dyDescent="0.3">
      <c r="A1537" s="6">
        <v>1536</v>
      </c>
      <c r="B1537" t="s">
        <v>33</v>
      </c>
      <c r="C1537" s="6">
        <v>30</v>
      </c>
      <c r="D1537" s="6">
        <v>3</v>
      </c>
      <c r="E1537" s="6">
        <v>0</v>
      </c>
      <c r="F1537" s="6">
        <v>0</v>
      </c>
      <c r="G1537" s="12">
        <v>0.1721</v>
      </c>
      <c r="H1537" s="12">
        <v>2.1999999999999999E-2</v>
      </c>
      <c r="I1537" s="12">
        <v>0.81940000000000002</v>
      </c>
      <c r="J1537" s="12">
        <v>0.24490000000000001</v>
      </c>
      <c r="K1537" s="12">
        <v>3.1099999999999999E-2</v>
      </c>
      <c r="L1537" s="12">
        <v>0.78339999999999999</v>
      </c>
      <c r="M1537" s="12">
        <v>2.0999999999999999E-3</v>
      </c>
      <c r="N1537" s="13">
        <v>1.2999999999999999E-3</v>
      </c>
      <c r="O1537" s="6">
        <v>0</v>
      </c>
      <c r="P1537" s="6">
        <v>0</v>
      </c>
      <c r="Q1537" s="2">
        <f t="shared" si="253"/>
        <v>751.2165</v>
      </c>
      <c r="R1537" s="2">
        <f t="shared" si="254"/>
        <v>220</v>
      </c>
      <c r="S1537" s="2">
        <f t="shared" si="255"/>
        <v>6801.8393999999989</v>
      </c>
      <c r="T1537" s="2">
        <f t="shared" si="256"/>
        <v>1750.3003000000001</v>
      </c>
      <c r="U1537" s="2">
        <f t="shared" si="257"/>
        <v>311</v>
      </c>
      <c r="V1537" s="2">
        <f t="shared" si="258"/>
        <v>7834</v>
      </c>
      <c r="W1537" s="2">
        <f t="shared" si="259"/>
        <v>21</v>
      </c>
      <c r="X1537" s="9">
        <f t="shared" si="260"/>
        <v>13</v>
      </c>
    </row>
    <row r="1538" spans="1:24" x14ac:dyDescent="0.3">
      <c r="A1538" s="6">
        <v>1537</v>
      </c>
      <c r="B1538" t="s">
        <v>33</v>
      </c>
      <c r="C1538" s="6">
        <v>30</v>
      </c>
      <c r="D1538" s="6">
        <v>1</v>
      </c>
      <c r="E1538" s="6">
        <v>0</v>
      </c>
      <c r="F1538" s="6">
        <v>0</v>
      </c>
      <c r="G1538" s="12">
        <v>0.14419999999999999</v>
      </c>
      <c r="H1538" s="12">
        <v>1.8499999999999999E-2</v>
      </c>
      <c r="I1538" s="12">
        <v>0.95279999999999998</v>
      </c>
      <c r="J1538" s="12">
        <v>0.26690000000000003</v>
      </c>
      <c r="K1538" s="12">
        <v>2.4E-2</v>
      </c>
      <c r="L1538" s="12">
        <v>0.7772</v>
      </c>
      <c r="M1538" s="12">
        <v>1.9E-3</v>
      </c>
      <c r="N1538" s="13">
        <v>1.4E-3</v>
      </c>
      <c r="O1538" s="6">
        <v>0</v>
      </c>
      <c r="P1538" s="6">
        <v>0</v>
      </c>
      <c r="Q1538" s="2">
        <f t="shared" si="253"/>
        <v>629.43299999999999</v>
      </c>
      <c r="R1538" s="2">
        <f t="shared" si="254"/>
        <v>185</v>
      </c>
      <c r="S1538" s="2">
        <f t="shared" si="255"/>
        <v>7909.1927999999989</v>
      </c>
      <c r="T1538" s="2">
        <f t="shared" si="256"/>
        <v>1907.5343000000003</v>
      </c>
      <c r="U1538" s="2">
        <f t="shared" si="257"/>
        <v>240</v>
      </c>
      <c r="V1538" s="2">
        <f t="shared" si="258"/>
        <v>7772</v>
      </c>
      <c r="W1538" s="2">
        <f t="shared" si="259"/>
        <v>19</v>
      </c>
      <c r="X1538" s="9">
        <f t="shared" si="260"/>
        <v>14</v>
      </c>
    </row>
    <row r="1539" spans="1:24" x14ac:dyDescent="0.3">
      <c r="A1539" s="6">
        <v>1538</v>
      </c>
      <c r="B1539" t="s">
        <v>33</v>
      </c>
      <c r="C1539" s="6">
        <v>30</v>
      </c>
      <c r="D1539" s="6">
        <v>2</v>
      </c>
      <c r="E1539" s="6">
        <v>0</v>
      </c>
      <c r="F1539" s="6">
        <v>0</v>
      </c>
      <c r="G1539" s="12">
        <v>0.1462</v>
      </c>
      <c r="H1539" s="12">
        <v>0</v>
      </c>
      <c r="I1539" s="12">
        <v>0.95930000000000004</v>
      </c>
      <c r="J1539" s="12">
        <v>0.2676</v>
      </c>
      <c r="K1539" s="12">
        <v>2.47E-2</v>
      </c>
      <c r="L1539" s="12">
        <v>0.78110000000000002</v>
      </c>
      <c r="M1539" s="12">
        <v>2E-3</v>
      </c>
      <c r="N1539" s="13">
        <v>1.6000000000000001E-3</v>
      </c>
      <c r="O1539" s="6">
        <v>0</v>
      </c>
      <c r="P1539" s="6">
        <v>0</v>
      </c>
      <c r="Q1539" s="2">
        <f t="shared" si="253"/>
        <v>638.1629999999999</v>
      </c>
      <c r="R1539" s="2">
        <f t="shared" si="254"/>
        <v>0</v>
      </c>
      <c r="S1539" s="2">
        <f t="shared" si="255"/>
        <v>7963.1493</v>
      </c>
      <c r="T1539" s="2">
        <f t="shared" si="256"/>
        <v>1912.5372000000002</v>
      </c>
      <c r="U1539" s="2">
        <f t="shared" si="257"/>
        <v>247</v>
      </c>
      <c r="V1539" s="2">
        <f t="shared" si="258"/>
        <v>7811</v>
      </c>
      <c r="W1539" s="2">
        <f t="shared" si="259"/>
        <v>20</v>
      </c>
      <c r="X1539" s="9">
        <f t="shared" si="260"/>
        <v>16</v>
      </c>
    </row>
    <row r="1540" spans="1:24" x14ac:dyDescent="0.3">
      <c r="A1540" s="6">
        <v>1539</v>
      </c>
      <c r="B1540" t="s">
        <v>33</v>
      </c>
      <c r="C1540" s="6">
        <v>30</v>
      </c>
      <c r="D1540" s="6">
        <v>3</v>
      </c>
      <c r="E1540" s="6">
        <v>0</v>
      </c>
      <c r="F1540" s="6">
        <v>0</v>
      </c>
      <c r="G1540" s="12">
        <v>0.15859999999999999</v>
      </c>
      <c r="H1540" s="12">
        <v>0</v>
      </c>
      <c r="I1540" s="12">
        <v>0.94040000000000001</v>
      </c>
      <c r="J1540" s="12">
        <v>0.2732</v>
      </c>
      <c r="K1540" s="12">
        <v>2.5700000000000001E-2</v>
      </c>
      <c r="L1540" s="12">
        <v>0.7772</v>
      </c>
      <c r="M1540" s="12">
        <v>2E-3</v>
      </c>
      <c r="N1540" s="13">
        <v>1.1999999999999999E-3</v>
      </c>
      <c r="O1540" s="6">
        <v>0</v>
      </c>
      <c r="P1540" s="6">
        <v>0</v>
      </c>
      <c r="Q1540" s="2">
        <f t="shared" si="253"/>
        <v>692.28899999999999</v>
      </c>
      <c r="R1540" s="2">
        <f t="shared" si="254"/>
        <v>0</v>
      </c>
      <c r="S1540" s="2">
        <f t="shared" si="255"/>
        <v>7806.2603999999992</v>
      </c>
      <c r="T1540" s="2">
        <f t="shared" si="256"/>
        <v>1952.5603999999998</v>
      </c>
      <c r="U1540" s="2">
        <f t="shared" si="257"/>
        <v>257</v>
      </c>
      <c r="V1540" s="2">
        <f t="shared" si="258"/>
        <v>7772</v>
      </c>
      <c r="W1540" s="2">
        <f t="shared" si="259"/>
        <v>20</v>
      </c>
      <c r="X1540" s="9">
        <f t="shared" si="260"/>
        <v>11.999999999999998</v>
      </c>
    </row>
    <row r="1541" spans="1:24" x14ac:dyDescent="0.3">
      <c r="A1541" s="6">
        <v>1540</v>
      </c>
      <c r="B1541" t="s">
        <v>33</v>
      </c>
      <c r="C1541" s="6">
        <v>31</v>
      </c>
      <c r="D1541" s="6">
        <v>1</v>
      </c>
      <c r="E1541" s="6">
        <v>0</v>
      </c>
      <c r="F1541" s="6">
        <v>0</v>
      </c>
      <c r="G1541" s="12">
        <v>0.19750000000000001</v>
      </c>
      <c r="H1541" s="12">
        <v>0</v>
      </c>
      <c r="I1541" s="12">
        <v>0.85129999999999995</v>
      </c>
      <c r="J1541" s="12">
        <v>0.23780000000000001</v>
      </c>
      <c r="K1541" s="12">
        <v>2.7699999999999999E-2</v>
      </c>
      <c r="L1541" s="12">
        <v>0.87790000000000001</v>
      </c>
      <c r="M1541" s="12">
        <v>2.5000000000000001E-3</v>
      </c>
      <c r="N1541" s="13">
        <v>1.9E-3</v>
      </c>
      <c r="O1541" s="6">
        <v>0</v>
      </c>
      <c r="P1541" s="6">
        <v>0</v>
      </c>
      <c r="Q1541" s="2">
        <f t="shared" si="253"/>
        <v>862.08749999999998</v>
      </c>
      <c r="R1541" s="2">
        <f t="shared" si="254"/>
        <v>0</v>
      </c>
      <c r="S1541" s="2">
        <f t="shared" si="255"/>
        <v>7066.6412999999993</v>
      </c>
      <c r="T1541" s="2">
        <f t="shared" si="256"/>
        <v>1699.5566000000001</v>
      </c>
      <c r="U1541" s="2">
        <f t="shared" si="257"/>
        <v>277</v>
      </c>
      <c r="V1541" s="2">
        <f t="shared" si="258"/>
        <v>8779</v>
      </c>
      <c r="W1541" s="2">
        <f t="shared" si="259"/>
        <v>25</v>
      </c>
      <c r="X1541" s="9">
        <f t="shared" si="260"/>
        <v>19</v>
      </c>
    </row>
    <row r="1542" spans="1:24" x14ac:dyDescent="0.3">
      <c r="A1542" s="6">
        <v>1541</v>
      </c>
      <c r="B1542" t="s">
        <v>33</v>
      </c>
      <c r="C1542" s="6">
        <v>31</v>
      </c>
      <c r="D1542" s="6">
        <v>2</v>
      </c>
      <c r="E1542" s="6">
        <v>0</v>
      </c>
      <c r="F1542" s="6">
        <v>0</v>
      </c>
      <c r="G1542" s="12">
        <v>0.18870000000000001</v>
      </c>
      <c r="H1542" s="12">
        <v>0</v>
      </c>
      <c r="I1542" s="12">
        <v>0.83240000000000003</v>
      </c>
      <c r="J1542" s="12">
        <v>0.2346</v>
      </c>
      <c r="K1542" s="12">
        <v>2.7300000000000001E-2</v>
      </c>
      <c r="L1542" s="12">
        <v>0.84799999999999998</v>
      </c>
      <c r="M1542" s="12">
        <v>2.3E-3</v>
      </c>
      <c r="N1542" s="13">
        <v>1.8E-3</v>
      </c>
      <c r="O1542" s="6">
        <v>0</v>
      </c>
      <c r="P1542" s="6">
        <v>0</v>
      </c>
      <c r="Q1542" s="2">
        <f t="shared" si="253"/>
        <v>823.67549999999994</v>
      </c>
      <c r="R1542" s="2">
        <f t="shared" si="254"/>
        <v>0</v>
      </c>
      <c r="S1542" s="2">
        <f t="shared" si="255"/>
        <v>6909.7524000000003</v>
      </c>
      <c r="T1542" s="2">
        <f t="shared" si="256"/>
        <v>1676.6861999999999</v>
      </c>
      <c r="U1542" s="2">
        <f t="shared" si="257"/>
        <v>273</v>
      </c>
      <c r="V1542" s="2">
        <f t="shared" si="258"/>
        <v>8480</v>
      </c>
      <c r="W1542" s="2">
        <f t="shared" si="259"/>
        <v>23</v>
      </c>
      <c r="X1542" s="9">
        <f t="shared" si="260"/>
        <v>18</v>
      </c>
    </row>
    <row r="1543" spans="1:24" x14ac:dyDescent="0.3">
      <c r="A1543" s="6">
        <v>1542</v>
      </c>
      <c r="B1543" t="s">
        <v>33</v>
      </c>
      <c r="C1543" s="6">
        <v>31</v>
      </c>
      <c r="D1543" s="6">
        <v>3</v>
      </c>
      <c r="E1543" s="6">
        <v>0</v>
      </c>
      <c r="F1543" s="6">
        <v>0</v>
      </c>
      <c r="G1543" s="12">
        <v>0.17299999999999999</v>
      </c>
      <c r="H1543" s="12">
        <v>1.89E-2</v>
      </c>
      <c r="I1543" s="12">
        <v>0.84930000000000005</v>
      </c>
      <c r="J1543" s="12">
        <v>0.22770000000000001</v>
      </c>
      <c r="K1543" s="12">
        <v>2.87E-2</v>
      </c>
      <c r="L1543" s="12">
        <v>0.88009999999999999</v>
      </c>
      <c r="M1543" s="12">
        <v>2.8E-3</v>
      </c>
      <c r="N1543" s="13">
        <v>1.6999999999999999E-3</v>
      </c>
      <c r="O1543" s="6">
        <v>0</v>
      </c>
      <c r="P1543" s="6">
        <v>0</v>
      </c>
      <c r="Q1543" s="2">
        <f t="shared" si="253"/>
        <v>755.14499999999998</v>
      </c>
      <c r="R1543" s="2">
        <f t="shared" si="254"/>
        <v>189</v>
      </c>
      <c r="S1543" s="2">
        <f t="shared" si="255"/>
        <v>7050.0393000000004</v>
      </c>
      <c r="T1543" s="2">
        <f t="shared" si="256"/>
        <v>1627.3719000000001</v>
      </c>
      <c r="U1543" s="2">
        <f t="shared" si="257"/>
        <v>287</v>
      </c>
      <c r="V1543" s="2">
        <f t="shared" si="258"/>
        <v>8801</v>
      </c>
      <c r="W1543" s="2">
        <f t="shared" si="259"/>
        <v>28</v>
      </c>
      <c r="X1543" s="9">
        <f t="shared" si="260"/>
        <v>17</v>
      </c>
    </row>
    <row r="1544" spans="1:24" x14ac:dyDescent="0.3">
      <c r="A1544" s="6">
        <v>1543</v>
      </c>
      <c r="B1544" t="s">
        <v>33</v>
      </c>
      <c r="C1544" s="6">
        <v>31</v>
      </c>
      <c r="D1544" s="6">
        <v>1</v>
      </c>
      <c r="E1544" s="6">
        <v>0</v>
      </c>
      <c r="F1544" s="6">
        <v>0</v>
      </c>
      <c r="G1544" s="12">
        <v>0.1477</v>
      </c>
      <c r="H1544" s="12">
        <v>0</v>
      </c>
      <c r="I1544" s="12">
        <v>0.98229999999999995</v>
      </c>
      <c r="J1544" s="12">
        <v>0.28799999999999998</v>
      </c>
      <c r="K1544" s="12">
        <v>2.87E-2</v>
      </c>
      <c r="L1544" s="12">
        <v>0.87219999999999998</v>
      </c>
      <c r="M1544" s="12">
        <v>2.0999999999999999E-3</v>
      </c>
      <c r="N1544" s="13">
        <v>1.5E-3</v>
      </c>
      <c r="O1544" s="6">
        <v>0</v>
      </c>
      <c r="P1544" s="6">
        <v>0</v>
      </c>
      <c r="Q1544" s="2">
        <f t="shared" si="253"/>
        <v>644.71050000000002</v>
      </c>
      <c r="R1544" s="2">
        <f t="shared" si="254"/>
        <v>0</v>
      </c>
      <c r="S1544" s="2">
        <f t="shared" si="255"/>
        <v>8154.0722999999989</v>
      </c>
      <c r="T1544" s="2">
        <f t="shared" si="256"/>
        <v>2058.3359999999998</v>
      </c>
      <c r="U1544" s="2">
        <f t="shared" si="257"/>
        <v>287</v>
      </c>
      <c r="V1544" s="2">
        <f t="shared" si="258"/>
        <v>8722</v>
      </c>
      <c r="W1544" s="2">
        <f t="shared" si="259"/>
        <v>21</v>
      </c>
      <c r="X1544" s="9">
        <f t="shared" si="260"/>
        <v>15</v>
      </c>
    </row>
    <row r="1545" spans="1:24" x14ac:dyDescent="0.3">
      <c r="A1545" s="6">
        <v>1544</v>
      </c>
      <c r="B1545" t="s">
        <v>33</v>
      </c>
      <c r="C1545" s="6">
        <v>31</v>
      </c>
      <c r="D1545" s="6">
        <v>2</v>
      </c>
      <c r="E1545" s="6">
        <v>0</v>
      </c>
      <c r="F1545" s="6">
        <v>0</v>
      </c>
      <c r="G1545" s="12">
        <v>0.1547</v>
      </c>
      <c r="H1545" s="12">
        <v>0</v>
      </c>
      <c r="I1545" s="12">
        <v>0.95650000000000002</v>
      </c>
      <c r="J1545" s="12">
        <v>0.28839999999999999</v>
      </c>
      <c r="K1545" s="12">
        <v>2.7099999999999999E-2</v>
      </c>
      <c r="L1545" s="12">
        <v>0.87450000000000006</v>
      </c>
      <c r="M1545" s="12">
        <v>2E-3</v>
      </c>
      <c r="N1545" s="13">
        <v>1.6999999999999999E-3</v>
      </c>
      <c r="O1545" s="6">
        <v>0</v>
      </c>
      <c r="P1545" s="6">
        <v>0</v>
      </c>
      <c r="Q1545" s="2">
        <f t="shared" si="253"/>
        <v>675.26550000000009</v>
      </c>
      <c r="R1545" s="2">
        <f t="shared" si="254"/>
        <v>0</v>
      </c>
      <c r="S1545" s="2">
        <f t="shared" si="255"/>
        <v>7939.9065000000001</v>
      </c>
      <c r="T1545" s="2">
        <f t="shared" si="256"/>
        <v>2061.1947999999998</v>
      </c>
      <c r="U1545" s="2">
        <f t="shared" si="257"/>
        <v>271</v>
      </c>
      <c r="V1545" s="2">
        <f t="shared" si="258"/>
        <v>8745</v>
      </c>
      <c r="W1545" s="2">
        <f t="shared" si="259"/>
        <v>20</v>
      </c>
      <c r="X1545" s="9">
        <f t="shared" si="260"/>
        <v>17</v>
      </c>
    </row>
    <row r="1546" spans="1:24" x14ac:dyDescent="0.3">
      <c r="A1546" s="6">
        <v>1545</v>
      </c>
      <c r="B1546" t="s">
        <v>33</v>
      </c>
      <c r="C1546" s="6">
        <v>31</v>
      </c>
      <c r="D1546" s="6">
        <v>3</v>
      </c>
      <c r="E1546" s="6">
        <v>0</v>
      </c>
      <c r="F1546" s="6">
        <v>0</v>
      </c>
      <c r="G1546" s="12">
        <v>0.17319999999999999</v>
      </c>
      <c r="H1546" s="12">
        <v>0</v>
      </c>
      <c r="I1546" s="12">
        <v>0.95469999999999999</v>
      </c>
      <c r="J1546" s="12">
        <v>0.2843</v>
      </c>
      <c r="K1546" s="12">
        <v>3.09E-2</v>
      </c>
      <c r="L1546" s="12">
        <v>0.87539999999999996</v>
      </c>
      <c r="M1546" s="12">
        <v>2.3999999999999998E-3</v>
      </c>
      <c r="N1546" s="13">
        <v>1.6999999999999999E-3</v>
      </c>
      <c r="O1546" s="6">
        <v>0</v>
      </c>
      <c r="P1546" s="6">
        <v>0</v>
      </c>
      <c r="Q1546" s="2">
        <f t="shared" si="253"/>
        <v>756.01799999999992</v>
      </c>
      <c r="R1546" s="2">
        <f t="shared" si="254"/>
        <v>0</v>
      </c>
      <c r="S1546" s="2">
        <f t="shared" si="255"/>
        <v>7924.9646999999986</v>
      </c>
      <c r="T1546" s="2">
        <f t="shared" si="256"/>
        <v>2031.8921</v>
      </c>
      <c r="U1546" s="2">
        <f t="shared" si="257"/>
        <v>309</v>
      </c>
      <c r="V1546" s="2">
        <f t="shared" si="258"/>
        <v>8754</v>
      </c>
      <c r="W1546" s="2">
        <f t="shared" si="259"/>
        <v>23.999999999999996</v>
      </c>
      <c r="X1546" s="9">
        <f t="shared" si="260"/>
        <v>17</v>
      </c>
    </row>
    <row r="1547" spans="1:24" x14ac:dyDescent="0.3">
      <c r="A1547" s="6">
        <v>1546</v>
      </c>
      <c r="B1547" t="s">
        <v>33</v>
      </c>
      <c r="C1547" s="6">
        <v>32</v>
      </c>
      <c r="D1547" s="6">
        <v>1</v>
      </c>
      <c r="E1547" s="6">
        <v>0</v>
      </c>
      <c r="F1547" s="6">
        <v>0</v>
      </c>
      <c r="G1547" s="12">
        <v>0.16589999999999999</v>
      </c>
      <c r="H1547" s="12">
        <v>1.7000000000000001E-2</v>
      </c>
      <c r="I1547" s="12">
        <v>0.87460000000000004</v>
      </c>
      <c r="J1547" s="12">
        <v>0.25090000000000001</v>
      </c>
      <c r="K1547" s="12">
        <v>3.1399999999999997E-2</v>
      </c>
      <c r="L1547" s="12">
        <v>0.84930000000000005</v>
      </c>
      <c r="M1547" s="12">
        <v>2.5000000000000001E-3</v>
      </c>
      <c r="N1547" s="13">
        <v>2.0999999999999999E-3</v>
      </c>
      <c r="O1547" s="6">
        <v>0</v>
      </c>
      <c r="P1547" s="6">
        <v>0</v>
      </c>
      <c r="Q1547" s="2">
        <f t="shared" si="253"/>
        <v>724.15349999999989</v>
      </c>
      <c r="R1547" s="2">
        <f t="shared" si="254"/>
        <v>170</v>
      </c>
      <c r="S1547" s="2">
        <f t="shared" si="255"/>
        <v>7260.0545999999995</v>
      </c>
      <c r="T1547" s="2">
        <f t="shared" si="256"/>
        <v>1793.1822999999999</v>
      </c>
      <c r="U1547" s="2">
        <f t="shared" si="257"/>
        <v>314</v>
      </c>
      <c r="V1547" s="2">
        <f t="shared" si="258"/>
        <v>8493</v>
      </c>
      <c r="W1547" s="2">
        <f t="shared" si="259"/>
        <v>25</v>
      </c>
      <c r="X1547" s="9">
        <f t="shared" si="260"/>
        <v>21</v>
      </c>
    </row>
    <row r="1548" spans="1:24" x14ac:dyDescent="0.3">
      <c r="A1548" s="6">
        <v>1547</v>
      </c>
      <c r="B1548" t="s">
        <v>33</v>
      </c>
      <c r="C1548" s="6">
        <v>32</v>
      </c>
      <c r="D1548" s="6">
        <v>2</v>
      </c>
      <c r="E1548" s="6">
        <v>0</v>
      </c>
      <c r="F1548" s="6">
        <v>0</v>
      </c>
      <c r="G1548" s="12">
        <v>0.17949999999999999</v>
      </c>
      <c r="H1548" s="12">
        <v>1.9599999999999999E-2</v>
      </c>
      <c r="I1548" s="12">
        <v>0.8861</v>
      </c>
      <c r="J1548" s="12">
        <v>0.2535</v>
      </c>
      <c r="K1548" s="12">
        <v>3.2899999999999999E-2</v>
      </c>
      <c r="L1548" s="12">
        <v>0.86519999999999997</v>
      </c>
      <c r="M1548" s="12">
        <v>2.3E-3</v>
      </c>
      <c r="N1548" s="13">
        <v>1.6999999999999999E-3</v>
      </c>
      <c r="O1548" s="6">
        <v>0</v>
      </c>
      <c r="P1548" s="6">
        <v>0</v>
      </c>
      <c r="Q1548" s="2">
        <f t="shared" si="253"/>
        <v>783.51749999999993</v>
      </c>
      <c r="R1548" s="2">
        <f t="shared" si="254"/>
        <v>196</v>
      </c>
      <c r="S1548" s="2">
        <f t="shared" si="255"/>
        <v>7355.5160999999989</v>
      </c>
      <c r="T1548" s="2">
        <f t="shared" si="256"/>
        <v>1811.7645</v>
      </c>
      <c r="U1548" s="2">
        <f t="shared" si="257"/>
        <v>329</v>
      </c>
      <c r="V1548" s="2">
        <f t="shared" si="258"/>
        <v>8652</v>
      </c>
      <c r="W1548" s="2">
        <f t="shared" si="259"/>
        <v>23</v>
      </c>
      <c r="X1548" s="9">
        <f t="shared" si="260"/>
        <v>17</v>
      </c>
    </row>
    <row r="1549" spans="1:24" x14ac:dyDescent="0.3">
      <c r="A1549" s="6">
        <v>1548</v>
      </c>
      <c r="B1549" t="s">
        <v>33</v>
      </c>
      <c r="C1549" s="6">
        <v>32</v>
      </c>
      <c r="D1549" s="6">
        <v>3</v>
      </c>
      <c r="E1549" s="6">
        <v>0</v>
      </c>
      <c r="F1549" s="6">
        <v>0</v>
      </c>
      <c r="G1549" s="12">
        <v>0.1724</v>
      </c>
      <c r="H1549" s="12">
        <v>0</v>
      </c>
      <c r="I1549" s="12">
        <v>0.86229999999999996</v>
      </c>
      <c r="J1549" s="12">
        <v>0.24510000000000001</v>
      </c>
      <c r="K1549" s="12">
        <v>3.2899999999999999E-2</v>
      </c>
      <c r="L1549" s="12">
        <v>0.84889999999999999</v>
      </c>
      <c r="M1549" s="12">
        <v>2.3999999999999998E-3</v>
      </c>
      <c r="N1549" s="13">
        <v>1.4E-3</v>
      </c>
      <c r="O1549" s="6">
        <v>0</v>
      </c>
      <c r="P1549" s="6">
        <v>0</v>
      </c>
      <c r="Q1549" s="2">
        <f t="shared" si="253"/>
        <v>752.52600000000007</v>
      </c>
      <c r="R1549" s="2">
        <f t="shared" si="254"/>
        <v>0</v>
      </c>
      <c r="S1549" s="2">
        <f t="shared" si="255"/>
        <v>7157.952299999999</v>
      </c>
      <c r="T1549" s="2">
        <f t="shared" si="256"/>
        <v>1751.7297000000001</v>
      </c>
      <c r="U1549" s="2">
        <f t="shared" si="257"/>
        <v>329</v>
      </c>
      <c r="V1549" s="2">
        <f t="shared" si="258"/>
        <v>8489</v>
      </c>
      <c r="W1549" s="2">
        <f t="shared" si="259"/>
        <v>23.999999999999996</v>
      </c>
      <c r="X1549" s="9">
        <f t="shared" si="260"/>
        <v>14</v>
      </c>
    </row>
    <row r="1550" spans="1:24" x14ac:dyDescent="0.3">
      <c r="A1550" s="6">
        <v>1549</v>
      </c>
      <c r="B1550" t="s">
        <v>33</v>
      </c>
      <c r="C1550" s="6">
        <v>32</v>
      </c>
      <c r="D1550" s="6">
        <v>1</v>
      </c>
      <c r="E1550" s="6">
        <v>0</v>
      </c>
      <c r="F1550" s="6">
        <v>0</v>
      </c>
      <c r="G1550" s="12">
        <v>0.1731</v>
      </c>
      <c r="H1550" s="12">
        <v>0</v>
      </c>
      <c r="I1550" s="12">
        <v>0.88180000000000003</v>
      </c>
      <c r="J1550" s="12">
        <v>0.2555</v>
      </c>
      <c r="K1550" s="12">
        <v>2.47E-2</v>
      </c>
      <c r="L1550" s="12">
        <v>0.81359999999999999</v>
      </c>
      <c r="M1550" s="12">
        <v>2.5000000000000001E-3</v>
      </c>
      <c r="N1550" s="13">
        <v>1.4E-3</v>
      </c>
      <c r="O1550" s="6">
        <v>0</v>
      </c>
      <c r="P1550" s="6">
        <v>0</v>
      </c>
      <c r="Q1550" s="2">
        <f t="shared" si="253"/>
        <v>755.58150000000001</v>
      </c>
      <c r="R1550" s="2">
        <f t="shared" si="254"/>
        <v>0</v>
      </c>
      <c r="S1550" s="2">
        <f t="shared" si="255"/>
        <v>7319.8217999999997</v>
      </c>
      <c r="T1550" s="2">
        <f t="shared" si="256"/>
        <v>1826.0585000000001</v>
      </c>
      <c r="U1550" s="2">
        <f t="shared" si="257"/>
        <v>247</v>
      </c>
      <c r="V1550" s="2">
        <f t="shared" si="258"/>
        <v>8136</v>
      </c>
      <c r="W1550" s="2">
        <f t="shared" si="259"/>
        <v>25</v>
      </c>
      <c r="X1550" s="9">
        <f t="shared" si="260"/>
        <v>14</v>
      </c>
    </row>
    <row r="1551" spans="1:24" x14ac:dyDescent="0.3">
      <c r="A1551" s="6">
        <v>1550</v>
      </c>
      <c r="B1551" t="s">
        <v>33</v>
      </c>
      <c r="C1551" s="6">
        <v>32</v>
      </c>
      <c r="D1551" s="6">
        <v>2</v>
      </c>
      <c r="E1551" s="6">
        <v>0</v>
      </c>
      <c r="F1551" s="6">
        <v>0</v>
      </c>
      <c r="G1551" s="12">
        <v>0.1454</v>
      </c>
      <c r="H1551" s="12">
        <v>0</v>
      </c>
      <c r="I1551" s="12">
        <v>0.88109999999999999</v>
      </c>
      <c r="J1551" s="12">
        <v>0.25580000000000003</v>
      </c>
      <c r="K1551" s="12">
        <v>2.6599999999999999E-2</v>
      </c>
      <c r="L1551" s="12">
        <v>0.81859999999999999</v>
      </c>
      <c r="M1551" s="12">
        <v>2.2000000000000001E-3</v>
      </c>
      <c r="N1551" s="13">
        <v>1.6000000000000001E-3</v>
      </c>
      <c r="O1551" s="6">
        <v>0</v>
      </c>
      <c r="P1551" s="6">
        <v>0</v>
      </c>
      <c r="Q1551" s="2">
        <f t="shared" si="253"/>
        <v>634.67099999999994</v>
      </c>
      <c r="R1551" s="2">
        <f t="shared" si="254"/>
        <v>0</v>
      </c>
      <c r="S1551" s="2">
        <f t="shared" si="255"/>
        <v>7314.0110999999997</v>
      </c>
      <c r="T1551" s="2">
        <f t="shared" si="256"/>
        <v>1828.2026000000001</v>
      </c>
      <c r="U1551" s="2">
        <f t="shared" si="257"/>
        <v>266</v>
      </c>
      <c r="V1551" s="2">
        <f t="shared" si="258"/>
        <v>8186</v>
      </c>
      <c r="W1551" s="2">
        <f t="shared" si="259"/>
        <v>22</v>
      </c>
      <c r="X1551" s="9">
        <f t="shared" si="260"/>
        <v>16</v>
      </c>
    </row>
    <row r="1552" spans="1:24" x14ac:dyDescent="0.3">
      <c r="A1552" s="6">
        <v>1551</v>
      </c>
      <c r="B1552" t="s">
        <v>33</v>
      </c>
      <c r="C1552" s="6">
        <v>32</v>
      </c>
      <c r="D1552" s="6">
        <v>3</v>
      </c>
      <c r="E1552" s="6">
        <v>0</v>
      </c>
      <c r="F1552" s="6">
        <v>0</v>
      </c>
      <c r="G1552" s="12">
        <v>0.18</v>
      </c>
      <c r="H1552" s="12">
        <v>0</v>
      </c>
      <c r="I1552" s="12">
        <v>0.89300000000000002</v>
      </c>
      <c r="J1552" s="12">
        <v>0.25569999999999998</v>
      </c>
      <c r="K1552" s="12">
        <v>2.41E-2</v>
      </c>
      <c r="L1552" s="12">
        <v>0.80669999999999997</v>
      </c>
      <c r="M1552" s="12">
        <v>2.5999999999999999E-3</v>
      </c>
      <c r="N1552" s="13">
        <v>1.6999999999999999E-3</v>
      </c>
      <c r="O1552" s="6">
        <v>0</v>
      </c>
      <c r="P1552" s="6">
        <v>0</v>
      </c>
      <c r="Q1552" s="2">
        <f t="shared" si="253"/>
        <v>785.7</v>
      </c>
      <c r="R1552" s="2">
        <f t="shared" si="254"/>
        <v>0</v>
      </c>
      <c r="S1552" s="2">
        <f t="shared" si="255"/>
        <v>7412.7929999999997</v>
      </c>
      <c r="T1552" s="2">
        <f t="shared" si="256"/>
        <v>1827.4878999999999</v>
      </c>
      <c r="U1552" s="2">
        <f t="shared" si="257"/>
        <v>241</v>
      </c>
      <c r="V1552" s="2">
        <f t="shared" si="258"/>
        <v>8067</v>
      </c>
      <c r="W1552" s="2">
        <f t="shared" si="259"/>
        <v>26</v>
      </c>
      <c r="X1552" s="9">
        <f t="shared" si="260"/>
        <v>17</v>
      </c>
    </row>
    <row r="1553" spans="1:24" x14ac:dyDescent="0.3">
      <c r="A1553" s="6">
        <v>1552</v>
      </c>
      <c r="B1553" t="s">
        <v>33</v>
      </c>
      <c r="C1553" s="6">
        <v>33</v>
      </c>
      <c r="D1553" s="6">
        <v>1</v>
      </c>
      <c r="E1553" s="6">
        <v>0</v>
      </c>
      <c r="F1553" s="6">
        <v>0</v>
      </c>
      <c r="G1553" s="12">
        <v>0.15859999999999999</v>
      </c>
      <c r="H1553" s="12">
        <v>0</v>
      </c>
      <c r="I1553" s="12">
        <v>0.8911</v>
      </c>
      <c r="J1553" s="12">
        <v>0.23449999999999999</v>
      </c>
      <c r="K1553" s="12">
        <v>3.15E-2</v>
      </c>
      <c r="L1553" s="12">
        <v>0.871</v>
      </c>
      <c r="M1553" s="12">
        <v>2.2000000000000001E-3</v>
      </c>
      <c r="N1553" s="13">
        <v>1.9E-3</v>
      </c>
      <c r="O1553" s="6">
        <v>0</v>
      </c>
      <c r="P1553" s="6">
        <v>0</v>
      </c>
      <c r="Q1553" s="2">
        <f t="shared" si="253"/>
        <v>692.28899999999999</v>
      </c>
      <c r="R1553" s="2">
        <f t="shared" si="254"/>
        <v>0</v>
      </c>
      <c r="S1553" s="2">
        <f t="shared" si="255"/>
        <v>7397.0210999999999</v>
      </c>
      <c r="T1553" s="2">
        <f t="shared" si="256"/>
        <v>1675.9715000000001</v>
      </c>
      <c r="U1553" s="2">
        <f t="shared" si="257"/>
        <v>315</v>
      </c>
      <c r="V1553" s="2">
        <f t="shared" si="258"/>
        <v>8710</v>
      </c>
      <c r="W1553" s="2">
        <f t="shared" si="259"/>
        <v>22</v>
      </c>
      <c r="X1553" s="9">
        <f t="shared" si="260"/>
        <v>19</v>
      </c>
    </row>
    <row r="1554" spans="1:24" x14ac:dyDescent="0.3">
      <c r="A1554" s="6">
        <v>1553</v>
      </c>
      <c r="B1554" t="s">
        <v>33</v>
      </c>
      <c r="C1554" s="6">
        <v>33</v>
      </c>
      <c r="D1554" s="6">
        <v>2</v>
      </c>
      <c r="E1554" s="6">
        <v>0</v>
      </c>
      <c r="F1554" s="6">
        <v>0</v>
      </c>
      <c r="G1554" s="12">
        <v>0.14749999999999999</v>
      </c>
      <c r="H1554" s="12">
        <v>0</v>
      </c>
      <c r="I1554" s="12">
        <v>0.85229999999999995</v>
      </c>
      <c r="J1554" s="12">
        <v>0.2261</v>
      </c>
      <c r="K1554" s="12">
        <v>3.27E-2</v>
      </c>
      <c r="L1554" s="12">
        <v>0.86919999999999997</v>
      </c>
      <c r="M1554" s="12">
        <v>2.3999999999999998E-3</v>
      </c>
      <c r="N1554" s="13">
        <v>1.8E-3</v>
      </c>
      <c r="O1554" s="6">
        <v>0</v>
      </c>
      <c r="P1554" s="6">
        <v>0</v>
      </c>
      <c r="Q1554" s="2">
        <f t="shared" si="253"/>
        <v>643.83749999999986</v>
      </c>
      <c r="R1554" s="2">
        <f t="shared" si="254"/>
        <v>0</v>
      </c>
      <c r="S1554" s="2">
        <f t="shared" si="255"/>
        <v>7074.9422999999988</v>
      </c>
      <c r="T1554" s="2">
        <f t="shared" si="256"/>
        <v>1615.9367</v>
      </c>
      <c r="U1554" s="2">
        <f t="shared" si="257"/>
        <v>327</v>
      </c>
      <c r="V1554" s="2">
        <f t="shared" si="258"/>
        <v>8692</v>
      </c>
      <c r="W1554" s="2">
        <f t="shared" si="259"/>
        <v>23.999999999999996</v>
      </c>
      <c r="X1554" s="9">
        <f t="shared" si="260"/>
        <v>18</v>
      </c>
    </row>
    <row r="1555" spans="1:24" x14ac:dyDescent="0.3">
      <c r="A1555" s="6">
        <v>1554</v>
      </c>
      <c r="B1555" t="s">
        <v>33</v>
      </c>
      <c r="C1555" s="6">
        <v>33</v>
      </c>
      <c r="D1555" s="6">
        <v>3</v>
      </c>
      <c r="E1555" s="6">
        <v>0</v>
      </c>
      <c r="F1555" s="6">
        <v>0</v>
      </c>
      <c r="G1555" s="12">
        <v>0.14929999999999999</v>
      </c>
      <c r="H1555" s="12">
        <v>0</v>
      </c>
      <c r="I1555" s="12">
        <v>0.85950000000000004</v>
      </c>
      <c r="J1555" s="12">
        <v>0.23530000000000001</v>
      </c>
      <c r="K1555" s="12">
        <v>2.8899999999999999E-2</v>
      </c>
      <c r="L1555" s="12">
        <v>0.89059999999999995</v>
      </c>
      <c r="M1555" s="12">
        <v>2.5999999999999999E-3</v>
      </c>
      <c r="N1555" s="13">
        <v>2.0999999999999999E-3</v>
      </c>
      <c r="O1555" s="6">
        <v>0</v>
      </c>
      <c r="P1555" s="6">
        <v>0</v>
      </c>
      <c r="Q1555" s="2">
        <f t="shared" si="253"/>
        <v>651.69449999999995</v>
      </c>
      <c r="R1555" s="2">
        <f t="shared" si="254"/>
        <v>0</v>
      </c>
      <c r="S1555" s="2">
        <f t="shared" si="255"/>
        <v>7134.709499999999</v>
      </c>
      <c r="T1555" s="2">
        <f t="shared" si="256"/>
        <v>1681.6891000000001</v>
      </c>
      <c r="U1555" s="2">
        <f t="shared" si="257"/>
        <v>289</v>
      </c>
      <c r="V1555" s="2">
        <f t="shared" si="258"/>
        <v>8906</v>
      </c>
      <c r="W1555" s="2">
        <f t="shared" si="259"/>
        <v>26</v>
      </c>
      <c r="X1555" s="9">
        <f t="shared" si="260"/>
        <v>21</v>
      </c>
    </row>
    <row r="1556" spans="1:24" x14ac:dyDescent="0.3">
      <c r="A1556" s="6">
        <v>1555</v>
      </c>
      <c r="B1556" t="s">
        <v>33</v>
      </c>
      <c r="C1556" s="6">
        <v>33</v>
      </c>
      <c r="D1556" s="6">
        <v>1</v>
      </c>
      <c r="E1556" s="6">
        <v>0</v>
      </c>
      <c r="F1556" s="6">
        <v>0</v>
      </c>
      <c r="G1556" s="12">
        <v>0.15909999999999999</v>
      </c>
      <c r="H1556" s="12">
        <v>0</v>
      </c>
      <c r="I1556" s="12">
        <v>0.88519999999999999</v>
      </c>
      <c r="J1556" s="12">
        <v>0.25919999999999999</v>
      </c>
      <c r="K1556" s="12">
        <v>2.93E-2</v>
      </c>
      <c r="L1556" s="12">
        <v>0.79349999999999998</v>
      </c>
      <c r="M1556" s="12">
        <v>2.3E-3</v>
      </c>
      <c r="N1556" s="13">
        <v>1.1000000000000001E-3</v>
      </c>
      <c r="O1556" s="6">
        <v>0</v>
      </c>
      <c r="P1556" s="6">
        <v>0</v>
      </c>
      <c r="Q1556" s="2">
        <f t="shared" si="253"/>
        <v>694.47149999999999</v>
      </c>
      <c r="R1556" s="2">
        <f t="shared" si="254"/>
        <v>0</v>
      </c>
      <c r="S1556" s="2">
        <f t="shared" si="255"/>
        <v>7348.0451999999996</v>
      </c>
      <c r="T1556" s="2">
        <f t="shared" si="256"/>
        <v>1852.5023999999999</v>
      </c>
      <c r="U1556" s="2">
        <f t="shared" si="257"/>
        <v>293</v>
      </c>
      <c r="V1556" s="2">
        <f t="shared" si="258"/>
        <v>7935</v>
      </c>
      <c r="W1556" s="2">
        <f t="shared" si="259"/>
        <v>23</v>
      </c>
      <c r="X1556" s="9">
        <f t="shared" si="260"/>
        <v>11</v>
      </c>
    </row>
    <row r="1557" spans="1:24" x14ac:dyDescent="0.3">
      <c r="A1557" s="6">
        <v>1556</v>
      </c>
      <c r="B1557" t="s">
        <v>33</v>
      </c>
      <c r="C1557" s="6">
        <v>33</v>
      </c>
      <c r="D1557" s="6">
        <v>2</v>
      </c>
      <c r="E1557" s="6">
        <v>0</v>
      </c>
      <c r="F1557" s="6">
        <v>0</v>
      </c>
      <c r="G1557" s="12">
        <v>0.11650000000000001</v>
      </c>
      <c r="H1557" s="12">
        <v>0</v>
      </c>
      <c r="I1557" s="12">
        <v>0.88149999999999995</v>
      </c>
      <c r="J1557" s="12">
        <v>0.24279999999999999</v>
      </c>
      <c r="K1557" s="12">
        <v>2.4899999999999999E-2</v>
      </c>
      <c r="L1557" s="12">
        <v>0.78790000000000004</v>
      </c>
      <c r="M1557" s="12">
        <v>2.2000000000000001E-3</v>
      </c>
      <c r="N1557" s="13">
        <v>1.4E-3</v>
      </c>
      <c r="O1557" s="6">
        <v>0</v>
      </c>
      <c r="P1557" s="6">
        <v>0</v>
      </c>
      <c r="Q1557" s="2">
        <f t="shared" si="253"/>
        <v>508.52250000000004</v>
      </c>
      <c r="R1557" s="2">
        <f t="shared" si="254"/>
        <v>0</v>
      </c>
      <c r="S1557" s="2">
        <f t="shared" si="255"/>
        <v>7317.3314999999993</v>
      </c>
      <c r="T1557" s="2">
        <f t="shared" si="256"/>
        <v>1735.2915999999998</v>
      </c>
      <c r="U1557" s="2">
        <f t="shared" si="257"/>
        <v>248.99999999999997</v>
      </c>
      <c r="V1557" s="2">
        <f t="shared" si="258"/>
        <v>7879</v>
      </c>
      <c r="W1557" s="2">
        <f t="shared" si="259"/>
        <v>22</v>
      </c>
      <c r="X1557" s="9">
        <f t="shared" si="260"/>
        <v>14</v>
      </c>
    </row>
    <row r="1558" spans="1:24" x14ac:dyDescent="0.3">
      <c r="A1558" s="6">
        <v>1557</v>
      </c>
      <c r="B1558" t="s">
        <v>33</v>
      </c>
      <c r="C1558" s="6">
        <v>33</v>
      </c>
      <c r="D1558" s="6">
        <v>3</v>
      </c>
      <c r="E1558" s="6">
        <v>0</v>
      </c>
      <c r="F1558" s="6">
        <v>0</v>
      </c>
      <c r="G1558" s="12">
        <v>0.15859999999999999</v>
      </c>
      <c r="H1558" s="12">
        <v>0</v>
      </c>
      <c r="I1558" s="12">
        <v>0.89019999999999999</v>
      </c>
      <c r="J1558" s="12">
        <v>0.247</v>
      </c>
      <c r="K1558" s="12">
        <v>2.6599999999999999E-2</v>
      </c>
      <c r="L1558" s="12">
        <v>0.79649999999999999</v>
      </c>
      <c r="M1558" s="12">
        <v>2.7000000000000001E-3</v>
      </c>
      <c r="N1558" s="13">
        <v>1.6999999999999999E-3</v>
      </c>
      <c r="O1558" s="6">
        <v>0</v>
      </c>
      <c r="P1558" s="6">
        <v>0</v>
      </c>
      <c r="Q1558" s="2">
        <f t="shared" si="253"/>
        <v>692.28899999999999</v>
      </c>
      <c r="R1558" s="2">
        <f t="shared" si="254"/>
        <v>0</v>
      </c>
      <c r="S1558" s="2">
        <f t="shared" si="255"/>
        <v>7389.5501999999988</v>
      </c>
      <c r="T1558" s="2">
        <f t="shared" si="256"/>
        <v>1765.309</v>
      </c>
      <c r="U1558" s="2">
        <f t="shared" si="257"/>
        <v>266</v>
      </c>
      <c r="V1558" s="2">
        <f t="shared" si="258"/>
        <v>7965</v>
      </c>
      <c r="W1558" s="2">
        <f t="shared" si="259"/>
        <v>27</v>
      </c>
      <c r="X1558" s="9">
        <f t="shared" si="260"/>
        <v>17</v>
      </c>
    </row>
    <row r="1559" spans="1:24" x14ac:dyDescent="0.3">
      <c r="A1559" s="6">
        <v>1558</v>
      </c>
      <c r="B1559" t="s">
        <v>33</v>
      </c>
      <c r="C1559" s="6">
        <v>34</v>
      </c>
      <c r="D1559" s="6">
        <v>1</v>
      </c>
      <c r="E1559" s="6">
        <v>0</v>
      </c>
      <c r="F1559" s="6">
        <v>0</v>
      </c>
      <c r="G1559" s="12">
        <v>0.14860000000000001</v>
      </c>
      <c r="H1559" s="12">
        <v>0</v>
      </c>
      <c r="I1559" s="12">
        <v>0.9768</v>
      </c>
      <c r="J1559" s="12">
        <v>0.27300000000000002</v>
      </c>
      <c r="K1559" s="12">
        <v>2.7400000000000001E-2</v>
      </c>
      <c r="L1559" s="12">
        <v>0.82940000000000003</v>
      </c>
      <c r="M1559" s="12">
        <v>2.0999999999999999E-3</v>
      </c>
      <c r="N1559" s="13">
        <v>1.6999999999999999E-3</v>
      </c>
      <c r="O1559" s="6">
        <v>0</v>
      </c>
      <c r="P1559" s="6">
        <v>0</v>
      </c>
      <c r="Q1559" s="2">
        <f t="shared" si="253"/>
        <v>648.63900000000001</v>
      </c>
      <c r="R1559" s="2">
        <f t="shared" si="254"/>
        <v>0</v>
      </c>
      <c r="S1559" s="2">
        <f t="shared" si="255"/>
        <v>8108.4167999999991</v>
      </c>
      <c r="T1559" s="2">
        <f t="shared" si="256"/>
        <v>1951.1310000000001</v>
      </c>
      <c r="U1559" s="2">
        <f t="shared" si="257"/>
        <v>274</v>
      </c>
      <c r="V1559" s="2">
        <f t="shared" si="258"/>
        <v>8294</v>
      </c>
      <c r="W1559" s="2">
        <f t="shared" si="259"/>
        <v>21</v>
      </c>
      <c r="X1559" s="9">
        <f t="shared" si="260"/>
        <v>17</v>
      </c>
    </row>
    <row r="1560" spans="1:24" x14ac:dyDescent="0.3">
      <c r="A1560" s="6">
        <v>1559</v>
      </c>
      <c r="B1560" t="s">
        <v>33</v>
      </c>
      <c r="C1560" s="6">
        <v>34</v>
      </c>
      <c r="D1560" s="6">
        <v>1</v>
      </c>
      <c r="E1560" s="6">
        <v>0</v>
      </c>
      <c r="F1560" s="6">
        <v>0</v>
      </c>
      <c r="G1560" s="12">
        <v>0.16336666666666666</v>
      </c>
      <c r="H1560" s="12">
        <v>0</v>
      </c>
      <c r="I1560" s="12">
        <v>0.92916666666666659</v>
      </c>
      <c r="J1560" s="12">
        <v>0.25553333333333339</v>
      </c>
      <c r="K1560" s="12">
        <v>3.096666666666667E-2</v>
      </c>
      <c r="L1560" s="12">
        <v>0.77166666666666661</v>
      </c>
      <c r="M1560" s="12">
        <v>2.6000000000000003E-3</v>
      </c>
      <c r="N1560" s="13">
        <v>2.0666666666666667E-3</v>
      </c>
      <c r="O1560" s="6">
        <v>0</v>
      </c>
      <c r="P1560" s="6">
        <v>0</v>
      </c>
      <c r="Q1560" s="2">
        <f t="shared" si="253"/>
        <v>713.09550000000002</v>
      </c>
      <c r="R1560" s="2">
        <f t="shared" si="254"/>
        <v>0</v>
      </c>
      <c r="S1560" s="2">
        <f t="shared" si="255"/>
        <v>7713.0124999999998</v>
      </c>
      <c r="T1560" s="2">
        <f t="shared" si="256"/>
        <v>1826.2967333333338</v>
      </c>
      <c r="U1560" s="2">
        <f t="shared" si="257"/>
        <v>309.66666666666669</v>
      </c>
      <c r="V1560" s="2">
        <f t="shared" si="258"/>
        <v>7716.6666666666661</v>
      </c>
      <c r="W1560" s="2">
        <f t="shared" si="259"/>
        <v>26.000000000000004</v>
      </c>
      <c r="X1560" s="9">
        <f t="shared" si="260"/>
        <v>20.666666666666668</v>
      </c>
    </row>
    <row r="1561" spans="1:24" x14ac:dyDescent="0.3">
      <c r="A1561" s="6">
        <v>1560</v>
      </c>
      <c r="B1561" t="s">
        <v>33</v>
      </c>
      <c r="C1561" s="6">
        <v>34</v>
      </c>
      <c r="D1561" s="6">
        <v>2</v>
      </c>
      <c r="E1561" s="6">
        <v>0</v>
      </c>
      <c r="F1561" s="6">
        <v>0</v>
      </c>
      <c r="G1561" s="12">
        <v>0.1736</v>
      </c>
      <c r="H1561" s="12">
        <v>0</v>
      </c>
      <c r="I1561" s="12">
        <v>0.90310000000000001</v>
      </c>
      <c r="J1561" s="12">
        <v>0.2482</v>
      </c>
      <c r="K1561" s="12">
        <v>3.15E-2</v>
      </c>
      <c r="L1561" s="12">
        <v>0.77849999999999997</v>
      </c>
      <c r="M1561" s="12">
        <v>2.5000000000000001E-3</v>
      </c>
      <c r="N1561" s="13">
        <v>2E-3</v>
      </c>
      <c r="O1561" s="6">
        <v>0</v>
      </c>
      <c r="P1561" s="6">
        <v>0</v>
      </c>
      <c r="Q1561" s="2">
        <f t="shared" si="253"/>
        <v>757.76400000000012</v>
      </c>
      <c r="R1561" s="2">
        <f t="shared" si="254"/>
        <v>0</v>
      </c>
      <c r="S1561" s="2">
        <f t="shared" si="255"/>
        <v>7496.6331</v>
      </c>
      <c r="T1561" s="2">
        <f t="shared" si="256"/>
        <v>1773.8854000000001</v>
      </c>
      <c r="U1561" s="2">
        <f t="shared" si="257"/>
        <v>315</v>
      </c>
      <c r="V1561" s="2">
        <f t="shared" si="258"/>
        <v>7785</v>
      </c>
      <c r="W1561" s="2">
        <f t="shared" si="259"/>
        <v>25</v>
      </c>
      <c r="X1561" s="9">
        <f t="shared" si="260"/>
        <v>20</v>
      </c>
    </row>
    <row r="1562" spans="1:24" x14ac:dyDescent="0.3">
      <c r="A1562" s="6">
        <v>1561</v>
      </c>
      <c r="B1562" t="s">
        <v>33</v>
      </c>
      <c r="C1562" s="6">
        <v>34</v>
      </c>
      <c r="D1562" s="6">
        <v>3</v>
      </c>
      <c r="E1562" s="6">
        <v>0</v>
      </c>
      <c r="F1562" s="6">
        <v>0</v>
      </c>
      <c r="G1562" s="12">
        <v>0.1449</v>
      </c>
      <c r="H1562" s="12">
        <v>0</v>
      </c>
      <c r="I1562" s="12">
        <v>0.87619999999999998</v>
      </c>
      <c r="J1562" s="12">
        <v>0.24060000000000001</v>
      </c>
      <c r="K1562" s="12">
        <v>2.9899999999999999E-2</v>
      </c>
      <c r="L1562" s="12">
        <v>0.78239999999999998</v>
      </c>
      <c r="M1562" s="12">
        <v>2.2000000000000001E-3</v>
      </c>
      <c r="N1562" s="13">
        <v>2.0999999999999999E-3</v>
      </c>
      <c r="O1562" s="6">
        <v>0</v>
      </c>
      <c r="P1562" s="6">
        <v>0</v>
      </c>
      <c r="Q1562" s="2">
        <f t="shared" si="253"/>
        <v>632.48849999999993</v>
      </c>
      <c r="R1562" s="2">
        <f t="shared" si="254"/>
        <v>0</v>
      </c>
      <c r="S1562" s="2">
        <f t="shared" si="255"/>
        <v>7273.3361999999988</v>
      </c>
      <c r="T1562" s="2">
        <f t="shared" si="256"/>
        <v>1719.5682000000002</v>
      </c>
      <c r="U1562" s="2">
        <f t="shared" si="257"/>
        <v>299</v>
      </c>
      <c r="V1562" s="2">
        <f t="shared" si="258"/>
        <v>7824</v>
      </c>
      <c r="W1562" s="2">
        <f t="shared" si="259"/>
        <v>22</v>
      </c>
      <c r="X1562" s="9">
        <f t="shared" si="260"/>
        <v>21</v>
      </c>
    </row>
    <row r="1563" spans="1:24" x14ac:dyDescent="0.3">
      <c r="A1563" s="6">
        <v>1562</v>
      </c>
      <c r="B1563" t="s">
        <v>33</v>
      </c>
      <c r="C1563" s="6">
        <v>34</v>
      </c>
      <c r="D1563" s="6">
        <v>2</v>
      </c>
      <c r="E1563" s="6">
        <v>0</v>
      </c>
      <c r="F1563" s="6">
        <v>0</v>
      </c>
      <c r="G1563" s="12">
        <v>0.17730000000000001</v>
      </c>
      <c r="H1563" s="12">
        <v>0</v>
      </c>
      <c r="I1563" s="12">
        <v>0.98799999999999999</v>
      </c>
      <c r="J1563" s="12">
        <v>0.27800000000000002</v>
      </c>
      <c r="K1563" s="12">
        <v>2.8000000000000001E-2</v>
      </c>
      <c r="L1563" s="12">
        <v>0.82650000000000001</v>
      </c>
      <c r="M1563" s="12">
        <v>2.3E-3</v>
      </c>
      <c r="N1563" s="13">
        <v>1.8E-3</v>
      </c>
      <c r="O1563" s="6">
        <v>0</v>
      </c>
      <c r="P1563" s="6">
        <v>0</v>
      </c>
      <c r="Q1563" s="2">
        <f t="shared" ref="Q1563:Q1626" si="261">G1563*0.4365*10000</f>
        <v>773.91449999999998</v>
      </c>
      <c r="R1563" s="2">
        <f t="shared" ref="R1563:R1626" si="262">H1563*10000</f>
        <v>0</v>
      </c>
      <c r="S1563" s="2">
        <f t="shared" ref="S1563:S1626" si="263">I1563*0.8301*10000</f>
        <v>8201.387999999999</v>
      </c>
      <c r="T1563" s="2">
        <f t="shared" ref="T1563:T1626" si="264">J1563*0.7147*10000</f>
        <v>1986.8660000000002</v>
      </c>
      <c r="U1563" s="2">
        <f t="shared" ref="U1563:U1626" si="265">K1563*10000</f>
        <v>280</v>
      </c>
      <c r="V1563" s="2">
        <f t="shared" ref="V1563:V1626" si="266">L1563*10000</f>
        <v>8265</v>
      </c>
      <c r="W1563" s="2">
        <f t="shared" ref="W1563:W1626" si="267">M1563*10000</f>
        <v>23</v>
      </c>
      <c r="X1563" s="9">
        <f t="shared" ref="X1563:X1626" si="268">N1563*10000</f>
        <v>18</v>
      </c>
    </row>
    <row r="1564" spans="1:24" x14ac:dyDescent="0.3">
      <c r="A1564" s="6">
        <v>1563</v>
      </c>
      <c r="B1564" t="s">
        <v>33</v>
      </c>
      <c r="C1564" s="6">
        <v>34</v>
      </c>
      <c r="D1564" s="6">
        <v>3</v>
      </c>
      <c r="E1564" s="6">
        <v>0</v>
      </c>
      <c r="F1564" s="6">
        <v>0</v>
      </c>
      <c r="G1564" s="12">
        <v>0.16889999999999999</v>
      </c>
      <c r="H1564" s="12">
        <v>0</v>
      </c>
      <c r="I1564" s="12">
        <v>0.98680000000000001</v>
      </c>
      <c r="J1564" s="12">
        <v>0.28079999999999999</v>
      </c>
      <c r="K1564" s="12">
        <v>2.5899999999999999E-2</v>
      </c>
      <c r="L1564" s="12">
        <v>0.82369999999999999</v>
      </c>
      <c r="M1564" s="12">
        <v>1.9E-3</v>
      </c>
      <c r="N1564" s="13">
        <v>1.6999999999999999E-3</v>
      </c>
      <c r="O1564" s="6">
        <v>0</v>
      </c>
      <c r="P1564" s="6">
        <v>0</v>
      </c>
      <c r="Q1564" s="2">
        <f t="shared" si="261"/>
        <v>737.24849999999992</v>
      </c>
      <c r="R1564" s="2">
        <f t="shared" si="262"/>
        <v>0</v>
      </c>
      <c r="S1564" s="2">
        <f t="shared" si="263"/>
        <v>8191.4268000000002</v>
      </c>
      <c r="T1564" s="2">
        <f t="shared" si="264"/>
        <v>2006.8776</v>
      </c>
      <c r="U1564" s="2">
        <f t="shared" si="265"/>
        <v>259</v>
      </c>
      <c r="V1564" s="2">
        <f t="shared" si="266"/>
        <v>8237</v>
      </c>
      <c r="W1564" s="2">
        <f t="shared" si="267"/>
        <v>19</v>
      </c>
      <c r="X1564" s="9">
        <f t="shared" si="268"/>
        <v>17</v>
      </c>
    </row>
    <row r="1565" spans="1:24" x14ac:dyDescent="0.3">
      <c r="A1565" s="6">
        <v>1564</v>
      </c>
      <c r="B1565" t="s">
        <v>33</v>
      </c>
      <c r="C1565" s="6">
        <v>35</v>
      </c>
      <c r="D1565" s="6">
        <v>1</v>
      </c>
      <c r="E1565" s="6">
        <v>0</v>
      </c>
      <c r="F1565" s="6">
        <v>0</v>
      </c>
      <c r="G1565" s="12">
        <v>0.1419</v>
      </c>
      <c r="H1565" s="12">
        <v>0</v>
      </c>
      <c r="I1565" s="12">
        <v>0.74160000000000004</v>
      </c>
      <c r="J1565" s="12">
        <v>0.19600000000000001</v>
      </c>
      <c r="K1565" s="12">
        <v>2.69E-2</v>
      </c>
      <c r="L1565" s="12">
        <v>0.78690000000000004</v>
      </c>
      <c r="M1565" s="12">
        <v>3.3E-3</v>
      </c>
      <c r="N1565" s="13">
        <v>2E-3</v>
      </c>
      <c r="O1565" s="6">
        <v>0</v>
      </c>
      <c r="P1565" s="6">
        <v>0</v>
      </c>
      <c r="Q1565" s="2">
        <f t="shared" si="261"/>
        <v>619.39350000000002</v>
      </c>
      <c r="R1565" s="2">
        <f t="shared" si="262"/>
        <v>0</v>
      </c>
      <c r="S1565" s="2">
        <f t="shared" si="263"/>
        <v>6156.0216</v>
      </c>
      <c r="T1565" s="2">
        <f t="shared" si="264"/>
        <v>1400.8120000000001</v>
      </c>
      <c r="U1565" s="2">
        <f t="shared" si="265"/>
        <v>269</v>
      </c>
      <c r="V1565" s="2">
        <f t="shared" si="266"/>
        <v>7869</v>
      </c>
      <c r="W1565" s="2">
        <f t="shared" si="267"/>
        <v>33</v>
      </c>
      <c r="X1565" s="9">
        <f t="shared" si="268"/>
        <v>20</v>
      </c>
    </row>
    <row r="1566" spans="1:24" x14ac:dyDescent="0.3">
      <c r="A1566" s="6">
        <v>1565</v>
      </c>
      <c r="B1566" t="s">
        <v>33</v>
      </c>
      <c r="C1566" s="6">
        <v>35</v>
      </c>
      <c r="D1566" s="6">
        <v>2</v>
      </c>
      <c r="E1566" s="6">
        <v>0</v>
      </c>
      <c r="F1566" s="6">
        <v>0</v>
      </c>
      <c r="G1566" s="12">
        <v>0.1583</v>
      </c>
      <c r="H1566" s="12">
        <v>0</v>
      </c>
      <c r="I1566" s="12">
        <v>0.83689999999999998</v>
      </c>
      <c r="J1566" s="12">
        <v>0.23569999999999999</v>
      </c>
      <c r="K1566" s="12">
        <v>3.27E-2</v>
      </c>
      <c r="L1566" s="12">
        <v>0.89670000000000005</v>
      </c>
      <c r="M1566" s="12">
        <v>2.5999999999999999E-3</v>
      </c>
      <c r="N1566" s="13">
        <v>1.8E-3</v>
      </c>
      <c r="O1566" s="6">
        <v>0</v>
      </c>
      <c r="P1566" s="6">
        <v>0</v>
      </c>
      <c r="Q1566" s="2">
        <f t="shared" si="261"/>
        <v>690.97949999999992</v>
      </c>
      <c r="R1566" s="2">
        <f t="shared" si="262"/>
        <v>0</v>
      </c>
      <c r="S1566" s="2">
        <f t="shared" si="263"/>
        <v>6947.1068999999998</v>
      </c>
      <c r="T1566" s="2">
        <f t="shared" si="264"/>
        <v>1684.5479</v>
      </c>
      <c r="U1566" s="2">
        <f t="shared" si="265"/>
        <v>327</v>
      </c>
      <c r="V1566" s="2">
        <f t="shared" si="266"/>
        <v>8967</v>
      </c>
      <c r="W1566" s="2">
        <f t="shared" si="267"/>
        <v>26</v>
      </c>
      <c r="X1566" s="9">
        <f t="shared" si="268"/>
        <v>18</v>
      </c>
    </row>
    <row r="1567" spans="1:24" x14ac:dyDescent="0.3">
      <c r="A1567" s="6">
        <v>1566</v>
      </c>
      <c r="B1567" t="s">
        <v>33</v>
      </c>
      <c r="C1567" s="6">
        <v>35</v>
      </c>
      <c r="D1567" s="6">
        <v>3</v>
      </c>
      <c r="E1567" s="6">
        <v>0</v>
      </c>
      <c r="F1567" s="6">
        <v>0</v>
      </c>
      <c r="G1567" s="12">
        <v>0.14879999999999999</v>
      </c>
      <c r="H1567" s="12">
        <v>0</v>
      </c>
      <c r="I1567" s="12">
        <v>0.85270000000000001</v>
      </c>
      <c r="J1567" s="12">
        <v>0.24390000000000001</v>
      </c>
      <c r="K1567" s="12">
        <v>3.1300000000000001E-2</v>
      </c>
      <c r="L1567" s="12">
        <v>0.88919999999999999</v>
      </c>
      <c r="M1567" s="12">
        <v>2.5999999999999999E-3</v>
      </c>
      <c r="N1567" s="13">
        <v>1.9E-3</v>
      </c>
      <c r="O1567" s="6">
        <v>0</v>
      </c>
      <c r="P1567" s="6">
        <v>0</v>
      </c>
      <c r="Q1567" s="2">
        <f t="shared" si="261"/>
        <v>649.51200000000006</v>
      </c>
      <c r="R1567" s="2">
        <f t="shared" si="262"/>
        <v>0</v>
      </c>
      <c r="S1567" s="2">
        <f t="shared" si="263"/>
        <v>7078.2627000000002</v>
      </c>
      <c r="T1567" s="2">
        <f t="shared" si="264"/>
        <v>1743.1533000000002</v>
      </c>
      <c r="U1567" s="2">
        <f t="shared" si="265"/>
        <v>313</v>
      </c>
      <c r="V1567" s="2">
        <f t="shared" si="266"/>
        <v>8892</v>
      </c>
      <c r="W1567" s="2">
        <f t="shared" si="267"/>
        <v>26</v>
      </c>
      <c r="X1567" s="9">
        <f t="shared" si="268"/>
        <v>19</v>
      </c>
    </row>
    <row r="1568" spans="1:24" x14ac:dyDescent="0.3">
      <c r="A1568" s="6">
        <v>1567</v>
      </c>
      <c r="B1568" t="s">
        <v>33</v>
      </c>
      <c r="C1568" s="6">
        <v>35</v>
      </c>
      <c r="D1568" s="6">
        <v>1</v>
      </c>
      <c r="E1568" s="6">
        <v>0</v>
      </c>
      <c r="F1568" s="6">
        <v>0</v>
      </c>
      <c r="G1568" s="12">
        <v>0.15390000000000001</v>
      </c>
      <c r="H1568" s="12">
        <v>0</v>
      </c>
      <c r="I1568" s="12">
        <v>1.0181</v>
      </c>
      <c r="J1568" s="12">
        <v>0.27439999999999998</v>
      </c>
      <c r="K1568" s="12">
        <v>2.7099999999999999E-2</v>
      </c>
      <c r="L1568" s="12">
        <v>0.80459999999999998</v>
      </c>
      <c r="M1568" s="12">
        <v>2E-3</v>
      </c>
      <c r="N1568" s="13">
        <v>1.9E-3</v>
      </c>
      <c r="O1568" s="6">
        <v>0</v>
      </c>
      <c r="P1568" s="6">
        <v>0</v>
      </c>
      <c r="Q1568" s="2">
        <f t="shared" si="261"/>
        <v>671.77350000000013</v>
      </c>
      <c r="R1568" s="2">
        <f t="shared" si="262"/>
        <v>0</v>
      </c>
      <c r="S1568" s="2">
        <f t="shared" si="263"/>
        <v>8451.2480999999989</v>
      </c>
      <c r="T1568" s="2">
        <f t="shared" si="264"/>
        <v>1961.1367999999998</v>
      </c>
      <c r="U1568" s="2">
        <f t="shared" si="265"/>
        <v>271</v>
      </c>
      <c r="V1568" s="2">
        <f t="shared" si="266"/>
        <v>8046</v>
      </c>
      <c r="W1568" s="2">
        <f t="shared" si="267"/>
        <v>20</v>
      </c>
      <c r="X1568" s="9">
        <f t="shared" si="268"/>
        <v>19</v>
      </c>
    </row>
    <row r="1569" spans="1:24" x14ac:dyDescent="0.3">
      <c r="A1569" s="6">
        <v>1568</v>
      </c>
      <c r="B1569" t="s">
        <v>33</v>
      </c>
      <c r="C1569" s="6">
        <v>35</v>
      </c>
      <c r="D1569" s="6">
        <v>2</v>
      </c>
      <c r="E1569" s="6">
        <v>0</v>
      </c>
      <c r="F1569" s="6">
        <v>0</v>
      </c>
      <c r="G1569" s="12">
        <v>0.17630000000000001</v>
      </c>
      <c r="H1569" s="12">
        <v>0</v>
      </c>
      <c r="I1569" s="12">
        <v>1.002</v>
      </c>
      <c r="J1569" s="12">
        <v>0.26779999999999998</v>
      </c>
      <c r="K1569" s="12">
        <v>3.04E-2</v>
      </c>
      <c r="L1569" s="12">
        <v>0.80800000000000005</v>
      </c>
      <c r="M1569" s="12">
        <v>2.0999999999999999E-3</v>
      </c>
      <c r="N1569" s="13">
        <v>1.9E-3</v>
      </c>
      <c r="O1569" s="6">
        <v>0</v>
      </c>
      <c r="P1569" s="6">
        <v>0</v>
      </c>
      <c r="Q1569" s="2">
        <f t="shared" si="261"/>
        <v>769.54950000000008</v>
      </c>
      <c r="R1569" s="2">
        <f t="shared" si="262"/>
        <v>0</v>
      </c>
      <c r="S1569" s="2">
        <f t="shared" si="263"/>
        <v>8317.601999999999</v>
      </c>
      <c r="T1569" s="2">
        <f t="shared" si="264"/>
        <v>1913.9666</v>
      </c>
      <c r="U1569" s="2">
        <f t="shared" si="265"/>
        <v>304</v>
      </c>
      <c r="V1569" s="2">
        <f t="shared" si="266"/>
        <v>8080.0000000000009</v>
      </c>
      <c r="W1569" s="2">
        <f t="shared" si="267"/>
        <v>21</v>
      </c>
      <c r="X1569" s="9">
        <f t="shared" si="268"/>
        <v>19</v>
      </c>
    </row>
    <row r="1570" spans="1:24" x14ac:dyDescent="0.3">
      <c r="A1570" s="6">
        <v>1569</v>
      </c>
      <c r="B1570" t="s">
        <v>33</v>
      </c>
      <c r="C1570" s="6">
        <v>35</v>
      </c>
      <c r="D1570" s="6">
        <v>3</v>
      </c>
      <c r="E1570" s="6">
        <v>0</v>
      </c>
      <c r="F1570" s="6">
        <v>0</v>
      </c>
      <c r="G1570" s="12">
        <v>0.1784</v>
      </c>
      <c r="H1570" s="12">
        <v>0</v>
      </c>
      <c r="I1570" s="12">
        <v>1.0206999999999999</v>
      </c>
      <c r="J1570" s="12">
        <v>0.26929999999999998</v>
      </c>
      <c r="K1570" s="12">
        <v>3.0700000000000002E-2</v>
      </c>
      <c r="L1570" s="12">
        <v>0.80869999999999997</v>
      </c>
      <c r="M1570" s="12">
        <v>2.3999999999999998E-3</v>
      </c>
      <c r="N1570" s="13">
        <v>1.8E-3</v>
      </c>
      <c r="O1570" s="6">
        <v>0</v>
      </c>
      <c r="P1570" s="6">
        <v>0</v>
      </c>
      <c r="Q1570" s="2">
        <f t="shared" si="261"/>
        <v>778.71600000000001</v>
      </c>
      <c r="R1570" s="2">
        <f t="shared" si="262"/>
        <v>0</v>
      </c>
      <c r="S1570" s="2">
        <f t="shared" si="263"/>
        <v>8472.8306999999986</v>
      </c>
      <c r="T1570" s="2">
        <f t="shared" si="264"/>
        <v>1924.6870999999999</v>
      </c>
      <c r="U1570" s="2">
        <f t="shared" si="265"/>
        <v>307</v>
      </c>
      <c r="V1570" s="2">
        <f t="shared" si="266"/>
        <v>8087</v>
      </c>
      <c r="W1570" s="2">
        <f t="shared" si="267"/>
        <v>23.999999999999996</v>
      </c>
      <c r="X1570" s="9">
        <f t="shared" si="268"/>
        <v>18</v>
      </c>
    </row>
    <row r="1571" spans="1:24" x14ac:dyDescent="0.3">
      <c r="A1571" s="6">
        <v>1570</v>
      </c>
      <c r="B1571" t="s">
        <v>33</v>
      </c>
      <c r="C1571" s="6">
        <v>36</v>
      </c>
      <c r="D1571" s="6">
        <v>1</v>
      </c>
      <c r="E1571" s="6">
        <v>0</v>
      </c>
      <c r="F1571" s="6">
        <v>0</v>
      </c>
      <c r="G1571" s="12">
        <v>0.13900000000000001</v>
      </c>
      <c r="H1571" s="12">
        <v>0</v>
      </c>
      <c r="I1571" s="12">
        <v>0.81269999999999998</v>
      </c>
      <c r="J1571" s="12">
        <v>0.21820000000000001</v>
      </c>
      <c r="K1571" s="12">
        <v>2.6599999999999999E-2</v>
      </c>
      <c r="L1571" s="12">
        <v>0.8579</v>
      </c>
      <c r="M1571" s="12">
        <v>2.2000000000000001E-3</v>
      </c>
      <c r="N1571" s="13">
        <v>1.9E-3</v>
      </c>
      <c r="O1571" s="6">
        <v>0</v>
      </c>
      <c r="P1571" s="6">
        <v>0</v>
      </c>
      <c r="Q1571" s="2">
        <f t="shared" si="261"/>
        <v>606.73500000000001</v>
      </c>
      <c r="R1571" s="2">
        <f t="shared" si="262"/>
        <v>0</v>
      </c>
      <c r="S1571" s="2">
        <f t="shared" si="263"/>
        <v>6746.2226999999993</v>
      </c>
      <c r="T1571" s="2">
        <f t="shared" si="264"/>
        <v>1559.4754</v>
      </c>
      <c r="U1571" s="2">
        <f t="shared" si="265"/>
        <v>266</v>
      </c>
      <c r="V1571" s="2">
        <f t="shared" si="266"/>
        <v>8579</v>
      </c>
      <c r="W1571" s="2">
        <f t="shared" si="267"/>
        <v>22</v>
      </c>
      <c r="X1571" s="9">
        <f t="shared" si="268"/>
        <v>19</v>
      </c>
    </row>
    <row r="1572" spans="1:24" x14ac:dyDescent="0.3">
      <c r="A1572" s="6">
        <v>1571</v>
      </c>
      <c r="B1572" t="s">
        <v>33</v>
      </c>
      <c r="C1572" s="6">
        <v>36</v>
      </c>
      <c r="D1572" s="6">
        <v>2</v>
      </c>
      <c r="E1572" s="6">
        <v>0</v>
      </c>
      <c r="F1572" s="6">
        <v>0</v>
      </c>
      <c r="G1572" s="12">
        <v>0.13489999999999999</v>
      </c>
      <c r="H1572" s="12">
        <v>0</v>
      </c>
      <c r="I1572" s="12">
        <v>0.80030000000000001</v>
      </c>
      <c r="J1572" s="12">
        <v>0.2258</v>
      </c>
      <c r="K1572" s="12">
        <v>3.2399999999999998E-2</v>
      </c>
      <c r="L1572" s="12">
        <v>0.86609999999999998</v>
      </c>
      <c r="M1572" s="12">
        <v>2.5999999999999999E-3</v>
      </c>
      <c r="N1572" s="13">
        <v>1.6000000000000001E-3</v>
      </c>
      <c r="O1572" s="6">
        <v>0</v>
      </c>
      <c r="P1572" s="6">
        <v>0</v>
      </c>
      <c r="Q1572" s="2">
        <f t="shared" si="261"/>
        <v>588.83849999999995</v>
      </c>
      <c r="R1572" s="2">
        <f t="shared" si="262"/>
        <v>0</v>
      </c>
      <c r="S1572" s="2">
        <f t="shared" si="263"/>
        <v>6643.2902999999997</v>
      </c>
      <c r="T1572" s="2">
        <f t="shared" si="264"/>
        <v>1613.7926</v>
      </c>
      <c r="U1572" s="2">
        <f t="shared" si="265"/>
        <v>324</v>
      </c>
      <c r="V1572" s="2">
        <f t="shared" si="266"/>
        <v>8661</v>
      </c>
      <c r="W1572" s="2">
        <f t="shared" si="267"/>
        <v>26</v>
      </c>
      <c r="X1572" s="9">
        <f t="shared" si="268"/>
        <v>16</v>
      </c>
    </row>
    <row r="1573" spans="1:24" x14ac:dyDescent="0.3">
      <c r="A1573" s="6">
        <v>1572</v>
      </c>
      <c r="B1573" t="s">
        <v>33</v>
      </c>
      <c r="C1573" s="6">
        <v>36</v>
      </c>
      <c r="D1573" s="6">
        <v>3</v>
      </c>
      <c r="E1573" s="6">
        <v>0</v>
      </c>
      <c r="F1573" s="6">
        <v>0</v>
      </c>
      <c r="G1573" s="12">
        <v>0.15579999999999999</v>
      </c>
      <c r="H1573" s="12">
        <v>0</v>
      </c>
      <c r="I1573" s="12">
        <v>0.79259999999999997</v>
      </c>
      <c r="J1573" s="12">
        <v>0.22520000000000001</v>
      </c>
      <c r="K1573" s="12">
        <v>2.75E-2</v>
      </c>
      <c r="L1573" s="12">
        <v>0.85699999999999998</v>
      </c>
      <c r="M1573" s="12">
        <v>2.5000000000000001E-3</v>
      </c>
      <c r="N1573" s="13">
        <v>2.0999999999999999E-3</v>
      </c>
      <c r="O1573" s="6">
        <v>0</v>
      </c>
      <c r="P1573" s="6">
        <v>0</v>
      </c>
      <c r="Q1573" s="2">
        <f t="shared" si="261"/>
        <v>680.06700000000001</v>
      </c>
      <c r="R1573" s="2">
        <f t="shared" si="262"/>
        <v>0</v>
      </c>
      <c r="S1573" s="2">
        <f t="shared" si="263"/>
        <v>6579.3725999999997</v>
      </c>
      <c r="T1573" s="2">
        <f t="shared" si="264"/>
        <v>1609.5044</v>
      </c>
      <c r="U1573" s="2">
        <f t="shared" si="265"/>
        <v>275</v>
      </c>
      <c r="V1573" s="2">
        <f t="shared" si="266"/>
        <v>8570</v>
      </c>
      <c r="W1573" s="2">
        <f t="shared" si="267"/>
        <v>25</v>
      </c>
      <c r="X1573" s="9">
        <f t="shared" si="268"/>
        <v>21</v>
      </c>
    </row>
    <row r="1574" spans="1:24" x14ac:dyDescent="0.3">
      <c r="A1574" s="6">
        <v>1573</v>
      </c>
      <c r="B1574" t="s">
        <v>33</v>
      </c>
      <c r="C1574" s="6">
        <v>36</v>
      </c>
      <c r="D1574" s="6">
        <v>1</v>
      </c>
      <c r="E1574" s="6">
        <v>0</v>
      </c>
      <c r="F1574" s="6">
        <v>0</v>
      </c>
      <c r="G1574" s="12">
        <v>0.15609999999999999</v>
      </c>
      <c r="H1574" s="12">
        <v>4.2900000000000001E-2</v>
      </c>
      <c r="I1574" s="12">
        <v>0.96879999999999999</v>
      </c>
      <c r="J1574" s="12">
        <v>0.28370000000000001</v>
      </c>
      <c r="K1574" s="12">
        <v>3.3300000000000003E-2</v>
      </c>
      <c r="L1574" s="12">
        <v>0.82850000000000001</v>
      </c>
      <c r="M1574" s="12">
        <v>2.3999999999999998E-3</v>
      </c>
      <c r="N1574" s="13">
        <v>1.9E-3</v>
      </c>
      <c r="O1574" s="6">
        <v>0</v>
      </c>
      <c r="P1574" s="6">
        <v>0</v>
      </c>
      <c r="Q1574" s="2">
        <f t="shared" si="261"/>
        <v>681.37649999999996</v>
      </c>
      <c r="R1574" s="2">
        <f t="shared" si="262"/>
        <v>429</v>
      </c>
      <c r="S1574" s="2">
        <f t="shared" si="263"/>
        <v>8042.0087999999987</v>
      </c>
      <c r="T1574" s="2">
        <f t="shared" si="264"/>
        <v>2027.6039000000001</v>
      </c>
      <c r="U1574" s="2">
        <f t="shared" si="265"/>
        <v>333.00000000000006</v>
      </c>
      <c r="V1574" s="2">
        <f t="shared" si="266"/>
        <v>8285</v>
      </c>
      <c r="W1574" s="2">
        <f t="shared" si="267"/>
        <v>23.999999999999996</v>
      </c>
      <c r="X1574" s="9">
        <f t="shared" si="268"/>
        <v>19</v>
      </c>
    </row>
    <row r="1575" spans="1:24" x14ac:dyDescent="0.3">
      <c r="A1575" s="6">
        <v>1574</v>
      </c>
      <c r="B1575" t="s">
        <v>33</v>
      </c>
      <c r="C1575" s="6">
        <v>36</v>
      </c>
      <c r="D1575" s="6">
        <v>2</v>
      </c>
      <c r="E1575" s="6">
        <v>0</v>
      </c>
      <c r="F1575" s="6">
        <v>0</v>
      </c>
      <c r="G1575" s="12">
        <v>0.15079999999999999</v>
      </c>
      <c r="H1575" s="12">
        <v>4.7399999999999998E-2</v>
      </c>
      <c r="I1575" s="12">
        <v>0.9708</v>
      </c>
      <c r="J1575" s="12">
        <v>0.28410000000000002</v>
      </c>
      <c r="K1575" s="12">
        <v>3.1899999999999998E-2</v>
      </c>
      <c r="L1575" s="12">
        <v>0.82869999999999999</v>
      </c>
      <c r="M1575" s="12">
        <v>2.5000000000000001E-3</v>
      </c>
      <c r="N1575" s="13">
        <v>1.8E-3</v>
      </c>
      <c r="O1575" s="6">
        <v>0</v>
      </c>
      <c r="P1575" s="6">
        <v>0</v>
      </c>
      <c r="Q1575" s="2">
        <f t="shared" si="261"/>
        <v>658.24199999999996</v>
      </c>
      <c r="R1575" s="2">
        <f t="shared" si="262"/>
        <v>474</v>
      </c>
      <c r="S1575" s="2">
        <f t="shared" si="263"/>
        <v>8058.6107999999986</v>
      </c>
      <c r="T1575" s="2">
        <f t="shared" si="264"/>
        <v>2030.4627</v>
      </c>
      <c r="U1575" s="2">
        <f t="shared" si="265"/>
        <v>319</v>
      </c>
      <c r="V1575" s="2">
        <f t="shared" si="266"/>
        <v>8287</v>
      </c>
      <c r="W1575" s="2">
        <f t="shared" si="267"/>
        <v>25</v>
      </c>
      <c r="X1575" s="9">
        <f t="shared" si="268"/>
        <v>18</v>
      </c>
    </row>
    <row r="1576" spans="1:24" x14ac:dyDescent="0.3">
      <c r="A1576" s="6">
        <v>1575</v>
      </c>
      <c r="B1576" t="s">
        <v>33</v>
      </c>
      <c r="C1576" s="6">
        <v>36</v>
      </c>
      <c r="D1576" s="6">
        <v>3</v>
      </c>
      <c r="E1576" s="6">
        <v>0</v>
      </c>
      <c r="F1576" s="6">
        <v>0</v>
      </c>
      <c r="G1576" s="12">
        <v>0.1585</v>
      </c>
      <c r="H1576" s="12">
        <v>3.6900000000000002E-2</v>
      </c>
      <c r="I1576" s="12">
        <v>0.98870000000000002</v>
      </c>
      <c r="J1576" s="12">
        <v>0.28539999999999999</v>
      </c>
      <c r="K1576" s="12">
        <v>3.2800000000000003E-2</v>
      </c>
      <c r="L1576" s="12">
        <v>0.83660000000000001</v>
      </c>
      <c r="M1576" s="12">
        <v>2.2000000000000001E-3</v>
      </c>
      <c r="N1576" s="13">
        <v>2E-3</v>
      </c>
      <c r="O1576" s="6">
        <v>0</v>
      </c>
      <c r="P1576" s="6">
        <v>0</v>
      </c>
      <c r="Q1576" s="2">
        <f t="shared" si="261"/>
        <v>691.85250000000008</v>
      </c>
      <c r="R1576" s="2">
        <f t="shared" si="262"/>
        <v>369</v>
      </c>
      <c r="S1576" s="2">
        <f t="shared" si="263"/>
        <v>8207.1987000000008</v>
      </c>
      <c r="T1576" s="2">
        <f t="shared" si="264"/>
        <v>2039.7537999999997</v>
      </c>
      <c r="U1576" s="2">
        <f t="shared" si="265"/>
        <v>328</v>
      </c>
      <c r="V1576" s="2">
        <f t="shared" si="266"/>
        <v>8366</v>
      </c>
      <c r="W1576" s="2">
        <f t="shared" si="267"/>
        <v>22</v>
      </c>
      <c r="X1576" s="9">
        <f t="shared" si="268"/>
        <v>20</v>
      </c>
    </row>
    <row r="1577" spans="1:24" x14ac:dyDescent="0.3">
      <c r="A1577" s="6">
        <v>1576</v>
      </c>
      <c r="B1577" t="s">
        <v>33</v>
      </c>
      <c r="C1577" s="6">
        <v>37</v>
      </c>
      <c r="D1577" s="6">
        <v>1</v>
      </c>
      <c r="E1577" s="6">
        <v>0</v>
      </c>
      <c r="F1577" s="6">
        <v>0</v>
      </c>
      <c r="G1577" s="12">
        <v>0.18160000000000001</v>
      </c>
      <c r="H1577" s="12">
        <v>0</v>
      </c>
      <c r="I1577" s="12">
        <v>1.02</v>
      </c>
      <c r="J1577" s="12">
        <v>0.28720000000000001</v>
      </c>
      <c r="K1577" s="12">
        <v>3.09E-2</v>
      </c>
      <c r="L1577" s="12">
        <v>0.85809999999999997</v>
      </c>
      <c r="M1577" s="12">
        <v>2.2000000000000001E-3</v>
      </c>
      <c r="N1577" s="13">
        <v>1.9E-3</v>
      </c>
      <c r="O1577" s="6">
        <v>0</v>
      </c>
      <c r="P1577" s="6">
        <v>0</v>
      </c>
      <c r="Q1577" s="2">
        <f t="shared" si="261"/>
        <v>792.68400000000008</v>
      </c>
      <c r="R1577" s="2">
        <f t="shared" si="262"/>
        <v>0</v>
      </c>
      <c r="S1577" s="2">
        <f t="shared" si="263"/>
        <v>8467.02</v>
      </c>
      <c r="T1577" s="2">
        <f t="shared" si="264"/>
        <v>2052.6183999999998</v>
      </c>
      <c r="U1577" s="2">
        <f t="shared" si="265"/>
        <v>309</v>
      </c>
      <c r="V1577" s="2">
        <f t="shared" si="266"/>
        <v>8581</v>
      </c>
      <c r="W1577" s="2">
        <f t="shared" si="267"/>
        <v>22</v>
      </c>
      <c r="X1577" s="9">
        <f t="shared" si="268"/>
        <v>19</v>
      </c>
    </row>
    <row r="1578" spans="1:24" x14ac:dyDescent="0.3">
      <c r="A1578" s="6">
        <v>1577</v>
      </c>
      <c r="B1578" t="s">
        <v>33</v>
      </c>
      <c r="C1578" s="6">
        <v>37</v>
      </c>
      <c r="D1578" s="6">
        <v>2</v>
      </c>
      <c r="E1578" s="6">
        <v>0</v>
      </c>
      <c r="F1578" s="6">
        <v>0</v>
      </c>
      <c r="G1578" s="12">
        <v>0.1691</v>
      </c>
      <c r="H1578" s="12">
        <v>0</v>
      </c>
      <c r="I1578" s="12">
        <v>1.0198</v>
      </c>
      <c r="J1578" s="12">
        <v>0.2848</v>
      </c>
      <c r="K1578" s="12">
        <v>3.4000000000000002E-2</v>
      </c>
      <c r="L1578" s="12">
        <v>0.86719999999999997</v>
      </c>
      <c r="M1578" s="12">
        <v>2.0999999999999999E-3</v>
      </c>
      <c r="N1578" s="13">
        <v>1.5E-3</v>
      </c>
      <c r="O1578" s="6">
        <v>0</v>
      </c>
      <c r="P1578" s="6">
        <v>0</v>
      </c>
      <c r="Q1578" s="2">
        <f t="shared" si="261"/>
        <v>738.12149999999997</v>
      </c>
      <c r="R1578" s="2">
        <f t="shared" si="262"/>
        <v>0</v>
      </c>
      <c r="S1578" s="2">
        <f t="shared" si="263"/>
        <v>8465.3598000000002</v>
      </c>
      <c r="T1578" s="2">
        <f t="shared" si="264"/>
        <v>2035.4655999999998</v>
      </c>
      <c r="U1578" s="2">
        <f t="shared" si="265"/>
        <v>340</v>
      </c>
      <c r="V1578" s="2">
        <f t="shared" si="266"/>
        <v>8672</v>
      </c>
      <c r="W1578" s="2">
        <f t="shared" si="267"/>
        <v>21</v>
      </c>
      <c r="X1578" s="9">
        <f t="shared" si="268"/>
        <v>15</v>
      </c>
    </row>
    <row r="1579" spans="1:24" x14ac:dyDescent="0.3">
      <c r="A1579" s="6">
        <v>1578</v>
      </c>
      <c r="B1579" t="s">
        <v>33</v>
      </c>
      <c r="C1579" s="6">
        <v>37</v>
      </c>
      <c r="D1579" s="6">
        <v>3</v>
      </c>
      <c r="E1579" s="6">
        <v>0</v>
      </c>
      <c r="F1579" s="6">
        <v>0</v>
      </c>
      <c r="G1579" s="12">
        <v>0.19570000000000001</v>
      </c>
      <c r="H1579" s="12">
        <v>3.3099999999999997E-2</v>
      </c>
      <c r="I1579" s="12">
        <v>1.0269999999999999</v>
      </c>
      <c r="J1579" s="12">
        <v>0.28639999999999999</v>
      </c>
      <c r="K1579" s="12">
        <v>3.0099999999999998E-2</v>
      </c>
      <c r="L1579" s="12">
        <v>0.85640000000000005</v>
      </c>
      <c r="M1579" s="12">
        <v>2.5999999999999999E-3</v>
      </c>
      <c r="N1579" s="13">
        <v>2.2000000000000001E-3</v>
      </c>
      <c r="O1579" s="6">
        <v>0</v>
      </c>
      <c r="P1579" s="6">
        <v>0</v>
      </c>
      <c r="Q1579" s="2">
        <f t="shared" si="261"/>
        <v>854.23050000000001</v>
      </c>
      <c r="R1579" s="2">
        <f t="shared" si="262"/>
        <v>331</v>
      </c>
      <c r="S1579" s="2">
        <f t="shared" si="263"/>
        <v>8525.1269999999986</v>
      </c>
      <c r="T1579" s="2">
        <f t="shared" si="264"/>
        <v>2046.9007999999999</v>
      </c>
      <c r="U1579" s="2">
        <f t="shared" si="265"/>
        <v>301</v>
      </c>
      <c r="V1579" s="2">
        <f t="shared" si="266"/>
        <v>8564</v>
      </c>
      <c r="W1579" s="2">
        <f t="shared" si="267"/>
        <v>26</v>
      </c>
      <c r="X1579" s="9">
        <f t="shared" si="268"/>
        <v>22</v>
      </c>
    </row>
    <row r="1580" spans="1:24" x14ac:dyDescent="0.3">
      <c r="A1580" s="6">
        <v>1579</v>
      </c>
      <c r="B1580" t="s">
        <v>33</v>
      </c>
      <c r="C1580" s="6">
        <v>38</v>
      </c>
      <c r="D1580" s="6">
        <v>1</v>
      </c>
      <c r="E1580" s="6">
        <v>0</v>
      </c>
      <c r="F1580" s="6">
        <v>0</v>
      </c>
      <c r="G1580" s="12">
        <v>0.15679999999999999</v>
      </c>
      <c r="H1580" s="12">
        <v>0</v>
      </c>
      <c r="I1580" s="12">
        <v>0.84860000000000002</v>
      </c>
      <c r="J1580" s="12">
        <v>0.2276</v>
      </c>
      <c r="K1580" s="12">
        <v>3.0800000000000001E-2</v>
      </c>
      <c r="L1580" s="12">
        <v>0.81979999999999997</v>
      </c>
      <c r="M1580" s="12">
        <v>2.3999999999999998E-3</v>
      </c>
      <c r="N1580" s="13">
        <v>2E-3</v>
      </c>
      <c r="O1580" s="6">
        <v>0</v>
      </c>
      <c r="P1580" s="6">
        <v>0</v>
      </c>
      <c r="Q1580" s="2">
        <f t="shared" si="261"/>
        <v>684.4319999999999</v>
      </c>
      <c r="R1580" s="2">
        <f t="shared" si="262"/>
        <v>0</v>
      </c>
      <c r="S1580" s="2">
        <f t="shared" si="263"/>
        <v>7044.2285999999995</v>
      </c>
      <c r="T1580" s="2">
        <f t="shared" si="264"/>
        <v>1626.6571999999999</v>
      </c>
      <c r="U1580" s="2">
        <f t="shared" si="265"/>
        <v>308</v>
      </c>
      <c r="V1580" s="2">
        <f t="shared" si="266"/>
        <v>8198</v>
      </c>
      <c r="W1580" s="2">
        <f t="shared" si="267"/>
        <v>23.999999999999996</v>
      </c>
      <c r="X1580" s="9">
        <f t="shared" si="268"/>
        <v>20</v>
      </c>
    </row>
    <row r="1581" spans="1:24" x14ac:dyDescent="0.3">
      <c r="A1581" s="6">
        <v>1580</v>
      </c>
      <c r="B1581" t="s">
        <v>33</v>
      </c>
      <c r="C1581" s="6">
        <v>38</v>
      </c>
      <c r="D1581" s="6">
        <v>2</v>
      </c>
      <c r="E1581" s="6">
        <v>0</v>
      </c>
      <c r="F1581" s="6">
        <v>0</v>
      </c>
      <c r="G1581" s="12">
        <v>0.14879999999999999</v>
      </c>
      <c r="H1581" s="12">
        <v>0</v>
      </c>
      <c r="I1581" s="12">
        <v>0.80349999999999999</v>
      </c>
      <c r="J1581" s="12">
        <v>0.23760000000000001</v>
      </c>
      <c r="K1581" s="12">
        <v>2.7300000000000001E-2</v>
      </c>
      <c r="L1581" s="12">
        <v>0.82150000000000001</v>
      </c>
      <c r="M1581" s="12">
        <v>2.3E-3</v>
      </c>
      <c r="N1581" s="13">
        <v>1.8E-3</v>
      </c>
      <c r="O1581" s="6">
        <v>0</v>
      </c>
      <c r="P1581" s="6">
        <v>0</v>
      </c>
      <c r="Q1581" s="2">
        <f t="shared" si="261"/>
        <v>649.51200000000006</v>
      </c>
      <c r="R1581" s="2">
        <f t="shared" si="262"/>
        <v>0</v>
      </c>
      <c r="S1581" s="2">
        <f t="shared" si="263"/>
        <v>6669.8534999999993</v>
      </c>
      <c r="T1581" s="2">
        <f t="shared" si="264"/>
        <v>1698.1271999999999</v>
      </c>
      <c r="U1581" s="2">
        <f t="shared" si="265"/>
        <v>273</v>
      </c>
      <c r="V1581" s="2">
        <f t="shared" si="266"/>
        <v>8215</v>
      </c>
      <c r="W1581" s="2">
        <f t="shared" si="267"/>
        <v>23</v>
      </c>
      <c r="X1581" s="9">
        <f t="shared" si="268"/>
        <v>18</v>
      </c>
    </row>
    <row r="1582" spans="1:24" x14ac:dyDescent="0.3">
      <c r="A1582" s="6">
        <v>1581</v>
      </c>
      <c r="B1582" t="s">
        <v>33</v>
      </c>
      <c r="C1582" s="6">
        <v>38</v>
      </c>
      <c r="D1582" s="6">
        <v>3</v>
      </c>
      <c r="E1582" s="6">
        <v>0</v>
      </c>
      <c r="F1582" s="6">
        <v>0</v>
      </c>
      <c r="G1582" s="12">
        <v>0.17019999999999999</v>
      </c>
      <c r="H1582" s="12">
        <v>0</v>
      </c>
      <c r="I1582" s="12">
        <v>0.82089999999999996</v>
      </c>
      <c r="J1582" s="12">
        <v>0.2291</v>
      </c>
      <c r="K1582" s="12">
        <v>2.92E-2</v>
      </c>
      <c r="L1582" s="12">
        <v>0.81210000000000004</v>
      </c>
      <c r="M1582" s="12">
        <v>2.5999999999999999E-3</v>
      </c>
      <c r="N1582" s="13">
        <v>1.8E-3</v>
      </c>
      <c r="O1582" s="6">
        <v>0</v>
      </c>
      <c r="P1582" s="6">
        <v>0</v>
      </c>
      <c r="Q1582" s="2">
        <f t="shared" si="261"/>
        <v>742.92299999999989</v>
      </c>
      <c r="R1582" s="2">
        <f t="shared" si="262"/>
        <v>0</v>
      </c>
      <c r="S1582" s="2">
        <f t="shared" si="263"/>
        <v>6814.2909</v>
      </c>
      <c r="T1582" s="2">
        <f t="shared" si="264"/>
        <v>1637.3777</v>
      </c>
      <c r="U1582" s="2">
        <f t="shared" si="265"/>
        <v>292</v>
      </c>
      <c r="V1582" s="2">
        <f t="shared" si="266"/>
        <v>8121</v>
      </c>
      <c r="W1582" s="2">
        <f t="shared" si="267"/>
        <v>26</v>
      </c>
      <c r="X1582" s="9">
        <f t="shared" si="268"/>
        <v>18</v>
      </c>
    </row>
    <row r="1583" spans="1:24" x14ac:dyDescent="0.3">
      <c r="A1583" s="6">
        <v>1582</v>
      </c>
      <c r="B1583" t="s">
        <v>33</v>
      </c>
      <c r="C1583" s="6">
        <v>38</v>
      </c>
      <c r="D1583" s="6">
        <v>1</v>
      </c>
      <c r="E1583" s="6">
        <v>0</v>
      </c>
      <c r="F1583" s="6">
        <v>0</v>
      </c>
      <c r="G1583" s="12">
        <v>0.15659999999999999</v>
      </c>
      <c r="H1583" s="12">
        <v>0</v>
      </c>
      <c r="I1583" s="12">
        <v>0.90680000000000005</v>
      </c>
      <c r="J1583" s="12">
        <v>0.24030000000000001</v>
      </c>
      <c r="K1583" s="12">
        <v>2.7699999999999999E-2</v>
      </c>
      <c r="L1583" s="12">
        <v>0.81979999999999997</v>
      </c>
      <c r="M1583" s="12">
        <v>2.3E-3</v>
      </c>
      <c r="N1583" s="13">
        <v>1.6000000000000001E-3</v>
      </c>
      <c r="O1583" s="6">
        <v>0</v>
      </c>
      <c r="P1583" s="6">
        <v>0</v>
      </c>
      <c r="Q1583" s="2">
        <f t="shared" si="261"/>
        <v>683.55899999999997</v>
      </c>
      <c r="R1583" s="2">
        <f t="shared" si="262"/>
        <v>0</v>
      </c>
      <c r="S1583" s="2">
        <f t="shared" si="263"/>
        <v>7527.3468000000003</v>
      </c>
      <c r="T1583" s="2">
        <f t="shared" si="264"/>
        <v>1717.4241000000002</v>
      </c>
      <c r="U1583" s="2">
        <f t="shared" si="265"/>
        <v>277</v>
      </c>
      <c r="V1583" s="2">
        <f t="shared" si="266"/>
        <v>8198</v>
      </c>
      <c r="W1583" s="2">
        <f t="shared" si="267"/>
        <v>23</v>
      </c>
      <c r="X1583" s="9">
        <f t="shared" si="268"/>
        <v>16</v>
      </c>
    </row>
    <row r="1584" spans="1:24" x14ac:dyDescent="0.3">
      <c r="A1584" s="6">
        <v>1583</v>
      </c>
      <c r="B1584" t="s">
        <v>33</v>
      </c>
      <c r="C1584" s="6">
        <v>38</v>
      </c>
      <c r="D1584" s="6">
        <v>2</v>
      </c>
      <c r="E1584" s="6">
        <v>0</v>
      </c>
      <c r="F1584" s="6">
        <v>0</v>
      </c>
      <c r="G1584" s="12">
        <v>0.12570000000000001</v>
      </c>
      <c r="H1584" s="12">
        <v>0</v>
      </c>
      <c r="I1584" s="12">
        <v>0.88349999999999995</v>
      </c>
      <c r="J1584" s="12">
        <v>0.24329999999999999</v>
      </c>
      <c r="K1584" s="12">
        <v>2.3900000000000001E-2</v>
      </c>
      <c r="L1584" s="12">
        <v>0.82199999999999995</v>
      </c>
      <c r="M1584" s="12">
        <v>2.5000000000000001E-3</v>
      </c>
      <c r="N1584" s="13">
        <v>1.8E-3</v>
      </c>
      <c r="O1584" s="6">
        <v>0</v>
      </c>
      <c r="P1584" s="6">
        <v>0</v>
      </c>
      <c r="Q1584" s="2">
        <f t="shared" si="261"/>
        <v>548.68050000000005</v>
      </c>
      <c r="R1584" s="2">
        <f t="shared" si="262"/>
        <v>0</v>
      </c>
      <c r="S1584" s="2">
        <f t="shared" si="263"/>
        <v>7333.9334999999992</v>
      </c>
      <c r="T1584" s="2">
        <f t="shared" si="264"/>
        <v>1738.8651</v>
      </c>
      <c r="U1584" s="2">
        <f t="shared" si="265"/>
        <v>239</v>
      </c>
      <c r="V1584" s="2">
        <f t="shared" si="266"/>
        <v>8220</v>
      </c>
      <c r="W1584" s="2">
        <f t="shared" si="267"/>
        <v>25</v>
      </c>
      <c r="X1584" s="9">
        <f t="shared" si="268"/>
        <v>18</v>
      </c>
    </row>
    <row r="1585" spans="1:24" x14ac:dyDescent="0.3">
      <c r="A1585" s="6">
        <v>1584</v>
      </c>
      <c r="B1585" t="s">
        <v>33</v>
      </c>
      <c r="C1585" s="6">
        <v>38</v>
      </c>
      <c r="D1585" s="6">
        <v>3</v>
      </c>
      <c r="E1585" s="6">
        <v>0</v>
      </c>
      <c r="F1585" s="6">
        <v>0</v>
      </c>
      <c r="G1585" s="12">
        <v>0.13739999999999999</v>
      </c>
      <c r="H1585" s="12">
        <v>0</v>
      </c>
      <c r="I1585" s="12">
        <v>0.90429999999999999</v>
      </c>
      <c r="J1585" s="12">
        <v>0.24660000000000001</v>
      </c>
      <c r="K1585" s="12">
        <v>2.5000000000000001E-2</v>
      </c>
      <c r="L1585" s="12">
        <v>0.81789999999999996</v>
      </c>
      <c r="M1585" s="12">
        <v>2.2000000000000001E-3</v>
      </c>
      <c r="N1585" s="13">
        <v>1.4E-3</v>
      </c>
      <c r="O1585" s="6">
        <v>0</v>
      </c>
      <c r="P1585" s="6">
        <v>0</v>
      </c>
      <c r="Q1585" s="2">
        <f t="shared" si="261"/>
        <v>599.75099999999998</v>
      </c>
      <c r="R1585" s="2">
        <f t="shared" si="262"/>
        <v>0</v>
      </c>
      <c r="S1585" s="2">
        <f t="shared" si="263"/>
        <v>7506.5942999999988</v>
      </c>
      <c r="T1585" s="2">
        <f t="shared" si="264"/>
        <v>1762.4502</v>
      </c>
      <c r="U1585" s="2">
        <f t="shared" si="265"/>
        <v>250</v>
      </c>
      <c r="V1585" s="2">
        <f t="shared" si="266"/>
        <v>8179</v>
      </c>
      <c r="W1585" s="2">
        <f t="shared" si="267"/>
        <v>22</v>
      </c>
      <c r="X1585" s="9">
        <f t="shared" si="268"/>
        <v>14</v>
      </c>
    </row>
    <row r="1586" spans="1:24" x14ac:dyDescent="0.3">
      <c r="A1586" s="6">
        <v>1585</v>
      </c>
      <c r="B1586" t="s">
        <v>33</v>
      </c>
      <c r="C1586" s="6">
        <v>39</v>
      </c>
      <c r="D1586" s="6">
        <v>1</v>
      </c>
      <c r="E1586" s="6">
        <v>0</v>
      </c>
      <c r="F1586" s="6">
        <v>0</v>
      </c>
      <c r="G1586" s="12">
        <v>0.1429</v>
      </c>
      <c r="H1586" s="12">
        <v>2.53E-2</v>
      </c>
      <c r="I1586" s="12">
        <v>0.80330000000000001</v>
      </c>
      <c r="J1586" s="12">
        <v>0.23699999999999999</v>
      </c>
      <c r="K1586" s="12">
        <v>3.32E-2</v>
      </c>
      <c r="L1586" s="12">
        <v>0.88219999999999998</v>
      </c>
      <c r="M1586" s="12">
        <v>2.8E-3</v>
      </c>
      <c r="N1586" s="13">
        <v>2E-3</v>
      </c>
      <c r="O1586" s="6">
        <v>0</v>
      </c>
      <c r="P1586" s="6">
        <v>0</v>
      </c>
      <c r="Q1586" s="2">
        <f t="shared" si="261"/>
        <v>623.75849999999991</v>
      </c>
      <c r="R1586" s="2">
        <f t="shared" si="262"/>
        <v>253</v>
      </c>
      <c r="S1586" s="2">
        <f t="shared" si="263"/>
        <v>6668.193299999999</v>
      </c>
      <c r="T1586" s="2">
        <f t="shared" si="264"/>
        <v>1693.8389999999999</v>
      </c>
      <c r="U1586" s="2">
        <f t="shared" si="265"/>
        <v>332</v>
      </c>
      <c r="V1586" s="2">
        <f t="shared" si="266"/>
        <v>8822</v>
      </c>
      <c r="W1586" s="2">
        <f t="shared" si="267"/>
        <v>28</v>
      </c>
      <c r="X1586" s="9">
        <f t="shared" si="268"/>
        <v>20</v>
      </c>
    </row>
    <row r="1587" spans="1:24" x14ac:dyDescent="0.3">
      <c r="A1587" s="6">
        <v>1586</v>
      </c>
      <c r="B1587" t="s">
        <v>33</v>
      </c>
      <c r="C1587" s="6">
        <v>39</v>
      </c>
      <c r="D1587" s="6">
        <v>2</v>
      </c>
      <c r="E1587" s="6">
        <v>0</v>
      </c>
      <c r="F1587" s="6">
        <v>0</v>
      </c>
      <c r="G1587" s="12">
        <v>0.13439999999999999</v>
      </c>
      <c r="H1587" s="12">
        <v>2.0299999999999999E-2</v>
      </c>
      <c r="I1587" s="12">
        <v>0.79310000000000003</v>
      </c>
      <c r="J1587" s="12">
        <v>0.22650000000000001</v>
      </c>
      <c r="K1587" s="12">
        <v>2.9399999999999999E-2</v>
      </c>
      <c r="L1587" s="12">
        <v>0.85940000000000005</v>
      </c>
      <c r="M1587" s="12">
        <v>2.3999999999999998E-3</v>
      </c>
      <c r="N1587" s="13">
        <v>1.6999999999999999E-3</v>
      </c>
      <c r="O1587" s="6">
        <v>0</v>
      </c>
      <c r="P1587" s="6">
        <v>0</v>
      </c>
      <c r="Q1587" s="2">
        <f t="shared" si="261"/>
        <v>586.65599999999995</v>
      </c>
      <c r="R1587" s="2">
        <f t="shared" si="262"/>
        <v>203</v>
      </c>
      <c r="S1587" s="2">
        <f t="shared" si="263"/>
        <v>6583.5230999999994</v>
      </c>
      <c r="T1587" s="2">
        <f t="shared" si="264"/>
        <v>1618.7955000000002</v>
      </c>
      <c r="U1587" s="2">
        <f t="shared" si="265"/>
        <v>294</v>
      </c>
      <c r="V1587" s="2">
        <f t="shared" si="266"/>
        <v>8594</v>
      </c>
      <c r="W1587" s="2">
        <f t="shared" si="267"/>
        <v>23.999999999999996</v>
      </c>
      <c r="X1587" s="9">
        <f t="shared" si="268"/>
        <v>17</v>
      </c>
    </row>
    <row r="1588" spans="1:24" x14ac:dyDescent="0.3">
      <c r="A1588" s="6">
        <v>1587</v>
      </c>
      <c r="B1588" t="s">
        <v>33</v>
      </c>
      <c r="C1588" s="6">
        <v>39</v>
      </c>
      <c r="D1588" s="6">
        <v>3</v>
      </c>
      <c r="E1588" s="6">
        <v>0</v>
      </c>
      <c r="F1588" s="6">
        <v>0</v>
      </c>
      <c r="G1588" s="12">
        <v>0.1484</v>
      </c>
      <c r="H1588" s="12">
        <v>2.46E-2</v>
      </c>
      <c r="I1588" s="12">
        <v>0.79620000000000002</v>
      </c>
      <c r="J1588" s="12">
        <v>0.22289999999999999</v>
      </c>
      <c r="K1588" s="12">
        <v>3.09E-2</v>
      </c>
      <c r="L1588" s="12">
        <v>0.87919999999999998</v>
      </c>
      <c r="M1588" s="12">
        <v>2.3999999999999998E-3</v>
      </c>
      <c r="N1588" s="13">
        <v>2E-3</v>
      </c>
      <c r="O1588" s="6">
        <v>0</v>
      </c>
      <c r="P1588" s="6">
        <v>0</v>
      </c>
      <c r="Q1588" s="2">
        <f t="shared" si="261"/>
        <v>647.76600000000008</v>
      </c>
      <c r="R1588" s="2">
        <f t="shared" si="262"/>
        <v>246</v>
      </c>
      <c r="S1588" s="2">
        <f t="shared" si="263"/>
        <v>6609.2561999999998</v>
      </c>
      <c r="T1588" s="2">
        <f t="shared" si="264"/>
        <v>1593.0663</v>
      </c>
      <c r="U1588" s="2">
        <f t="shared" si="265"/>
        <v>309</v>
      </c>
      <c r="V1588" s="2">
        <f t="shared" si="266"/>
        <v>8792</v>
      </c>
      <c r="W1588" s="2">
        <f t="shared" si="267"/>
        <v>23.999999999999996</v>
      </c>
      <c r="X1588" s="9">
        <f t="shared" si="268"/>
        <v>20</v>
      </c>
    </row>
    <row r="1589" spans="1:24" x14ac:dyDescent="0.3">
      <c r="A1589" s="6">
        <v>1588</v>
      </c>
      <c r="B1589" t="s">
        <v>33</v>
      </c>
      <c r="C1589" s="6">
        <v>39</v>
      </c>
      <c r="D1589" s="6">
        <v>1</v>
      </c>
      <c r="E1589" s="6">
        <v>0</v>
      </c>
      <c r="F1589" s="6">
        <v>0</v>
      </c>
      <c r="G1589" s="12">
        <v>0.1636</v>
      </c>
      <c r="H1589" s="12">
        <v>1.8599999999999998E-2</v>
      </c>
      <c r="I1589" s="12">
        <v>0.97</v>
      </c>
      <c r="J1589" s="12">
        <v>0.28160000000000002</v>
      </c>
      <c r="K1589" s="12">
        <v>2.4500000000000001E-2</v>
      </c>
      <c r="L1589" s="12">
        <v>0.82150000000000001</v>
      </c>
      <c r="M1589" s="12">
        <v>2.2000000000000001E-3</v>
      </c>
      <c r="N1589" s="13">
        <v>1.8E-3</v>
      </c>
      <c r="O1589" s="6">
        <v>0</v>
      </c>
      <c r="P1589" s="6">
        <v>0</v>
      </c>
      <c r="Q1589" s="2">
        <f t="shared" si="261"/>
        <v>714.11400000000003</v>
      </c>
      <c r="R1589" s="2">
        <f t="shared" si="262"/>
        <v>185.99999999999997</v>
      </c>
      <c r="S1589" s="2">
        <f t="shared" si="263"/>
        <v>8051.9699999999993</v>
      </c>
      <c r="T1589" s="2">
        <f t="shared" si="264"/>
        <v>2012.5952000000002</v>
      </c>
      <c r="U1589" s="2">
        <f t="shared" si="265"/>
        <v>245</v>
      </c>
      <c r="V1589" s="2">
        <f t="shared" si="266"/>
        <v>8215</v>
      </c>
      <c r="W1589" s="2">
        <f t="shared" si="267"/>
        <v>22</v>
      </c>
      <c r="X1589" s="9">
        <f t="shared" si="268"/>
        <v>18</v>
      </c>
    </row>
    <row r="1590" spans="1:24" x14ac:dyDescent="0.3">
      <c r="A1590" s="6">
        <v>1589</v>
      </c>
      <c r="B1590" t="s">
        <v>33</v>
      </c>
      <c r="C1590" s="6">
        <v>39</v>
      </c>
      <c r="D1590" s="6">
        <v>2</v>
      </c>
      <c r="E1590" s="6">
        <v>0</v>
      </c>
      <c r="F1590" s="6">
        <v>0</v>
      </c>
      <c r="G1590" s="12">
        <v>0.17030000000000001</v>
      </c>
      <c r="H1590" s="12">
        <v>0</v>
      </c>
      <c r="I1590" s="12">
        <v>0.97240000000000004</v>
      </c>
      <c r="J1590" s="12">
        <v>0.28460000000000002</v>
      </c>
      <c r="K1590" s="12">
        <v>2.4299999999999999E-2</v>
      </c>
      <c r="L1590" s="12">
        <v>0.82730000000000004</v>
      </c>
      <c r="M1590" s="12">
        <v>2.7000000000000001E-3</v>
      </c>
      <c r="N1590" s="13">
        <v>1.6000000000000001E-3</v>
      </c>
      <c r="O1590" s="6">
        <v>0</v>
      </c>
      <c r="P1590" s="6">
        <v>0</v>
      </c>
      <c r="Q1590" s="2">
        <f t="shared" si="261"/>
        <v>743.35950000000003</v>
      </c>
      <c r="R1590" s="2">
        <f t="shared" si="262"/>
        <v>0</v>
      </c>
      <c r="S1590" s="2">
        <f t="shared" si="263"/>
        <v>8071.8924000000006</v>
      </c>
      <c r="T1590" s="2">
        <f t="shared" si="264"/>
        <v>2034.0362</v>
      </c>
      <c r="U1590" s="2">
        <f t="shared" si="265"/>
        <v>243</v>
      </c>
      <c r="V1590" s="2">
        <f t="shared" si="266"/>
        <v>8273</v>
      </c>
      <c r="W1590" s="2">
        <f t="shared" si="267"/>
        <v>27</v>
      </c>
      <c r="X1590" s="9">
        <f t="shared" si="268"/>
        <v>16</v>
      </c>
    </row>
    <row r="1591" spans="1:24" x14ac:dyDescent="0.3">
      <c r="A1591" s="6">
        <v>1590</v>
      </c>
      <c r="B1591" t="s">
        <v>33</v>
      </c>
      <c r="C1591" s="6">
        <v>39</v>
      </c>
      <c r="D1591" s="6">
        <v>3</v>
      </c>
      <c r="E1591" s="6">
        <v>0</v>
      </c>
      <c r="F1591" s="6">
        <v>0</v>
      </c>
      <c r="G1591" s="12">
        <v>0.14580000000000001</v>
      </c>
      <c r="H1591" s="12">
        <v>0</v>
      </c>
      <c r="I1591" s="12">
        <v>0.97460000000000002</v>
      </c>
      <c r="J1591" s="12">
        <v>0.28139999999999998</v>
      </c>
      <c r="K1591" s="12">
        <v>2.4199999999999999E-2</v>
      </c>
      <c r="L1591" s="12">
        <v>0.83020000000000005</v>
      </c>
      <c r="M1591" s="12">
        <v>2.3999999999999998E-3</v>
      </c>
      <c r="N1591" s="13">
        <v>1.6000000000000001E-3</v>
      </c>
      <c r="O1591" s="6">
        <v>0</v>
      </c>
      <c r="P1591" s="6">
        <v>0</v>
      </c>
      <c r="Q1591" s="2">
        <f t="shared" si="261"/>
        <v>636.41700000000014</v>
      </c>
      <c r="R1591" s="2">
        <f t="shared" si="262"/>
        <v>0</v>
      </c>
      <c r="S1591" s="2">
        <f t="shared" si="263"/>
        <v>8090.1545999999998</v>
      </c>
      <c r="T1591" s="2">
        <f t="shared" si="264"/>
        <v>2011.1658</v>
      </c>
      <c r="U1591" s="2">
        <f t="shared" si="265"/>
        <v>242</v>
      </c>
      <c r="V1591" s="2">
        <f t="shared" si="266"/>
        <v>8302</v>
      </c>
      <c r="W1591" s="2">
        <f t="shared" si="267"/>
        <v>23.999999999999996</v>
      </c>
      <c r="X1591" s="9">
        <f t="shared" si="268"/>
        <v>16</v>
      </c>
    </row>
    <row r="1592" spans="1:24" x14ac:dyDescent="0.3">
      <c r="A1592" s="6">
        <v>1591</v>
      </c>
      <c r="B1592" t="s">
        <v>33</v>
      </c>
      <c r="C1592" s="6">
        <v>40</v>
      </c>
      <c r="D1592" s="6">
        <v>1</v>
      </c>
      <c r="E1592" s="6">
        <v>0</v>
      </c>
      <c r="F1592" s="6">
        <v>0</v>
      </c>
      <c r="G1592" s="12">
        <v>0.17449999999999999</v>
      </c>
      <c r="H1592" s="12">
        <v>1.7399999999999999E-2</v>
      </c>
      <c r="I1592" s="12">
        <v>0.9738</v>
      </c>
      <c r="J1592" s="12">
        <v>0.28989999999999999</v>
      </c>
      <c r="K1592" s="12">
        <v>2.5100000000000001E-2</v>
      </c>
      <c r="L1592" s="12">
        <v>0.76129999999999998</v>
      </c>
      <c r="M1592" s="12">
        <v>2.0999999999999999E-3</v>
      </c>
      <c r="N1592" s="13">
        <v>1.6000000000000001E-3</v>
      </c>
      <c r="O1592" s="6">
        <v>0</v>
      </c>
      <c r="P1592" s="6">
        <v>0</v>
      </c>
      <c r="Q1592" s="2">
        <f t="shared" si="261"/>
        <v>761.6925</v>
      </c>
      <c r="R1592" s="2">
        <f t="shared" si="262"/>
        <v>174</v>
      </c>
      <c r="S1592" s="2">
        <f t="shared" si="263"/>
        <v>8083.5137999999997</v>
      </c>
      <c r="T1592" s="2">
        <f t="shared" si="264"/>
        <v>2071.9152999999997</v>
      </c>
      <c r="U1592" s="2">
        <f t="shared" si="265"/>
        <v>251</v>
      </c>
      <c r="V1592" s="2">
        <f t="shared" si="266"/>
        <v>7613</v>
      </c>
      <c r="W1592" s="2">
        <f t="shared" si="267"/>
        <v>21</v>
      </c>
      <c r="X1592" s="9">
        <f t="shared" si="268"/>
        <v>16</v>
      </c>
    </row>
    <row r="1593" spans="1:24" x14ac:dyDescent="0.3">
      <c r="A1593" s="6">
        <v>1592</v>
      </c>
      <c r="B1593" t="s">
        <v>33</v>
      </c>
      <c r="C1593" s="6">
        <v>40</v>
      </c>
      <c r="D1593" s="6">
        <v>2</v>
      </c>
      <c r="E1593" s="6">
        <v>0</v>
      </c>
      <c r="F1593" s="6">
        <v>0</v>
      </c>
      <c r="G1593" s="12">
        <v>0.12520000000000001</v>
      </c>
      <c r="H1593" s="12">
        <v>1.77E-2</v>
      </c>
      <c r="I1593" s="12">
        <v>0.89710000000000001</v>
      </c>
      <c r="J1593" s="12">
        <v>0.24709999999999999</v>
      </c>
      <c r="K1593" s="12">
        <v>2.7099999999999999E-2</v>
      </c>
      <c r="L1593" s="12">
        <v>0.75260000000000005</v>
      </c>
      <c r="M1593" s="12">
        <v>1.6000000000000001E-3</v>
      </c>
      <c r="N1593" s="13">
        <v>1.9E-3</v>
      </c>
      <c r="O1593" s="6">
        <v>0</v>
      </c>
      <c r="P1593" s="6">
        <v>0</v>
      </c>
      <c r="Q1593" s="2">
        <f t="shared" si="261"/>
        <v>546.49800000000005</v>
      </c>
      <c r="R1593" s="2">
        <f t="shared" si="262"/>
        <v>177</v>
      </c>
      <c r="S1593" s="2">
        <f t="shared" si="263"/>
        <v>7446.8270999999995</v>
      </c>
      <c r="T1593" s="2">
        <f t="shared" si="264"/>
        <v>1766.0236999999997</v>
      </c>
      <c r="U1593" s="2">
        <f t="shared" si="265"/>
        <v>271</v>
      </c>
      <c r="V1593" s="2">
        <f t="shared" si="266"/>
        <v>7526.0000000000009</v>
      </c>
      <c r="W1593" s="2">
        <f t="shared" si="267"/>
        <v>16</v>
      </c>
      <c r="X1593" s="9">
        <f t="shared" si="268"/>
        <v>19</v>
      </c>
    </row>
    <row r="1594" spans="1:24" x14ac:dyDescent="0.3">
      <c r="A1594" s="6">
        <v>1593</v>
      </c>
      <c r="B1594" t="s">
        <v>33</v>
      </c>
      <c r="C1594" s="6">
        <v>40</v>
      </c>
      <c r="D1594" s="6">
        <v>3</v>
      </c>
      <c r="E1594" s="6">
        <v>0</v>
      </c>
      <c r="F1594" s="6">
        <v>0</v>
      </c>
      <c r="G1594" s="12">
        <v>0.16550000000000001</v>
      </c>
      <c r="H1594" s="12">
        <v>2.4799999999999999E-2</v>
      </c>
      <c r="I1594" s="12">
        <v>0.97030000000000005</v>
      </c>
      <c r="J1594" s="12">
        <v>0.30099999999999999</v>
      </c>
      <c r="K1594" s="12">
        <v>2.75E-2</v>
      </c>
      <c r="L1594" s="12">
        <v>0.76100000000000001</v>
      </c>
      <c r="M1594" s="12">
        <v>2.3E-3</v>
      </c>
      <c r="N1594" s="13">
        <v>1.6999999999999999E-3</v>
      </c>
      <c r="O1594" s="6">
        <v>0</v>
      </c>
      <c r="P1594" s="6">
        <v>0</v>
      </c>
      <c r="Q1594" s="2">
        <f t="shared" si="261"/>
        <v>722.40750000000003</v>
      </c>
      <c r="R1594" s="2">
        <f t="shared" si="262"/>
        <v>248</v>
      </c>
      <c r="S1594" s="2">
        <f t="shared" si="263"/>
        <v>8054.4603000000006</v>
      </c>
      <c r="T1594" s="2">
        <f t="shared" si="264"/>
        <v>2151.2469999999998</v>
      </c>
      <c r="U1594" s="2">
        <f t="shared" si="265"/>
        <v>275</v>
      </c>
      <c r="V1594" s="2">
        <f t="shared" si="266"/>
        <v>7610</v>
      </c>
      <c r="W1594" s="2">
        <f t="shared" si="267"/>
        <v>23</v>
      </c>
      <c r="X1594" s="9">
        <f t="shared" si="268"/>
        <v>17</v>
      </c>
    </row>
    <row r="1595" spans="1:24" x14ac:dyDescent="0.3">
      <c r="A1595" s="6">
        <v>1594</v>
      </c>
      <c r="B1595" t="s">
        <v>33</v>
      </c>
      <c r="C1595" s="6">
        <v>40</v>
      </c>
      <c r="D1595" s="6">
        <v>1</v>
      </c>
      <c r="E1595" s="6">
        <v>0</v>
      </c>
      <c r="F1595" s="6">
        <v>0</v>
      </c>
      <c r="G1595" s="12">
        <v>0.14449999999999999</v>
      </c>
      <c r="H1595" s="12">
        <v>0</v>
      </c>
      <c r="I1595" s="12">
        <v>0.93369999999999997</v>
      </c>
      <c r="J1595" s="12">
        <v>0.26340000000000002</v>
      </c>
      <c r="K1595" s="12">
        <v>2.9499999999999998E-2</v>
      </c>
      <c r="L1595" s="12">
        <v>0.78859999999999997</v>
      </c>
      <c r="M1595" s="12">
        <v>2.3E-3</v>
      </c>
      <c r="N1595" s="13">
        <v>1.6999999999999999E-3</v>
      </c>
      <c r="O1595" s="6">
        <v>0</v>
      </c>
      <c r="P1595" s="6">
        <v>0</v>
      </c>
      <c r="Q1595" s="2">
        <f t="shared" si="261"/>
        <v>630.74249999999995</v>
      </c>
      <c r="R1595" s="2">
        <f t="shared" si="262"/>
        <v>0</v>
      </c>
      <c r="S1595" s="2">
        <f t="shared" si="263"/>
        <v>7750.6436999999996</v>
      </c>
      <c r="T1595" s="2">
        <f t="shared" si="264"/>
        <v>1882.5198</v>
      </c>
      <c r="U1595" s="2">
        <f t="shared" si="265"/>
        <v>295</v>
      </c>
      <c r="V1595" s="2">
        <f t="shared" si="266"/>
        <v>7886</v>
      </c>
      <c r="W1595" s="2">
        <f t="shared" si="267"/>
        <v>23</v>
      </c>
      <c r="X1595" s="9">
        <f t="shared" si="268"/>
        <v>17</v>
      </c>
    </row>
    <row r="1596" spans="1:24" x14ac:dyDescent="0.3">
      <c r="A1596" s="6">
        <v>1595</v>
      </c>
      <c r="B1596" t="s">
        <v>33</v>
      </c>
      <c r="C1596" s="6">
        <v>40</v>
      </c>
      <c r="D1596" s="6">
        <v>2</v>
      </c>
      <c r="E1596" s="6">
        <v>0</v>
      </c>
      <c r="F1596" s="6">
        <v>0</v>
      </c>
      <c r="G1596" s="12">
        <v>0.16789999999999999</v>
      </c>
      <c r="H1596" s="12">
        <v>1.9599999999999999E-2</v>
      </c>
      <c r="I1596" s="12">
        <v>0.93659999999999999</v>
      </c>
      <c r="J1596" s="12">
        <v>0.26429999999999998</v>
      </c>
      <c r="K1596" s="12">
        <v>2.6800000000000001E-2</v>
      </c>
      <c r="L1596" s="12">
        <v>0.7833</v>
      </c>
      <c r="M1596" s="12">
        <v>2.0999999999999999E-3</v>
      </c>
      <c r="N1596" s="13">
        <v>1.5E-3</v>
      </c>
      <c r="O1596" s="6">
        <v>0</v>
      </c>
      <c r="P1596" s="6">
        <v>0</v>
      </c>
      <c r="Q1596" s="2">
        <f t="shared" si="261"/>
        <v>732.88350000000003</v>
      </c>
      <c r="R1596" s="2">
        <f t="shared" si="262"/>
        <v>196</v>
      </c>
      <c r="S1596" s="2">
        <f t="shared" si="263"/>
        <v>7774.7165999999988</v>
      </c>
      <c r="T1596" s="2">
        <f t="shared" si="264"/>
        <v>1888.9520999999997</v>
      </c>
      <c r="U1596" s="2">
        <f t="shared" si="265"/>
        <v>268</v>
      </c>
      <c r="V1596" s="2">
        <f t="shared" si="266"/>
        <v>7833</v>
      </c>
      <c r="W1596" s="2">
        <f t="shared" si="267"/>
        <v>21</v>
      </c>
      <c r="X1596" s="9">
        <f t="shared" si="268"/>
        <v>15</v>
      </c>
    </row>
    <row r="1597" spans="1:24" x14ac:dyDescent="0.3">
      <c r="A1597" s="6">
        <v>1596</v>
      </c>
      <c r="B1597" t="s">
        <v>33</v>
      </c>
      <c r="C1597" s="6">
        <v>40</v>
      </c>
      <c r="D1597" s="6">
        <v>3</v>
      </c>
      <c r="E1597" s="6">
        <v>0</v>
      </c>
      <c r="F1597" s="6">
        <v>0</v>
      </c>
      <c r="G1597" s="12">
        <v>0.1552</v>
      </c>
      <c r="H1597" s="12">
        <v>0</v>
      </c>
      <c r="I1597" s="12">
        <v>0.9335</v>
      </c>
      <c r="J1597" s="12">
        <v>0.27400000000000002</v>
      </c>
      <c r="K1597" s="12">
        <v>2.6700000000000002E-2</v>
      </c>
      <c r="L1597" s="12">
        <v>0.78300000000000003</v>
      </c>
      <c r="M1597" s="12">
        <v>2.5000000000000001E-3</v>
      </c>
      <c r="N1597" s="13">
        <v>1.2999999999999999E-3</v>
      </c>
      <c r="O1597" s="6">
        <v>0</v>
      </c>
      <c r="P1597" s="6">
        <v>0</v>
      </c>
      <c r="Q1597" s="2">
        <f t="shared" si="261"/>
        <v>677.44800000000009</v>
      </c>
      <c r="R1597" s="2">
        <f t="shared" si="262"/>
        <v>0</v>
      </c>
      <c r="S1597" s="2">
        <f t="shared" si="263"/>
        <v>7748.9834999999994</v>
      </c>
      <c r="T1597" s="2">
        <f t="shared" si="264"/>
        <v>1958.2780000000002</v>
      </c>
      <c r="U1597" s="2">
        <f t="shared" si="265"/>
        <v>267</v>
      </c>
      <c r="V1597" s="2">
        <f t="shared" si="266"/>
        <v>7830</v>
      </c>
      <c r="W1597" s="2">
        <f t="shared" si="267"/>
        <v>25</v>
      </c>
      <c r="X1597" s="9">
        <f t="shared" si="268"/>
        <v>13</v>
      </c>
    </row>
    <row r="1598" spans="1:24" x14ac:dyDescent="0.3">
      <c r="A1598" s="6">
        <v>1597</v>
      </c>
      <c r="B1598" t="s">
        <v>33</v>
      </c>
      <c r="C1598" s="6">
        <v>41</v>
      </c>
      <c r="D1598" s="6">
        <v>1</v>
      </c>
      <c r="E1598" s="6">
        <v>0</v>
      </c>
      <c r="F1598" s="6">
        <v>0</v>
      </c>
      <c r="G1598" s="12">
        <v>0.1545</v>
      </c>
      <c r="H1598" s="12">
        <v>0</v>
      </c>
      <c r="I1598" s="12">
        <v>0.89219999999999999</v>
      </c>
      <c r="J1598" s="12">
        <v>0.2331</v>
      </c>
      <c r="K1598" s="12">
        <v>2.8400000000000002E-2</v>
      </c>
      <c r="L1598" s="12">
        <v>0.82120000000000004</v>
      </c>
      <c r="M1598" s="12">
        <v>2.5999999999999999E-3</v>
      </c>
      <c r="N1598" s="13">
        <v>1.5E-3</v>
      </c>
      <c r="O1598" s="6">
        <v>0</v>
      </c>
      <c r="P1598" s="6">
        <v>0</v>
      </c>
      <c r="Q1598" s="2">
        <f t="shared" si="261"/>
        <v>674.39249999999993</v>
      </c>
      <c r="R1598" s="2">
        <f t="shared" si="262"/>
        <v>0</v>
      </c>
      <c r="S1598" s="2">
        <f t="shared" si="263"/>
        <v>7406.1521999999986</v>
      </c>
      <c r="T1598" s="2">
        <f t="shared" si="264"/>
        <v>1665.9657</v>
      </c>
      <c r="U1598" s="2">
        <f t="shared" si="265"/>
        <v>284</v>
      </c>
      <c r="V1598" s="2">
        <f t="shared" si="266"/>
        <v>8212</v>
      </c>
      <c r="W1598" s="2">
        <f t="shared" si="267"/>
        <v>26</v>
      </c>
      <c r="X1598" s="9">
        <f t="shared" si="268"/>
        <v>15</v>
      </c>
    </row>
    <row r="1599" spans="1:24" x14ac:dyDescent="0.3">
      <c r="A1599" s="6">
        <v>1598</v>
      </c>
      <c r="B1599" t="s">
        <v>33</v>
      </c>
      <c r="C1599" s="6">
        <v>41</v>
      </c>
      <c r="D1599" s="6">
        <v>2</v>
      </c>
      <c r="E1599" s="6">
        <v>0</v>
      </c>
      <c r="F1599" s="6">
        <v>0</v>
      </c>
      <c r="G1599" s="12">
        <v>0.1593</v>
      </c>
      <c r="H1599" s="12">
        <v>0</v>
      </c>
      <c r="I1599" s="12">
        <v>0.95669999999999999</v>
      </c>
      <c r="J1599" s="12">
        <v>0.25259999999999999</v>
      </c>
      <c r="K1599" s="12">
        <v>2.35E-2</v>
      </c>
      <c r="L1599" s="12">
        <v>0.80569999999999997</v>
      </c>
      <c r="M1599" s="12">
        <v>2.5999999999999999E-3</v>
      </c>
      <c r="N1599" s="13">
        <v>1.6999999999999999E-3</v>
      </c>
      <c r="O1599" s="6">
        <v>0</v>
      </c>
      <c r="P1599" s="6">
        <v>0</v>
      </c>
      <c r="Q1599" s="2">
        <f t="shared" si="261"/>
        <v>695.34449999999993</v>
      </c>
      <c r="R1599" s="2">
        <f t="shared" si="262"/>
        <v>0</v>
      </c>
      <c r="S1599" s="2">
        <f t="shared" si="263"/>
        <v>7941.5666999999994</v>
      </c>
      <c r="T1599" s="2">
        <f t="shared" si="264"/>
        <v>1805.3321999999998</v>
      </c>
      <c r="U1599" s="2">
        <f t="shared" si="265"/>
        <v>235</v>
      </c>
      <c r="V1599" s="2">
        <f t="shared" si="266"/>
        <v>8057</v>
      </c>
      <c r="W1599" s="2">
        <f t="shared" si="267"/>
        <v>26</v>
      </c>
      <c r="X1599" s="9">
        <f t="shared" si="268"/>
        <v>17</v>
      </c>
    </row>
    <row r="1600" spans="1:24" x14ac:dyDescent="0.3">
      <c r="A1600" s="6">
        <v>1599</v>
      </c>
      <c r="B1600" t="s">
        <v>33</v>
      </c>
      <c r="C1600" s="6">
        <v>41</v>
      </c>
      <c r="D1600" s="6">
        <v>3</v>
      </c>
      <c r="E1600" s="6">
        <v>0</v>
      </c>
      <c r="F1600" s="6">
        <v>0</v>
      </c>
      <c r="G1600" s="12">
        <v>0.16719999999999999</v>
      </c>
      <c r="H1600" s="12">
        <v>0</v>
      </c>
      <c r="I1600" s="12">
        <v>0.96409999999999996</v>
      </c>
      <c r="J1600" s="12">
        <v>0.26250000000000001</v>
      </c>
      <c r="K1600" s="12">
        <v>2.3400000000000001E-2</v>
      </c>
      <c r="L1600" s="12">
        <v>0.79849999999999999</v>
      </c>
      <c r="M1600" s="12">
        <v>2.3999999999999998E-3</v>
      </c>
      <c r="N1600" s="13">
        <v>1.9E-3</v>
      </c>
      <c r="O1600" s="6">
        <v>0</v>
      </c>
      <c r="P1600" s="6">
        <v>0</v>
      </c>
      <c r="Q1600" s="2">
        <f t="shared" si="261"/>
        <v>729.82799999999997</v>
      </c>
      <c r="R1600" s="2">
        <f t="shared" si="262"/>
        <v>0</v>
      </c>
      <c r="S1600" s="2">
        <f t="shared" si="263"/>
        <v>8002.994099999999</v>
      </c>
      <c r="T1600" s="2">
        <f t="shared" si="264"/>
        <v>1876.0875000000001</v>
      </c>
      <c r="U1600" s="2">
        <f t="shared" si="265"/>
        <v>234</v>
      </c>
      <c r="V1600" s="2">
        <f t="shared" si="266"/>
        <v>7985</v>
      </c>
      <c r="W1600" s="2">
        <f t="shared" si="267"/>
        <v>23.999999999999996</v>
      </c>
      <c r="X1600" s="9">
        <f t="shared" si="268"/>
        <v>19</v>
      </c>
    </row>
    <row r="1601" spans="1:24" x14ac:dyDescent="0.3">
      <c r="A1601" s="6">
        <v>1600</v>
      </c>
      <c r="B1601" t="s">
        <v>33</v>
      </c>
      <c r="C1601" s="6">
        <v>41</v>
      </c>
      <c r="D1601" s="6">
        <v>1</v>
      </c>
      <c r="E1601" s="6">
        <v>0</v>
      </c>
      <c r="F1601" s="6">
        <v>0</v>
      </c>
      <c r="G1601" s="12">
        <v>0.1474</v>
      </c>
      <c r="H1601" s="12">
        <v>2.1399999999999999E-2</v>
      </c>
      <c r="I1601" s="12">
        <v>0.91969999999999996</v>
      </c>
      <c r="J1601" s="12">
        <v>0.26179999999999998</v>
      </c>
      <c r="K1601" s="12">
        <v>2.7799999999999998E-2</v>
      </c>
      <c r="L1601" s="12">
        <v>0.82579999999999998</v>
      </c>
      <c r="M1601" s="12">
        <v>2.3999999999999998E-3</v>
      </c>
      <c r="N1601" s="13">
        <v>1.6999999999999999E-3</v>
      </c>
      <c r="O1601" s="6">
        <v>0</v>
      </c>
      <c r="P1601" s="6">
        <v>0</v>
      </c>
      <c r="Q1601" s="2">
        <f t="shared" si="261"/>
        <v>643.40099999999995</v>
      </c>
      <c r="R1601" s="2">
        <f t="shared" si="262"/>
        <v>214</v>
      </c>
      <c r="S1601" s="2">
        <f t="shared" si="263"/>
        <v>7634.4296999999997</v>
      </c>
      <c r="T1601" s="2">
        <f t="shared" si="264"/>
        <v>1871.0845999999997</v>
      </c>
      <c r="U1601" s="2">
        <f t="shared" si="265"/>
        <v>278</v>
      </c>
      <c r="V1601" s="2">
        <f t="shared" si="266"/>
        <v>8258</v>
      </c>
      <c r="W1601" s="2">
        <f t="shared" si="267"/>
        <v>23.999999999999996</v>
      </c>
      <c r="X1601" s="9">
        <f t="shared" si="268"/>
        <v>17</v>
      </c>
    </row>
    <row r="1602" spans="1:24" x14ac:dyDescent="0.3">
      <c r="A1602" s="6">
        <v>1601</v>
      </c>
      <c r="B1602" t="s">
        <v>33</v>
      </c>
      <c r="C1602" s="6">
        <v>41</v>
      </c>
      <c r="D1602" s="6">
        <v>2</v>
      </c>
      <c r="E1602" s="6">
        <v>0</v>
      </c>
      <c r="F1602" s="6">
        <v>0</v>
      </c>
      <c r="G1602" s="12">
        <v>0.1474</v>
      </c>
      <c r="H1602" s="12">
        <v>0</v>
      </c>
      <c r="I1602" s="12">
        <v>0.95479999999999998</v>
      </c>
      <c r="J1602" s="12">
        <v>0.27579999999999999</v>
      </c>
      <c r="K1602" s="12">
        <v>2.9499999999999998E-2</v>
      </c>
      <c r="L1602" s="12">
        <v>0.82050000000000001</v>
      </c>
      <c r="M1602" s="12">
        <v>2E-3</v>
      </c>
      <c r="N1602" s="13">
        <v>1.9E-3</v>
      </c>
      <c r="O1602" s="6">
        <v>0</v>
      </c>
      <c r="P1602" s="6">
        <v>0</v>
      </c>
      <c r="Q1602" s="2">
        <f t="shared" si="261"/>
        <v>643.40099999999995</v>
      </c>
      <c r="R1602" s="2">
        <f t="shared" si="262"/>
        <v>0</v>
      </c>
      <c r="S1602" s="2">
        <f t="shared" si="263"/>
        <v>7925.7947999999988</v>
      </c>
      <c r="T1602" s="2">
        <f t="shared" si="264"/>
        <v>1971.1425999999999</v>
      </c>
      <c r="U1602" s="2">
        <f t="shared" si="265"/>
        <v>295</v>
      </c>
      <c r="V1602" s="2">
        <f t="shared" si="266"/>
        <v>8205</v>
      </c>
      <c r="W1602" s="2">
        <f t="shared" si="267"/>
        <v>20</v>
      </c>
      <c r="X1602" s="9">
        <f t="shared" si="268"/>
        <v>19</v>
      </c>
    </row>
    <row r="1603" spans="1:24" x14ac:dyDescent="0.3">
      <c r="A1603" s="6">
        <v>1602</v>
      </c>
      <c r="B1603" t="s">
        <v>33</v>
      </c>
      <c r="C1603" s="6">
        <v>41</v>
      </c>
      <c r="D1603" s="6">
        <v>3</v>
      </c>
      <c r="E1603" s="6">
        <v>0</v>
      </c>
      <c r="F1603" s="6">
        <v>0</v>
      </c>
      <c r="G1603" s="12">
        <v>0.16639999999999999</v>
      </c>
      <c r="H1603" s="12">
        <v>0.02</v>
      </c>
      <c r="I1603" s="12">
        <v>0.95840000000000003</v>
      </c>
      <c r="J1603" s="12">
        <v>0.27239999999999998</v>
      </c>
      <c r="K1603" s="12">
        <v>2.8299999999999999E-2</v>
      </c>
      <c r="L1603" s="12">
        <v>0.81369999999999998</v>
      </c>
      <c r="M1603" s="12">
        <v>2.3999999999999998E-3</v>
      </c>
      <c r="N1603" s="13">
        <v>1.2999999999999999E-3</v>
      </c>
      <c r="O1603" s="6">
        <v>0</v>
      </c>
      <c r="P1603" s="6">
        <v>0</v>
      </c>
      <c r="Q1603" s="2">
        <f t="shared" si="261"/>
        <v>726.3359999999999</v>
      </c>
      <c r="R1603" s="2">
        <f t="shared" si="262"/>
        <v>200</v>
      </c>
      <c r="S1603" s="2">
        <f t="shared" si="263"/>
        <v>7955.6784000000007</v>
      </c>
      <c r="T1603" s="2">
        <f t="shared" si="264"/>
        <v>1946.8427999999999</v>
      </c>
      <c r="U1603" s="2">
        <f t="shared" si="265"/>
        <v>283</v>
      </c>
      <c r="V1603" s="2">
        <f t="shared" si="266"/>
        <v>8137</v>
      </c>
      <c r="W1603" s="2">
        <f t="shared" si="267"/>
        <v>23.999999999999996</v>
      </c>
      <c r="X1603" s="9">
        <f t="shared" si="268"/>
        <v>13</v>
      </c>
    </row>
    <row r="1604" spans="1:24" x14ac:dyDescent="0.3">
      <c r="A1604" s="6">
        <v>1603</v>
      </c>
      <c r="B1604" t="s">
        <v>33</v>
      </c>
      <c r="C1604" s="6">
        <v>42</v>
      </c>
      <c r="D1604" s="6">
        <v>1</v>
      </c>
      <c r="E1604" s="6">
        <v>0</v>
      </c>
      <c r="F1604" s="6">
        <v>0</v>
      </c>
      <c r="G1604" s="12">
        <v>0.16439999999999999</v>
      </c>
      <c r="H1604" s="12">
        <v>4.2799999999999998E-2</v>
      </c>
      <c r="I1604" s="12">
        <v>1.0822000000000001</v>
      </c>
      <c r="J1604" s="12">
        <v>0.30120000000000002</v>
      </c>
      <c r="K1604" s="12">
        <v>3.3399999999999999E-2</v>
      </c>
      <c r="L1604" s="12">
        <v>0.83320000000000005</v>
      </c>
      <c r="M1604" s="12">
        <v>2.5999999999999999E-3</v>
      </c>
      <c r="N1604" s="13">
        <v>1.6999999999999999E-3</v>
      </c>
      <c r="O1604" s="6">
        <v>0</v>
      </c>
      <c r="P1604" s="6">
        <v>0</v>
      </c>
      <c r="Q1604" s="2">
        <f t="shared" si="261"/>
        <v>717.60599999999999</v>
      </c>
      <c r="R1604" s="2">
        <f t="shared" si="262"/>
        <v>428</v>
      </c>
      <c r="S1604" s="2">
        <f t="shared" si="263"/>
        <v>8983.3421999999991</v>
      </c>
      <c r="T1604" s="2">
        <f t="shared" si="264"/>
        <v>2152.6764000000003</v>
      </c>
      <c r="U1604" s="2">
        <f t="shared" si="265"/>
        <v>334</v>
      </c>
      <c r="V1604" s="2">
        <f t="shared" si="266"/>
        <v>8332</v>
      </c>
      <c r="W1604" s="2">
        <f t="shared" si="267"/>
        <v>26</v>
      </c>
      <c r="X1604" s="9">
        <f t="shared" si="268"/>
        <v>17</v>
      </c>
    </row>
    <row r="1605" spans="1:24" x14ac:dyDescent="0.3">
      <c r="A1605" s="6">
        <v>1604</v>
      </c>
      <c r="B1605" t="s">
        <v>33</v>
      </c>
      <c r="C1605" s="6">
        <v>42</v>
      </c>
      <c r="D1605" s="6">
        <v>2</v>
      </c>
      <c r="E1605" s="6">
        <v>0</v>
      </c>
      <c r="F1605" s="6">
        <v>0</v>
      </c>
      <c r="G1605" s="12">
        <v>0.152</v>
      </c>
      <c r="H1605" s="12">
        <v>3.3000000000000002E-2</v>
      </c>
      <c r="I1605" s="12">
        <v>1.0769</v>
      </c>
      <c r="J1605" s="12">
        <v>0.2923</v>
      </c>
      <c r="K1605" s="12">
        <v>3.1300000000000001E-2</v>
      </c>
      <c r="L1605" s="12">
        <v>0.80130000000000001</v>
      </c>
      <c r="M1605" s="12">
        <v>2.3999999999999998E-3</v>
      </c>
      <c r="N1605" s="13">
        <v>2E-3</v>
      </c>
      <c r="O1605" s="6">
        <v>0</v>
      </c>
      <c r="P1605" s="6">
        <v>0</v>
      </c>
      <c r="Q1605" s="2">
        <f t="shared" si="261"/>
        <v>663.48</v>
      </c>
      <c r="R1605" s="2">
        <f t="shared" si="262"/>
        <v>330</v>
      </c>
      <c r="S1605" s="2">
        <f t="shared" si="263"/>
        <v>8939.3468999999986</v>
      </c>
      <c r="T1605" s="2">
        <f t="shared" si="264"/>
        <v>2089.0681</v>
      </c>
      <c r="U1605" s="2">
        <f t="shared" si="265"/>
        <v>313</v>
      </c>
      <c r="V1605" s="2">
        <f t="shared" si="266"/>
        <v>8013</v>
      </c>
      <c r="W1605" s="2">
        <f t="shared" si="267"/>
        <v>23.999999999999996</v>
      </c>
      <c r="X1605" s="9">
        <f t="shared" si="268"/>
        <v>20</v>
      </c>
    </row>
    <row r="1606" spans="1:24" x14ac:dyDescent="0.3">
      <c r="A1606" s="6">
        <v>1605</v>
      </c>
      <c r="B1606" t="s">
        <v>33</v>
      </c>
      <c r="C1606" s="6">
        <v>42</v>
      </c>
      <c r="D1606" s="6">
        <v>3</v>
      </c>
      <c r="E1606" s="6">
        <v>0</v>
      </c>
      <c r="F1606" s="6">
        <v>0</v>
      </c>
      <c r="G1606" s="12">
        <v>0.16420000000000001</v>
      </c>
      <c r="H1606" s="12">
        <v>1.95E-2</v>
      </c>
      <c r="I1606" s="12">
        <v>0.90569999999999995</v>
      </c>
      <c r="J1606" s="12">
        <v>0.2515</v>
      </c>
      <c r="K1606" s="12">
        <v>2.8299999999999999E-2</v>
      </c>
      <c r="L1606" s="12">
        <v>0.71960000000000002</v>
      </c>
      <c r="M1606" s="12">
        <v>2.3999999999999998E-3</v>
      </c>
      <c r="N1606" s="13">
        <v>1.6000000000000001E-3</v>
      </c>
      <c r="O1606" s="6">
        <v>0</v>
      </c>
      <c r="P1606" s="6">
        <v>0</v>
      </c>
      <c r="Q1606" s="2">
        <f t="shared" si="261"/>
        <v>716.73300000000006</v>
      </c>
      <c r="R1606" s="2">
        <f t="shared" si="262"/>
        <v>195</v>
      </c>
      <c r="S1606" s="2">
        <f t="shared" si="263"/>
        <v>7518.2156999999997</v>
      </c>
      <c r="T1606" s="2">
        <f t="shared" si="264"/>
        <v>1797.4704999999999</v>
      </c>
      <c r="U1606" s="2">
        <f t="shared" si="265"/>
        <v>283</v>
      </c>
      <c r="V1606" s="2">
        <f t="shared" si="266"/>
        <v>7196</v>
      </c>
      <c r="W1606" s="2">
        <f t="shared" si="267"/>
        <v>23.999999999999996</v>
      </c>
      <c r="X1606" s="9">
        <f t="shared" si="268"/>
        <v>16</v>
      </c>
    </row>
    <row r="1607" spans="1:24" x14ac:dyDescent="0.3">
      <c r="A1607" s="6">
        <v>1606</v>
      </c>
      <c r="B1607" t="s">
        <v>33</v>
      </c>
      <c r="C1607" s="6">
        <v>42</v>
      </c>
      <c r="D1607" s="6">
        <v>1</v>
      </c>
      <c r="E1607" s="6">
        <v>0</v>
      </c>
      <c r="F1607" s="6">
        <v>0</v>
      </c>
      <c r="G1607" s="12">
        <v>0.1701</v>
      </c>
      <c r="H1607" s="12">
        <v>0</v>
      </c>
      <c r="I1607" s="12">
        <v>0.91490000000000005</v>
      </c>
      <c r="J1607" s="12">
        <v>0.25929999999999997</v>
      </c>
      <c r="K1607" s="12">
        <v>2.7799999999999998E-2</v>
      </c>
      <c r="L1607" s="12">
        <v>0.85529999999999995</v>
      </c>
      <c r="M1607" s="12">
        <v>2.3E-3</v>
      </c>
      <c r="N1607" s="13">
        <v>1.8E-3</v>
      </c>
      <c r="O1607" s="6">
        <v>0</v>
      </c>
      <c r="P1607" s="6">
        <v>0</v>
      </c>
      <c r="Q1607" s="2">
        <f t="shared" si="261"/>
        <v>742.48649999999998</v>
      </c>
      <c r="R1607" s="2">
        <f t="shared" si="262"/>
        <v>0</v>
      </c>
      <c r="S1607" s="2">
        <f t="shared" si="263"/>
        <v>7594.5848999999998</v>
      </c>
      <c r="T1607" s="2">
        <f t="shared" si="264"/>
        <v>1853.2170999999996</v>
      </c>
      <c r="U1607" s="2">
        <f t="shared" si="265"/>
        <v>278</v>
      </c>
      <c r="V1607" s="2">
        <f t="shared" si="266"/>
        <v>8553</v>
      </c>
      <c r="W1607" s="2">
        <f t="shared" si="267"/>
        <v>23</v>
      </c>
      <c r="X1607" s="9">
        <f t="shared" si="268"/>
        <v>18</v>
      </c>
    </row>
    <row r="1608" spans="1:24" x14ac:dyDescent="0.3">
      <c r="A1608" s="6">
        <v>1607</v>
      </c>
      <c r="B1608" t="s">
        <v>33</v>
      </c>
      <c r="C1608" s="6">
        <v>42</v>
      </c>
      <c r="D1608" s="6">
        <v>2</v>
      </c>
      <c r="E1608" s="6">
        <v>0</v>
      </c>
      <c r="F1608" s="6">
        <v>0</v>
      </c>
      <c r="G1608" s="12">
        <v>0.1573</v>
      </c>
      <c r="H1608" s="12">
        <v>0</v>
      </c>
      <c r="I1608" s="12">
        <v>0.93279999999999996</v>
      </c>
      <c r="J1608" s="12">
        <v>0.25319999999999998</v>
      </c>
      <c r="K1608" s="12">
        <v>2.5899999999999999E-2</v>
      </c>
      <c r="L1608" s="12">
        <v>0.85819999999999996</v>
      </c>
      <c r="M1608" s="12">
        <v>2.2000000000000001E-3</v>
      </c>
      <c r="N1608" s="13">
        <v>1.6999999999999999E-3</v>
      </c>
      <c r="O1608" s="6">
        <v>0</v>
      </c>
      <c r="P1608" s="6">
        <v>0</v>
      </c>
      <c r="Q1608" s="2">
        <f t="shared" si="261"/>
        <v>686.61450000000002</v>
      </c>
      <c r="R1608" s="2">
        <f t="shared" si="262"/>
        <v>0</v>
      </c>
      <c r="S1608" s="2">
        <f t="shared" si="263"/>
        <v>7743.1727999999985</v>
      </c>
      <c r="T1608" s="2">
        <f t="shared" si="264"/>
        <v>1809.6204</v>
      </c>
      <c r="U1608" s="2">
        <f t="shared" si="265"/>
        <v>259</v>
      </c>
      <c r="V1608" s="2">
        <f t="shared" si="266"/>
        <v>8582</v>
      </c>
      <c r="W1608" s="2">
        <f t="shared" si="267"/>
        <v>22</v>
      </c>
      <c r="X1608" s="9">
        <f t="shared" si="268"/>
        <v>17</v>
      </c>
    </row>
    <row r="1609" spans="1:24" x14ac:dyDescent="0.3">
      <c r="A1609" s="6">
        <v>1608</v>
      </c>
      <c r="B1609" t="s">
        <v>33</v>
      </c>
      <c r="C1609" s="6">
        <v>42</v>
      </c>
      <c r="D1609" s="6">
        <v>3</v>
      </c>
      <c r="E1609" s="6">
        <v>0</v>
      </c>
      <c r="F1609" s="6">
        <v>0</v>
      </c>
      <c r="G1609" s="12">
        <v>0.1459</v>
      </c>
      <c r="H1609" s="12">
        <v>0</v>
      </c>
      <c r="I1609" s="12">
        <v>0.9194</v>
      </c>
      <c r="J1609" s="12">
        <v>0.25290000000000001</v>
      </c>
      <c r="K1609" s="12">
        <v>2.4500000000000001E-2</v>
      </c>
      <c r="L1609" s="12">
        <v>0.85809999999999997</v>
      </c>
      <c r="M1609" s="12">
        <v>2.2000000000000001E-3</v>
      </c>
      <c r="N1609" s="13">
        <v>1.6000000000000001E-3</v>
      </c>
      <c r="O1609" s="6">
        <v>0</v>
      </c>
      <c r="P1609" s="6">
        <v>0</v>
      </c>
      <c r="Q1609" s="2">
        <f t="shared" si="261"/>
        <v>636.85350000000005</v>
      </c>
      <c r="R1609" s="2">
        <f t="shared" si="262"/>
        <v>0</v>
      </c>
      <c r="S1609" s="2">
        <f t="shared" si="263"/>
        <v>7631.9393999999993</v>
      </c>
      <c r="T1609" s="2">
        <f t="shared" si="264"/>
        <v>1807.4763000000003</v>
      </c>
      <c r="U1609" s="2">
        <f t="shared" si="265"/>
        <v>245</v>
      </c>
      <c r="V1609" s="2">
        <f t="shared" si="266"/>
        <v>8581</v>
      </c>
      <c r="W1609" s="2">
        <f t="shared" si="267"/>
        <v>22</v>
      </c>
      <c r="X1609" s="9">
        <f t="shared" si="268"/>
        <v>16</v>
      </c>
    </row>
    <row r="1610" spans="1:24" x14ac:dyDescent="0.3">
      <c r="A1610" s="6">
        <v>1609</v>
      </c>
      <c r="B1610" t="s">
        <v>33</v>
      </c>
      <c r="C1610" s="6">
        <v>43</v>
      </c>
      <c r="D1610" s="6">
        <v>1</v>
      </c>
      <c r="E1610" s="6">
        <v>0</v>
      </c>
      <c r="F1610" s="6">
        <v>0</v>
      </c>
      <c r="G1610" s="12">
        <v>0.1452</v>
      </c>
      <c r="H1610" s="12">
        <v>0</v>
      </c>
      <c r="I1610" s="12">
        <v>0.98270000000000002</v>
      </c>
      <c r="J1610" s="12">
        <v>0.28010000000000002</v>
      </c>
      <c r="K1610" s="12">
        <v>3.0599999999999999E-2</v>
      </c>
      <c r="L1610" s="12">
        <v>0.86429999999999996</v>
      </c>
      <c r="M1610" s="12">
        <v>2.2000000000000001E-3</v>
      </c>
      <c r="N1610" s="13">
        <v>1.1999999999999999E-3</v>
      </c>
      <c r="O1610" s="6">
        <v>0</v>
      </c>
      <c r="P1610" s="6">
        <v>0</v>
      </c>
      <c r="Q1610" s="2">
        <f t="shared" si="261"/>
        <v>633.798</v>
      </c>
      <c r="R1610" s="2">
        <f t="shared" si="262"/>
        <v>0</v>
      </c>
      <c r="S1610" s="2">
        <f t="shared" si="263"/>
        <v>8157.3927000000003</v>
      </c>
      <c r="T1610" s="2">
        <f t="shared" si="264"/>
        <v>2001.8747000000001</v>
      </c>
      <c r="U1610" s="2">
        <f t="shared" si="265"/>
        <v>306</v>
      </c>
      <c r="V1610" s="2">
        <f t="shared" si="266"/>
        <v>8643</v>
      </c>
      <c r="W1610" s="2">
        <f t="shared" si="267"/>
        <v>22</v>
      </c>
      <c r="X1610" s="9">
        <f t="shared" si="268"/>
        <v>11.999999999999998</v>
      </c>
    </row>
    <row r="1611" spans="1:24" x14ac:dyDescent="0.3">
      <c r="A1611" s="6">
        <v>1610</v>
      </c>
      <c r="B1611" t="s">
        <v>33</v>
      </c>
      <c r="C1611" s="6">
        <v>43</v>
      </c>
      <c r="D1611" s="6">
        <v>2</v>
      </c>
      <c r="E1611" s="6">
        <v>0</v>
      </c>
      <c r="F1611" s="6">
        <v>0</v>
      </c>
      <c r="G1611" s="12">
        <v>0.15260000000000001</v>
      </c>
      <c r="H1611" s="12">
        <v>0</v>
      </c>
      <c r="I1611" s="12">
        <v>0.97570000000000001</v>
      </c>
      <c r="J1611" s="12">
        <v>0.2777</v>
      </c>
      <c r="K1611" s="12">
        <v>2.87E-2</v>
      </c>
      <c r="L1611" s="12">
        <v>0.86439999999999995</v>
      </c>
      <c r="M1611" s="12">
        <v>2E-3</v>
      </c>
      <c r="N1611" s="13">
        <v>1.5E-3</v>
      </c>
      <c r="O1611" s="6">
        <v>0</v>
      </c>
      <c r="P1611" s="6">
        <v>0</v>
      </c>
      <c r="Q1611" s="2">
        <f t="shared" si="261"/>
        <v>666.09900000000005</v>
      </c>
      <c r="R1611" s="2">
        <f t="shared" si="262"/>
        <v>0</v>
      </c>
      <c r="S1611" s="2">
        <f t="shared" si="263"/>
        <v>8099.2856999999995</v>
      </c>
      <c r="T1611" s="2">
        <f t="shared" si="264"/>
        <v>1984.7219</v>
      </c>
      <c r="U1611" s="2">
        <f t="shared" si="265"/>
        <v>287</v>
      </c>
      <c r="V1611" s="2">
        <f t="shared" si="266"/>
        <v>8644</v>
      </c>
      <c r="W1611" s="2">
        <f t="shared" si="267"/>
        <v>20</v>
      </c>
      <c r="X1611" s="9">
        <f t="shared" si="268"/>
        <v>15</v>
      </c>
    </row>
    <row r="1612" spans="1:24" x14ac:dyDescent="0.3">
      <c r="A1612" s="6">
        <v>1611</v>
      </c>
      <c r="B1612" t="s">
        <v>33</v>
      </c>
      <c r="C1612" s="6">
        <v>43</v>
      </c>
      <c r="D1612" s="6">
        <v>3</v>
      </c>
      <c r="E1612" s="6">
        <v>0</v>
      </c>
      <c r="F1612" s="6">
        <v>0</v>
      </c>
      <c r="G1612" s="12">
        <v>0.1724</v>
      </c>
      <c r="H1612" s="12">
        <v>0</v>
      </c>
      <c r="I1612" s="12">
        <v>0.98</v>
      </c>
      <c r="J1612" s="12">
        <v>0.2712</v>
      </c>
      <c r="K1612" s="12">
        <v>2.5399999999999999E-2</v>
      </c>
      <c r="L1612" s="12">
        <v>0.86980000000000002</v>
      </c>
      <c r="M1612" s="12">
        <v>2E-3</v>
      </c>
      <c r="N1612" s="13">
        <v>1.8E-3</v>
      </c>
      <c r="O1612" s="6">
        <v>0</v>
      </c>
      <c r="P1612" s="6">
        <v>0</v>
      </c>
      <c r="Q1612" s="2">
        <f t="shared" si="261"/>
        <v>752.52600000000007</v>
      </c>
      <c r="R1612" s="2">
        <f t="shared" si="262"/>
        <v>0</v>
      </c>
      <c r="S1612" s="2">
        <f t="shared" si="263"/>
        <v>8134.98</v>
      </c>
      <c r="T1612" s="2">
        <f t="shared" si="264"/>
        <v>1938.2664</v>
      </c>
      <c r="U1612" s="2">
        <f t="shared" si="265"/>
        <v>254</v>
      </c>
      <c r="V1612" s="2">
        <f t="shared" si="266"/>
        <v>8698</v>
      </c>
      <c r="W1612" s="2">
        <f t="shared" si="267"/>
        <v>20</v>
      </c>
      <c r="X1612" s="9">
        <f t="shared" si="268"/>
        <v>18</v>
      </c>
    </row>
    <row r="1613" spans="1:24" x14ac:dyDescent="0.3">
      <c r="A1613" s="6">
        <v>1612</v>
      </c>
      <c r="B1613" t="s">
        <v>33</v>
      </c>
      <c r="C1613" s="6">
        <v>44</v>
      </c>
      <c r="D1613" s="6">
        <v>1</v>
      </c>
      <c r="E1613" s="6">
        <v>0</v>
      </c>
      <c r="F1613" s="6">
        <v>0</v>
      </c>
      <c r="G1613" s="12">
        <v>0.1143</v>
      </c>
      <c r="H1613" s="12">
        <v>1.6299999999999999E-2</v>
      </c>
      <c r="I1613" s="12">
        <v>0.83030000000000004</v>
      </c>
      <c r="J1613" s="12">
        <v>0.2117</v>
      </c>
      <c r="K1613" s="12">
        <v>2.8299999999999999E-2</v>
      </c>
      <c r="L1613" s="12">
        <v>0.9012</v>
      </c>
      <c r="M1613" s="12">
        <v>2.3999999999999998E-3</v>
      </c>
      <c r="N1613" s="13">
        <v>1.6999999999999999E-3</v>
      </c>
      <c r="O1613" s="6">
        <v>0</v>
      </c>
      <c r="P1613" s="6">
        <v>0</v>
      </c>
      <c r="Q1613" s="2">
        <f t="shared" si="261"/>
        <v>498.91949999999997</v>
      </c>
      <c r="R1613" s="2">
        <f t="shared" si="262"/>
        <v>162.99999999999997</v>
      </c>
      <c r="S1613" s="2">
        <f t="shared" si="263"/>
        <v>6892.3203000000003</v>
      </c>
      <c r="T1613" s="2">
        <f t="shared" si="264"/>
        <v>1513.0199</v>
      </c>
      <c r="U1613" s="2">
        <f t="shared" si="265"/>
        <v>283</v>
      </c>
      <c r="V1613" s="2">
        <f t="shared" si="266"/>
        <v>9012</v>
      </c>
      <c r="W1613" s="2">
        <f t="shared" si="267"/>
        <v>23.999999999999996</v>
      </c>
      <c r="X1613" s="9">
        <f t="shared" si="268"/>
        <v>17</v>
      </c>
    </row>
    <row r="1614" spans="1:24" x14ac:dyDescent="0.3">
      <c r="A1614" s="6">
        <v>1613</v>
      </c>
      <c r="B1614" t="s">
        <v>33</v>
      </c>
      <c r="C1614" s="6">
        <v>44</v>
      </c>
      <c r="D1614" s="6">
        <v>2</v>
      </c>
      <c r="E1614" s="6">
        <v>0</v>
      </c>
      <c r="F1614" s="6">
        <v>0</v>
      </c>
      <c r="G1614" s="12">
        <v>0.13719999999999999</v>
      </c>
      <c r="H1614" s="12">
        <v>1.67E-2</v>
      </c>
      <c r="I1614" s="12">
        <v>0.87160000000000004</v>
      </c>
      <c r="J1614" s="12">
        <v>0.2243</v>
      </c>
      <c r="K1614" s="12">
        <v>2.6100000000000002E-2</v>
      </c>
      <c r="L1614" s="12">
        <v>0.89629999999999999</v>
      </c>
      <c r="M1614" s="12">
        <v>2.8E-3</v>
      </c>
      <c r="N1614" s="13">
        <v>1.6000000000000001E-3</v>
      </c>
      <c r="O1614" s="6">
        <v>0</v>
      </c>
      <c r="P1614" s="6">
        <v>0</v>
      </c>
      <c r="Q1614" s="2">
        <f t="shared" si="261"/>
        <v>598.87799999999993</v>
      </c>
      <c r="R1614" s="2">
        <f t="shared" si="262"/>
        <v>167</v>
      </c>
      <c r="S1614" s="2">
        <f t="shared" si="263"/>
        <v>7235.1515999999992</v>
      </c>
      <c r="T1614" s="2">
        <f t="shared" si="264"/>
        <v>1603.0721000000001</v>
      </c>
      <c r="U1614" s="2">
        <f t="shared" si="265"/>
        <v>261</v>
      </c>
      <c r="V1614" s="2">
        <f t="shared" si="266"/>
        <v>8963</v>
      </c>
      <c r="W1614" s="2">
        <f t="shared" si="267"/>
        <v>28</v>
      </c>
      <c r="X1614" s="9">
        <f t="shared" si="268"/>
        <v>16</v>
      </c>
    </row>
    <row r="1615" spans="1:24" x14ac:dyDescent="0.3">
      <c r="A1615" s="6">
        <v>1614</v>
      </c>
      <c r="B1615" t="s">
        <v>33</v>
      </c>
      <c r="C1615" s="6">
        <v>44</v>
      </c>
      <c r="D1615" s="6">
        <v>3</v>
      </c>
      <c r="E1615" s="6">
        <v>0</v>
      </c>
      <c r="F1615" s="6">
        <v>0</v>
      </c>
      <c r="G1615" s="12">
        <v>0.13059999999999999</v>
      </c>
      <c r="H1615" s="12">
        <v>1.7100000000000001E-2</v>
      </c>
      <c r="I1615" s="12">
        <v>0.87980000000000003</v>
      </c>
      <c r="J1615" s="12">
        <v>0.2235</v>
      </c>
      <c r="K1615" s="12">
        <v>2.3699999999999999E-2</v>
      </c>
      <c r="L1615" s="12">
        <v>0.90139999999999998</v>
      </c>
      <c r="M1615" s="12">
        <v>2.5999999999999999E-3</v>
      </c>
      <c r="N1615" s="13">
        <v>1.1999999999999999E-3</v>
      </c>
      <c r="O1615" s="6">
        <v>0</v>
      </c>
      <c r="P1615" s="6">
        <v>0</v>
      </c>
      <c r="Q1615" s="2">
        <f t="shared" si="261"/>
        <v>570.06899999999996</v>
      </c>
      <c r="R1615" s="2">
        <f t="shared" si="262"/>
        <v>171</v>
      </c>
      <c r="S1615" s="2">
        <f t="shared" si="263"/>
        <v>7303.2197999999989</v>
      </c>
      <c r="T1615" s="2">
        <f t="shared" si="264"/>
        <v>1597.3544999999999</v>
      </c>
      <c r="U1615" s="2">
        <f t="shared" si="265"/>
        <v>237</v>
      </c>
      <c r="V1615" s="2">
        <f t="shared" si="266"/>
        <v>9014</v>
      </c>
      <c r="W1615" s="2">
        <f t="shared" si="267"/>
        <v>26</v>
      </c>
      <c r="X1615" s="9">
        <f t="shared" si="268"/>
        <v>11.999999999999998</v>
      </c>
    </row>
    <row r="1616" spans="1:24" x14ac:dyDescent="0.3">
      <c r="A1616" s="6">
        <v>1615</v>
      </c>
      <c r="B1616" t="s">
        <v>33</v>
      </c>
      <c r="C1616" s="6">
        <v>44</v>
      </c>
      <c r="D1616" s="6">
        <v>1</v>
      </c>
      <c r="E1616" s="6">
        <v>0</v>
      </c>
      <c r="F1616" s="6">
        <v>0</v>
      </c>
      <c r="G1616" s="12">
        <v>0.15060000000000001</v>
      </c>
      <c r="H1616" s="12">
        <v>2.07E-2</v>
      </c>
      <c r="I1616" s="12">
        <v>1.0237000000000001</v>
      </c>
      <c r="J1616" s="12">
        <v>0.30349999999999999</v>
      </c>
      <c r="K1616" s="12">
        <v>3.0800000000000001E-2</v>
      </c>
      <c r="L1616" s="12">
        <v>0.82220000000000004</v>
      </c>
      <c r="M1616" s="12">
        <v>2.2000000000000001E-3</v>
      </c>
      <c r="N1616" s="13">
        <v>1.5E-3</v>
      </c>
      <c r="O1616" s="6">
        <v>0</v>
      </c>
      <c r="P1616" s="6">
        <v>0</v>
      </c>
      <c r="Q1616" s="2">
        <f t="shared" si="261"/>
        <v>657.36900000000003</v>
      </c>
      <c r="R1616" s="2">
        <f t="shared" si="262"/>
        <v>207</v>
      </c>
      <c r="S1616" s="2">
        <f t="shared" si="263"/>
        <v>8497.7336999999989</v>
      </c>
      <c r="T1616" s="2">
        <f t="shared" si="264"/>
        <v>2169.1145000000001</v>
      </c>
      <c r="U1616" s="2">
        <f t="shared" si="265"/>
        <v>308</v>
      </c>
      <c r="V1616" s="2">
        <f t="shared" si="266"/>
        <v>8222</v>
      </c>
      <c r="W1616" s="2">
        <f t="shared" si="267"/>
        <v>22</v>
      </c>
      <c r="X1616" s="9">
        <f t="shared" si="268"/>
        <v>15</v>
      </c>
    </row>
    <row r="1617" spans="1:24" x14ac:dyDescent="0.3">
      <c r="A1617" s="6">
        <v>1616</v>
      </c>
      <c r="B1617" t="s">
        <v>33</v>
      </c>
      <c r="C1617" s="6">
        <v>44</v>
      </c>
      <c r="D1617" s="6">
        <v>2</v>
      </c>
      <c r="E1617" s="6">
        <v>0</v>
      </c>
      <c r="F1617" s="6">
        <v>0</v>
      </c>
      <c r="G1617" s="12">
        <v>0.153</v>
      </c>
      <c r="H1617" s="12">
        <v>0</v>
      </c>
      <c r="I1617" s="12">
        <v>1.0079</v>
      </c>
      <c r="J1617" s="12">
        <v>0.30420000000000003</v>
      </c>
      <c r="K1617" s="12">
        <v>3.1099999999999999E-2</v>
      </c>
      <c r="L1617" s="12">
        <v>0.82499999999999996</v>
      </c>
      <c r="M1617" s="12">
        <v>2.3999999999999998E-3</v>
      </c>
      <c r="N1617" s="13">
        <v>1.6999999999999999E-3</v>
      </c>
      <c r="O1617" s="6">
        <v>0</v>
      </c>
      <c r="P1617" s="6">
        <v>0</v>
      </c>
      <c r="Q1617" s="2">
        <f t="shared" si="261"/>
        <v>667.84499999999991</v>
      </c>
      <c r="R1617" s="2">
        <f t="shared" si="262"/>
        <v>0</v>
      </c>
      <c r="S1617" s="2">
        <f t="shared" si="263"/>
        <v>8366.5779000000002</v>
      </c>
      <c r="T1617" s="2">
        <f t="shared" si="264"/>
        <v>2174.1174000000001</v>
      </c>
      <c r="U1617" s="2">
        <f t="shared" si="265"/>
        <v>311</v>
      </c>
      <c r="V1617" s="2">
        <f t="shared" si="266"/>
        <v>8250</v>
      </c>
      <c r="W1617" s="2">
        <f t="shared" si="267"/>
        <v>23.999999999999996</v>
      </c>
      <c r="X1617" s="9">
        <f t="shared" si="268"/>
        <v>17</v>
      </c>
    </row>
    <row r="1618" spans="1:24" x14ac:dyDescent="0.3">
      <c r="A1618" s="6">
        <v>1617</v>
      </c>
      <c r="B1618" t="s">
        <v>33</v>
      </c>
      <c r="C1618" s="6">
        <v>44</v>
      </c>
      <c r="D1618" s="6">
        <v>3</v>
      </c>
      <c r="E1618" s="6">
        <v>0</v>
      </c>
      <c r="F1618" s="6">
        <v>0</v>
      </c>
      <c r="G1618" s="12">
        <v>0.15590000000000001</v>
      </c>
      <c r="H1618" s="12">
        <v>0</v>
      </c>
      <c r="I1618" s="12">
        <v>1.0102</v>
      </c>
      <c r="J1618" s="12">
        <v>0.2954</v>
      </c>
      <c r="K1618" s="12">
        <v>2.9899999999999999E-2</v>
      </c>
      <c r="L1618" s="12">
        <v>0.82550000000000001</v>
      </c>
      <c r="M1618" s="12">
        <v>2E-3</v>
      </c>
      <c r="N1618" s="13">
        <v>1.8E-3</v>
      </c>
      <c r="O1618" s="6">
        <v>0</v>
      </c>
      <c r="P1618" s="6">
        <v>0</v>
      </c>
      <c r="Q1618" s="2">
        <f t="shared" si="261"/>
        <v>680.50350000000014</v>
      </c>
      <c r="R1618" s="2">
        <f t="shared" si="262"/>
        <v>0</v>
      </c>
      <c r="S1618" s="2">
        <f t="shared" si="263"/>
        <v>8385.6701999999987</v>
      </c>
      <c r="T1618" s="2">
        <f t="shared" si="264"/>
        <v>2111.2238000000002</v>
      </c>
      <c r="U1618" s="2">
        <f t="shared" si="265"/>
        <v>299</v>
      </c>
      <c r="V1618" s="2">
        <f t="shared" si="266"/>
        <v>8255</v>
      </c>
      <c r="W1618" s="2">
        <f t="shared" si="267"/>
        <v>20</v>
      </c>
      <c r="X1618" s="9">
        <f t="shared" si="268"/>
        <v>18</v>
      </c>
    </row>
    <row r="1619" spans="1:24" x14ac:dyDescent="0.3">
      <c r="A1619" s="6">
        <v>1618</v>
      </c>
      <c r="B1619" t="s">
        <v>33</v>
      </c>
      <c r="C1619" s="6">
        <v>45</v>
      </c>
      <c r="D1619" s="6">
        <v>1</v>
      </c>
      <c r="E1619" s="6">
        <v>0</v>
      </c>
      <c r="F1619" s="6">
        <v>0</v>
      </c>
      <c r="G1619" s="12">
        <v>0.15429999999999999</v>
      </c>
      <c r="H1619" s="12">
        <v>0</v>
      </c>
      <c r="I1619" s="12">
        <v>0.79500000000000004</v>
      </c>
      <c r="J1619" s="12">
        <v>0.22040000000000001</v>
      </c>
      <c r="K1619" s="12">
        <v>2.2499999999999999E-2</v>
      </c>
      <c r="L1619" s="12">
        <v>0.80530000000000002</v>
      </c>
      <c r="M1619" s="12">
        <v>2.8E-3</v>
      </c>
      <c r="N1619" s="13">
        <v>1.2999999999999999E-3</v>
      </c>
      <c r="O1619" s="6">
        <v>0</v>
      </c>
      <c r="P1619" s="6">
        <v>0</v>
      </c>
      <c r="Q1619" s="2">
        <f t="shared" si="261"/>
        <v>673.51949999999999</v>
      </c>
      <c r="R1619" s="2">
        <f t="shared" si="262"/>
        <v>0</v>
      </c>
      <c r="S1619" s="2">
        <f t="shared" si="263"/>
        <v>6599.2949999999992</v>
      </c>
      <c r="T1619" s="2">
        <f t="shared" si="264"/>
        <v>1575.1988000000001</v>
      </c>
      <c r="U1619" s="2">
        <f t="shared" si="265"/>
        <v>225</v>
      </c>
      <c r="V1619" s="2">
        <f t="shared" si="266"/>
        <v>8053</v>
      </c>
      <c r="W1619" s="2">
        <f t="shared" si="267"/>
        <v>28</v>
      </c>
      <c r="X1619" s="9">
        <f t="shared" si="268"/>
        <v>13</v>
      </c>
    </row>
    <row r="1620" spans="1:24" x14ac:dyDescent="0.3">
      <c r="A1620" s="6">
        <v>1619</v>
      </c>
      <c r="B1620" t="s">
        <v>33</v>
      </c>
      <c r="C1620" s="6">
        <v>45</v>
      </c>
      <c r="D1620" s="6">
        <v>2</v>
      </c>
      <c r="E1620" s="6">
        <v>0</v>
      </c>
      <c r="F1620" s="6">
        <v>0</v>
      </c>
      <c r="G1620" s="12">
        <v>0.16189999999999999</v>
      </c>
      <c r="H1620" s="12">
        <v>0</v>
      </c>
      <c r="I1620" s="12">
        <v>0.8256</v>
      </c>
      <c r="J1620" s="12">
        <v>0.23880000000000001</v>
      </c>
      <c r="K1620" s="12">
        <v>2.2100000000000002E-2</v>
      </c>
      <c r="L1620" s="12">
        <v>0.81540000000000001</v>
      </c>
      <c r="M1620" s="12">
        <v>2.3999999999999998E-3</v>
      </c>
      <c r="N1620" s="13">
        <v>1.2999999999999999E-3</v>
      </c>
      <c r="O1620" s="6">
        <v>0</v>
      </c>
      <c r="P1620" s="6">
        <v>0</v>
      </c>
      <c r="Q1620" s="2">
        <f t="shared" si="261"/>
        <v>706.69349999999997</v>
      </c>
      <c r="R1620" s="2">
        <f t="shared" si="262"/>
        <v>0</v>
      </c>
      <c r="S1620" s="2">
        <f t="shared" si="263"/>
        <v>6853.3055999999988</v>
      </c>
      <c r="T1620" s="2">
        <f t="shared" si="264"/>
        <v>1706.7036000000003</v>
      </c>
      <c r="U1620" s="2">
        <f t="shared" si="265"/>
        <v>221.00000000000003</v>
      </c>
      <c r="V1620" s="2">
        <f t="shared" si="266"/>
        <v>8154</v>
      </c>
      <c r="W1620" s="2">
        <f t="shared" si="267"/>
        <v>23.999999999999996</v>
      </c>
      <c r="X1620" s="9">
        <f t="shared" si="268"/>
        <v>13</v>
      </c>
    </row>
    <row r="1621" spans="1:24" x14ac:dyDescent="0.3">
      <c r="A1621" s="6">
        <v>1620</v>
      </c>
      <c r="B1621" t="s">
        <v>33</v>
      </c>
      <c r="C1621" s="6">
        <v>45</v>
      </c>
      <c r="D1621" s="6">
        <v>3</v>
      </c>
      <c r="E1621" s="6">
        <v>0</v>
      </c>
      <c r="F1621" s="6">
        <v>0</v>
      </c>
      <c r="G1621" s="12">
        <v>0.16270000000000001</v>
      </c>
      <c r="H1621" s="12">
        <v>0</v>
      </c>
      <c r="I1621" s="12">
        <v>0.78949999999999998</v>
      </c>
      <c r="J1621" s="12">
        <v>0.23080000000000001</v>
      </c>
      <c r="K1621" s="12">
        <v>1.7899999999999999E-2</v>
      </c>
      <c r="L1621" s="12">
        <v>0.80740000000000001</v>
      </c>
      <c r="M1621" s="12">
        <v>2.3999999999999998E-3</v>
      </c>
      <c r="N1621" s="13">
        <v>1.4E-3</v>
      </c>
      <c r="O1621" s="6">
        <v>0</v>
      </c>
      <c r="P1621" s="6">
        <v>0</v>
      </c>
      <c r="Q1621" s="2">
        <f t="shared" si="261"/>
        <v>710.18550000000005</v>
      </c>
      <c r="R1621" s="2">
        <f t="shared" si="262"/>
        <v>0</v>
      </c>
      <c r="S1621" s="2">
        <f t="shared" si="263"/>
        <v>6553.6394999999993</v>
      </c>
      <c r="T1621" s="2">
        <f t="shared" si="264"/>
        <v>1649.5276000000001</v>
      </c>
      <c r="U1621" s="2">
        <f t="shared" si="265"/>
        <v>179</v>
      </c>
      <c r="V1621" s="2">
        <f t="shared" si="266"/>
        <v>8074</v>
      </c>
      <c r="W1621" s="2">
        <f t="shared" si="267"/>
        <v>23.999999999999996</v>
      </c>
      <c r="X1621" s="9">
        <f t="shared" si="268"/>
        <v>14</v>
      </c>
    </row>
    <row r="1622" spans="1:24" x14ac:dyDescent="0.3">
      <c r="A1622" s="6">
        <v>1621</v>
      </c>
      <c r="B1622" t="s">
        <v>33</v>
      </c>
      <c r="C1622" s="6">
        <v>45</v>
      </c>
      <c r="D1622" s="6">
        <v>1</v>
      </c>
      <c r="E1622" s="6">
        <v>0</v>
      </c>
      <c r="F1622" s="6">
        <v>0</v>
      </c>
      <c r="G1622" s="12">
        <v>0.1615</v>
      </c>
      <c r="H1622" s="12">
        <v>0</v>
      </c>
      <c r="I1622" s="12">
        <v>0.94499999999999995</v>
      </c>
      <c r="J1622" s="12">
        <v>0.26550000000000001</v>
      </c>
      <c r="K1622" s="12">
        <v>3.3799999999999997E-2</v>
      </c>
      <c r="L1622" s="12">
        <v>0.89549999999999996</v>
      </c>
      <c r="M1622" s="12">
        <v>1.8E-3</v>
      </c>
      <c r="N1622" s="13">
        <v>1.5E-3</v>
      </c>
      <c r="O1622" s="6">
        <v>0</v>
      </c>
      <c r="P1622" s="6">
        <v>0</v>
      </c>
      <c r="Q1622" s="2">
        <f t="shared" si="261"/>
        <v>704.9475000000001</v>
      </c>
      <c r="R1622" s="2">
        <f t="shared" si="262"/>
        <v>0</v>
      </c>
      <c r="S1622" s="2">
        <f t="shared" si="263"/>
        <v>7844.4449999999988</v>
      </c>
      <c r="T1622" s="2">
        <f t="shared" si="264"/>
        <v>1897.5284999999999</v>
      </c>
      <c r="U1622" s="2">
        <f t="shared" si="265"/>
        <v>337.99999999999994</v>
      </c>
      <c r="V1622" s="2">
        <f t="shared" si="266"/>
        <v>8955</v>
      </c>
      <c r="W1622" s="2">
        <f t="shared" si="267"/>
        <v>18</v>
      </c>
      <c r="X1622" s="9">
        <f t="shared" si="268"/>
        <v>15</v>
      </c>
    </row>
    <row r="1623" spans="1:24" x14ac:dyDescent="0.3">
      <c r="A1623" s="6">
        <v>1622</v>
      </c>
      <c r="B1623" t="s">
        <v>33</v>
      </c>
      <c r="C1623" s="6">
        <v>45</v>
      </c>
      <c r="D1623" s="6">
        <v>2</v>
      </c>
      <c r="E1623" s="6">
        <v>0</v>
      </c>
      <c r="F1623" s="6">
        <v>0</v>
      </c>
      <c r="G1623" s="12">
        <v>0.17530000000000001</v>
      </c>
      <c r="H1623" s="12">
        <v>2.0899999999999998E-2</v>
      </c>
      <c r="I1623" s="12">
        <v>0.9546</v>
      </c>
      <c r="J1623" s="12">
        <v>0.27150000000000002</v>
      </c>
      <c r="K1623" s="12">
        <v>3.3300000000000003E-2</v>
      </c>
      <c r="L1623" s="12">
        <v>0.89639999999999997</v>
      </c>
      <c r="M1623" s="12">
        <v>2E-3</v>
      </c>
      <c r="N1623" s="13">
        <v>1.4E-3</v>
      </c>
      <c r="O1623" s="6">
        <v>0</v>
      </c>
      <c r="P1623" s="6">
        <v>0</v>
      </c>
      <c r="Q1623" s="2">
        <f t="shared" si="261"/>
        <v>765.18450000000007</v>
      </c>
      <c r="R1623" s="2">
        <f t="shared" si="262"/>
        <v>208.99999999999997</v>
      </c>
      <c r="S1623" s="2">
        <f t="shared" si="263"/>
        <v>7924.1345999999994</v>
      </c>
      <c r="T1623" s="2">
        <f t="shared" si="264"/>
        <v>1940.4105000000002</v>
      </c>
      <c r="U1623" s="2">
        <f t="shared" si="265"/>
        <v>333.00000000000006</v>
      </c>
      <c r="V1623" s="2">
        <f t="shared" si="266"/>
        <v>8964</v>
      </c>
      <c r="W1623" s="2">
        <f t="shared" si="267"/>
        <v>20</v>
      </c>
      <c r="X1623" s="9">
        <f t="shared" si="268"/>
        <v>14</v>
      </c>
    </row>
    <row r="1624" spans="1:24" x14ac:dyDescent="0.3">
      <c r="A1624" s="6">
        <v>1623</v>
      </c>
      <c r="B1624" t="s">
        <v>33</v>
      </c>
      <c r="C1624" s="6">
        <v>45</v>
      </c>
      <c r="D1624" s="6">
        <v>3</v>
      </c>
      <c r="E1624" s="6">
        <v>0</v>
      </c>
      <c r="F1624" s="6">
        <v>0</v>
      </c>
      <c r="G1624" s="12">
        <v>0.14760000000000001</v>
      </c>
      <c r="H1624" s="12">
        <v>0</v>
      </c>
      <c r="I1624" s="12">
        <v>0.94840000000000002</v>
      </c>
      <c r="J1624" s="12">
        <v>0.27329999999999999</v>
      </c>
      <c r="K1624" s="12">
        <v>3.3599999999999998E-2</v>
      </c>
      <c r="L1624" s="12">
        <v>0.89910000000000001</v>
      </c>
      <c r="M1624" s="12">
        <v>1.9E-3</v>
      </c>
      <c r="N1624" s="13">
        <v>1.6000000000000001E-3</v>
      </c>
      <c r="O1624" s="6">
        <v>0</v>
      </c>
      <c r="P1624" s="6">
        <v>0</v>
      </c>
      <c r="Q1624" s="2">
        <f t="shared" si="261"/>
        <v>644.27400000000011</v>
      </c>
      <c r="R1624" s="2">
        <f t="shared" si="262"/>
        <v>0</v>
      </c>
      <c r="S1624" s="2">
        <f t="shared" si="263"/>
        <v>7872.6684000000005</v>
      </c>
      <c r="T1624" s="2">
        <f t="shared" si="264"/>
        <v>1953.2750999999998</v>
      </c>
      <c r="U1624" s="2">
        <f t="shared" si="265"/>
        <v>336</v>
      </c>
      <c r="V1624" s="2">
        <f t="shared" si="266"/>
        <v>8991</v>
      </c>
      <c r="W1624" s="2">
        <f t="shared" si="267"/>
        <v>19</v>
      </c>
      <c r="X1624" s="9">
        <f t="shared" si="268"/>
        <v>16</v>
      </c>
    </row>
    <row r="1625" spans="1:24" x14ac:dyDescent="0.3">
      <c r="A1625" s="6">
        <v>1624</v>
      </c>
      <c r="B1625" t="s">
        <v>33</v>
      </c>
      <c r="C1625" s="6">
        <v>46</v>
      </c>
      <c r="D1625" s="6">
        <v>1</v>
      </c>
      <c r="E1625" s="6">
        <v>0</v>
      </c>
      <c r="F1625" s="6">
        <v>0</v>
      </c>
      <c r="G1625" s="12">
        <v>0.14799999999999999</v>
      </c>
      <c r="H1625" s="12">
        <v>0</v>
      </c>
      <c r="I1625" s="12">
        <v>1.0208999999999999</v>
      </c>
      <c r="J1625" s="12">
        <v>0.28749999999999998</v>
      </c>
      <c r="K1625" s="12">
        <v>3.4799999999999998E-2</v>
      </c>
      <c r="L1625" s="12">
        <v>0.88570000000000004</v>
      </c>
      <c r="M1625" s="12">
        <v>2.7000000000000001E-3</v>
      </c>
      <c r="N1625" s="13">
        <v>1.9E-3</v>
      </c>
      <c r="O1625" s="6">
        <v>0</v>
      </c>
      <c r="P1625" s="6">
        <v>0</v>
      </c>
      <c r="Q1625" s="2">
        <f t="shared" si="261"/>
        <v>646.02</v>
      </c>
      <c r="R1625" s="2">
        <f t="shared" si="262"/>
        <v>0</v>
      </c>
      <c r="S1625" s="2">
        <f t="shared" si="263"/>
        <v>8474.4908999999989</v>
      </c>
      <c r="T1625" s="2">
        <f t="shared" si="264"/>
        <v>2054.7624999999998</v>
      </c>
      <c r="U1625" s="2">
        <f t="shared" si="265"/>
        <v>348</v>
      </c>
      <c r="V1625" s="2">
        <f t="shared" si="266"/>
        <v>8857</v>
      </c>
      <c r="W1625" s="2">
        <f t="shared" si="267"/>
        <v>27</v>
      </c>
      <c r="X1625" s="9">
        <f t="shared" si="268"/>
        <v>19</v>
      </c>
    </row>
    <row r="1626" spans="1:24" x14ac:dyDescent="0.3">
      <c r="A1626" s="6">
        <v>1625</v>
      </c>
      <c r="B1626" t="s">
        <v>33</v>
      </c>
      <c r="C1626" s="6">
        <v>46</v>
      </c>
      <c r="D1626" s="6">
        <v>2</v>
      </c>
      <c r="E1626" s="6">
        <v>0</v>
      </c>
      <c r="F1626" s="6">
        <v>0</v>
      </c>
      <c r="G1626" s="12">
        <v>0.1658</v>
      </c>
      <c r="H1626" s="12">
        <v>0</v>
      </c>
      <c r="I1626" s="12">
        <v>1.0208999999999999</v>
      </c>
      <c r="J1626" s="12">
        <v>0.29189999999999999</v>
      </c>
      <c r="K1626" s="12">
        <v>3.6400000000000002E-2</v>
      </c>
      <c r="L1626" s="12">
        <v>0.88790000000000002</v>
      </c>
      <c r="M1626" s="12">
        <v>2.0999999999999999E-3</v>
      </c>
      <c r="N1626" s="13">
        <v>1.8E-3</v>
      </c>
      <c r="O1626" s="6">
        <v>0</v>
      </c>
      <c r="P1626" s="6">
        <v>0</v>
      </c>
      <c r="Q1626" s="2">
        <f t="shared" si="261"/>
        <v>723.71699999999998</v>
      </c>
      <c r="R1626" s="2">
        <f t="shared" si="262"/>
        <v>0</v>
      </c>
      <c r="S1626" s="2">
        <f t="shared" si="263"/>
        <v>8474.4908999999989</v>
      </c>
      <c r="T1626" s="2">
        <f t="shared" si="264"/>
        <v>2086.2093</v>
      </c>
      <c r="U1626" s="2">
        <f t="shared" si="265"/>
        <v>364</v>
      </c>
      <c r="V1626" s="2">
        <f t="shared" si="266"/>
        <v>8879</v>
      </c>
      <c r="W1626" s="2">
        <f t="shared" si="267"/>
        <v>21</v>
      </c>
      <c r="X1626" s="9">
        <f t="shared" si="268"/>
        <v>18</v>
      </c>
    </row>
    <row r="1627" spans="1:24" x14ac:dyDescent="0.3">
      <c r="A1627" s="6">
        <v>1626</v>
      </c>
      <c r="B1627" t="s">
        <v>33</v>
      </c>
      <c r="C1627" s="6">
        <v>46</v>
      </c>
      <c r="D1627" s="6">
        <v>3</v>
      </c>
      <c r="E1627" s="6">
        <v>0</v>
      </c>
      <c r="F1627" s="6">
        <v>0</v>
      </c>
      <c r="G1627" s="12">
        <v>0.1542</v>
      </c>
      <c r="H1627" s="12">
        <v>0</v>
      </c>
      <c r="I1627" s="12">
        <v>1.0258</v>
      </c>
      <c r="J1627" s="12">
        <v>0.28129999999999999</v>
      </c>
      <c r="K1627" s="12">
        <v>3.5999999999999997E-2</v>
      </c>
      <c r="L1627" s="12">
        <v>0.88829999999999998</v>
      </c>
      <c r="M1627" s="12">
        <v>2.3E-3</v>
      </c>
      <c r="N1627" s="13">
        <v>1.9E-3</v>
      </c>
      <c r="O1627" s="6">
        <v>0</v>
      </c>
      <c r="P1627" s="6">
        <v>0</v>
      </c>
      <c r="Q1627" s="2">
        <f t="shared" ref="Q1627:Q1639" si="269">G1627*0.4365*10000</f>
        <v>673.08299999999997</v>
      </c>
      <c r="R1627" s="2">
        <f t="shared" ref="R1627:R1639" si="270">H1627*10000</f>
        <v>0</v>
      </c>
      <c r="S1627" s="2">
        <f t="shared" ref="S1627:S1639" si="271">I1627*0.8301*10000</f>
        <v>8515.1657999999989</v>
      </c>
      <c r="T1627" s="2">
        <f t="shared" ref="T1627:T1639" si="272">J1627*0.7147*10000</f>
        <v>2010.4511</v>
      </c>
      <c r="U1627" s="2">
        <f t="shared" ref="U1627:U1639" si="273">K1627*10000</f>
        <v>360</v>
      </c>
      <c r="V1627" s="2">
        <f t="shared" ref="V1627:V1639" si="274">L1627*10000</f>
        <v>8883</v>
      </c>
      <c r="W1627" s="2">
        <f t="shared" ref="W1627:W1639" si="275">M1627*10000</f>
        <v>23</v>
      </c>
      <c r="X1627" s="9">
        <f t="shared" ref="X1627:X1639" si="276">N1627*10000</f>
        <v>19</v>
      </c>
    </row>
    <row r="1628" spans="1:24" x14ac:dyDescent="0.3">
      <c r="A1628" s="6">
        <v>1627</v>
      </c>
      <c r="B1628" t="s">
        <v>33</v>
      </c>
      <c r="C1628" s="6">
        <v>47</v>
      </c>
      <c r="D1628" s="6">
        <v>1</v>
      </c>
      <c r="E1628" s="6">
        <v>0</v>
      </c>
      <c r="F1628" s="6">
        <v>0</v>
      </c>
      <c r="G1628" s="12">
        <v>0.17510000000000001</v>
      </c>
      <c r="H1628" s="12">
        <v>0</v>
      </c>
      <c r="I1628" s="12">
        <v>0.83520000000000005</v>
      </c>
      <c r="J1628" s="12">
        <v>0.2051</v>
      </c>
      <c r="K1628" s="12">
        <v>2.1999999999999999E-2</v>
      </c>
      <c r="L1628" s="12">
        <v>0.83440000000000003</v>
      </c>
      <c r="M1628" s="12">
        <v>2.3E-3</v>
      </c>
      <c r="N1628" s="13">
        <v>1.6000000000000001E-3</v>
      </c>
      <c r="O1628" s="6">
        <v>0</v>
      </c>
      <c r="P1628" s="6">
        <v>0</v>
      </c>
      <c r="Q1628" s="2">
        <f t="shared" si="269"/>
        <v>764.31150000000002</v>
      </c>
      <c r="R1628" s="2">
        <f t="shared" si="270"/>
        <v>0</v>
      </c>
      <c r="S1628" s="2">
        <f t="shared" si="271"/>
        <v>6932.9951999999994</v>
      </c>
      <c r="T1628" s="2">
        <f t="shared" si="272"/>
        <v>1465.8497</v>
      </c>
      <c r="U1628" s="2">
        <f t="shared" si="273"/>
        <v>220</v>
      </c>
      <c r="V1628" s="2">
        <f t="shared" si="274"/>
        <v>8344</v>
      </c>
      <c r="W1628" s="2">
        <f t="shared" si="275"/>
        <v>23</v>
      </c>
      <c r="X1628" s="9">
        <f t="shared" si="276"/>
        <v>16</v>
      </c>
    </row>
    <row r="1629" spans="1:24" x14ac:dyDescent="0.3">
      <c r="A1629" s="6">
        <v>1628</v>
      </c>
      <c r="B1629" t="s">
        <v>33</v>
      </c>
      <c r="C1629" s="6">
        <v>47</v>
      </c>
      <c r="D1629" s="6">
        <v>2</v>
      </c>
      <c r="E1629" s="6">
        <v>0</v>
      </c>
      <c r="F1629" s="6">
        <v>0</v>
      </c>
      <c r="G1629" s="12">
        <v>0.16289999999999999</v>
      </c>
      <c r="H1629" s="12">
        <v>0</v>
      </c>
      <c r="I1629" s="12">
        <v>0.83189999999999997</v>
      </c>
      <c r="J1629" s="12">
        <v>0.20830000000000001</v>
      </c>
      <c r="K1629" s="12">
        <v>2.1399999999999999E-2</v>
      </c>
      <c r="L1629" s="12">
        <v>0.85460000000000003</v>
      </c>
      <c r="M1629" s="12">
        <v>2.8E-3</v>
      </c>
      <c r="N1629" s="13">
        <v>1.5E-3</v>
      </c>
      <c r="O1629" s="6">
        <v>0</v>
      </c>
      <c r="P1629" s="6">
        <v>0</v>
      </c>
      <c r="Q1629" s="2">
        <f t="shared" si="269"/>
        <v>711.05849999999998</v>
      </c>
      <c r="R1629" s="2">
        <f t="shared" si="270"/>
        <v>0</v>
      </c>
      <c r="S1629" s="2">
        <f t="shared" si="271"/>
        <v>6905.6018999999987</v>
      </c>
      <c r="T1629" s="2">
        <f t="shared" si="272"/>
        <v>1488.7201</v>
      </c>
      <c r="U1629" s="2">
        <f t="shared" si="273"/>
        <v>214</v>
      </c>
      <c r="V1629" s="2">
        <f t="shared" si="274"/>
        <v>8546</v>
      </c>
      <c r="W1629" s="2">
        <f t="shared" si="275"/>
        <v>28</v>
      </c>
      <c r="X1629" s="9">
        <f t="shared" si="276"/>
        <v>15</v>
      </c>
    </row>
    <row r="1630" spans="1:24" x14ac:dyDescent="0.3">
      <c r="A1630" s="6">
        <v>1629</v>
      </c>
      <c r="B1630" t="s">
        <v>33</v>
      </c>
      <c r="C1630" s="6">
        <v>47</v>
      </c>
      <c r="D1630" s="6">
        <v>3</v>
      </c>
      <c r="E1630" s="6">
        <v>0</v>
      </c>
      <c r="F1630" s="6">
        <v>0</v>
      </c>
      <c r="G1630" s="12">
        <v>0.1545</v>
      </c>
      <c r="H1630" s="12">
        <v>0</v>
      </c>
      <c r="I1630" s="12">
        <v>0.84709999999999996</v>
      </c>
      <c r="J1630" s="12">
        <v>0.2051</v>
      </c>
      <c r="K1630" s="12">
        <v>2.2700000000000001E-2</v>
      </c>
      <c r="L1630" s="12">
        <v>0.84770000000000001</v>
      </c>
      <c r="M1630" s="12">
        <v>2.8E-3</v>
      </c>
      <c r="N1630" s="13">
        <v>1.9E-3</v>
      </c>
      <c r="O1630" s="6">
        <v>0</v>
      </c>
      <c r="P1630" s="6">
        <v>0</v>
      </c>
      <c r="Q1630" s="2">
        <f t="shared" si="269"/>
        <v>674.39249999999993</v>
      </c>
      <c r="R1630" s="2">
        <f t="shared" si="270"/>
        <v>0</v>
      </c>
      <c r="S1630" s="2">
        <f t="shared" si="271"/>
        <v>7031.7770999999993</v>
      </c>
      <c r="T1630" s="2">
        <f t="shared" si="272"/>
        <v>1465.8497</v>
      </c>
      <c r="U1630" s="2">
        <f t="shared" si="273"/>
        <v>227.00000000000003</v>
      </c>
      <c r="V1630" s="2">
        <f t="shared" si="274"/>
        <v>8477</v>
      </c>
      <c r="W1630" s="2">
        <f t="shared" si="275"/>
        <v>28</v>
      </c>
      <c r="X1630" s="9">
        <f t="shared" si="276"/>
        <v>19</v>
      </c>
    </row>
    <row r="1631" spans="1:24" x14ac:dyDescent="0.3">
      <c r="A1631" s="6">
        <v>1630</v>
      </c>
      <c r="B1631" t="s">
        <v>33</v>
      </c>
      <c r="C1631" s="6">
        <v>47</v>
      </c>
      <c r="D1631" s="6">
        <v>1</v>
      </c>
      <c r="E1631" s="6">
        <v>0</v>
      </c>
      <c r="F1631" s="6">
        <v>0</v>
      </c>
      <c r="G1631" s="12">
        <v>0.14729999999999999</v>
      </c>
      <c r="H1631" s="12">
        <v>0</v>
      </c>
      <c r="I1631" s="12">
        <v>0.9778</v>
      </c>
      <c r="J1631" s="12">
        <v>0.25790000000000002</v>
      </c>
      <c r="K1631" s="12">
        <v>3.5700000000000003E-2</v>
      </c>
      <c r="L1631" s="12">
        <v>0.92959999999999998</v>
      </c>
      <c r="M1631" s="12">
        <v>2.3999999999999998E-3</v>
      </c>
      <c r="N1631" s="13">
        <v>2E-3</v>
      </c>
      <c r="O1631" s="6">
        <v>0</v>
      </c>
      <c r="P1631" s="6">
        <v>0</v>
      </c>
      <c r="Q1631" s="2">
        <f t="shared" si="269"/>
        <v>642.96449999999993</v>
      </c>
      <c r="R1631" s="2">
        <f t="shared" si="270"/>
        <v>0</v>
      </c>
      <c r="S1631" s="2">
        <f t="shared" si="271"/>
        <v>8116.7177999999994</v>
      </c>
      <c r="T1631" s="2">
        <f t="shared" si="272"/>
        <v>1843.2112999999999</v>
      </c>
      <c r="U1631" s="2">
        <f t="shared" si="273"/>
        <v>357</v>
      </c>
      <c r="V1631" s="2">
        <f t="shared" si="274"/>
        <v>9296</v>
      </c>
      <c r="W1631" s="2">
        <f t="shared" si="275"/>
        <v>23.999999999999996</v>
      </c>
      <c r="X1631" s="9">
        <f t="shared" si="276"/>
        <v>20</v>
      </c>
    </row>
    <row r="1632" spans="1:24" x14ac:dyDescent="0.3">
      <c r="A1632" s="6">
        <v>1631</v>
      </c>
      <c r="B1632" t="s">
        <v>33</v>
      </c>
      <c r="C1632" s="6">
        <v>47</v>
      </c>
      <c r="D1632" s="6">
        <v>2</v>
      </c>
      <c r="E1632" s="6">
        <v>0</v>
      </c>
      <c r="F1632" s="6">
        <v>0</v>
      </c>
      <c r="G1632" s="12">
        <v>0.14319999999999999</v>
      </c>
      <c r="H1632" s="12">
        <v>0</v>
      </c>
      <c r="I1632" s="12">
        <v>0.97560000000000002</v>
      </c>
      <c r="J1632" s="12">
        <v>0.27300000000000002</v>
      </c>
      <c r="K1632" s="12">
        <v>3.4700000000000002E-2</v>
      </c>
      <c r="L1632" s="12">
        <v>0.93230000000000002</v>
      </c>
      <c r="M1632" s="12">
        <v>2.2000000000000001E-3</v>
      </c>
      <c r="N1632" s="13">
        <v>1.6999999999999999E-3</v>
      </c>
      <c r="O1632" s="6">
        <v>0</v>
      </c>
      <c r="P1632" s="6">
        <v>0</v>
      </c>
      <c r="Q1632" s="2">
        <f t="shared" si="269"/>
        <v>625.06799999999998</v>
      </c>
      <c r="R1632" s="2">
        <f t="shared" si="270"/>
        <v>0</v>
      </c>
      <c r="S1632" s="2">
        <f t="shared" si="271"/>
        <v>8098.4555999999993</v>
      </c>
      <c r="T1632" s="2">
        <f t="shared" si="272"/>
        <v>1951.1310000000001</v>
      </c>
      <c r="U1632" s="2">
        <f t="shared" si="273"/>
        <v>347</v>
      </c>
      <c r="V1632" s="2">
        <f t="shared" si="274"/>
        <v>9323</v>
      </c>
      <c r="W1632" s="2">
        <f t="shared" si="275"/>
        <v>22</v>
      </c>
      <c r="X1632" s="9">
        <f t="shared" si="276"/>
        <v>17</v>
      </c>
    </row>
    <row r="1633" spans="1:24" x14ac:dyDescent="0.3">
      <c r="A1633" s="6">
        <v>1632</v>
      </c>
      <c r="B1633" t="s">
        <v>33</v>
      </c>
      <c r="C1633" s="6">
        <v>47</v>
      </c>
      <c r="D1633" s="6">
        <v>3</v>
      </c>
      <c r="E1633" s="6">
        <v>0</v>
      </c>
      <c r="F1633" s="6">
        <v>0</v>
      </c>
      <c r="G1633" s="12">
        <v>0.17030000000000001</v>
      </c>
      <c r="H1633" s="12">
        <v>0</v>
      </c>
      <c r="I1633" s="12">
        <v>0.9889</v>
      </c>
      <c r="J1633" s="12">
        <v>0.26869999999999999</v>
      </c>
      <c r="K1633" s="12">
        <v>3.4599999999999999E-2</v>
      </c>
      <c r="L1633" s="12">
        <v>0.93969999999999998</v>
      </c>
      <c r="M1633" s="12">
        <v>2.2000000000000001E-3</v>
      </c>
      <c r="N1633" s="13">
        <v>1.8E-3</v>
      </c>
      <c r="O1633" s="6">
        <v>0</v>
      </c>
      <c r="P1633" s="6">
        <v>0</v>
      </c>
      <c r="Q1633" s="2">
        <f t="shared" si="269"/>
        <v>743.35950000000003</v>
      </c>
      <c r="R1633" s="2">
        <f t="shared" si="270"/>
        <v>0</v>
      </c>
      <c r="S1633" s="2">
        <f t="shared" si="271"/>
        <v>8208.8588999999993</v>
      </c>
      <c r="T1633" s="2">
        <f t="shared" si="272"/>
        <v>1920.3988999999999</v>
      </c>
      <c r="U1633" s="2">
        <f t="shared" si="273"/>
        <v>346</v>
      </c>
      <c r="V1633" s="2">
        <f t="shared" si="274"/>
        <v>9397</v>
      </c>
      <c r="W1633" s="2">
        <f t="shared" si="275"/>
        <v>22</v>
      </c>
      <c r="X1633" s="9">
        <f t="shared" si="276"/>
        <v>18</v>
      </c>
    </row>
    <row r="1634" spans="1:24" x14ac:dyDescent="0.3">
      <c r="A1634" s="6">
        <v>1633</v>
      </c>
      <c r="B1634" t="s">
        <v>33</v>
      </c>
      <c r="C1634" s="6">
        <v>48</v>
      </c>
      <c r="D1634" s="6">
        <v>1</v>
      </c>
      <c r="E1634" s="6">
        <v>0</v>
      </c>
      <c r="F1634" s="6">
        <v>0</v>
      </c>
      <c r="G1634" s="12">
        <v>0.1792</v>
      </c>
      <c r="H1634" s="12">
        <v>3.1300000000000001E-2</v>
      </c>
      <c r="I1634" s="12">
        <v>0.92830000000000001</v>
      </c>
      <c r="J1634" s="12">
        <v>0.29199999999999998</v>
      </c>
      <c r="K1634" s="12">
        <v>2.5499999999999998E-2</v>
      </c>
      <c r="L1634" s="12">
        <v>0.92030000000000001</v>
      </c>
      <c r="M1634" s="12">
        <v>2.5000000000000001E-3</v>
      </c>
      <c r="N1634" s="13">
        <v>1.2999999999999999E-3</v>
      </c>
      <c r="O1634" s="6">
        <v>0</v>
      </c>
      <c r="P1634" s="6">
        <v>0</v>
      </c>
      <c r="Q1634" s="2">
        <f t="shared" si="269"/>
        <v>782.20799999999997</v>
      </c>
      <c r="R1634" s="2">
        <f t="shared" si="270"/>
        <v>313</v>
      </c>
      <c r="S1634" s="2">
        <f t="shared" si="271"/>
        <v>7705.818299999999</v>
      </c>
      <c r="T1634" s="2">
        <f t="shared" si="272"/>
        <v>2086.924</v>
      </c>
      <c r="U1634" s="2">
        <f t="shared" si="273"/>
        <v>254.99999999999997</v>
      </c>
      <c r="V1634" s="2">
        <f t="shared" si="274"/>
        <v>9203</v>
      </c>
      <c r="W1634" s="2">
        <f t="shared" si="275"/>
        <v>25</v>
      </c>
      <c r="X1634" s="9">
        <f t="shared" si="276"/>
        <v>13</v>
      </c>
    </row>
    <row r="1635" spans="1:24" x14ac:dyDescent="0.3">
      <c r="A1635" s="6">
        <v>1634</v>
      </c>
      <c r="B1635" t="s">
        <v>33</v>
      </c>
      <c r="C1635" s="6">
        <v>48</v>
      </c>
      <c r="D1635" s="6">
        <v>2</v>
      </c>
      <c r="E1635" s="6">
        <v>0</v>
      </c>
      <c r="F1635" s="6">
        <v>0</v>
      </c>
      <c r="G1635" s="12">
        <v>0.15679999999999999</v>
      </c>
      <c r="H1635" s="12">
        <v>3.2000000000000001E-2</v>
      </c>
      <c r="I1635" s="12">
        <v>0.91569999999999996</v>
      </c>
      <c r="J1635" s="12">
        <v>0.28660000000000002</v>
      </c>
      <c r="K1635" s="12">
        <v>2.2800000000000001E-2</v>
      </c>
      <c r="L1635" s="12">
        <v>0.89129999999999998</v>
      </c>
      <c r="M1635" s="12">
        <v>2.5000000000000001E-3</v>
      </c>
      <c r="N1635" s="13">
        <v>1.8E-3</v>
      </c>
      <c r="O1635" s="6">
        <v>0</v>
      </c>
      <c r="P1635" s="6">
        <v>0</v>
      </c>
      <c r="Q1635" s="2">
        <f t="shared" si="269"/>
        <v>684.4319999999999</v>
      </c>
      <c r="R1635" s="2">
        <f t="shared" si="270"/>
        <v>320</v>
      </c>
      <c r="S1635" s="2">
        <f t="shared" si="271"/>
        <v>7601.2256999999991</v>
      </c>
      <c r="T1635" s="2">
        <f t="shared" si="272"/>
        <v>2048.3301999999999</v>
      </c>
      <c r="U1635" s="2">
        <f t="shared" si="273"/>
        <v>228</v>
      </c>
      <c r="V1635" s="2">
        <f t="shared" si="274"/>
        <v>8913</v>
      </c>
      <c r="W1635" s="2">
        <f t="shared" si="275"/>
        <v>25</v>
      </c>
      <c r="X1635" s="9">
        <f t="shared" si="276"/>
        <v>18</v>
      </c>
    </row>
    <row r="1636" spans="1:24" x14ac:dyDescent="0.3">
      <c r="A1636" s="6">
        <v>1635</v>
      </c>
      <c r="B1636" t="s">
        <v>33</v>
      </c>
      <c r="C1636" s="6">
        <v>48</v>
      </c>
      <c r="D1636" s="6">
        <v>3</v>
      </c>
      <c r="E1636" s="6">
        <v>0</v>
      </c>
      <c r="F1636" s="6">
        <v>0</v>
      </c>
      <c r="G1636" s="12">
        <v>0.16700000000000001</v>
      </c>
      <c r="H1636" s="12">
        <v>3.32E-2</v>
      </c>
      <c r="I1636" s="12">
        <v>0.92879999999999996</v>
      </c>
      <c r="J1636" s="12">
        <v>0.28910000000000002</v>
      </c>
      <c r="K1636" s="12">
        <v>2.63E-2</v>
      </c>
      <c r="L1636" s="12">
        <v>0.90380000000000005</v>
      </c>
      <c r="M1636" s="12">
        <v>2.8E-3</v>
      </c>
      <c r="N1636" s="13">
        <v>2E-3</v>
      </c>
      <c r="O1636" s="6">
        <v>0</v>
      </c>
      <c r="P1636" s="6">
        <v>0</v>
      </c>
      <c r="Q1636" s="2">
        <f t="shared" si="269"/>
        <v>728.95500000000004</v>
      </c>
      <c r="R1636" s="2">
        <f t="shared" si="270"/>
        <v>332</v>
      </c>
      <c r="S1636" s="2">
        <f t="shared" si="271"/>
        <v>7709.9687999999987</v>
      </c>
      <c r="T1636" s="2">
        <f t="shared" si="272"/>
        <v>2066.1977000000002</v>
      </c>
      <c r="U1636" s="2">
        <f t="shared" si="273"/>
        <v>263</v>
      </c>
      <c r="V1636" s="2">
        <f t="shared" si="274"/>
        <v>9038</v>
      </c>
      <c r="W1636" s="2">
        <f t="shared" si="275"/>
        <v>28</v>
      </c>
      <c r="X1636" s="9">
        <f t="shared" si="276"/>
        <v>20</v>
      </c>
    </row>
    <row r="1637" spans="1:24" x14ac:dyDescent="0.3">
      <c r="A1637" s="6">
        <v>1636</v>
      </c>
      <c r="B1637" t="s">
        <v>33</v>
      </c>
      <c r="C1637" s="6">
        <v>48</v>
      </c>
      <c r="D1637" s="6">
        <v>1</v>
      </c>
      <c r="E1637" s="6">
        <v>0</v>
      </c>
      <c r="F1637" s="6">
        <v>0</v>
      </c>
      <c r="G1637" s="12">
        <v>0.18329999999999999</v>
      </c>
      <c r="H1637" s="12">
        <v>2.58E-2</v>
      </c>
      <c r="I1637" s="12">
        <v>1.0415000000000001</v>
      </c>
      <c r="J1637" s="12">
        <v>0.28920000000000001</v>
      </c>
      <c r="K1637" s="12">
        <v>4.1099999999999998E-2</v>
      </c>
      <c r="L1637" s="12">
        <v>0.91310000000000002</v>
      </c>
      <c r="M1637" s="12">
        <v>2E-3</v>
      </c>
      <c r="N1637" s="13">
        <v>1.6000000000000001E-3</v>
      </c>
      <c r="O1637" s="6">
        <v>0</v>
      </c>
      <c r="P1637" s="6">
        <v>0</v>
      </c>
      <c r="Q1637" s="2">
        <f t="shared" si="269"/>
        <v>800.10449999999992</v>
      </c>
      <c r="R1637" s="2">
        <f t="shared" si="270"/>
        <v>258</v>
      </c>
      <c r="S1637" s="2">
        <f t="shared" si="271"/>
        <v>8645.4915000000001</v>
      </c>
      <c r="T1637" s="2">
        <f t="shared" si="272"/>
        <v>2066.9124000000002</v>
      </c>
      <c r="U1637" s="2">
        <f t="shared" si="273"/>
        <v>411</v>
      </c>
      <c r="V1637" s="2">
        <f t="shared" si="274"/>
        <v>9131</v>
      </c>
      <c r="W1637" s="2">
        <f t="shared" si="275"/>
        <v>20</v>
      </c>
      <c r="X1637" s="9">
        <f t="shared" si="276"/>
        <v>16</v>
      </c>
    </row>
    <row r="1638" spans="1:24" x14ac:dyDescent="0.3">
      <c r="A1638" s="6">
        <v>1637</v>
      </c>
      <c r="B1638" t="s">
        <v>33</v>
      </c>
      <c r="C1638" s="6">
        <v>48</v>
      </c>
      <c r="D1638" s="6">
        <v>2</v>
      </c>
      <c r="E1638" s="6">
        <v>0</v>
      </c>
      <c r="F1638" s="6">
        <v>0</v>
      </c>
      <c r="G1638" s="12">
        <v>0.16209999999999999</v>
      </c>
      <c r="H1638" s="12">
        <v>1.9800000000000002E-2</v>
      </c>
      <c r="I1638" s="12">
        <v>1.0406</v>
      </c>
      <c r="J1638" s="12">
        <v>0.27079999999999999</v>
      </c>
      <c r="K1638" s="12">
        <v>4.0800000000000003E-2</v>
      </c>
      <c r="L1638" s="12">
        <v>0.91620000000000001</v>
      </c>
      <c r="M1638" s="12">
        <v>2.3999999999999998E-3</v>
      </c>
      <c r="N1638" s="13">
        <v>1.9E-3</v>
      </c>
      <c r="O1638" s="6">
        <v>0</v>
      </c>
      <c r="P1638" s="6">
        <v>0</v>
      </c>
      <c r="Q1638" s="2">
        <f t="shared" si="269"/>
        <v>707.56649999999991</v>
      </c>
      <c r="R1638" s="2">
        <f t="shared" si="270"/>
        <v>198.00000000000003</v>
      </c>
      <c r="S1638" s="2">
        <f t="shared" si="271"/>
        <v>8638.0205999999998</v>
      </c>
      <c r="T1638" s="2">
        <f t="shared" si="272"/>
        <v>1935.4075999999998</v>
      </c>
      <c r="U1638" s="2">
        <f t="shared" si="273"/>
        <v>408.00000000000006</v>
      </c>
      <c r="V1638" s="2">
        <f t="shared" si="274"/>
        <v>9162</v>
      </c>
      <c r="W1638" s="2">
        <f t="shared" si="275"/>
        <v>23.999999999999996</v>
      </c>
      <c r="X1638" s="9">
        <f t="shared" si="276"/>
        <v>19</v>
      </c>
    </row>
    <row r="1639" spans="1:24" ht="15" thickBot="1" x14ac:dyDescent="0.35">
      <c r="A1639" s="22">
        <v>1638</v>
      </c>
      <c r="B1639" s="31" t="s">
        <v>33</v>
      </c>
      <c r="C1639" s="22">
        <v>48</v>
      </c>
      <c r="D1639" s="22">
        <v>3</v>
      </c>
      <c r="E1639" s="22">
        <v>0</v>
      </c>
      <c r="F1639" s="22">
        <v>0</v>
      </c>
      <c r="G1639" s="24">
        <v>0.15559999999999999</v>
      </c>
      <c r="H1639" s="24">
        <v>2.0400000000000001E-2</v>
      </c>
      <c r="I1639" s="24">
        <v>1.0288999999999999</v>
      </c>
      <c r="J1639" s="24">
        <v>0.2858</v>
      </c>
      <c r="K1639" s="24">
        <v>4.1500000000000002E-2</v>
      </c>
      <c r="L1639" s="24">
        <v>0.92589999999999995</v>
      </c>
      <c r="M1639" s="24">
        <v>2.7000000000000001E-3</v>
      </c>
      <c r="N1639" s="25">
        <v>1.8E-3</v>
      </c>
      <c r="O1639" s="22">
        <v>0</v>
      </c>
      <c r="P1639" s="22">
        <v>0</v>
      </c>
      <c r="Q1639" s="26">
        <f t="shared" si="269"/>
        <v>679.19399999999996</v>
      </c>
      <c r="R1639" s="26">
        <f t="shared" si="270"/>
        <v>204.00000000000003</v>
      </c>
      <c r="S1639" s="26">
        <f t="shared" si="271"/>
        <v>8540.8988999999983</v>
      </c>
      <c r="T1639" s="26">
        <f t="shared" si="272"/>
        <v>2042.6125999999999</v>
      </c>
      <c r="U1639" s="26">
        <f t="shared" si="273"/>
        <v>415</v>
      </c>
      <c r="V1639" s="26">
        <f t="shared" si="274"/>
        <v>9259</v>
      </c>
      <c r="W1639" s="26">
        <f t="shared" si="275"/>
        <v>27</v>
      </c>
      <c r="X1639" s="27">
        <f t="shared" si="276"/>
        <v>18</v>
      </c>
    </row>
    <row r="1640" spans="1:24" ht="15" thickTop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A6F11-AC2D-418F-B7E1-A4C279269D6F}">
  <dimension ref="A1:AD790"/>
  <sheetViews>
    <sheetView workbookViewId="0">
      <pane xSplit="4" ySplit="1" topLeftCell="E767" activePane="bottomRight" state="frozen"/>
      <selection pane="topRight" activeCell="E1" sqref="E1"/>
      <selection pane="bottomLeft" activeCell="A2" sqref="A2"/>
      <selection pane="bottomRight" activeCell="S2" sqref="S2:S790"/>
    </sheetView>
  </sheetViews>
  <sheetFormatPr defaultRowHeight="14.4" x14ac:dyDescent="0.3"/>
  <cols>
    <col min="1" max="1" width="4" bestFit="1" customWidth="1"/>
    <col min="2" max="2" width="7.109375" bestFit="1" customWidth="1"/>
    <col min="3" max="3" width="7" bestFit="1" customWidth="1"/>
    <col min="4" max="4" width="3.77734375" bestFit="1" customWidth="1"/>
    <col min="5" max="14" width="9.6640625" customWidth="1"/>
    <col min="20" max="20" width="8.88671875" customWidth="1"/>
    <col min="21" max="21" width="14" bestFit="1" customWidth="1"/>
    <col min="22" max="23" width="15" bestFit="1" customWidth="1"/>
    <col min="24" max="24" width="14" bestFit="1" customWidth="1"/>
    <col min="25" max="26" width="15" bestFit="1" customWidth="1"/>
    <col min="27" max="27" width="14" bestFit="1" customWidth="1"/>
    <col min="28" max="28" width="16" bestFit="1" customWidth="1"/>
    <col min="29" max="30" width="12.88671875" bestFit="1" customWidth="1"/>
  </cols>
  <sheetData>
    <row r="1" spans="1:30" x14ac:dyDescent="0.3">
      <c r="A1" s="3" t="s">
        <v>0</v>
      </c>
      <c r="B1" s="3" t="s">
        <v>15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11" t="s">
        <v>8</v>
      </c>
      <c r="K1" s="3" t="s">
        <v>9</v>
      </c>
      <c r="L1" s="3" t="s">
        <v>10</v>
      </c>
      <c r="M1" s="3" t="s">
        <v>11</v>
      </c>
      <c r="N1" s="8" t="s">
        <v>12</v>
      </c>
      <c r="O1" s="36"/>
      <c r="P1" s="36"/>
      <c r="Q1" s="36"/>
      <c r="R1" s="36"/>
      <c r="S1" s="36"/>
      <c r="T1" s="36"/>
      <c r="U1" s="3" t="s">
        <v>3</v>
      </c>
      <c r="V1" s="3" t="s">
        <v>4</v>
      </c>
      <c r="W1" s="3" t="s">
        <v>5</v>
      </c>
      <c r="X1" s="3" t="s">
        <v>6</v>
      </c>
      <c r="Y1" s="3" t="s">
        <v>7</v>
      </c>
      <c r="Z1" s="11" t="s">
        <v>8</v>
      </c>
      <c r="AA1" s="3" t="s">
        <v>9</v>
      </c>
      <c r="AB1" s="3" t="s">
        <v>10</v>
      </c>
      <c r="AC1" s="3" t="s">
        <v>11</v>
      </c>
      <c r="AD1" s="8" t="s">
        <v>12</v>
      </c>
    </row>
    <row r="2" spans="1:30" x14ac:dyDescent="0.3">
      <c r="A2" s="6">
        <v>1</v>
      </c>
      <c r="B2" s="1" t="s">
        <v>16</v>
      </c>
      <c r="C2" s="6">
        <v>1</v>
      </c>
      <c r="D2" s="6">
        <v>1</v>
      </c>
      <c r="E2" s="2">
        <v>0</v>
      </c>
      <c r="F2" s="2">
        <v>0</v>
      </c>
      <c r="G2" s="2">
        <v>0</v>
      </c>
      <c r="H2" s="2">
        <v>0</v>
      </c>
      <c r="I2" s="2">
        <v>574.62056025793106</v>
      </c>
      <c r="J2" s="2">
        <v>859.1138554050857</v>
      </c>
      <c r="K2" s="2">
        <v>148.69187758701773</v>
      </c>
      <c r="L2" s="2">
        <v>5992.9010272601508</v>
      </c>
      <c r="M2" s="2">
        <v>0</v>
      </c>
      <c r="N2" s="9">
        <v>15.42918635418469</v>
      </c>
      <c r="O2" s="6">
        <v>8</v>
      </c>
      <c r="P2" s="33">
        <v>2</v>
      </c>
      <c r="Q2" s="6">
        <v>1</v>
      </c>
      <c r="R2" s="1">
        <v>1</v>
      </c>
      <c r="S2" t="str">
        <f>_xlfn.CONCAT("(",O2,", ",P2, ", ", Q2,", ",R2, ", ", D2, ", ","'",C2,"'","),")</f>
        <v>(8, 2, 1, 1, 1, '1'),</v>
      </c>
      <c r="T2" s="35"/>
      <c r="U2" t="str">
        <f>_xlfn.CONCAT("(",ROUND(E2, 2),", ",A2,", ",1,"),")</f>
        <v>(0, 1, 1),</v>
      </c>
      <c r="V2" t="str">
        <f>_xlfn.CONCAT("(",ROUND(F2, 2),", ",A2,", ",2,"),")</f>
        <v>(0, 1, 2),</v>
      </c>
      <c r="W2" t="str">
        <f>_xlfn.CONCAT("(",ROUND(G2, 2),", ",A2,", ",3,"),")</f>
        <v>(0, 1, 3),</v>
      </c>
      <c r="X2" t="str">
        <f>_xlfn.CONCAT("(",ROUND(H2, 2),", ",A2,", ",4,"),")</f>
        <v>(0, 1, 4),</v>
      </c>
      <c r="Y2" t="str">
        <f>_xlfn.CONCAT("(",ROUND(I2, 2),", ",A2,", ",5,"),")</f>
        <v>(574.62, 1, 5),</v>
      </c>
      <c r="Z2" t="str">
        <f>_xlfn.CONCAT("(",ROUND(J2, 2),", ",A2,", ",6,"),")</f>
        <v>(859.11, 1, 6),</v>
      </c>
      <c r="AA2" t="str">
        <f>_xlfn.CONCAT("(",ROUND(K2, 2),", ",A2,", ",7,"),")</f>
        <v>(148.69, 1, 7),</v>
      </c>
      <c r="AB2" t="str">
        <f>_xlfn.CONCAT("(",ROUND(L2, 2),", ",A2,", ",8,"),")</f>
        <v>(5992.9, 1, 8),</v>
      </c>
      <c r="AC2" t="str">
        <f>_xlfn.CONCAT("(",ROUND(M2, 2),", ",A2,", ",9,"),")</f>
        <v>(0, 1, 9),</v>
      </c>
      <c r="AD2" t="str">
        <f>_xlfn.CONCAT("(",ROUND(N2, 2),", ",A2,", ",10,"),")</f>
        <v>(15.43, 1, 10),</v>
      </c>
    </row>
    <row r="3" spans="1:30" x14ac:dyDescent="0.3">
      <c r="A3" s="6">
        <v>2</v>
      </c>
      <c r="B3" s="1" t="s">
        <v>16</v>
      </c>
      <c r="C3" s="6">
        <v>2</v>
      </c>
      <c r="D3" s="6">
        <v>1</v>
      </c>
      <c r="E3" s="2">
        <v>0</v>
      </c>
      <c r="F3" s="2">
        <v>491.76099816308954</v>
      </c>
      <c r="G3" s="2">
        <v>0</v>
      </c>
      <c r="H3" s="2">
        <v>0</v>
      </c>
      <c r="I3" s="2">
        <v>707.79121287096063</v>
      </c>
      <c r="J3" s="2">
        <v>844.06671732589325</v>
      </c>
      <c r="K3" s="2">
        <v>266.09740154789233</v>
      </c>
      <c r="L3" s="2">
        <v>7576.0322331752413</v>
      </c>
      <c r="M3" s="2">
        <v>0</v>
      </c>
      <c r="N3" s="9">
        <v>19.940363884311527</v>
      </c>
      <c r="O3" s="6">
        <v>8</v>
      </c>
      <c r="P3" s="33">
        <v>2</v>
      </c>
      <c r="Q3" s="6">
        <v>1</v>
      </c>
      <c r="R3" s="1">
        <v>1</v>
      </c>
      <c r="S3" t="str">
        <f t="shared" ref="S3:S66" si="0">_xlfn.CONCAT("(",O3,", ",P3, ", ", Q3,", ",R3, ", ", D3, ", ","'",C3,"'","),")</f>
        <v>(8, 2, 1, 1, 1, '2'),</v>
      </c>
      <c r="T3" s="35"/>
      <c r="U3" t="str">
        <f t="shared" ref="U3:U66" si="1">_xlfn.CONCAT("(",ROUND(E3, 2),", ",A3,", ",1,"),")</f>
        <v>(0, 2, 1),</v>
      </c>
      <c r="V3" t="str">
        <f t="shared" ref="V3:V66" si="2">_xlfn.CONCAT("(",ROUND(F3, 2),", ",A3,", ",2,"),")</f>
        <v>(491.76, 2, 2),</v>
      </c>
      <c r="W3" t="str">
        <f t="shared" ref="W3:W66" si="3">_xlfn.CONCAT("(",ROUND(G3, 2),", ",A3,", ",3,"),")</f>
        <v>(0, 2, 3),</v>
      </c>
      <c r="X3" t="str">
        <f t="shared" ref="X3:X66" si="4">_xlfn.CONCAT("(",ROUND(H3, 2),", ",A3,", ",4,"),")</f>
        <v>(0, 2, 4),</v>
      </c>
      <c r="Y3" t="str">
        <f t="shared" ref="Y3:Y66" si="5">_xlfn.CONCAT("(",ROUND(I3, 2),", ",A3,", ",5,"),")</f>
        <v>(707.79, 2, 5),</v>
      </c>
      <c r="Z3" t="str">
        <f t="shared" ref="Z3:Z66" si="6">_xlfn.CONCAT("(",ROUND(J3, 2),", ",A3,", ",6,"),")</f>
        <v>(844.07, 2, 6),</v>
      </c>
      <c r="AA3" t="str">
        <f t="shared" ref="AA3:AA66" si="7">_xlfn.CONCAT("(",ROUND(K3, 2),", ",A3,", ",7,"),")</f>
        <v>(266.1, 2, 7),</v>
      </c>
      <c r="AB3" t="str">
        <f t="shared" ref="AB3:AB66" si="8">_xlfn.CONCAT("(",ROUND(L3, 2),", ",A3,", ",8,"),")</f>
        <v>(7576.03, 2, 8),</v>
      </c>
      <c r="AC3" t="str">
        <f t="shared" ref="AC3:AC66" si="9">_xlfn.CONCAT("(",ROUND(M3, 2),", ",A3,", ",9,"),")</f>
        <v>(0, 2, 9),</v>
      </c>
      <c r="AD3" t="str">
        <f t="shared" ref="AD3:AD66" si="10">_xlfn.CONCAT("(",ROUND(N3, 2),", ",A3,", ",10,"),")</f>
        <v>(19.94, 2, 10),</v>
      </c>
    </row>
    <row r="4" spans="1:30" x14ac:dyDescent="0.3">
      <c r="A4" s="6">
        <v>3</v>
      </c>
      <c r="B4" s="1" t="s">
        <v>16</v>
      </c>
      <c r="C4" s="6">
        <v>2</v>
      </c>
      <c r="D4" s="6">
        <v>2</v>
      </c>
      <c r="E4" s="2">
        <v>0</v>
      </c>
      <c r="F4" s="2">
        <v>322.1762484926702</v>
      </c>
      <c r="G4" s="2">
        <v>0</v>
      </c>
      <c r="H4" s="2">
        <v>0</v>
      </c>
      <c r="I4" s="2">
        <v>760.43336083191639</v>
      </c>
      <c r="J4" s="2">
        <v>751.78566338344103</v>
      </c>
      <c r="K4" s="2">
        <v>275.44042204306481</v>
      </c>
      <c r="L4" s="2">
        <v>7326.5183521036779</v>
      </c>
      <c r="M4" s="2">
        <v>0</v>
      </c>
      <c r="N4" s="9">
        <v>22.474613353751408</v>
      </c>
      <c r="O4" s="6">
        <v>8</v>
      </c>
      <c r="P4" s="33">
        <v>2</v>
      </c>
      <c r="Q4" s="6">
        <v>1</v>
      </c>
      <c r="R4" s="1">
        <v>1</v>
      </c>
      <c r="S4" t="str">
        <f t="shared" si="0"/>
        <v>(8, 2, 1, 1, 2, '2'),</v>
      </c>
      <c r="T4" s="35"/>
      <c r="U4" t="str">
        <f t="shared" si="1"/>
        <v>(0, 3, 1),</v>
      </c>
      <c r="V4" t="str">
        <f t="shared" si="2"/>
        <v>(322.18, 3, 2),</v>
      </c>
      <c r="W4" t="str">
        <f t="shared" si="3"/>
        <v>(0, 3, 3),</v>
      </c>
      <c r="X4" t="str">
        <f t="shared" si="4"/>
        <v>(0, 3, 4),</v>
      </c>
      <c r="Y4" t="str">
        <f t="shared" si="5"/>
        <v>(760.43, 3, 5),</v>
      </c>
      <c r="Z4" t="str">
        <f t="shared" si="6"/>
        <v>(751.79, 3, 6),</v>
      </c>
      <c r="AA4" t="str">
        <f t="shared" si="7"/>
        <v>(275.44, 3, 7),</v>
      </c>
      <c r="AB4" t="str">
        <f t="shared" si="8"/>
        <v>(7326.52, 3, 8),</v>
      </c>
      <c r="AC4" t="str">
        <f t="shared" si="9"/>
        <v>(0, 3, 9),</v>
      </c>
      <c r="AD4" t="str">
        <f t="shared" si="10"/>
        <v>(22.47, 3, 10),</v>
      </c>
    </row>
    <row r="5" spans="1:30" x14ac:dyDescent="0.3">
      <c r="A5" s="6">
        <v>4</v>
      </c>
      <c r="B5" s="1" t="s">
        <v>16</v>
      </c>
      <c r="C5" s="6">
        <v>2</v>
      </c>
      <c r="D5" s="6">
        <v>3</v>
      </c>
      <c r="E5" s="2">
        <v>0</v>
      </c>
      <c r="F5" s="2">
        <v>514.05623018648373</v>
      </c>
      <c r="G5" s="2">
        <v>0</v>
      </c>
      <c r="H5" s="2">
        <v>0</v>
      </c>
      <c r="I5" s="2">
        <v>708.97172829614294</v>
      </c>
      <c r="J5" s="2">
        <v>770.85361108504617</v>
      </c>
      <c r="K5" s="2">
        <v>264.31871083405053</v>
      </c>
      <c r="L5" s="2">
        <v>7580.2723301785627</v>
      </c>
      <c r="M5" s="2">
        <v>0</v>
      </c>
      <c r="N5" s="9">
        <v>20.074749310734806</v>
      </c>
      <c r="O5" s="6">
        <v>8</v>
      </c>
      <c r="P5" s="33">
        <v>2</v>
      </c>
      <c r="Q5" s="6">
        <v>1</v>
      </c>
      <c r="R5" s="1">
        <v>1</v>
      </c>
      <c r="S5" t="str">
        <f t="shared" si="0"/>
        <v>(8, 2, 1, 1, 3, '2'),</v>
      </c>
      <c r="T5" s="35"/>
      <c r="U5" t="str">
        <f t="shared" si="1"/>
        <v>(0, 4, 1),</v>
      </c>
      <c r="V5" t="str">
        <f t="shared" si="2"/>
        <v>(514.06, 4, 2),</v>
      </c>
      <c r="W5" t="str">
        <f t="shared" si="3"/>
        <v>(0, 4, 3),</v>
      </c>
      <c r="X5" t="str">
        <f t="shared" si="4"/>
        <v>(0, 4, 4),</v>
      </c>
      <c r="Y5" t="str">
        <f t="shared" si="5"/>
        <v>(708.97, 4, 5),</v>
      </c>
      <c r="Z5" t="str">
        <f t="shared" si="6"/>
        <v>(770.85, 4, 6),</v>
      </c>
      <c r="AA5" t="str">
        <f t="shared" si="7"/>
        <v>(264.32, 4, 7),</v>
      </c>
      <c r="AB5" t="str">
        <f t="shared" si="8"/>
        <v>(7580.27, 4, 8),</v>
      </c>
      <c r="AC5" t="str">
        <f t="shared" si="9"/>
        <v>(0, 4, 9),</v>
      </c>
      <c r="AD5" t="str">
        <f t="shared" si="10"/>
        <v>(20.07, 4, 10),</v>
      </c>
    </row>
    <row r="6" spans="1:30" x14ac:dyDescent="0.3">
      <c r="A6" s="6">
        <v>5</v>
      </c>
      <c r="B6" s="1" t="s">
        <v>16</v>
      </c>
      <c r="C6" s="6">
        <v>3</v>
      </c>
      <c r="D6" s="6">
        <v>1</v>
      </c>
      <c r="E6" s="2">
        <v>0</v>
      </c>
      <c r="F6" s="2">
        <v>677.29594420897172</v>
      </c>
      <c r="G6" s="2">
        <v>0</v>
      </c>
      <c r="H6" s="2">
        <v>0</v>
      </c>
      <c r="I6" s="2">
        <v>606.4808062233235</v>
      </c>
      <c r="J6" s="2">
        <v>1019.334321864497</v>
      </c>
      <c r="K6" s="2">
        <v>190.93881957754223</v>
      </c>
      <c r="L6" s="2">
        <v>6252.1173206102858</v>
      </c>
      <c r="M6" s="2">
        <v>0</v>
      </c>
      <c r="N6" s="9">
        <v>19.443779215135788</v>
      </c>
      <c r="O6" s="6">
        <v>8</v>
      </c>
      <c r="P6" s="33">
        <v>2</v>
      </c>
      <c r="Q6" s="6">
        <v>1</v>
      </c>
      <c r="R6" s="1">
        <v>1</v>
      </c>
      <c r="S6" t="str">
        <f t="shared" si="0"/>
        <v>(8, 2, 1, 1, 1, '3'),</v>
      </c>
      <c r="T6" s="35"/>
      <c r="U6" t="str">
        <f t="shared" si="1"/>
        <v>(0, 5, 1),</v>
      </c>
      <c r="V6" t="str">
        <f t="shared" si="2"/>
        <v>(677.3, 5, 2),</v>
      </c>
      <c r="W6" t="str">
        <f t="shared" si="3"/>
        <v>(0, 5, 3),</v>
      </c>
      <c r="X6" t="str">
        <f t="shared" si="4"/>
        <v>(0, 5, 4),</v>
      </c>
      <c r="Y6" t="str">
        <f t="shared" si="5"/>
        <v>(606.48, 5, 5),</v>
      </c>
      <c r="Z6" t="str">
        <f t="shared" si="6"/>
        <v>(1019.33, 5, 6),</v>
      </c>
      <c r="AA6" t="str">
        <f t="shared" si="7"/>
        <v>(190.94, 5, 7),</v>
      </c>
      <c r="AB6" t="str">
        <f t="shared" si="8"/>
        <v>(6252.12, 5, 8),</v>
      </c>
      <c r="AC6" t="str">
        <f t="shared" si="9"/>
        <v>(0, 5, 9),</v>
      </c>
      <c r="AD6" t="str">
        <f t="shared" si="10"/>
        <v>(19.44, 5, 10),</v>
      </c>
    </row>
    <row r="7" spans="1:30" x14ac:dyDescent="0.3">
      <c r="A7" s="6">
        <v>6</v>
      </c>
      <c r="B7" s="1" t="s">
        <v>16</v>
      </c>
      <c r="C7" s="6">
        <v>3</v>
      </c>
      <c r="D7" s="6">
        <v>2</v>
      </c>
      <c r="E7" s="2">
        <v>0</v>
      </c>
      <c r="F7" s="2">
        <v>342.80209844992839</v>
      </c>
      <c r="G7" s="2">
        <v>0</v>
      </c>
      <c r="H7" s="2">
        <v>0</v>
      </c>
      <c r="I7" s="2">
        <v>561.70123446397918</v>
      </c>
      <c r="J7" s="2">
        <v>789.60693756814442</v>
      </c>
      <c r="K7" s="2">
        <v>166.61522790323775</v>
      </c>
      <c r="L7" s="2">
        <v>5275.3617944935049</v>
      </c>
      <c r="M7" s="2">
        <v>0</v>
      </c>
      <c r="N7" s="9">
        <v>16.999311392837772</v>
      </c>
      <c r="O7" s="6">
        <v>8</v>
      </c>
      <c r="P7" s="33">
        <v>2</v>
      </c>
      <c r="Q7" s="6">
        <v>1</v>
      </c>
      <c r="R7" s="1">
        <v>1</v>
      </c>
      <c r="S7" t="str">
        <f t="shared" si="0"/>
        <v>(8, 2, 1, 1, 2, '3'),</v>
      </c>
      <c r="T7" s="35"/>
      <c r="U7" t="str">
        <f t="shared" si="1"/>
        <v>(0, 6, 1),</v>
      </c>
      <c r="V7" t="str">
        <f t="shared" si="2"/>
        <v>(342.8, 6, 2),</v>
      </c>
      <c r="W7" t="str">
        <f t="shared" si="3"/>
        <v>(0, 6, 3),</v>
      </c>
      <c r="X7" t="str">
        <f t="shared" si="4"/>
        <v>(0, 6, 4),</v>
      </c>
      <c r="Y7" t="str">
        <f t="shared" si="5"/>
        <v>(561.7, 6, 5),</v>
      </c>
      <c r="Z7" t="str">
        <f t="shared" si="6"/>
        <v>(789.61, 6, 6),</v>
      </c>
      <c r="AA7" t="str">
        <f t="shared" si="7"/>
        <v>(166.62, 6, 7),</v>
      </c>
      <c r="AB7" t="str">
        <f t="shared" si="8"/>
        <v>(5275.36, 6, 8),</v>
      </c>
      <c r="AC7" t="str">
        <f t="shared" si="9"/>
        <v>(0, 6, 9),</v>
      </c>
      <c r="AD7" t="str">
        <f t="shared" si="10"/>
        <v>(17, 6, 10),</v>
      </c>
    </row>
    <row r="8" spans="1:30" x14ac:dyDescent="0.3">
      <c r="A8" s="6">
        <v>7</v>
      </c>
      <c r="B8" s="1" t="s">
        <v>16</v>
      </c>
      <c r="C8" s="6">
        <v>3</v>
      </c>
      <c r="D8" s="6">
        <v>3</v>
      </c>
      <c r="E8" s="2">
        <v>0</v>
      </c>
      <c r="F8" s="2">
        <v>351.1965055676007</v>
      </c>
      <c r="G8" s="2">
        <v>0</v>
      </c>
      <c r="H8" s="2">
        <v>0</v>
      </c>
      <c r="I8" s="2">
        <v>568.63206024790009</v>
      </c>
      <c r="J8" s="2">
        <v>871.79790203711991</v>
      </c>
      <c r="K8" s="2">
        <v>167.95502528651494</v>
      </c>
      <c r="L8" s="2">
        <v>5742.0661501591121</v>
      </c>
      <c r="M8" s="2">
        <v>0</v>
      </c>
      <c r="N8" s="9">
        <v>16.91965628069358</v>
      </c>
      <c r="O8" s="6">
        <v>8</v>
      </c>
      <c r="P8" s="33">
        <v>2</v>
      </c>
      <c r="Q8" s="6">
        <v>1</v>
      </c>
      <c r="R8" s="1">
        <v>1</v>
      </c>
      <c r="S8" t="str">
        <f t="shared" si="0"/>
        <v>(8, 2, 1, 1, 3, '3'),</v>
      </c>
      <c r="T8" s="35"/>
      <c r="U8" t="str">
        <f t="shared" si="1"/>
        <v>(0, 7, 1),</v>
      </c>
      <c r="V8" t="str">
        <f t="shared" si="2"/>
        <v>(351.2, 7, 2),</v>
      </c>
      <c r="W8" t="str">
        <f t="shared" si="3"/>
        <v>(0, 7, 3),</v>
      </c>
      <c r="X8" t="str">
        <f t="shared" si="4"/>
        <v>(0, 7, 4),</v>
      </c>
      <c r="Y8" t="str">
        <f t="shared" si="5"/>
        <v>(568.63, 7, 5),</v>
      </c>
      <c r="Z8" t="str">
        <f t="shared" si="6"/>
        <v>(871.8, 7, 6),</v>
      </c>
      <c r="AA8" t="str">
        <f t="shared" si="7"/>
        <v>(167.96, 7, 7),</v>
      </c>
      <c r="AB8" t="str">
        <f t="shared" si="8"/>
        <v>(5742.07, 7, 8),</v>
      </c>
      <c r="AC8" t="str">
        <f t="shared" si="9"/>
        <v>(0, 7, 9),</v>
      </c>
      <c r="AD8" t="str">
        <f t="shared" si="10"/>
        <v>(16.92, 7, 10),</v>
      </c>
    </row>
    <row r="9" spans="1:30" x14ac:dyDescent="0.3">
      <c r="A9" s="6">
        <v>8</v>
      </c>
      <c r="B9" s="1" t="s">
        <v>16</v>
      </c>
      <c r="C9" s="6">
        <v>6</v>
      </c>
      <c r="D9" s="6">
        <v>1</v>
      </c>
      <c r="E9" s="2">
        <v>0</v>
      </c>
      <c r="F9" s="2">
        <v>517.36783244935373</v>
      </c>
      <c r="G9" s="2">
        <v>0</v>
      </c>
      <c r="H9" s="2">
        <v>0</v>
      </c>
      <c r="I9" s="2">
        <v>663.09166425136323</v>
      </c>
      <c r="J9" s="2">
        <v>872.15450192738786</v>
      </c>
      <c r="K9" s="2">
        <v>271.3111814866952</v>
      </c>
      <c r="L9" s="2">
        <v>6849.1258301545595</v>
      </c>
      <c r="M9" s="2">
        <v>0</v>
      </c>
      <c r="N9" s="9">
        <v>23.780201541596533</v>
      </c>
      <c r="O9" s="6">
        <v>8</v>
      </c>
      <c r="P9" s="33">
        <v>2</v>
      </c>
      <c r="Q9" s="6">
        <v>1</v>
      </c>
      <c r="R9" s="1">
        <v>1</v>
      </c>
      <c r="S9" t="str">
        <f t="shared" si="0"/>
        <v>(8, 2, 1, 1, 1, '6'),</v>
      </c>
      <c r="T9" s="35"/>
      <c r="U9" t="str">
        <f t="shared" si="1"/>
        <v>(0, 8, 1),</v>
      </c>
      <c r="V9" t="str">
        <f t="shared" si="2"/>
        <v>(517.37, 8, 2),</v>
      </c>
      <c r="W9" t="str">
        <f t="shared" si="3"/>
        <v>(0, 8, 3),</v>
      </c>
      <c r="X9" t="str">
        <f t="shared" si="4"/>
        <v>(0, 8, 4),</v>
      </c>
      <c r="Y9" t="str">
        <f t="shared" si="5"/>
        <v>(663.09, 8, 5),</v>
      </c>
      <c r="Z9" t="str">
        <f t="shared" si="6"/>
        <v>(872.15, 8, 6),</v>
      </c>
      <c r="AA9" t="str">
        <f t="shared" si="7"/>
        <v>(271.31, 8, 7),</v>
      </c>
      <c r="AB9" t="str">
        <f t="shared" si="8"/>
        <v>(6849.13, 8, 8),</v>
      </c>
      <c r="AC9" t="str">
        <f t="shared" si="9"/>
        <v>(0, 8, 9),</v>
      </c>
      <c r="AD9" t="str">
        <f t="shared" si="10"/>
        <v>(23.78, 8, 10),</v>
      </c>
    </row>
    <row r="10" spans="1:30" x14ac:dyDescent="0.3">
      <c r="A10" s="6">
        <v>9</v>
      </c>
      <c r="B10" s="1" t="s">
        <v>16</v>
      </c>
      <c r="C10" s="6">
        <v>6</v>
      </c>
      <c r="D10" s="6">
        <v>2</v>
      </c>
      <c r="E10" s="2">
        <v>0</v>
      </c>
      <c r="F10" s="2">
        <v>122.60765303542834</v>
      </c>
      <c r="G10" s="2">
        <v>0</v>
      </c>
      <c r="H10" s="2">
        <v>0</v>
      </c>
      <c r="I10" s="2">
        <v>589.07537544769411</v>
      </c>
      <c r="J10" s="2">
        <v>657.53572039045673</v>
      </c>
      <c r="K10" s="2">
        <v>230.15852171458636</v>
      </c>
      <c r="L10" s="2">
        <v>5714.3364582976974</v>
      </c>
      <c r="M10" s="2">
        <v>0</v>
      </c>
      <c r="N10" s="9">
        <v>19.377118608262077</v>
      </c>
      <c r="O10" s="6">
        <v>8</v>
      </c>
      <c r="P10" s="33">
        <v>2</v>
      </c>
      <c r="Q10" s="6">
        <v>1</v>
      </c>
      <c r="R10" s="1">
        <v>1</v>
      </c>
      <c r="S10" t="str">
        <f t="shared" si="0"/>
        <v>(8, 2, 1, 1, 2, '6'),</v>
      </c>
      <c r="T10" s="35"/>
      <c r="U10" t="str">
        <f t="shared" si="1"/>
        <v>(0, 9, 1),</v>
      </c>
      <c r="V10" t="str">
        <f t="shared" si="2"/>
        <v>(122.61, 9, 2),</v>
      </c>
      <c r="W10" t="str">
        <f t="shared" si="3"/>
        <v>(0, 9, 3),</v>
      </c>
      <c r="X10" t="str">
        <f t="shared" si="4"/>
        <v>(0, 9, 4),</v>
      </c>
      <c r="Y10" t="str">
        <f t="shared" si="5"/>
        <v>(589.08, 9, 5),</v>
      </c>
      <c r="Z10" t="str">
        <f t="shared" si="6"/>
        <v>(657.54, 9, 6),</v>
      </c>
      <c r="AA10" t="str">
        <f t="shared" si="7"/>
        <v>(230.16, 9, 7),</v>
      </c>
      <c r="AB10" t="str">
        <f t="shared" si="8"/>
        <v>(5714.34, 9, 8),</v>
      </c>
      <c r="AC10" t="str">
        <f t="shared" si="9"/>
        <v>(0, 9, 9),</v>
      </c>
      <c r="AD10" t="str">
        <f t="shared" si="10"/>
        <v>(19.38, 9, 10),</v>
      </c>
    </row>
    <row r="11" spans="1:30" x14ac:dyDescent="0.3">
      <c r="A11" s="6">
        <v>10</v>
      </c>
      <c r="B11" s="1" t="s">
        <v>16</v>
      </c>
      <c r="C11" s="6">
        <v>6</v>
      </c>
      <c r="D11" s="6">
        <v>3</v>
      </c>
      <c r="E11" s="2">
        <v>0</v>
      </c>
      <c r="F11" s="2">
        <v>118.95936000923091</v>
      </c>
      <c r="G11" s="2">
        <v>0</v>
      </c>
      <c r="H11" s="2">
        <v>0</v>
      </c>
      <c r="I11" s="2">
        <v>707.20257179768339</v>
      </c>
      <c r="J11" s="2">
        <v>739.21187429648626</v>
      </c>
      <c r="K11" s="2">
        <v>231.58855299494746</v>
      </c>
      <c r="L11" s="2">
        <v>6385.8339212523488</v>
      </c>
      <c r="M11" s="2">
        <v>0</v>
      </c>
      <c r="N11" s="9">
        <v>19.813110087357945</v>
      </c>
      <c r="O11" s="6">
        <v>8</v>
      </c>
      <c r="P11" s="33">
        <v>2</v>
      </c>
      <c r="Q11" s="6">
        <v>1</v>
      </c>
      <c r="R11" s="1">
        <v>1</v>
      </c>
      <c r="S11" t="str">
        <f t="shared" si="0"/>
        <v>(8, 2, 1, 1, 3, '6'),</v>
      </c>
      <c r="T11" s="35"/>
      <c r="U11" t="str">
        <f t="shared" si="1"/>
        <v>(0, 10, 1),</v>
      </c>
      <c r="V11" t="str">
        <f t="shared" si="2"/>
        <v>(118.96, 10, 2),</v>
      </c>
      <c r="W11" t="str">
        <f t="shared" si="3"/>
        <v>(0, 10, 3),</v>
      </c>
      <c r="X11" t="str">
        <f t="shared" si="4"/>
        <v>(0, 10, 4),</v>
      </c>
      <c r="Y11" t="str">
        <f t="shared" si="5"/>
        <v>(707.2, 10, 5),</v>
      </c>
      <c r="Z11" t="str">
        <f t="shared" si="6"/>
        <v>(739.21, 10, 6),</v>
      </c>
      <c r="AA11" t="str">
        <f t="shared" si="7"/>
        <v>(231.59, 10, 7),</v>
      </c>
      <c r="AB11" t="str">
        <f t="shared" si="8"/>
        <v>(6385.83, 10, 8),</v>
      </c>
      <c r="AC11" t="str">
        <f t="shared" si="9"/>
        <v>(0, 10, 9),</v>
      </c>
      <c r="AD11" t="str">
        <f t="shared" si="10"/>
        <v>(19.81, 10, 10),</v>
      </c>
    </row>
    <row r="12" spans="1:30" x14ac:dyDescent="0.3">
      <c r="A12" s="6">
        <v>11</v>
      </c>
      <c r="B12" s="1" t="s">
        <v>16</v>
      </c>
      <c r="C12" s="6">
        <v>7</v>
      </c>
      <c r="D12" s="6">
        <v>1</v>
      </c>
      <c r="E12" s="2">
        <v>0</v>
      </c>
      <c r="F12" s="2">
        <v>362.25921700520007</v>
      </c>
      <c r="G12" s="2">
        <v>0</v>
      </c>
      <c r="H12" s="2">
        <v>0</v>
      </c>
      <c r="I12" s="2">
        <v>359.1836262600666</v>
      </c>
      <c r="J12" s="2">
        <v>806.77516695568465</v>
      </c>
      <c r="K12" s="2">
        <v>125.16958096171207</v>
      </c>
      <c r="L12" s="2">
        <v>4132.9508043717178</v>
      </c>
      <c r="M12" s="2">
        <v>0</v>
      </c>
      <c r="N12" s="9">
        <v>13.317173640368912</v>
      </c>
      <c r="O12" s="6">
        <v>8</v>
      </c>
      <c r="P12" s="33">
        <v>2</v>
      </c>
      <c r="Q12" s="6">
        <v>1</v>
      </c>
      <c r="R12" s="1">
        <v>1</v>
      </c>
      <c r="S12" t="str">
        <f t="shared" si="0"/>
        <v>(8, 2, 1, 1, 1, '7'),</v>
      </c>
      <c r="T12" s="35"/>
      <c r="U12" t="str">
        <f t="shared" si="1"/>
        <v>(0, 11, 1),</v>
      </c>
      <c r="V12" t="str">
        <f t="shared" si="2"/>
        <v>(362.26, 11, 2),</v>
      </c>
      <c r="W12" t="str">
        <f t="shared" si="3"/>
        <v>(0, 11, 3),</v>
      </c>
      <c r="X12" t="str">
        <f t="shared" si="4"/>
        <v>(0, 11, 4),</v>
      </c>
      <c r="Y12" t="str">
        <f t="shared" si="5"/>
        <v>(359.18, 11, 5),</v>
      </c>
      <c r="Z12" t="str">
        <f t="shared" si="6"/>
        <v>(806.78, 11, 6),</v>
      </c>
      <c r="AA12" t="str">
        <f t="shared" si="7"/>
        <v>(125.17, 11, 7),</v>
      </c>
      <c r="AB12" t="str">
        <f t="shared" si="8"/>
        <v>(4132.95, 11, 8),</v>
      </c>
      <c r="AC12" t="str">
        <f t="shared" si="9"/>
        <v>(0, 11, 9),</v>
      </c>
      <c r="AD12" t="str">
        <f t="shared" si="10"/>
        <v>(13.32, 11, 10),</v>
      </c>
    </row>
    <row r="13" spans="1:30" x14ac:dyDescent="0.3">
      <c r="A13" s="6">
        <v>12</v>
      </c>
      <c r="B13" s="1" t="s">
        <v>16</v>
      </c>
      <c r="C13" s="6">
        <v>7</v>
      </c>
      <c r="D13" s="6">
        <v>2</v>
      </c>
      <c r="E13" s="2">
        <v>0</v>
      </c>
      <c r="F13" s="2">
        <v>194.17068247737976</v>
      </c>
      <c r="G13" s="2">
        <v>0</v>
      </c>
      <c r="H13" s="2">
        <v>0</v>
      </c>
      <c r="I13" s="2">
        <v>641.08189869542923</v>
      </c>
      <c r="J13" s="2">
        <v>742.97851529198749</v>
      </c>
      <c r="K13" s="2">
        <v>175.92169577986127</v>
      </c>
      <c r="L13" s="2">
        <v>5754.5371388373887</v>
      </c>
      <c r="M13" s="2">
        <v>0</v>
      </c>
      <c r="N13" s="9">
        <v>17.162445885260187</v>
      </c>
      <c r="O13" s="6">
        <v>8</v>
      </c>
      <c r="P13" s="33">
        <v>2</v>
      </c>
      <c r="Q13" s="6">
        <v>1</v>
      </c>
      <c r="R13" s="1">
        <v>1</v>
      </c>
      <c r="S13" t="str">
        <f t="shared" si="0"/>
        <v>(8, 2, 1, 1, 2, '7'),</v>
      </c>
      <c r="T13" s="35"/>
      <c r="U13" t="str">
        <f t="shared" si="1"/>
        <v>(0, 12, 1),</v>
      </c>
      <c r="V13" t="str">
        <f t="shared" si="2"/>
        <v>(194.17, 12, 2),</v>
      </c>
      <c r="W13" t="str">
        <f t="shared" si="3"/>
        <v>(0, 12, 3),</v>
      </c>
      <c r="X13" t="str">
        <f t="shared" si="4"/>
        <v>(0, 12, 4),</v>
      </c>
      <c r="Y13" t="str">
        <f t="shared" si="5"/>
        <v>(641.08, 12, 5),</v>
      </c>
      <c r="Z13" t="str">
        <f t="shared" si="6"/>
        <v>(742.98, 12, 6),</v>
      </c>
      <c r="AA13" t="str">
        <f t="shared" si="7"/>
        <v>(175.92, 12, 7),</v>
      </c>
      <c r="AB13" t="str">
        <f t="shared" si="8"/>
        <v>(5754.54, 12, 8),</v>
      </c>
      <c r="AC13" t="str">
        <f t="shared" si="9"/>
        <v>(0, 12, 9),</v>
      </c>
      <c r="AD13" t="str">
        <f t="shared" si="10"/>
        <v>(17.16, 12, 10),</v>
      </c>
    </row>
    <row r="14" spans="1:30" x14ac:dyDescent="0.3">
      <c r="A14" s="6">
        <v>13</v>
      </c>
      <c r="B14" s="1" t="s">
        <v>16</v>
      </c>
      <c r="C14" s="6">
        <v>7</v>
      </c>
      <c r="D14" s="6">
        <v>3</v>
      </c>
      <c r="E14" s="2">
        <v>0</v>
      </c>
      <c r="F14" s="2">
        <v>251.60747933503487</v>
      </c>
      <c r="G14" s="2">
        <v>0</v>
      </c>
      <c r="H14" s="2">
        <v>0</v>
      </c>
      <c r="I14" s="2">
        <v>835.24781282320475</v>
      </c>
      <c r="J14" s="2">
        <v>774.30165065695144</v>
      </c>
      <c r="K14" s="2">
        <v>172.7427611633191</v>
      </c>
      <c r="L14" s="2">
        <v>6187.6212228872009</v>
      </c>
      <c r="M14" s="2">
        <v>0</v>
      </c>
      <c r="N14" s="9">
        <v>17.94629912242598</v>
      </c>
      <c r="O14" s="6">
        <v>8</v>
      </c>
      <c r="P14" s="33">
        <v>2</v>
      </c>
      <c r="Q14" s="6">
        <v>1</v>
      </c>
      <c r="R14" s="1">
        <v>1</v>
      </c>
      <c r="S14" t="str">
        <f t="shared" si="0"/>
        <v>(8, 2, 1, 1, 3, '7'),</v>
      </c>
      <c r="T14" s="35"/>
      <c r="U14" t="str">
        <f t="shared" si="1"/>
        <v>(0, 13, 1),</v>
      </c>
      <c r="V14" t="str">
        <f t="shared" si="2"/>
        <v>(251.61, 13, 2),</v>
      </c>
      <c r="W14" t="str">
        <f t="shared" si="3"/>
        <v>(0, 13, 3),</v>
      </c>
      <c r="X14" t="str">
        <f t="shared" si="4"/>
        <v>(0, 13, 4),</v>
      </c>
      <c r="Y14" t="str">
        <f t="shared" si="5"/>
        <v>(835.25, 13, 5),</v>
      </c>
      <c r="Z14" t="str">
        <f t="shared" si="6"/>
        <v>(774.3, 13, 6),</v>
      </c>
      <c r="AA14" t="str">
        <f t="shared" si="7"/>
        <v>(172.74, 13, 7),</v>
      </c>
      <c r="AB14" t="str">
        <f t="shared" si="8"/>
        <v>(6187.62, 13, 8),</v>
      </c>
      <c r="AC14" t="str">
        <f t="shared" si="9"/>
        <v>(0, 13, 9),</v>
      </c>
      <c r="AD14" t="str">
        <f t="shared" si="10"/>
        <v>(17.95, 13, 10),</v>
      </c>
    </row>
    <row r="15" spans="1:30" x14ac:dyDescent="0.3">
      <c r="A15" s="6">
        <v>14</v>
      </c>
      <c r="B15" s="1" t="s">
        <v>16</v>
      </c>
      <c r="C15" s="6">
        <v>8</v>
      </c>
      <c r="D15" s="6">
        <v>1</v>
      </c>
      <c r="E15" s="2">
        <v>0</v>
      </c>
      <c r="F15" s="2">
        <v>413.70363861339001</v>
      </c>
      <c r="G15" s="2">
        <v>0</v>
      </c>
      <c r="H15" s="2">
        <v>0</v>
      </c>
      <c r="I15" s="2">
        <v>521.90838459265137</v>
      </c>
      <c r="J15" s="2">
        <v>775.17948917194474</v>
      </c>
      <c r="K15" s="2">
        <v>175.00745931922089</v>
      </c>
      <c r="L15" s="2">
        <v>6027.8833565724053</v>
      </c>
      <c r="M15" s="2">
        <v>0</v>
      </c>
      <c r="N15" s="9">
        <v>17.975205145782876</v>
      </c>
      <c r="O15" s="6">
        <v>8</v>
      </c>
      <c r="P15" s="33">
        <v>2</v>
      </c>
      <c r="Q15" s="6">
        <v>1</v>
      </c>
      <c r="R15" s="1">
        <v>1</v>
      </c>
      <c r="S15" t="str">
        <f t="shared" si="0"/>
        <v>(8, 2, 1, 1, 1, '8'),</v>
      </c>
      <c r="T15" s="35"/>
      <c r="U15" t="str">
        <f t="shared" si="1"/>
        <v>(0, 14, 1),</v>
      </c>
      <c r="V15" t="str">
        <f t="shared" si="2"/>
        <v>(413.7, 14, 2),</v>
      </c>
      <c r="W15" t="str">
        <f t="shared" si="3"/>
        <v>(0, 14, 3),</v>
      </c>
      <c r="X15" t="str">
        <f t="shared" si="4"/>
        <v>(0, 14, 4),</v>
      </c>
      <c r="Y15" t="str">
        <f t="shared" si="5"/>
        <v>(521.91, 14, 5),</v>
      </c>
      <c r="Z15" t="str">
        <f t="shared" si="6"/>
        <v>(775.18, 14, 6),</v>
      </c>
      <c r="AA15" t="str">
        <f t="shared" si="7"/>
        <v>(175.01, 14, 7),</v>
      </c>
      <c r="AB15" t="str">
        <f t="shared" si="8"/>
        <v>(6027.88, 14, 8),</v>
      </c>
      <c r="AC15" t="str">
        <f t="shared" si="9"/>
        <v>(0, 14, 9),</v>
      </c>
      <c r="AD15" t="str">
        <f t="shared" si="10"/>
        <v>(17.98, 14, 10),</v>
      </c>
    </row>
    <row r="16" spans="1:30" x14ac:dyDescent="0.3">
      <c r="A16" s="6">
        <v>15</v>
      </c>
      <c r="B16" s="1" t="s">
        <v>16</v>
      </c>
      <c r="C16" s="6">
        <v>8</v>
      </c>
      <c r="D16" s="6">
        <v>2</v>
      </c>
      <c r="E16" s="2">
        <v>0</v>
      </c>
      <c r="F16" s="2">
        <v>54.626294350641146</v>
      </c>
      <c r="G16" s="2">
        <v>0</v>
      </c>
      <c r="H16" s="2">
        <v>0</v>
      </c>
      <c r="I16" s="2">
        <v>541.87120084588207</v>
      </c>
      <c r="J16" s="2">
        <v>698.76902201462212</v>
      </c>
      <c r="K16" s="2">
        <v>178.32951310017933</v>
      </c>
      <c r="L16" s="2">
        <v>5865.1551960718452</v>
      </c>
      <c r="M16" s="2">
        <v>0</v>
      </c>
      <c r="N16" s="9">
        <v>17.138749427350099</v>
      </c>
      <c r="O16" s="6">
        <v>8</v>
      </c>
      <c r="P16" s="33">
        <v>2</v>
      </c>
      <c r="Q16" s="6">
        <v>1</v>
      </c>
      <c r="R16" s="1">
        <v>1</v>
      </c>
      <c r="S16" t="str">
        <f t="shared" si="0"/>
        <v>(8, 2, 1, 1, 2, '8'),</v>
      </c>
      <c r="T16" s="35"/>
      <c r="U16" t="str">
        <f t="shared" si="1"/>
        <v>(0, 15, 1),</v>
      </c>
      <c r="V16" t="str">
        <f t="shared" si="2"/>
        <v>(54.63, 15, 2),</v>
      </c>
      <c r="W16" t="str">
        <f t="shared" si="3"/>
        <v>(0, 15, 3),</v>
      </c>
      <c r="X16" t="str">
        <f t="shared" si="4"/>
        <v>(0, 15, 4),</v>
      </c>
      <c r="Y16" t="str">
        <f t="shared" si="5"/>
        <v>(541.87, 15, 5),</v>
      </c>
      <c r="Z16" t="str">
        <f t="shared" si="6"/>
        <v>(698.77, 15, 6),</v>
      </c>
      <c r="AA16" t="str">
        <f t="shared" si="7"/>
        <v>(178.33, 15, 7),</v>
      </c>
      <c r="AB16" t="str">
        <f t="shared" si="8"/>
        <v>(5865.16, 15, 8),</v>
      </c>
      <c r="AC16" t="str">
        <f t="shared" si="9"/>
        <v>(0, 15, 9),</v>
      </c>
      <c r="AD16" t="str">
        <f t="shared" si="10"/>
        <v>(17.14, 15, 10),</v>
      </c>
    </row>
    <row r="17" spans="1:30" x14ac:dyDescent="0.3">
      <c r="A17" s="6">
        <v>16</v>
      </c>
      <c r="B17" s="1" t="s">
        <v>16</v>
      </c>
      <c r="C17" s="6">
        <v>8</v>
      </c>
      <c r="D17" s="6">
        <v>3</v>
      </c>
      <c r="E17" s="2">
        <v>0</v>
      </c>
      <c r="F17" s="2">
        <v>109.36460689453827</v>
      </c>
      <c r="G17" s="2">
        <v>0</v>
      </c>
      <c r="H17" s="2">
        <v>0</v>
      </c>
      <c r="I17" s="2">
        <v>670.45682396750999</v>
      </c>
      <c r="J17" s="2">
        <v>734.73112404994777</v>
      </c>
      <c r="K17" s="2">
        <v>170.1455760145034</v>
      </c>
      <c r="L17" s="2">
        <v>6344.1376254303377</v>
      </c>
      <c r="M17" s="2">
        <v>0</v>
      </c>
      <c r="N17" s="9">
        <v>17.953351635867062</v>
      </c>
      <c r="O17" s="6">
        <v>8</v>
      </c>
      <c r="P17" s="33">
        <v>2</v>
      </c>
      <c r="Q17" s="6">
        <v>1</v>
      </c>
      <c r="R17" s="1">
        <v>1</v>
      </c>
      <c r="S17" t="str">
        <f t="shared" si="0"/>
        <v>(8, 2, 1, 1, 3, '8'),</v>
      </c>
      <c r="T17" s="35"/>
      <c r="U17" t="str">
        <f t="shared" si="1"/>
        <v>(0, 16, 1),</v>
      </c>
      <c r="V17" t="str">
        <f t="shared" si="2"/>
        <v>(109.36, 16, 2),</v>
      </c>
      <c r="W17" t="str">
        <f t="shared" si="3"/>
        <v>(0, 16, 3),</v>
      </c>
      <c r="X17" t="str">
        <f t="shared" si="4"/>
        <v>(0, 16, 4),</v>
      </c>
      <c r="Y17" t="str">
        <f t="shared" si="5"/>
        <v>(670.46, 16, 5),</v>
      </c>
      <c r="Z17" t="str">
        <f t="shared" si="6"/>
        <v>(734.73, 16, 6),</v>
      </c>
      <c r="AA17" t="str">
        <f t="shared" si="7"/>
        <v>(170.15, 16, 7),</v>
      </c>
      <c r="AB17" t="str">
        <f t="shared" si="8"/>
        <v>(6344.14, 16, 8),</v>
      </c>
      <c r="AC17" t="str">
        <f t="shared" si="9"/>
        <v>(0, 16, 9),</v>
      </c>
      <c r="AD17" t="str">
        <f t="shared" si="10"/>
        <v>(17.95, 16, 10),</v>
      </c>
    </row>
    <row r="18" spans="1:30" x14ac:dyDescent="0.3">
      <c r="A18" s="6">
        <v>17</v>
      </c>
      <c r="B18" s="1" t="s">
        <v>16</v>
      </c>
      <c r="C18" s="6">
        <v>9</v>
      </c>
      <c r="D18" s="6">
        <v>1</v>
      </c>
      <c r="E18" s="2">
        <v>0</v>
      </c>
      <c r="F18" s="2">
        <v>391.76414260351845</v>
      </c>
      <c r="G18" s="2">
        <v>0</v>
      </c>
      <c r="H18" s="2">
        <v>0</v>
      </c>
      <c r="I18" s="2">
        <v>550.18852776854419</v>
      </c>
      <c r="J18" s="2">
        <v>745.71735660037439</v>
      </c>
      <c r="K18" s="2">
        <v>149.72374420696883</v>
      </c>
      <c r="L18" s="2">
        <v>5668.1163445456559</v>
      </c>
      <c r="M18" s="2">
        <v>0</v>
      </c>
      <c r="N18" s="9">
        <v>15.622989645315517</v>
      </c>
      <c r="O18" s="6">
        <v>8</v>
      </c>
      <c r="P18" s="33">
        <v>2</v>
      </c>
      <c r="Q18" s="6">
        <v>1</v>
      </c>
      <c r="R18" s="1">
        <v>1</v>
      </c>
      <c r="S18" t="str">
        <f t="shared" si="0"/>
        <v>(8, 2, 1, 1, 1, '9'),</v>
      </c>
      <c r="T18" s="35"/>
      <c r="U18" t="str">
        <f t="shared" si="1"/>
        <v>(0, 17, 1),</v>
      </c>
      <c r="V18" t="str">
        <f t="shared" si="2"/>
        <v>(391.76, 17, 2),</v>
      </c>
      <c r="W18" t="str">
        <f t="shared" si="3"/>
        <v>(0, 17, 3),</v>
      </c>
      <c r="X18" t="str">
        <f t="shared" si="4"/>
        <v>(0, 17, 4),</v>
      </c>
      <c r="Y18" t="str">
        <f t="shared" si="5"/>
        <v>(550.19, 17, 5),</v>
      </c>
      <c r="Z18" t="str">
        <f t="shared" si="6"/>
        <v>(745.72, 17, 6),</v>
      </c>
      <c r="AA18" t="str">
        <f t="shared" si="7"/>
        <v>(149.72, 17, 7),</v>
      </c>
      <c r="AB18" t="str">
        <f t="shared" si="8"/>
        <v>(5668.12, 17, 8),</v>
      </c>
      <c r="AC18" t="str">
        <f t="shared" si="9"/>
        <v>(0, 17, 9),</v>
      </c>
      <c r="AD18" t="str">
        <f t="shared" si="10"/>
        <v>(15.62, 17, 10),</v>
      </c>
    </row>
    <row r="19" spans="1:30" x14ac:dyDescent="0.3">
      <c r="A19" s="6">
        <v>18</v>
      </c>
      <c r="B19" s="1" t="s">
        <v>16</v>
      </c>
      <c r="C19" s="6">
        <v>9</v>
      </c>
      <c r="D19" s="6">
        <v>2</v>
      </c>
      <c r="E19" s="2">
        <v>0</v>
      </c>
      <c r="F19" s="2">
        <v>133.1438621087884</v>
      </c>
      <c r="G19" s="2">
        <v>0</v>
      </c>
      <c r="H19" s="2">
        <v>0</v>
      </c>
      <c r="I19" s="2">
        <v>532.1389246024512</v>
      </c>
      <c r="J19" s="2">
        <v>643.57133800034194</v>
      </c>
      <c r="K19" s="2">
        <v>147.6298555778869</v>
      </c>
      <c r="L19" s="2">
        <v>5351.0659366278596</v>
      </c>
      <c r="M19" s="2">
        <v>0</v>
      </c>
      <c r="N19" s="9">
        <v>14.937128675720661</v>
      </c>
      <c r="O19" s="6">
        <v>8</v>
      </c>
      <c r="P19" s="33">
        <v>2</v>
      </c>
      <c r="Q19" s="6">
        <v>1</v>
      </c>
      <c r="R19" s="1">
        <v>1</v>
      </c>
      <c r="S19" t="str">
        <f t="shared" si="0"/>
        <v>(8, 2, 1, 1, 2, '9'),</v>
      </c>
      <c r="T19" s="35"/>
      <c r="U19" t="str">
        <f t="shared" si="1"/>
        <v>(0, 18, 1),</v>
      </c>
      <c r="V19" t="str">
        <f t="shared" si="2"/>
        <v>(133.14, 18, 2),</v>
      </c>
      <c r="W19" t="str">
        <f t="shared" si="3"/>
        <v>(0, 18, 3),</v>
      </c>
      <c r="X19" t="str">
        <f t="shared" si="4"/>
        <v>(0, 18, 4),</v>
      </c>
      <c r="Y19" t="str">
        <f t="shared" si="5"/>
        <v>(532.14, 18, 5),</v>
      </c>
      <c r="Z19" t="str">
        <f t="shared" si="6"/>
        <v>(643.57, 18, 6),</v>
      </c>
      <c r="AA19" t="str">
        <f t="shared" si="7"/>
        <v>(147.63, 18, 7),</v>
      </c>
      <c r="AB19" t="str">
        <f t="shared" si="8"/>
        <v>(5351.07, 18, 8),</v>
      </c>
      <c r="AC19" t="str">
        <f t="shared" si="9"/>
        <v>(0, 18, 9),</v>
      </c>
      <c r="AD19" t="str">
        <f t="shared" si="10"/>
        <v>(14.94, 18, 10),</v>
      </c>
    </row>
    <row r="20" spans="1:30" x14ac:dyDescent="0.3">
      <c r="A20" s="6">
        <v>19</v>
      </c>
      <c r="B20" s="1" t="s">
        <v>16</v>
      </c>
      <c r="C20" s="6">
        <v>9</v>
      </c>
      <c r="D20" s="6">
        <v>3</v>
      </c>
      <c r="E20" s="2">
        <v>0</v>
      </c>
      <c r="F20" s="2">
        <v>191.47083105006996</v>
      </c>
      <c r="G20" s="2">
        <v>0</v>
      </c>
      <c r="H20" s="2">
        <v>0</v>
      </c>
      <c r="I20" s="2">
        <v>621.81089586687904</v>
      </c>
      <c r="J20" s="2">
        <v>698.85591063439995</v>
      </c>
      <c r="K20" s="2">
        <v>143.6004876331543</v>
      </c>
      <c r="L20" s="2">
        <v>5908.6704256032281</v>
      </c>
      <c r="M20" s="2">
        <v>0</v>
      </c>
      <c r="N20" s="9">
        <v>15.132946596950424</v>
      </c>
      <c r="O20" s="6">
        <v>8</v>
      </c>
      <c r="P20" s="33">
        <v>2</v>
      </c>
      <c r="Q20" s="6">
        <v>1</v>
      </c>
      <c r="R20" s="1">
        <v>1</v>
      </c>
      <c r="S20" t="str">
        <f t="shared" si="0"/>
        <v>(8, 2, 1, 1, 3, '9'),</v>
      </c>
      <c r="T20" s="35"/>
      <c r="U20" t="str">
        <f t="shared" si="1"/>
        <v>(0, 19, 1),</v>
      </c>
      <c r="V20" t="str">
        <f t="shared" si="2"/>
        <v>(191.47, 19, 2),</v>
      </c>
      <c r="W20" t="str">
        <f t="shared" si="3"/>
        <v>(0, 19, 3),</v>
      </c>
      <c r="X20" t="str">
        <f t="shared" si="4"/>
        <v>(0, 19, 4),</v>
      </c>
      <c r="Y20" t="str">
        <f t="shared" si="5"/>
        <v>(621.81, 19, 5),</v>
      </c>
      <c r="Z20" t="str">
        <f t="shared" si="6"/>
        <v>(698.86, 19, 6),</v>
      </c>
      <c r="AA20" t="str">
        <f t="shared" si="7"/>
        <v>(143.6, 19, 7),</v>
      </c>
      <c r="AB20" t="str">
        <f t="shared" si="8"/>
        <v>(5908.67, 19, 8),</v>
      </c>
      <c r="AC20" t="str">
        <f t="shared" si="9"/>
        <v>(0, 19, 9),</v>
      </c>
      <c r="AD20" t="str">
        <f t="shared" si="10"/>
        <v>(15.13, 19, 10),</v>
      </c>
    </row>
    <row r="21" spans="1:30" x14ac:dyDescent="0.3">
      <c r="A21" s="6">
        <v>20</v>
      </c>
      <c r="B21" s="1" t="s">
        <v>16</v>
      </c>
      <c r="C21" s="6">
        <v>10</v>
      </c>
      <c r="D21" s="6">
        <v>1</v>
      </c>
      <c r="E21" s="2">
        <v>0</v>
      </c>
      <c r="F21" s="2">
        <v>339.66284670739378</v>
      </c>
      <c r="G21" s="2">
        <v>0</v>
      </c>
      <c r="H21" s="2">
        <v>0</v>
      </c>
      <c r="I21" s="2">
        <v>503.04638446393909</v>
      </c>
      <c r="J21" s="2">
        <v>763.58221842912599</v>
      </c>
      <c r="K21" s="2">
        <v>174.59239449520729</v>
      </c>
      <c r="L21" s="2">
        <v>5401.2207743209565</v>
      </c>
      <c r="M21" s="2">
        <v>0</v>
      </c>
      <c r="N21" s="9">
        <v>15.26666468355681</v>
      </c>
      <c r="O21" s="6">
        <v>8</v>
      </c>
      <c r="P21" s="33">
        <v>2</v>
      </c>
      <c r="Q21" s="6">
        <v>1</v>
      </c>
      <c r="R21" s="1">
        <v>1</v>
      </c>
      <c r="S21" t="str">
        <f t="shared" si="0"/>
        <v>(8, 2, 1, 1, 1, '10'),</v>
      </c>
      <c r="T21" s="35"/>
      <c r="U21" t="str">
        <f t="shared" si="1"/>
        <v>(0, 20, 1),</v>
      </c>
      <c r="V21" t="str">
        <f t="shared" si="2"/>
        <v>(339.66, 20, 2),</v>
      </c>
      <c r="W21" t="str">
        <f t="shared" si="3"/>
        <v>(0, 20, 3),</v>
      </c>
      <c r="X21" t="str">
        <f t="shared" si="4"/>
        <v>(0, 20, 4),</v>
      </c>
      <c r="Y21" t="str">
        <f t="shared" si="5"/>
        <v>(503.05, 20, 5),</v>
      </c>
      <c r="Z21" t="str">
        <f t="shared" si="6"/>
        <v>(763.58, 20, 6),</v>
      </c>
      <c r="AA21" t="str">
        <f t="shared" si="7"/>
        <v>(174.59, 20, 7),</v>
      </c>
      <c r="AB21" t="str">
        <f t="shared" si="8"/>
        <v>(5401.22, 20, 8),</v>
      </c>
      <c r="AC21" t="str">
        <f t="shared" si="9"/>
        <v>(0, 20, 9),</v>
      </c>
      <c r="AD21" t="str">
        <f t="shared" si="10"/>
        <v>(15.27, 20, 10),</v>
      </c>
    </row>
    <row r="22" spans="1:30" x14ac:dyDescent="0.3">
      <c r="A22" s="6">
        <v>21</v>
      </c>
      <c r="B22" s="1" t="s">
        <v>16</v>
      </c>
      <c r="C22" s="6">
        <v>10</v>
      </c>
      <c r="D22" s="6">
        <v>2</v>
      </c>
      <c r="E22" s="2">
        <v>0</v>
      </c>
      <c r="F22" s="2">
        <v>127.88153891713506</v>
      </c>
      <c r="G22" s="2">
        <v>0</v>
      </c>
      <c r="H22" s="2">
        <v>0</v>
      </c>
      <c r="I22" s="2">
        <v>549.70253591940138</v>
      </c>
      <c r="J22" s="2">
        <v>710.45860832223741</v>
      </c>
      <c r="K22" s="2">
        <v>177.13112073777268</v>
      </c>
      <c r="L22" s="2">
        <v>5488.0054475608022</v>
      </c>
      <c r="M22" s="2">
        <v>0</v>
      </c>
      <c r="N22" s="9">
        <v>14.794522196611888</v>
      </c>
      <c r="O22" s="6">
        <v>8</v>
      </c>
      <c r="P22" s="33">
        <v>2</v>
      </c>
      <c r="Q22" s="6">
        <v>1</v>
      </c>
      <c r="R22" s="1">
        <v>1</v>
      </c>
      <c r="S22" t="str">
        <f t="shared" si="0"/>
        <v>(8, 2, 1, 1, 2, '10'),</v>
      </c>
      <c r="T22" s="35"/>
      <c r="U22" t="str">
        <f t="shared" si="1"/>
        <v>(0, 21, 1),</v>
      </c>
      <c r="V22" t="str">
        <f t="shared" si="2"/>
        <v>(127.88, 21, 2),</v>
      </c>
      <c r="W22" t="str">
        <f t="shared" si="3"/>
        <v>(0, 21, 3),</v>
      </c>
      <c r="X22" t="str">
        <f t="shared" si="4"/>
        <v>(0, 21, 4),</v>
      </c>
      <c r="Y22" t="str">
        <f t="shared" si="5"/>
        <v>(549.7, 21, 5),</v>
      </c>
      <c r="Z22" t="str">
        <f t="shared" si="6"/>
        <v>(710.46, 21, 6),</v>
      </c>
      <c r="AA22" t="str">
        <f t="shared" si="7"/>
        <v>(177.13, 21, 7),</v>
      </c>
      <c r="AB22" t="str">
        <f t="shared" si="8"/>
        <v>(5488.01, 21, 8),</v>
      </c>
      <c r="AC22" t="str">
        <f t="shared" si="9"/>
        <v>(0, 21, 9),</v>
      </c>
      <c r="AD22" t="str">
        <f t="shared" si="10"/>
        <v>(14.79, 21, 10),</v>
      </c>
    </row>
    <row r="23" spans="1:30" x14ac:dyDescent="0.3">
      <c r="A23" s="6">
        <v>22</v>
      </c>
      <c r="B23" s="1" t="s">
        <v>16</v>
      </c>
      <c r="C23" s="6">
        <v>10</v>
      </c>
      <c r="D23" s="6">
        <v>3</v>
      </c>
      <c r="E23" s="2">
        <v>0</v>
      </c>
      <c r="F23" s="2">
        <v>247.96247884128013</v>
      </c>
      <c r="G23" s="2">
        <v>0</v>
      </c>
      <c r="H23" s="2">
        <v>0</v>
      </c>
      <c r="I23" s="2">
        <v>623.56280174490269</v>
      </c>
      <c r="J23" s="2">
        <v>766.242302603594</v>
      </c>
      <c r="K23" s="2">
        <v>176.40405310277831</v>
      </c>
      <c r="L23" s="2">
        <v>6015.4023023596255</v>
      </c>
      <c r="M23" s="2">
        <v>0</v>
      </c>
      <c r="N23" s="9">
        <v>15.549020664828181</v>
      </c>
      <c r="O23" s="6">
        <v>8</v>
      </c>
      <c r="P23" s="33">
        <v>2</v>
      </c>
      <c r="Q23" s="6">
        <v>1</v>
      </c>
      <c r="R23" s="1">
        <v>1</v>
      </c>
      <c r="S23" t="str">
        <f t="shared" si="0"/>
        <v>(8, 2, 1, 1, 3, '10'),</v>
      </c>
      <c r="T23" s="35"/>
      <c r="U23" t="str">
        <f t="shared" si="1"/>
        <v>(0, 22, 1),</v>
      </c>
      <c r="V23" t="str">
        <f t="shared" si="2"/>
        <v>(247.96, 22, 2),</v>
      </c>
      <c r="W23" t="str">
        <f t="shared" si="3"/>
        <v>(0, 22, 3),</v>
      </c>
      <c r="X23" t="str">
        <f t="shared" si="4"/>
        <v>(0, 22, 4),</v>
      </c>
      <c r="Y23" t="str">
        <f t="shared" si="5"/>
        <v>(623.56, 22, 5),</v>
      </c>
      <c r="Z23" t="str">
        <f t="shared" si="6"/>
        <v>(766.24, 22, 6),</v>
      </c>
      <c r="AA23" t="str">
        <f t="shared" si="7"/>
        <v>(176.4, 22, 7),</v>
      </c>
      <c r="AB23" t="str">
        <f t="shared" si="8"/>
        <v>(6015.4, 22, 8),</v>
      </c>
      <c r="AC23" t="str">
        <f t="shared" si="9"/>
        <v>(0, 22, 9),</v>
      </c>
      <c r="AD23" t="str">
        <f t="shared" si="10"/>
        <v>(15.55, 22, 10),</v>
      </c>
    </row>
    <row r="24" spans="1:30" x14ac:dyDescent="0.3">
      <c r="A24" s="6">
        <v>23</v>
      </c>
      <c r="B24" s="1" t="s">
        <v>16</v>
      </c>
      <c r="C24" s="6">
        <v>11</v>
      </c>
      <c r="D24" s="6">
        <v>1</v>
      </c>
      <c r="E24" s="2">
        <v>0</v>
      </c>
      <c r="F24" s="2">
        <v>348.98493985058957</v>
      </c>
      <c r="G24" s="2">
        <v>0</v>
      </c>
      <c r="H24" s="2">
        <v>0</v>
      </c>
      <c r="I24" s="2">
        <v>596.02742408597476</v>
      </c>
      <c r="J24" s="2">
        <v>844.52038947690755</v>
      </c>
      <c r="K24" s="2">
        <v>292.37175737507403</v>
      </c>
      <c r="L24" s="2">
        <v>7306.6184256563611</v>
      </c>
      <c r="M24" s="2">
        <v>0</v>
      </c>
      <c r="N24" s="9">
        <v>21.766221527583792</v>
      </c>
      <c r="O24" s="6">
        <v>8</v>
      </c>
      <c r="P24" s="33">
        <v>2</v>
      </c>
      <c r="Q24" s="6">
        <v>1</v>
      </c>
      <c r="R24" s="1">
        <v>1</v>
      </c>
      <c r="S24" t="str">
        <f t="shared" si="0"/>
        <v>(8, 2, 1, 1, 1, '11'),</v>
      </c>
      <c r="T24" s="35"/>
      <c r="U24" t="str">
        <f t="shared" si="1"/>
        <v>(0, 23, 1),</v>
      </c>
      <c r="V24" t="str">
        <f t="shared" si="2"/>
        <v>(348.98, 23, 2),</v>
      </c>
      <c r="W24" t="str">
        <f t="shared" si="3"/>
        <v>(0, 23, 3),</v>
      </c>
      <c r="X24" t="str">
        <f t="shared" si="4"/>
        <v>(0, 23, 4),</v>
      </c>
      <c r="Y24" t="str">
        <f t="shared" si="5"/>
        <v>(596.03, 23, 5),</v>
      </c>
      <c r="Z24" t="str">
        <f t="shared" si="6"/>
        <v>(844.52, 23, 6),</v>
      </c>
      <c r="AA24" t="str">
        <f t="shared" si="7"/>
        <v>(292.37, 23, 7),</v>
      </c>
      <c r="AB24" t="str">
        <f t="shared" si="8"/>
        <v>(7306.62, 23, 8),</v>
      </c>
      <c r="AC24" t="str">
        <f t="shared" si="9"/>
        <v>(0, 23, 9),</v>
      </c>
      <c r="AD24" t="str">
        <f t="shared" si="10"/>
        <v>(21.77, 23, 10),</v>
      </c>
    </row>
    <row r="25" spans="1:30" x14ac:dyDescent="0.3">
      <c r="A25" s="6">
        <v>24</v>
      </c>
      <c r="B25" s="1" t="s">
        <v>16</v>
      </c>
      <c r="C25" s="6">
        <v>11</v>
      </c>
      <c r="D25" s="6">
        <v>2</v>
      </c>
      <c r="E25" s="2">
        <v>0</v>
      </c>
      <c r="F25" s="2">
        <v>164.34144871597528</v>
      </c>
      <c r="G25" s="2">
        <v>0</v>
      </c>
      <c r="H25" s="2">
        <v>0</v>
      </c>
      <c r="I25" s="2">
        <v>610.80526720758644</v>
      </c>
      <c r="J25" s="2">
        <v>752.21972342310823</v>
      </c>
      <c r="K25" s="2">
        <v>289.83652208689836</v>
      </c>
      <c r="L25" s="2">
        <v>7117.288833598157</v>
      </c>
      <c r="M25" s="2">
        <v>0</v>
      </c>
      <c r="N25" s="9">
        <v>20.786175683619135</v>
      </c>
      <c r="O25" s="6">
        <v>8</v>
      </c>
      <c r="P25" s="33">
        <v>2</v>
      </c>
      <c r="Q25" s="6">
        <v>1</v>
      </c>
      <c r="R25" s="1">
        <v>1</v>
      </c>
      <c r="S25" t="str">
        <f t="shared" si="0"/>
        <v>(8, 2, 1, 1, 2, '11'),</v>
      </c>
      <c r="T25" s="35"/>
      <c r="U25" t="str">
        <f t="shared" si="1"/>
        <v>(0, 24, 1),</v>
      </c>
      <c r="V25" t="str">
        <f t="shared" si="2"/>
        <v>(164.34, 24, 2),</v>
      </c>
      <c r="W25" t="str">
        <f t="shared" si="3"/>
        <v>(0, 24, 3),</v>
      </c>
      <c r="X25" t="str">
        <f t="shared" si="4"/>
        <v>(0, 24, 4),</v>
      </c>
      <c r="Y25" t="str">
        <f t="shared" si="5"/>
        <v>(610.81, 24, 5),</v>
      </c>
      <c r="Z25" t="str">
        <f t="shared" si="6"/>
        <v>(752.22, 24, 6),</v>
      </c>
      <c r="AA25" t="str">
        <f t="shared" si="7"/>
        <v>(289.84, 24, 7),</v>
      </c>
      <c r="AB25" t="str">
        <f t="shared" si="8"/>
        <v>(7117.29, 24, 8),</v>
      </c>
      <c r="AC25" t="str">
        <f t="shared" si="9"/>
        <v>(0, 24, 9),</v>
      </c>
      <c r="AD25" t="str">
        <f t="shared" si="10"/>
        <v>(20.79, 24, 10),</v>
      </c>
    </row>
    <row r="26" spans="1:30" x14ac:dyDescent="0.3">
      <c r="A26" s="6">
        <v>25</v>
      </c>
      <c r="B26" s="1" t="s">
        <v>16</v>
      </c>
      <c r="C26" s="6">
        <v>11</v>
      </c>
      <c r="D26" s="6">
        <v>3</v>
      </c>
      <c r="E26" s="2">
        <v>0</v>
      </c>
      <c r="F26" s="2">
        <v>252.76543069686844</v>
      </c>
      <c r="G26" s="2">
        <v>0</v>
      </c>
      <c r="H26" s="2">
        <v>0</v>
      </c>
      <c r="I26" s="2">
        <v>674.05143363727143</v>
      </c>
      <c r="J26" s="2">
        <v>821.37242171478522</v>
      </c>
      <c r="K26" s="2">
        <v>291.69181464853756</v>
      </c>
      <c r="L26" s="2">
        <v>7931.5109829879075</v>
      </c>
      <c r="M26" s="2">
        <v>0</v>
      </c>
      <c r="N26" s="9">
        <v>21.365223270527071</v>
      </c>
      <c r="O26" s="6">
        <v>8</v>
      </c>
      <c r="P26" s="33">
        <v>2</v>
      </c>
      <c r="Q26" s="6">
        <v>1</v>
      </c>
      <c r="R26" s="1">
        <v>1</v>
      </c>
      <c r="S26" t="str">
        <f t="shared" si="0"/>
        <v>(8, 2, 1, 1, 3, '11'),</v>
      </c>
      <c r="T26" s="35"/>
      <c r="U26" t="str">
        <f t="shared" si="1"/>
        <v>(0, 25, 1),</v>
      </c>
      <c r="V26" t="str">
        <f t="shared" si="2"/>
        <v>(252.77, 25, 2),</v>
      </c>
      <c r="W26" t="str">
        <f t="shared" si="3"/>
        <v>(0, 25, 3),</v>
      </c>
      <c r="X26" t="str">
        <f t="shared" si="4"/>
        <v>(0, 25, 4),</v>
      </c>
      <c r="Y26" t="str">
        <f t="shared" si="5"/>
        <v>(674.05, 25, 5),</v>
      </c>
      <c r="Z26" t="str">
        <f t="shared" si="6"/>
        <v>(821.37, 25, 6),</v>
      </c>
      <c r="AA26" t="str">
        <f t="shared" si="7"/>
        <v>(291.69, 25, 7),</v>
      </c>
      <c r="AB26" t="str">
        <f t="shared" si="8"/>
        <v>(7931.51, 25, 8),</v>
      </c>
      <c r="AC26" t="str">
        <f t="shared" si="9"/>
        <v>(0, 25, 9),</v>
      </c>
      <c r="AD26" t="str">
        <f t="shared" si="10"/>
        <v>(21.37, 25, 10),</v>
      </c>
    </row>
    <row r="27" spans="1:30" x14ac:dyDescent="0.3">
      <c r="A27" s="6">
        <v>26</v>
      </c>
      <c r="B27" s="1" t="s">
        <v>16</v>
      </c>
      <c r="C27" s="6">
        <v>12</v>
      </c>
      <c r="D27" s="6">
        <v>1</v>
      </c>
      <c r="E27" s="2">
        <v>0</v>
      </c>
      <c r="F27" s="2">
        <v>652.65595729836491</v>
      </c>
      <c r="G27" s="2">
        <v>0</v>
      </c>
      <c r="H27" s="2">
        <v>0</v>
      </c>
      <c r="I27" s="2">
        <v>777.39565989167545</v>
      </c>
      <c r="J27" s="2">
        <v>763.45509662324116</v>
      </c>
      <c r="K27" s="2">
        <v>392.57078622665375</v>
      </c>
      <c r="L27" s="2">
        <v>6631.9835374414279</v>
      </c>
      <c r="M27" s="2">
        <v>0</v>
      </c>
      <c r="N27" s="9">
        <v>26.992024984845141</v>
      </c>
      <c r="O27" s="6">
        <v>8</v>
      </c>
      <c r="P27" s="33">
        <v>2</v>
      </c>
      <c r="Q27" s="6">
        <v>1</v>
      </c>
      <c r="R27" s="1">
        <v>1</v>
      </c>
      <c r="S27" t="str">
        <f t="shared" si="0"/>
        <v>(8, 2, 1, 1, 1, '12'),</v>
      </c>
      <c r="T27" s="35"/>
      <c r="U27" t="str">
        <f t="shared" si="1"/>
        <v>(0, 26, 1),</v>
      </c>
      <c r="V27" t="str">
        <f t="shared" si="2"/>
        <v>(652.66, 26, 2),</v>
      </c>
      <c r="W27" t="str">
        <f t="shared" si="3"/>
        <v>(0, 26, 3),</v>
      </c>
      <c r="X27" t="str">
        <f t="shared" si="4"/>
        <v>(0, 26, 4),</v>
      </c>
      <c r="Y27" t="str">
        <f t="shared" si="5"/>
        <v>(777.4, 26, 5),</v>
      </c>
      <c r="Z27" t="str">
        <f t="shared" si="6"/>
        <v>(763.46, 26, 6),</v>
      </c>
      <c r="AA27" t="str">
        <f t="shared" si="7"/>
        <v>(392.57, 26, 7),</v>
      </c>
      <c r="AB27" t="str">
        <f t="shared" si="8"/>
        <v>(6631.98, 26, 8),</v>
      </c>
      <c r="AC27" t="str">
        <f t="shared" si="9"/>
        <v>(0, 26, 9),</v>
      </c>
      <c r="AD27" t="str">
        <f t="shared" si="10"/>
        <v>(26.99, 26, 10),</v>
      </c>
    </row>
    <row r="28" spans="1:30" x14ac:dyDescent="0.3">
      <c r="A28" s="6">
        <v>27</v>
      </c>
      <c r="B28" s="1" t="s">
        <v>16</v>
      </c>
      <c r="C28" s="6">
        <v>12</v>
      </c>
      <c r="D28" s="6">
        <v>2</v>
      </c>
      <c r="E28" s="2">
        <v>0</v>
      </c>
      <c r="F28" s="2">
        <v>285.97613105391218</v>
      </c>
      <c r="G28" s="2">
        <v>0</v>
      </c>
      <c r="H28" s="2">
        <v>0</v>
      </c>
      <c r="I28" s="2">
        <v>752.89206530946012</v>
      </c>
      <c r="J28" s="2">
        <v>689.03550110385163</v>
      </c>
      <c r="K28" s="2">
        <v>400.74647085869157</v>
      </c>
      <c r="L28" s="2">
        <v>6661.6620191286211</v>
      </c>
      <c r="M28" s="2">
        <v>0</v>
      </c>
      <c r="N28" s="9">
        <v>25.200797046807146</v>
      </c>
      <c r="O28" s="6">
        <v>8</v>
      </c>
      <c r="P28" s="33">
        <v>2</v>
      </c>
      <c r="Q28" s="6">
        <v>1</v>
      </c>
      <c r="R28" s="1">
        <v>1</v>
      </c>
      <c r="S28" t="str">
        <f t="shared" si="0"/>
        <v>(8, 2, 1, 1, 2, '12'),</v>
      </c>
      <c r="T28" s="35"/>
      <c r="U28" t="str">
        <f t="shared" si="1"/>
        <v>(0, 27, 1),</v>
      </c>
      <c r="V28" t="str">
        <f t="shared" si="2"/>
        <v>(285.98, 27, 2),</v>
      </c>
      <c r="W28" t="str">
        <f t="shared" si="3"/>
        <v>(0, 27, 3),</v>
      </c>
      <c r="X28" t="str">
        <f t="shared" si="4"/>
        <v>(0, 27, 4),</v>
      </c>
      <c r="Y28" t="str">
        <f t="shared" si="5"/>
        <v>(752.89, 27, 5),</v>
      </c>
      <c r="Z28" t="str">
        <f t="shared" si="6"/>
        <v>(689.04, 27, 6),</v>
      </c>
      <c r="AA28" t="str">
        <f t="shared" si="7"/>
        <v>(400.75, 27, 7),</v>
      </c>
      <c r="AB28" t="str">
        <f t="shared" si="8"/>
        <v>(6661.66, 27, 8),</v>
      </c>
      <c r="AC28" t="str">
        <f t="shared" si="9"/>
        <v>(0, 27, 9),</v>
      </c>
      <c r="AD28" t="str">
        <f t="shared" si="10"/>
        <v>(25.2, 27, 10),</v>
      </c>
    </row>
    <row r="29" spans="1:30" x14ac:dyDescent="0.3">
      <c r="A29" s="6">
        <v>28</v>
      </c>
      <c r="B29" s="1" t="s">
        <v>16</v>
      </c>
      <c r="C29" s="6">
        <v>12</v>
      </c>
      <c r="D29" s="6">
        <v>3</v>
      </c>
      <c r="E29" s="2">
        <v>0</v>
      </c>
      <c r="F29" s="2">
        <v>480.29038039892271</v>
      </c>
      <c r="G29" s="2">
        <v>0</v>
      </c>
      <c r="H29" s="2">
        <v>0</v>
      </c>
      <c r="I29" s="2">
        <v>793.05864486231985</v>
      </c>
      <c r="J29" s="2">
        <v>727.10695188209979</v>
      </c>
      <c r="K29" s="2">
        <v>385.24757130068622</v>
      </c>
      <c r="L29" s="2">
        <v>7123.2914787705804</v>
      </c>
      <c r="M29" s="2">
        <v>0</v>
      </c>
      <c r="N29" s="9">
        <v>25.908168010793663</v>
      </c>
      <c r="O29" s="6">
        <v>8</v>
      </c>
      <c r="P29" s="33">
        <v>2</v>
      </c>
      <c r="Q29" s="6">
        <v>1</v>
      </c>
      <c r="R29" s="1">
        <v>1</v>
      </c>
      <c r="S29" t="str">
        <f t="shared" si="0"/>
        <v>(8, 2, 1, 1, 3, '12'),</v>
      </c>
      <c r="T29" s="35"/>
      <c r="U29" t="str">
        <f t="shared" si="1"/>
        <v>(0, 28, 1),</v>
      </c>
      <c r="V29" t="str">
        <f t="shared" si="2"/>
        <v>(480.29, 28, 2),</v>
      </c>
      <c r="W29" t="str">
        <f t="shared" si="3"/>
        <v>(0, 28, 3),</v>
      </c>
      <c r="X29" t="str">
        <f t="shared" si="4"/>
        <v>(0, 28, 4),</v>
      </c>
      <c r="Y29" t="str">
        <f t="shared" si="5"/>
        <v>(793.06, 28, 5),</v>
      </c>
      <c r="Z29" t="str">
        <f t="shared" si="6"/>
        <v>(727.11, 28, 6),</v>
      </c>
      <c r="AA29" t="str">
        <f t="shared" si="7"/>
        <v>(385.25, 28, 7),</v>
      </c>
      <c r="AB29" t="str">
        <f t="shared" si="8"/>
        <v>(7123.29, 28, 8),</v>
      </c>
      <c r="AC29" t="str">
        <f t="shared" si="9"/>
        <v>(0, 28, 9),</v>
      </c>
      <c r="AD29" t="str">
        <f t="shared" si="10"/>
        <v>(25.91, 28, 10),</v>
      </c>
    </row>
    <row r="30" spans="1:30" x14ac:dyDescent="0.3">
      <c r="A30" s="6">
        <v>29</v>
      </c>
      <c r="B30" s="1" t="s">
        <v>16</v>
      </c>
      <c r="C30" s="6">
        <v>13</v>
      </c>
      <c r="D30" s="6">
        <v>1</v>
      </c>
      <c r="E30" s="2">
        <v>0</v>
      </c>
      <c r="F30" s="2">
        <v>600.15615876667698</v>
      </c>
      <c r="G30" s="2">
        <v>0</v>
      </c>
      <c r="H30" s="2">
        <v>0</v>
      </c>
      <c r="I30" s="2">
        <v>464.55960178710967</v>
      </c>
      <c r="J30" s="2">
        <v>951.99015455325264</v>
      </c>
      <c r="K30" s="2">
        <v>127.10301610201768</v>
      </c>
      <c r="L30" s="2">
        <v>4994.3279732551582</v>
      </c>
      <c r="M30" s="2">
        <v>0</v>
      </c>
      <c r="N30" s="9">
        <v>13.900868913252607</v>
      </c>
      <c r="O30" s="6">
        <v>8</v>
      </c>
      <c r="P30" s="33">
        <v>2</v>
      </c>
      <c r="Q30" s="6">
        <v>1</v>
      </c>
      <c r="R30" s="1">
        <v>1</v>
      </c>
      <c r="S30" t="str">
        <f t="shared" si="0"/>
        <v>(8, 2, 1, 1, 1, '13'),</v>
      </c>
      <c r="T30" s="35"/>
      <c r="U30" t="str">
        <f t="shared" si="1"/>
        <v>(0, 29, 1),</v>
      </c>
      <c r="V30" t="str">
        <f t="shared" si="2"/>
        <v>(600.16, 29, 2),</v>
      </c>
      <c r="W30" t="str">
        <f t="shared" si="3"/>
        <v>(0, 29, 3),</v>
      </c>
      <c r="X30" t="str">
        <f t="shared" si="4"/>
        <v>(0, 29, 4),</v>
      </c>
      <c r="Y30" t="str">
        <f t="shared" si="5"/>
        <v>(464.56, 29, 5),</v>
      </c>
      <c r="Z30" t="str">
        <f t="shared" si="6"/>
        <v>(951.99, 29, 6),</v>
      </c>
      <c r="AA30" t="str">
        <f t="shared" si="7"/>
        <v>(127.1, 29, 7),</v>
      </c>
      <c r="AB30" t="str">
        <f t="shared" si="8"/>
        <v>(4994.33, 29, 8),</v>
      </c>
      <c r="AC30" t="str">
        <f t="shared" si="9"/>
        <v>(0, 29, 9),</v>
      </c>
      <c r="AD30" t="str">
        <f t="shared" si="10"/>
        <v>(13.9, 29, 10),</v>
      </c>
    </row>
    <row r="31" spans="1:30" x14ac:dyDescent="0.3">
      <c r="A31" s="6">
        <v>30</v>
      </c>
      <c r="B31" s="1" t="s">
        <v>16</v>
      </c>
      <c r="C31" s="6">
        <v>13</v>
      </c>
      <c r="D31" s="6">
        <v>2</v>
      </c>
      <c r="E31" s="2">
        <v>0</v>
      </c>
      <c r="F31" s="2">
        <v>352.34446156159623</v>
      </c>
      <c r="G31" s="2">
        <v>0</v>
      </c>
      <c r="H31" s="2">
        <v>0</v>
      </c>
      <c r="I31" s="2">
        <v>497.57987601686153</v>
      </c>
      <c r="J31" s="2">
        <v>857.48728375359201</v>
      </c>
      <c r="K31" s="2">
        <v>126.9484979770085</v>
      </c>
      <c r="L31" s="2">
        <v>5033.8738889153592</v>
      </c>
      <c r="M31" s="2">
        <v>0</v>
      </c>
      <c r="N31" s="9">
        <v>13.398628553199924</v>
      </c>
      <c r="O31" s="6">
        <v>8</v>
      </c>
      <c r="P31" s="33">
        <v>2</v>
      </c>
      <c r="Q31" s="6">
        <v>1</v>
      </c>
      <c r="R31" s="1">
        <v>1</v>
      </c>
      <c r="S31" t="str">
        <f t="shared" si="0"/>
        <v>(8, 2, 1, 1, 2, '13'),</v>
      </c>
      <c r="T31" s="35"/>
      <c r="U31" t="str">
        <f t="shared" si="1"/>
        <v>(0, 30, 1),</v>
      </c>
      <c r="V31" t="str">
        <f t="shared" si="2"/>
        <v>(352.34, 30, 2),</v>
      </c>
      <c r="W31" t="str">
        <f t="shared" si="3"/>
        <v>(0, 30, 3),</v>
      </c>
      <c r="X31" t="str">
        <f t="shared" si="4"/>
        <v>(0, 30, 4),</v>
      </c>
      <c r="Y31" t="str">
        <f t="shared" si="5"/>
        <v>(497.58, 30, 5),</v>
      </c>
      <c r="Z31" t="str">
        <f t="shared" si="6"/>
        <v>(857.49, 30, 6),</v>
      </c>
      <c r="AA31" t="str">
        <f t="shared" si="7"/>
        <v>(126.95, 30, 7),</v>
      </c>
      <c r="AB31" t="str">
        <f t="shared" si="8"/>
        <v>(5033.87, 30, 8),</v>
      </c>
      <c r="AC31" t="str">
        <f t="shared" si="9"/>
        <v>(0, 30, 9),</v>
      </c>
      <c r="AD31" t="str">
        <f t="shared" si="10"/>
        <v>(13.4, 30, 10),</v>
      </c>
    </row>
    <row r="32" spans="1:30" x14ac:dyDescent="0.3">
      <c r="A32" s="6">
        <v>31</v>
      </c>
      <c r="B32" s="1" t="s">
        <v>16</v>
      </c>
      <c r="C32" s="6">
        <v>13</v>
      </c>
      <c r="D32" s="6">
        <v>3</v>
      </c>
      <c r="E32" s="2">
        <v>0</v>
      </c>
      <c r="F32" s="2">
        <v>357.88506721655079</v>
      </c>
      <c r="G32" s="2">
        <v>0</v>
      </c>
      <c r="H32" s="2">
        <v>0</v>
      </c>
      <c r="I32" s="2">
        <v>539.74151740563991</v>
      </c>
      <c r="J32" s="2">
        <v>922.63944857704087</v>
      </c>
      <c r="K32" s="2">
        <v>124.65353735477413</v>
      </c>
      <c r="L32" s="2">
        <v>5505.475467406176</v>
      </c>
      <c r="M32" s="2">
        <v>0</v>
      </c>
      <c r="N32" s="9">
        <v>13.128868041071275</v>
      </c>
      <c r="O32" s="6">
        <v>8</v>
      </c>
      <c r="P32" s="33">
        <v>2</v>
      </c>
      <c r="Q32" s="6">
        <v>1</v>
      </c>
      <c r="R32" s="1">
        <v>1</v>
      </c>
      <c r="S32" t="str">
        <f t="shared" si="0"/>
        <v>(8, 2, 1, 1, 3, '13'),</v>
      </c>
      <c r="T32" s="35"/>
      <c r="U32" t="str">
        <f t="shared" si="1"/>
        <v>(0, 31, 1),</v>
      </c>
      <c r="V32" t="str">
        <f t="shared" si="2"/>
        <v>(357.89, 31, 2),</v>
      </c>
      <c r="W32" t="str">
        <f t="shared" si="3"/>
        <v>(0, 31, 3),</v>
      </c>
      <c r="X32" t="str">
        <f t="shared" si="4"/>
        <v>(0, 31, 4),</v>
      </c>
      <c r="Y32" t="str">
        <f t="shared" si="5"/>
        <v>(539.74, 31, 5),</v>
      </c>
      <c r="Z32" t="str">
        <f t="shared" si="6"/>
        <v>(922.64, 31, 6),</v>
      </c>
      <c r="AA32" t="str">
        <f t="shared" si="7"/>
        <v>(124.65, 31, 7),</v>
      </c>
      <c r="AB32" t="str">
        <f t="shared" si="8"/>
        <v>(5505.48, 31, 8),</v>
      </c>
      <c r="AC32" t="str">
        <f t="shared" si="9"/>
        <v>(0, 31, 9),</v>
      </c>
      <c r="AD32" t="str">
        <f t="shared" si="10"/>
        <v>(13.13, 31, 10),</v>
      </c>
    </row>
    <row r="33" spans="1:30" x14ac:dyDescent="0.3">
      <c r="A33" s="6">
        <v>32</v>
      </c>
      <c r="B33" s="1" t="s">
        <v>16</v>
      </c>
      <c r="C33" s="6">
        <v>14</v>
      </c>
      <c r="D33" s="6">
        <v>1</v>
      </c>
      <c r="E33" s="2">
        <v>0</v>
      </c>
      <c r="F33" s="2">
        <v>419.87359159079131</v>
      </c>
      <c r="G33" s="2">
        <v>0</v>
      </c>
      <c r="H33" s="2">
        <v>0</v>
      </c>
      <c r="I33" s="2">
        <v>515.05494235090089</v>
      </c>
      <c r="J33" s="2">
        <v>780.59880793765342</v>
      </c>
      <c r="K33" s="2">
        <v>121.56462075159548</v>
      </c>
      <c r="L33" s="2">
        <v>5051.9793774147092</v>
      </c>
      <c r="M33" s="2">
        <v>0</v>
      </c>
      <c r="N33" s="9">
        <v>12.905106659929229</v>
      </c>
      <c r="O33" s="6">
        <v>8</v>
      </c>
      <c r="P33" s="33">
        <v>2</v>
      </c>
      <c r="Q33" s="6">
        <v>1</v>
      </c>
      <c r="R33" s="1">
        <v>1</v>
      </c>
      <c r="S33" t="str">
        <f t="shared" si="0"/>
        <v>(8, 2, 1, 1, 1, '14'),</v>
      </c>
      <c r="T33" s="35"/>
      <c r="U33" t="str">
        <f t="shared" si="1"/>
        <v>(0, 32, 1),</v>
      </c>
      <c r="V33" t="str">
        <f t="shared" si="2"/>
        <v>(419.87, 32, 2),</v>
      </c>
      <c r="W33" t="str">
        <f t="shared" si="3"/>
        <v>(0, 32, 3),</v>
      </c>
      <c r="X33" t="str">
        <f t="shared" si="4"/>
        <v>(0, 32, 4),</v>
      </c>
      <c r="Y33" t="str">
        <f t="shared" si="5"/>
        <v>(515.05, 32, 5),</v>
      </c>
      <c r="Z33" t="str">
        <f t="shared" si="6"/>
        <v>(780.6, 32, 6),</v>
      </c>
      <c r="AA33" t="str">
        <f t="shared" si="7"/>
        <v>(121.56, 32, 7),</v>
      </c>
      <c r="AB33" t="str">
        <f t="shared" si="8"/>
        <v>(5051.98, 32, 8),</v>
      </c>
      <c r="AC33" t="str">
        <f t="shared" si="9"/>
        <v>(0, 32, 9),</v>
      </c>
      <c r="AD33" t="str">
        <f t="shared" si="10"/>
        <v>(12.91, 32, 10),</v>
      </c>
    </row>
    <row r="34" spans="1:30" x14ac:dyDescent="0.3">
      <c r="A34" s="6">
        <v>33</v>
      </c>
      <c r="B34" s="1" t="s">
        <v>16</v>
      </c>
      <c r="C34" s="6">
        <v>14</v>
      </c>
      <c r="D34" s="6">
        <v>2</v>
      </c>
      <c r="E34" s="2">
        <v>0</v>
      </c>
      <c r="F34" s="2">
        <v>208.52428324155616</v>
      </c>
      <c r="G34" s="2">
        <v>0</v>
      </c>
      <c r="H34" s="2">
        <v>0</v>
      </c>
      <c r="I34" s="2">
        <v>529.50568216401439</v>
      </c>
      <c r="J34" s="2">
        <v>703.98772052325148</v>
      </c>
      <c r="K34" s="2">
        <v>124.32345320646094</v>
      </c>
      <c r="L34" s="2">
        <v>5216.401673376321</v>
      </c>
      <c r="M34" s="2">
        <v>0</v>
      </c>
      <c r="N34" s="9">
        <v>13.125782066374279</v>
      </c>
      <c r="O34" s="6">
        <v>8</v>
      </c>
      <c r="P34" s="33">
        <v>2</v>
      </c>
      <c r="Q34" s="6">
        <v>1</v>
      </c>
      <c r="R34" s="1">
        <v>1</v>
      </c>
      <c r="S34" t="str">
        <f t="shared" si="0"/>
        <v>(8, 2, 1, 1, 2, '14'),</v>
      </c>
      <c r="T34" s="35"/>
      <c r="U34" t="str">
        <f t="shared" si="1"/>
        <v>(0, 33, 1),</v>
      </c>
      <c r="V34" t="str">
        <f t="shared" si="2"/>
        <v>(208.52, 33, 2),</v>
      </c>
      <c r="W34" t="str">
        <f t="shared" si="3"/>
        <v>(0, 33, 3),</v>
      </c>
      <c r="X34" t="str">
        <f t="shared" si="4"/>
        <v>(0, 33, 4),</v>
      </c>
      <c r="Y34" t="str">
        <f t="shared" si="5"/>
        <v>(529.51, 33, 5),</v>
      </c>
      <c r="Z34" t="str">
        <f t="shared" si="6"/>
        <v>(703.99, 33, 6),</v>
      </c>
      <c r="AA34" t="str">
        <f t="shared" si="7"/>
        <v>(124.32, 33, 7),</v>
      </c>
      <c r="AB34" t="str">
        <f t="shared" si="8"/>
        <v>(5216.4, 33, 8),</v>
      </c>
      <c r="AC34" t="str">
        <f t="shared" si="9"/>
        <v>(0, 33, 9),</v>
      </c>
      <c r="AD34" t="str">
        <f t="shared" si="10"/>
        <v>(13.13, 33, 10),</v>
      </c>
    </row>
    <row r="35" spans="1:30" x14ac:dyDescent="0.3">
      <c r="A35" s="6">
        <v>34</v>
      </c>
      <c r="B35" s="1" t="s">
        <v>16</v>
      </c>
      <c r="C35" s="6">
        <v>14</v>
      </c>
      <c r="D35" s="6">
        <v>3</v>
      </c>
      <c r="E35" s="2">
        <v>0</v>
      </c>
      <c r="F35" s="2">
        <v>238.36270355324936</v>
      </c>
      <c r="G35" s="2">
        <v>0</v>
      </c>
      <c r="H35" s="2">
        <v>0</v>
      </c>
      <c r="I35" s="2">
        <v>538.7428191100131</v>
      </c>
      <c r="J35" s="2">
        <v>740.48939924569618</v>
      </c>
      <c r="K35" s="2">
        <v>119.70793401223517</v>
      </c>
      <c r="L35" s="2">
        <v>5576.2625769699544</v>
      </c>
      <c r="M35" s="2">
        <v>0</v>
      </c>
      <c r="N35" s="9">
        <v>12.642087503504586</v>
      </c>
      <c r="O35" s="6">
        <v>8</v>
      </c>
      <c r="P35" s="33">
        <v>2</v>
      </c>
      <c r="Q35" s="6">
        <v>1</v>
      </c>
      <c r="R35" s="1">
        <v>1</v>
      </c>
      <c r="S35" t="str">
        <f t="shared" si="0"/>
        <v>(8, 2, 1, 1, 3, '14'),</v>
      </c>
      <c r="T35" s="35"/>
      <c r="U35" t="str">
        <f t="shared" si="1"/>
        <v>(0, 34, 1),</v>
      </c>
      <c r="V35" t="str">
        <f t="shared" si="2"/>
        <v>(238.36, 34, 2),</v>
      </c>
      <c r="W35" t="str">
        <f t="shared" si="3"/>
        <v>(0, 34, 3),</v>
      </c>
      <c r="X35" t="str">
        <f t="shared" si="4"/>
        <v>(0, 34, 4),</v>
      </c>
      <c r="Y35" t="str">
        <f t="shared" si="5"/>
        <v>(538.74, 34, 5),</v>
      </c>
      <c r="Z35" t="str">
        <f t="shared" si="6"/>
        <v>(740.49, 34, 6),</v>
      </c>
      <c r="AA35" t="str">
        <f t="shared" si="7"/>
        <v>(119.71, 34, 7),</v>
      </c>
      <c r="AB35" t="str">
        <f t="shared" si="8"/>
        <v>(5576.26, 34, 8),</v>
      </c>
      <c r="AC35" t="str">
        <f t="shared" si="9"/>
        <v>(0, 34, 9),</v>
      </c>
      <c r="AD35" t="str">
        <f t="shared" si="10"/>
        <v>(12.64, 34, 10),</v>
      </c>
    </row>
    <row r="36" spans="1:30" x14ac:dyDescent="0.3">
      <c r="A36" s="6">
        <v>35</v>
      </c>
      <c r="B36" s="1" t="s">
        <v>16</v>
      </c>
      <c r="C36" s="6">
        <v>15</v>
      </c>
      <c r="D36" s="6">
        <v>1</v>
      </c>
      <c r="E36" s="2">
        <v>0</v>
      </c>
      <c r="F36" s="2">
        <v>745.58558950291626</v>
      </c>
      <c r="G36" s="2">
        <v>0</v>
      </c>
      <c r="H36" s="2">
        <v>0</v>
      </c>
      <c r="I36" s="2">
        <v>773.4091456884704</v>
      </c>
      <c r="J36" s="2">
        <v>979.4306137392108</v>
      </c>
      <c r="K36" s="2">
        <v>334.23989259181047</v>
      </c>
      <c r="L36" s="2">
        <v>8763.0544933692254</v>
      </c>
      <c r="M36" s="2">
        <v>0</v>
      </c>
      <c r="N36" s="9">
        <v>24.044760444060149</v>
      </c>
      <c r="O36" s="6">
        <v>8</v>
      </c>
      <c r="P36" s="33">
        <v>2</v>
      </c>
      <c r="Q36" s="6">
        <v>1</v>
      </c>
      <c r="R36" s="1">
        <v>1</v>
      </c>
      <c r="S36" t="str">
        <f t="shared" si="0"/>
        <v>(8, 2, 1, 1, 1, '15'),</v>
      </c>
      <c r="T36" s="35"/>
      <c r="U36" t="str">
        <f t="shared" si="1"/>
        <v>(0, 35, 1),</v>
      </c>
      <c r="V36" t="str">
        <f t="shared" si="2"/>
        <v>(745.59, 35, 2),</v>
      </c>
      <c r="W36" t="str">
        <f t="shared" si="3"/>
        <v>(0, 35, 3),</v>
      </c>
      <c r="X36" t="str">
        <f t="shared" si="4"/>
        <v>(0, 35, 4),</v>
      </c>
      <c r="Y36" t="str">
        <f t="shared" si="5"/>
        <v>(773.41, 35, 5),</v>
      </c>
      <c r="Z36" t="str">
        <f t="shared" si="6"/>
        <v>(979.43, 35, 6),</v>
      </c>
      <c r="AA36" t="str">
        <f t="shared" si="7"/>
        <v>(334.24, 35, 7),</v>
      </c>
      <c r="AB36" t="str">
        <f t="shared" si="8"/>
        <v>(8763.05, 35, 8),</v>
      </c>
      <c r="AC36" t="str">
        <f t="shared" si="9"/>
        <v>(0, 35, 9),</v>
      </c>
      <c r="AD36" t="str">
        <f t="shared" si="10"/>
        <v>(24.04, 35, 10),</v>
      </c>
    </row>
    <row r="37" spans="1:30" x14ac:dyDescent="0.3">
      <c r="A37" s="6">
        <v>36</v>
      </c>
      <c r="B37" s="1" t="s">
        <v>16</v>
      </c>
      <c r="C37" s="6">
        <v>15</v>
      </c>
      <c r="D37" s="6">
        <v>2</v>
      </c>
      <c r="E37" s="2">
        <v>0</v>
      </c>
      <c r="F37" s="2">
        <v>389.61297770144671</v>
      </c>
      <c r="G37" s="2">
        <v>0</v>
      </c>
      <c r="H37" s="2">
        <v>0</v>
      </c>
      <c r="I37" s="2">
        <v>877.95542694481981</v>
      </c>
      <c r="J37" s="2">
        <v>861.90758449972816</v>
      </c>
      <c r="K37" s="2">
        <v>330.23314220601321</v>
      </c>
      <c r="L37" s="2">
        <v>8656.7080950385098</v>
      </c>
      <c r="M37" s="2">
        <v>0</v>
      </c>
      <c r="N37" s="9">
        <v>22.613794637780977</v>
      </c>
      <c r="O37" s="6">
        <v>8</v>
      </c>
      <c r="P37" s="33">
        <v>2</v>
      </c>
      <c r="Q37" s="6">
        <v>1</v>
      </c>
      <c r="R37" s="1">
        <v>1</v>
      </c>
      <c r="S37" t="str">
        <f t="shared" si="0"/>
        <v>(8, 2, 1, 1, 2, '15'),</v>
      </c>
      <c r="T37" s="35"/>
      <c r="U37" t="str">
        <f t="shared" si="1"/>
        <v>(0, 36, 1),</v>
      </c>
      <c r="V37" t="str">
        <f t="shared" si="2"/>
        <v>(389.61, 36, 2),</v>
      </c>
      <c r="W37" t="str">
        <f t="shared" si="3"/>
        <v>(0, 36, 3),</v>
      </c>
      <c r="X37" t="str">
        <f t="shared" si="4"/>
        <v>(0, 36, 4),</v>
      </c>
      <c r="Y37" t="str">
        <f t="shared" si="5"/>
        <v>(877.96, 36, 5),</v>
      </c>
      <c r="Z37" t="str">
        <f t="shared" si="6"/>
        <v>(861.91, 36, 6),</v>
      </c>
      <c r="AA37" t="str">
        <f t="shared" si="7"/>
        <v>(330.23, 36, 7),</v>
      </c>
      <c r="AB37" t="str">
        <f t="shared" si="8"/>
        <v>(8656.71, 36, 8),</v>
      </c>
      <c r="AC37" t="str">
        <f t="shared" si="9"/>
        <v>(0, 36, 9),</v>
      </c>
      <c r="AD37" t="str">
        <f t="shared" si="10"/>
        <v>(22.61, 36, 10),</v>
      </c>
    </row>
    <row r="38" spans="1:30" x14ac:dyDescent="0.3">
      <c r="A38" s="6">
        <v>37</v>
      </c>
      <c r="B38" s="1" t="s">
        <v>16</v>
      </c>
      <c r="C38" s="6">
        <v>15</v>
      </c>
      <c r="D38" s="6">
        <v>3</v>
      </c>
      <c r="E38" s="2">
        <v>0</v>
      </c>
      <c r="F38" s="2">
        <v>512.20748078389113</v>
      </c>
      <c r="G38" s="2">
        <v>0</v>
      </c>
      <c r="H38" s="2">
        <v>0</v>
      </c>
      <c r="I38" s="2">
        <v>768.96527563580582</v>
      </c>
      <c r="J38" s="2">
        <v>911.84790171956786</v>
      </c>
      <c r="K38" s="2">
        <v>327.0656176072581</v>
      </c>
      <c r="L38" s="2">
        <v>9602.0309490855652</v>
      </c>
      <c r="M38" s="2">
        <v>0</v>
      </c>
      <c r="N38" s="9">
        <v>23.443171036442472</v>
      </c>
      <c r="O38" s="6">
        <v>8</v>
      </c>
      <c r="P38" s="33">
        <v>2</v>
      </c>
      <c r="Q38" s="6">
        <v>1</v>
      </c>
      <c r="R38" s="1">
        <v>1</v>
      </c>
      <c r="S38" t="str">
        <f t="shared" si="0"/>
        <v>(8, 2, 1, 1, 3, '15'),</v>
      </c>
      <c r="T38" s="35"/>
      <c r="U38" t="str">
        <f t="shared" si="1"/>
        <v>(0, 37, 1),</v>
      </c>
      <c r="V38" t="str">
        <f t="shared" si="2"/>
        <v>(512.21, 37, 2),</v>
      </c>
      <c r="W38" t="str">
        <f t="shared" si="3"/>
        <v>(0, 37, 3),</v>
      </c>
      <c r="X38" t="str">
        <f t="shared" si="4"/>
        <v>(0, 37, 4),</v>
      </c>
      <c r="Y38" t="str">
        <f t="shared" si="5"/>
        <v>(768.97, 37, 5),</v>
      </c>
      <c r="Z38" t="str">
        <f t="shared" si="6"/>
        <v>(911.85, 37, 6),</v>
      </c>
      <c r="AA38" t="str">
        <f t="shared" si="7"/>
        <v>(327.07, 37, 7),</v>
      </c>
      <c r="AB38" t="str">
        <f t="shared" si="8"/>
        <v>(9602.03, 37, 8),</v>
      </c>
      <c r="AC38" t="str">
        <f t="shared" si="9"/>
        <v>(0, 37, 9),</v>
      </c>
      <c r="AD38" t="str">
        <f t="shared" si="10"/>
        <v>(23.44, 37, 10),</v>
      </c>
    </row>
    <row r="39" spans="1:30" x14ac:dyDescent="0.3">
      <c r="A39" s="6">
        <v>38</v>
      </c>
      <c r="B39" s="1" t="s">
        <v>16</v>
      </c>
      <c r="C39" s="6">
        <v>16</v>
      </c>
      <c r="D39" s="6">
        <v>1</v>
      </c>
      <c r="E39" s="2">
        <v>0</v>
      </c>
      <c r="F39" s="2">
        <v>568.83617101208881</v>
      </c>
      <c r="G39" s="2">
        <v>0</v>
      </c>
      <c r="H39" s="2">
        <v>0</v>
      </c>
      <c r="I39" s="2">
        <v>564.41397967542969</v>
      </c>
      <c r="J39" s="2">
        <v>861.41421695652252</v>
      </c>
      <c r="K39" s="2">
        <v>144.8040467056405</v>
      </c>
      <c r="L39" s="2">
        <v>5622.1788266793974</v>
      </c>
      <c r="M39" s="2">
        <v>0</v>
      </c>
      <c r="N39" s="9">
        <v>17.064072827889003</v>
      </c>
      <c r="O39" s="6">
        <v>8</v>
      </c>
      <c r="P39" s="33">
        <v>2</v>
      </c>
      <c r="Q39" s="6">
        <v>1</v>
      </c>
      <c r="R39" s="1">
        <v>1</v>
      </c>
      <c r="S39" t="str">
        <f t="shared" si="0"/>
        <v>(8, 2, 1, 1, 1, '16'),</v>
      </c>
      <c r="T39" s="35"/>
      <c r="U39" t="str">
        <f t="shared" si="1"/>
        <v>(0, 38, 1),</v>
      </c>
      <c r="V39" t="str">
        <f t="shared" si="2"/>
        <v>(568.84, 38, 2),</v>
      </c>
      <c r="W39" t="str">
        <f t="shared" si="3"/>
        <v>(0, 38, 3),</v>
      </c>
      <c r="X39" t="str">
        <f t="shared" si="4"/>
        <v>(0, 38, 4),</v>
      </c>
      <c r="Y39" t="str">
        <f t="shared" si="5"/>
        <v>(564.41, 38, 5),</v>
      </c>
      <c r="Z39" t="str">
        <f t="shared" si="6"/>
        <v>(861.41, 38, 6),</v>
      </c>
      <c r="AA39" t="str">
        <f t="shared" si="7"/>
        <v>(144.8, 38, 7),</v>
      </c>
      <c r="AB39" t="str">
        <f t="shared" si="8"/>
        <v>(5622.18, 38, 8),</v>
      </c>
      <c r="AC39" t="str">
        <f t="shared" si="9"/>
        <v>(0, 38, 9),</v>
      </c>
      <c r="AD39" t="str">
        <f t="shared" si="10"/>
        <v>(17.06, 38, 10),</v>
      </c>
    </row>
    <row r="40" spans="1:30" x14ac:dyDescent="0.3">
      <c r="A40" s="6">
        <v>39</v>
      </c>
      <c r="B40" s="1" t="s">
        <v>16</v>
      </c>
      <c r="C40" s="6">
        <v>16</v>
      </c>
      <c r="D40" s="6">
        <v>2</v>
      </c>
      <c r="E40" s="2">
        <v>0</v>
      </c>
      <c r="F40" s="2">
        <v>301.18081660156099</v>
      </c>
      <c r="G40" s="2">
        <v>0</v>
      </c>
      <c r="H40" s="2">
        <v>0</v>
      </c>
      <c r="I40" s="2">
        <v>555.73166501027333</v>
      </c>
      <c r="J40" s="2">
        <v>763.14351568909626</v>
      </c>
      <c r="K40" s="2">
        <v>141.7872337464224</v>
      </c>
      <c r="L40" s="2">
        <v>5594.8542432590239</v>
      </c>
      <c r="M40" s="2">
        <v>0</v>
      </c>
      <c r="N40" s="9">
        <v>17.666720104773738</v>
      </c>
      <c r="O40" s="6">
        <v>8</v>
      </c>
      <c r="P40" s="33">
        <v>2</v>
      </c>
      <c r="Q40" s="6">
        <v>1</v>
      </c>
      <c r="R40" s="1">
        <v>1</v>
      </c>
      <c r="S40" t="str">
        <f t="shared" si="0"/>
        <v>(8, 2, 1, 1, 2, '16'),</v>
      </c>
      <c r="T40" s="35"/>
      <c r="U40" t="str">
        <f t="shared" si="1"/>
        <v>(0, 39, 1),</v>
      </c>
      <c r="V40" t="str">
        <f t="shared" si="2"/>
        <v>(301.18, 39, 2),</v>
      </c>
      <c r="W40" t="str">
        <f t="shared" si="3"/>
        <v>(0, 39, 3),</v>
      </c>
      <c r="X40" t="str">
        <f t="shared" si="4"/>
        <v>(0, 39, 4),</v>
      </c>
      <c r="Y40" t="str">
        <f t="shared" si="5"/>
        <v>(555.73, 39, 5),</v>
      </c>
      <c r="Z40" t="str">
        <f t="shared" si="6"/>
        <v>(763.14, 39, 6),</v>
      </c>
      <c r="AA40" t="str">
        <f t="shared" si="7"/>
        <v>(141.79, 39, 7),</v>
      </c>
      <c r="AB40" t="str">
        <f t="shared" si="8"/>
        <v>(5594.85, 39, 8),</v>
      </c>
      <c r="AC40" t="str">
        <f t="shared" si="9"/>
        <v>(0, 39, 9),</v>
      </c>
      <c r="AD40" t="str">
        <f t="shared" si="10"/>
        <v>(17.67, 39, 10),</v>
      </c>
    </row>
    <row r="41" spans="1:30" x14ac:dyDescent="0.3">
      <c r="A41" s="6">
        <v>40</v>
      </c>
      <c r="B41" s="1" t="s">
        <v>16</v>
      </c>
      <c r="C41" s="6">
        <v>16</v>
      </c>
      <c r="D41" s="6">
        <v>3</v>
      </c>
      <c r="E41" s="2">
        <v>0</v>
      </c>
      <c r="F41" s="2">
        <v>328.21608540401547</v>
      </c>
      <c r="G41" s="2">
        <v>0</v>
      </c>
      <c r="H41" s="2">
        <v>0</v>
      </c>
      <c r="I41" s="2">
        <v>879.4628474409285</v>
      </c>
      <c r="J41" s="2">
        <v>816.54799760425658</v>
      </c>
      <c r="K41" s="2">
        <v>137.74234055935685</v>
      </c>
      <c r="L41" s="2">
        <v>6121.3583756095704</v>
      </c>
      <c r="M41" s="2">
        <v>0</v>
      </c>
      <c r="N41" s="9">
        <v>16.411081424744079</v>
      </c>
      <c r="O41" s="6">
        <v>8</v>
      </c>
      <c r="P41" s="33">
        <v>2</v>
      </c>
      <c r="Q41" s="6">
        <v>1</v>
      </c>
      <c r="R41" s="1">
        <v>1</v>
      </c>
      <c r="S41" t="str">
        <f t="shared" si="0"/>
        <v>(8, 2, 1, 1, 3, '16'),</v>
      </c>
      <c r="T41" s="35"/>
      <c r="U41" t="str">
        <f t="shared" si="1"/>
        <v>(0, 40, 1),</v>
      </c>
      <c r="V41" t="str">
        <f t="shared" si="2"/>
        <v>(328.22, 40, 2),</v>
      </c>
      <c r="W41" t="str">
        <f t="shared" si="3"/>
        <v>(0, 40, 3),</v>
      </c>
      <c r="X41" t="str">
        <f t="shared" si="4"/>
        <v>(0, 40, 4),</v>
      </c>
      <c r="Y41" t="str">
        <f t="shared" si="5"/>
        <v>(879.46, 40, 5),</v>
      </c>
      <c r="Z41" t="str">
        <f t="shared" si="6"/>
        <v>(816.55, 40, 6),</v>
      </c>
      <c r="AA41" t="str">
        <f t="shared" si="7"/>
        <v>(137.74, 40, 7),</v>
      </c>
      <c r="AB41" t="str">
        <f t="shared" si="8"/>
        <v>(6121.36, 40, 8),</v>
      </c>
      <c r="AC41" t="str">
        <f t="shared" si="9"/>
        <v>(0, 40, 9),</v>
      </c>
      <c r="AD41" t="str">
        <f t="shared" si="10"/>
        <v>(16.41, 40, 10),</v>
      </c>
    </row>
    <row r="42" spans="1:30" x14ac:dyDescent="0.3">
      <c r="A42" s="6">
        <v>41</v>
      </c>
      <c r="B42" s="1" t="s">
        <v>16</v>
      </c>
      <c r="C42" s="6">
        <v>17</v>
      </c>
      <c r="D42" s="6">
        <v>1</v>
      </c>
      <c r="E42" s="2">
        <v>0</v>
      </c>
      <c r="F42" s="2">
        <v>588.9635358125978</v>
      </c>
      <c r="G42" s="2">
        <v>0</v>
      </c>
      <c r="H42" s="2">
        <v>0</v>
      </c>
      <c r="I42" s="2">
        <v>706.40596204586757</v>
      </c>
      <c r="J42" s="2">
        <v>890.68267234400162</v>
      </c>
      <c r="K42" s="2">
        <v>290.73324107788835</v>
      </c>
      <c r="L42" s="2">
        <v>6825.3466709074728</v>
      </c>
      <c r="M42" s="2">
        <v>0</v>
      </c>
      <c r="N42" s="9">
        <v>21.919586200357536</v>
      </c>
      <c r="O42" s="6">
        <v>8</v>
      </c>
      <c r="P42" s="33">
        <v>2</v>
      </c>
      <c r="Q42" s="6">
        <v>1</v>
      </c>
      <c r="R42" s="1">
        <v>1</v>
      </c>
      <c r="S42" t="str">
        <f t="shared" si="0"/>
        <v>(8, 2, 1, 1, 1, '17'),</v>
      </c>
      <c r="T42" s="35"/>
      <c r="U42" t="str">
        <f t="shared" si="1"/>
        <v>(0, 41, 1),</v>
      </c>
      <c r="V42" t="str">
        <f t="shared" si="2"/>
        <v>(588.96, 41, 2),</v>
      </c>
      <c r="W42" t="str">
        <f t="shared" si="3"/>
        <v>(0, 41, 3),</v>
      </c>
      <c r="X42" t="str">
        <f t="shared" si="4"/>
        <v>(0, 41, 4),</v>
      </c>
      <c r="Y42" t="str">
        <f t="shared" si="5"/>
        <v>(706.41, 41, 5),</v>
      </c>
      <c r="Z42" t="str">
        <f t="shared" si="6"/>
        <v>(890.68, 41, 6),</v>
      </c>
      <c r="AA42" t="str">
        <f t="shared" si="7"/>
        <v>(290.73, 41, 7),</v>
      </c>
      <c r="AB42" t="str">
        <f t="shared" si="8"/>
        <v>(6825.35, 41, 8),</v>
      </c>
      <c r="AC42" t="str">
        <f t="shared" si="9"/>
        <v>(0, 41, 9),</v>
      </c>
      <c r="AD42" t="str">
        <f t="shared" si="10"/>
        <v>(21.92, 41, 10),</v>
      </c>
    </row>
    <row r="43" spans="1:30" x14ac:dyDescent="0.3">
      <c r="A43" s="6">
        <v>42</v>
      </c>
      <c r="B43" s="1" t="s">
        <v>16</v>
      </c>
      <c r="C43" s="6">
        <v>17</v>
      </c>
      <c r="D43" s="6">
        <v>2</v>
      </c>
      <c r="E43" s="2">
        <v>0</v>
      </c>
      <c r="F43" s="2">
        <v>401.50438392820143</v>
      </c>
      <c r="G43" s="2">
        <v>0</v>
      </c>
      <c r="H43" s="2">
        <v>0</v>
      </c>
      <c r="I43" s="2">
        <v>653.82888339396618</v>
      </c>
      <c r="J43" s="2">
        <v>779.05109560546248</v>
      </c>
      <c r="K43" s="2">
        <v>297.22712928649236</v>
      </c>
      <c r="L43" s="2">
        <v>7043.6137714381885</v>
      </c>
      <c r="M43" s="2">
        <v>0</v>
      </c>
      <c r="N43" s="9">
        <v>20.952212941647169</v>
      </c>
      <c r="O43" s="6">
        <v>8</v>
      </c>
      <c r="P43" s="33">
        <v>2</v>
      </c>
      <c r="Q43" s="6">
        <v>1</v>
      </c>
      <c r="R43" s="1">
        <v>1</v>
      </c>
      <c r="S43" t="str">
        <f t="shared" si="0"/>
        <v>(8, 2, 1, 1, 2, '17'),</v>
      </c>
      <c r="T43" s="35"/>
      <c r="U43" t="str">
        <f t="shared" si="1"/>
        <v>(0, 42, 1),</v>
      </c>
      <c r="V43" t="str">
        <f t="shared" si="2"/>
        <v>(401.5, 42, 2),</v>
      </c>
      <c r="W43" t="str">
        <f t="shared" si="3"/>
        <v>(0, 42, 3),</v>
      </c>
      <c r="X43" t="str">
        <f t="shared" si="4"/>
        <v>(0, 42, 4),</v>
      </c>
      <c r="Y43" t="str">
        <f t="shared" si="5"/>
        <v>(653.83, 42, 5),</v>
      </c>
      <c r="Z43" t="str">
        <f t="shared" si="6"/>
        <v>(779.05, 42, 6),</v>
      </c>
      <c r="AA43" t="str">
        <f t="shared" si="7"/>
        <v>(297.23, 42, 7),</v>
      </c>
      <c r="AB43" t="str">
        <f t="shared" si="8"/>
        <v>(7043.61, 42, 8),</v>
      </c>
      <c r="AC43" t="str">
        <f t="shared" si="9"/>
        <v>(0, 42, 9),</v>
      </c>
      <c r="AD43" t="str">
        <f t="shared" si="10"/>
        <v>(20.95, 42, 10),</v>
      </c>
    </row>
    <row r="44" spans="1:30" x14ac:dyDescent="0.3">
      <c r="A44" s="6">
        <v>43</v>
      </c>
      <c r="B44" s="1" t="s">
        <v>16</v>
      </c>
      <c r="C44" s="6">
        <v>17</v>
      </c>
      <c r="D44" s="6">
        <v>3</v>
      </c>
      <c r="E44" s="2">
        <v>0</v>
      </c>
      <c r="F44" s="2">
        <v>441.49354399077203</v>
      </c>
      <c r="G44" s="2">
        <v>0</v>
      </c>
      <c r="H44" s="2">
        <v>0</v>
      </c>
      <c r="I44" s="2">
        <v>800.17321613876129</v>
      </c>
      <c r="J44" s="2">
        <v>809.84315046257598</v>
      </c>
      <c r="K44" s="2">
        <v>287.31939797366476</v>
      </c>
      <c r="L44" s="2">
        <v>7456.9338092051767</v>
      </c>
      <c r="M44" s="2">
        <v>0</v>
      </c>
      <c r="N44" s="9">
        <v>21.100550825424676</v>
      </c>
      <c r="O44" s="6">
        <v>8</v>
      </c>
      <c r="P44" s="33">
        <v>2</v>
      </c>
      <c r="Q44" s="6">
        <v>1</v>
      </c>
      <c r="R44" s="1">
        <v>1</v>
      </c>
      <c r="S44" t="str">
        <f t="shared" si="0"/>
        <v>(8, 2, 1, 1, 3, '17'),</v>
      </c>
      <c r="T44" s="35"/>
      <c r="U44" t="str">
        <f t="shared" si="1"/>
        <v>(0, 43, 1),</v>
      </c>
      <c r="V44" t="str">
        <f t="shared" si="2"/>
        <v>(441.49, 43, 2),</v>
      </c>
      <c r="W44" t="str">
        <f t="shared" si="3"/>
        <v>(0, 43, 3),</v>
      </c>
      <c r="X44" t="str">
        <f t="shared" si="4"/>
        <v>(0, 43, 4),</v>
      </c>
      <c r="Y44" t="str">
        <f t="shared" si="5"/>
        <v>(800.17, 43, 5),</v>
      </c>
      <c r="Z44" t="str">
        <f t="shared" si="6"/>
        <v>(809.84, 43, 6),</v>
      </c>
      <c r="AA44" t="str">
        <f t="shared" si="7"/>
        <v>(287.32, 43, 7),</v>
      </c>
      <c r="AB44" t="str">
        <f t="shared" si="8"/>
        <v>(7456.93, 43, 8),</v>
      </c>
      <c r="AC44" t="str">
        <f t="shared" si="9"/>
        <v>(0, 43, 9),</v>
      </c>
      <c r="AD44" t="str">
        <f t="shared" si="10"/>
        <v>(21.1, 43, 10),</v>
      </c>
    </row>
    <row r="45" spans="1:30" x14ac:dyDescent="0.3">
      <c r="A45" s="6">
        <v>44</v>
      </c>
      <c r="B45" s="1" t="s">
        <v>16</v>
      </c>
      <c r="C45" s="6">
        <v>18</v>
      </c>
      <c r="D45" s="6">
        <v>1</v>
      </c>
      <c r="E45" s="2">
        <v>0</v>
      </c>
      <c r="F45" s="2">
        <v>432.22898811197717</v>
      </c>
      <c r="G45" s="2">
        <v>0</v>
      </c>
      <c r="H45" s="2">
        <v>0</v>
      </c>
      <c r="I45" s="2">
        <v>529.41564472391678</v>
      </c>
      <c r="J45" s="2">
        <v>780.92443066649071</v>
      </c>
      <c r="K45" s="2">
        <v>188.76722301936621</v>
      </c>
      <c r="L45" s="2">
        <v>5177.7299762568737</v>
      </c>
      <c r="M45" s="2">
        <v>0</v>
      </c>
      <c r="N45" s="9">
        <v>18.936539902892775</v>
      </c>
      <c r="O45" s="6">
        <v>8</v>
      </c>
      <c r="P45" s="33">
        <v>2</v>
      </c>
      <c r="Q45" s="6">
        <v>1</v>
      </c>
      <c r="R45" s="1">
        <v>1</v>
      </c>
      <c r="S45" t="str">
        <f t="shared" si="0"/>
        <v>(8, 2, 1, 1, 1, '18'),</v>
      </c>
      <c r="T45" s="35"/>
      <c r="U45" t="str">
        <f t="shared" si="1"/>
        <v>(0, 44, 1),</v>
      </c>
      <c r="V45" t="str">
        <f t="shared" si="2"/>
        <v>(432.23, 44, 2),</v>
      </c>
      <c r="W45" t="str">
        <f t="shared" si="3"/>
        <v>(0, 44, 3),</v>
      </c>
      <c r="X45" t="str">
        <f t="shared" si="4"/>
        <v>(0, 44, 4),</v>
      </c>
      <c r="Y45" t="str">
        <f t="shared" si="5"/>
        <v>(529.42, 44, 5),</v>
      </c>
      <c r="Z45" t="str">
        <f t="shared" si="6"/>
        <v>(780.92, 44, 6),</v>
      </c>
      <c r="AA45" t="str">
        <f t="shared" si="7"/>
        <v>(188.77, 44, 7),</v>
      </c>
      <c r="AB45" t="str">
        <f t="shared" si="8"/>
        <v>(5177.73, 44, 8),</v>
      </c>
      <c r="AC45" t="str">
        <f t="shared" si="9"/>
        <v>(0, 44, 9),</v>
      </c>
      <c r="AD45" t="str">
        <f t="shared" si="10"/>
        <v>(18.94, 44, 10),</v>
      </c>
    </row>
    <row r="46" spans="1:30" x14ac:dyDescent="0.3">
      <c r="A46" s="6">
        <v>45</v>
      </c>
      <c r="B46" s="1" t="s">
        <v>16</v>
      </c>
      <c r="C46" s="6">
        <v>18</v>
      </c>
      <c r="D46" s="6">
        <v>2</v>
      </c>
      <c r="E46" s="2">
        <v>0</v>
      </c>
      <c r="F46" s="2">
        <v>99.711733766549216</v>
      </c>
      <c r="G46" s="2">
        <v>0</v>
      </c>
      <c r="H46" s="2">
        <v>0</v>
      </c>
      <c r="I46" s="2">
        <v>495.16303468823276</v>
      </c>
      <c r="J46" s="2">
        <v>699.38778131956292</v>
      </c>
      <c r="K46" s="2">
        <v>188.94652708831518</v>
      </c>
      <c r="L46" s="2">
        <v>5352.5668035359895</v>
      </c>
      <c r="M46" s="2">
        <v>0</v>
      </c>
      <c r="N46" s="9">
        <v>17.576260058549533</v>
      </c>
      <c r="O46" s="6">
        <v>8</v>
      </c>
      <c r="P46" s="33">
        <v>2</v>
      </c>
      <c r="Q46" s="6">
        <v>1</v>
      </c>
      <c r="R46" s="1">
        <v>1</v>
      </c>
      <c r="S46" t="str">
        <f t="shared" si="0"/>
        <v>(8, 2, 1, 1, 2, '18'),</v>
      </c>
      <c r="T46" s="35"/>
      <c r="U46" t="str">
        <f t="shared" si="1"/>
        <v>(0, 45, 1),</v>
      </c>
      <c r="V46" t="str">
        <f t="shared" si="2"/>
        <v>(99.71, 45, 2),</v>
      </c>
      <c r="W46" t="str">
        <f t="shared" si="3"/>
        <v>(0, 45, 3),</v>
      </c>
      <c r="X46" t="str">
        <f t="shared" si="4"/>
        <v>(0, 45, 4),</v>
      </c>
      <c r="Y46" t="str">
        <f t="shared" si="5"/>
        <v>(495.16, 45, 5),</v>
      </c>
      <c r="Z46" t="str">
        <f t="shared" si="6"/>
        <v>(699.39, 45, 6),</v>
      </c>
      <c r="AA46" t="str">
        <f t="shared" si="7"/>
        <v>(188.95, 45, 7),</v>
      </c>
      <c r="AB46" t="str">
        <f t="shared" si="8"/>
        <v>(5352.57, 45, 8),</v>
      </c>
      <c r="AC46" t="str">
        <f t="shared" si="9"/>
        <v>(0, 45, 9),</v>
      </c>
      <c r="AD46" t="str">
        <f t="shared" si="10"/>
        <v>(17.58, 45, 10),</v>
      </c>
    </row>
    <row r="47" spans="1:30" x14ac:dyDescent="0.3">
      <c r="A47" s="6">
        <v>46</v>
      </c>
      <c r="B47" s="1" t="s">
        <v>16</v>
      </c>
      <c r="C47" s="6">
        <v>18</v>
      </c>
      <c r="D47" s="6">
        <v>3</v>
      </c>
      <c r="E47" s="2">
        <v>0</v>
      </c>
      <c r="F47" s="2">
        <v>128.29051358362599</v>
      </c>
      <c r="G47" s="2">
        <v>0</v>
      </c>
      <c r="H47" s="2">
        <v>0</v>
      </c>
      <c r="I47" s="2">
        <v>633.37552575464395</v>
      </c>
      <c r="J47" s="2">
        <v>751.64736285319441</v>
      </c>
      <c r="K47" s="2">
        <v>185.33427675076729</v>
      </c>
      <c r="L47" s="2">
        <v>5835.4294389512925</v>
      </c>
      <c r="M47" s="2">
        <v>0</v>
      </c>
      <c r="N47" s="9">
        <v>18.061225507919389</v>
      </c>
      <c r="O47" s="6">
        <v>8</v>
      </c>
      <c r="P47" s="33">
        <v>2</v>
      </c>
      <c r="Q47" s="6">
        <v>1</v>
      </c>
      <c r="R47" s="1">
        <v>1</v>
      </c>
      <c r="S47" t="str">
        <f t="shared" si="0"/>
        <v>(8, 2, 1, 1, 3, '18'),</v>
      </c>
      <c r="T47" s="35"/>
      <c r="U47" t="str">
        <f t="shared" si="1"/>
        <v>(0, 46, 1),</v>
      </c>
      <c r="V47" t="str">
        <f t="shared" si="2"/>
        <v>(128.29, 46, 2),</v>
      </c>
      <c r="W47" t="str">
        <f t="shared" si="3"/>
        <v>(0, 46, 3),</v>
      </c>
      <c r="X47" t="str">
        <f t="shared" si="4"/>
        <v>(0, 46, 4),</v>
      </c>
      <c r="Y47" t="str">
        <f t="shared" si="5"/>
        <v>(633.38, 46, 5),</v>
      </c>
      <c r="Z47" t="str">
        <f t="shared" si="6"/>
        <v>(751.65, 46, 6),</v>
      </c>
      <c r="AA47" t="str">
        <f t="shared" si="7"/>
        <v>(185.33, 46, 7),</v>
      </c>
      <c r="AB47" t="str">
        <f t="shared" si="8"/>
        <v>(5835.43, 46, 8),</v>
      </c>
      <c r="AC47" t="str">
        <f t="shared" si="9"/>
        <v>(0, 46, 9),</v>
      </c>
      <c r="AD47" t="str">
        <f t="shared" si="10"/>
        <v>(18.06, 46, 10),</v>
      </c>
    </row>
    <row r="48" spans="1:30" x14ac:dyDescent="0.3">
      <c r="A48" s="6">
        <v>47</v>
      </c>
      <c r="B48" s="1" t="s">
        <v>16</v>
      </c>
      <c r="C48" s="6">
        <v>19</v>
      </c>
      <c r="D48" s="6">
        <v>1</v>
      </c>
      <c r="E48" s="2">
        <v>0</v>
      </c>
      <c r="F48" s="2">
        <v>647.63357454628272</v>
      </c>
      <c r="G48" s="2">
        <v>0</v>
      </c>
      <c r="H48" s="2">
        <v>0</v>
      </c>
      <c r="I48" s="2">
        <v>733.98449823575254</v>
      </c>
      <c r="J48" s="2">
        <v>924.89082090634906</v>
      </c>
      <c r="K48" s="2">
        <v>310.10373245370579</v>
      </c>
      <c r="L48" s="2">
        <v>7998.7387924292689</v>
      </c>
      <c r="M48" s="2">
        <v>0</v>
      </c>
      <c r="N48" s="9">
        <v>20.743029326328802</v>
      </c>
      <c r="O48" s="6">
        <v>8</v>
      </c>
      <c r="P48" s="33">
        <v>2</v>
      </c>
      <c r="Q48" s="6">
        <v>1</v>
      </c>
      <c r="R48" s="1">
        <v>1</v>
      </c>
      <c r="S48" t="str">
        <f t="shared" si="0"/>
        <v>(8, 2, 1, 1, 1, '19'),</v>
      </c>
      <c r="T48" s="35"/>
      <c r="U48" t="str">
        <f t="shared" si="1"/>
        <v>(0, 47, 1),</v>
      </c>
      <c r="V48" t="str">
        <f t="shared" si="2"/>
        <v>(647.63, 47, 2),</v>
      </c>
      <c r="W48" t="str">
        <f t="shared" si="3"/>
        <v>(0, 47, 3),</v>
      </c>
      <c r="X48" t="str">
        <f t="shared" si="4"/>
        <v>(0, 47, 4),</v>
      </c>
      <c r="Y48" t="str">
        <f t="shared" si="5"/>
        <v>(733.98, 47, 5),</v>
      </c>
      <c r="Z48" t="str">
        <f t="shared" si="6"/>
        <v>(924.89, 47, 6),</v>
      </c>
      <c r="AA48" t="str">
        <f t="shared" si="7"/>
        <v>(310.1, 47, 7),</v>
      </c>
      <c r="AB48" t="str">
        <f t="shared" si="8"/>
        <v>(7998.74, 47, 8),</v>
      </c>
      <c r="AC48" t="str">
        <f t="shared" si="9"/>
        <v>(0, 47, 9),</v>
      </c>
      <c r="AD48" t="str">
        <f t="shared" si="10"/>
        <v>(20.74, 47, 10),</v>
      </c>
    </row>
    <row r="49" spans="1:30" x14ac:dyDescent="0.3">
      <c r="A49" s="6">
        <v>48</v>
      </c>
      <c r="B49" s="1" t="s">
        <v>16</v>
      </c>
      <c r="C49" s="6">
        <v>19</v>
      </c>
      <c r="D49" s="6">
        <v>2</v>
      </c>
      <c r="E49" s="2">
        <v>0</v>
      </c>
      <c r="F49" s="2">
        <v>334.8240814834121</v>
      </c>
      <c r="G49" s="2">
        <v>0</v>
      </c>
      <c r="H49" s="2">
        <v>0</v>
      </c>
      <c r="I49" s="2">
        <v>568.492189831367</v>
      </c>
      <c r="J49" s="2">
        <v>840.72623456965152</v>
      </c>
      <c r="K49" s="2">
        <v>295.44411209913324</v>
      </c>
      <c r="L49" s="2">
        <v>8465.1860379420377</v>
      </c>
      <c r="M49" s="2">
        <v>0</v>
      </c>
      <c r="N49" s="9">
        <v>19.741310592112182</v>
      </c>
      <c r="O49" s="6">
        <v>8</v>
      </c>
      <c r="P49" s="33">
        <v>2</v>
      </c>
      <c r="Q49" s="6">
        <v>1</v>
      </c>
      <c r="R49" s="1">
        <v>1</v>
      </c>
      <c r="S49" t="str">
        <f t="shared" si="0"/>
        <v>(8, 2, 1, 1, 2, '19'),</v>
      </c>
      <c r="T49" s="35"/>
      <c r="U49" t="str">
        <f t="shared" si="1"/>
        <v>(0, 48, 1),</v>
      </c>
      <c r="V49" t="str">
        <f t="shared" si="2"/>
        <v>(334.82, 48, 2),</v>
      </c>
      <c r="W49" t="str">
        <f t="shared" si="3"/>
        <v>(0, 48, 3),</v>
      </c>
      <c r="X49" t="str">
        <f t="shared" si="4"/>
        <v>(0, 48, 4),</v>
      </c>
      <c r="Y49" t="str">
        <f t="shared" si="5"/>
        <v>(568.49, 48, 5),</v>
      </c>
      <c r="Z49" t="str">
        <f t="shared" si="6"/>
        <v>(840.73, 48, 6),</v>
      </c>
      <c r="AA49" t="str">
        <f t="shared" si="7"/>
        <v>(295.44, 48, 7),</v>
      </c>
      <c r="AB49" t="str">
        <f t="shared" si="8"/>
        <v>(8465.19, 48, 8),</v>
      </c>
      <c r="AC49" t="str">
        <f t="shared" si="9"/>
        <v>(0, 48, 9),</v>
      </c>
      <c r="AD49" t="str">
        <f t="shared" si="10"/>
        <v>(19.74, 48, 10),</v>
      </c>
    </row>
    <row r="50" spans="1:30" x14ac:dyDescent="0.3">
      <c r="A50" s="6">
        <v>49</v>
      </c>
      <c r="B50" s="1" t="s">
        <v>16</v>
      </c>
      <c r="C50" s="6">
        <v>19</v>
      </c>
      <c r="D50" s="6">
        <v>3</v>
      </c>
      <c r="E50" s="2">
        <v>0</v>
      </c>
      <c r="F50" s="2">
        <v>469.93166461954974</v>
      </c>
      <c r="G50" s="2">
        <v>0</v>
      </c>
      <c r="H50" s="2">
        <v>0</v>
      </c>
      <c r="I50" s="2">
        <v>733.89553611185158</v>
      </c>
      <c r="J50" s="2">
        <v>844.10348145373905</v>
      </c>
      <c r="K50" s="2">
        <v>306.76525270793462</v>
      </c>
      <c r="L50" s="2">
        <v>8685.5071899880841</v>
      </c>
      <c r="M50" s="2">
        <v>0</v>
      </c>
      <c r="N50" s="9">
        <v>20.611348926694614</v>
      </c>
      <c r="O50" s="6">
        <v>8</v>
      </c>
      <c r="P50" s="33">
        <v>2</v>
      </c>
      <c r="Q50" s="6">
        <v>1</v>
      </c>
      <c r="R50" s="1">
        <v>1</v>
      </c>
      <c r="S50" t="str">
        <f t="shared" si="0"/>
        <v>(8, 2, 1, 1, 3, '19'),</v>
      </c>
      <c r="T50" s="35"/>
      <c r="U50" t="str">
        <f t="shared" si="1"/>
        <v>(0, 49, 1),</v>
      </c>
      <c r="V50" t="str">
        <f t="shared" si="2"/>
        <v>(469.93, 49, 2),</v>
      </c>
      <c r="W50" t="str">
        <f t="shared" si="3"/>
        <v>(0, 49, 3),</v>
      </c>
      <c r="X50" t="str">
        <f t="shared" si="4"/>
        <v>(0, 49, 4),</v>
      </c>
      <c r="Y50" t="str">
        <f t="shared" si="5"/>
        <v>(733.9, 49, 5),</v>
      </c>
      <c r="Z50" t="str">
        <f t="shared" si="6"/>
        <v>(844.1, 49, 6),</v>
      </c>
      <c r="AA50" t="str">
        <f t="shared" si="7"/>
        <v>(306.77, 49, 7),</v>
      </c>
      <c r="AB50" t="str">
        <f t="shared" si="8"/>
        <v>(8685.51, 49, 8),</v>
      </c>
      <c r="AC50" t="str">
        <f t="shared" si="9"/>
        <v>(0, 49, 9),</v>
      </c>
      <c r="AD50" t="str">
        <f t="shared" si="10"/>
        <v>(20.61, 49, 10),</v>
      </c>
    </row>
    <row r="51" spans="1:30" x14ac:dyDescent="0.3">
      <c r="A51" s="6">
        <v>50</v>
      </c>
      <c r="B51" s="1" t="s">
        <v>16</v>
      </c>
      <c r="C51" s="6">
        <v>20</v>
      </c>
      <c r="D51" s="6">
        <v>1</v>
      </c>
      <c r="E51" s="2">
        <v>0</v>
      </c>
      <c r="F51" s="2">
        <v>789.13039435354267</v>
      </c>
      <c r="G51" s="2">
        <v>0</v>
      </c>
      <c r="H51" s="2">
        <v>0</v>
      </c>
      <c r="I51" s="2">
        <v>597.10505580490212</v>
      </c>
      <c r="J51" s="2">
        <v>1047.5439218507272</v>
      </c>
      <c r="K51" s="2">
        <v>233.43327263619744</v>
      </c>
      <c r="L51" s="2">
        <v>6998.7668807427526</v>
      </c>
      <c r="M51" s="2">
        <v>0</v>
      </c>
      <c r="N51" s="9">
        <v>20.061969719679787</v>
      </c>
      <c r="O51" s="6">
        <v>8</v>
      </c>
      <c r="P51" s="33">
        <v>2</v>
      </c>
      <c r="Q51" s="6">
        <v>1</v>
      </c>
      <c r="R51" s="1">
        <v>1</v>
      </c>
      <c r="S51" t="str">
        <f t="shared" si="0"/>
        <v>(8, 2, 1, 1, 1, '20'),</v>
      </c>
      <c r="T51" s="35"/>
      <c r="U51" t="str">
        <f t="shared" si="1"/>
        <v>(0, 50, 1),</v>
      </c>
      <c r="V51" t="str">
        <f t="shared" si="2"/>
        <v>(789.13, 50, 2),</v>
      </c>
      <c r="W51" t="str">
        <f t="shared" si="3"/>
        <v>(0, 50, 3),</v>
      </c>
      <c r="X51" t="str">
        <f t="shared" si="4"/>
        <v>(0, 50, 4),</v>
      </c>
      <c r="Y51" t="str">
        <f t="shared" si="5"/>
        <v>(597.11, 50, 5),</v>
      </c>
      <c r="Z51" t="str">
        <f t="shared" si="6"/>
        <v>(1047.54, 50, 6),</v>
      </c>
      <c r="AA51" t="str">
        <f t="shared" si="7"/>
        <v>(233.43, 50, 7),</v>
      </c>
      <c r="AB51" t="str">
        <f t="shared" si="8"/>
        <v>(6998.77, 50, 8),</v>
      </c>
      <c r="AC51" t="str">
        <f t="shared" si="9"/>
        <v>(0, 50, 9),</v>
      </c>
      <c r="AD51" t="str">
        <f t="shared" si="10"/>
        <v>(20.06, 50, 10),</v>
      </c>
    </row>
    <row r="52" spans="1:30" x14ac:dyDescent="0.3">
      <c r="A52" s="6">
        <v>51</v>
      </c>
      <c r="B52" s="1" t="s">
        <v>16</v>
      </c>
      <c r="C52" s="6">
        <v>20</v>
      </c>
      <c r="D52" s="6">
        <v>2</v>
      </c>
      <c r="E52" s="2">
        <v>0</v>
      </c>
      <c r="F52" s="2">
        <v>538.493929566573</v>
      </c>
      <c r="G52" s="2">
        <v>0</v>
      </c>
      <c r="H52" s="2">
        <v>0</v>
      </c>
      <c r="I52" s="2">
        <v>479.8246968379641</v>
      </c>
      <c r="J52" s="2">
        <v>965.60902236428501</v>
      </c>
      <c r="K52" s="2">
        <v>230.50210793413993</v>
      </c>
      <c r="L52" s="2">
        <v>7645.646482184271</v>
      </c>
      <c r="M52" s="2">
        <v>0</v>
      </c>
      <c r="N52" s="9">
        <v>19.565092396487049</v>
      </c>
      <c r="O52" s="6">
        <v>8</v>
      </c>
      <c r="P52" s="33">
        <v>2</v>
      </c>
      <c r="Q52" s="6">
        <v>1</v>
      </c>
      <c r="R52" s="1">
        <v>1</v>
      </c>
      <c r="S52" t="str">
        <f t="shared" si="0"/>
        <v>(8, 2, 1, 1, 2, '20'),</v>
      </c>
      <c r="T52" s="35"/>
      <c r="U52" t="str">
        <f t="shared" si="1"/>
        <v>(0, 51, 1),</v>
      </c>
      <c r="V52" t="str">
        <f t="shared" si="2"/>
        <v>(538.49, 51, 2),</v>
      </c>
      <c r="W52" t="str">
        <f t="shared" si="3"/>
        <v>(0, 51, 3),</v>
      </c>
      <c r="X52" t="str">
        <f t="shared" si="4"/>
        <v>(0, 51, 4),</v>
      </c>
      <c r="Y52" t="str">
        <f t="shared" si="5"/>
        <v>(479.82, 51, 5),</v>
      </c>
      <c r="Z52" t="str">
        <f t="shared" si="6"/>
        <v>(965.61, 51, 6),</v>
      </c>
      <c r="AA52" t="str">
        <f t="shared" si="7"/>
        <v>(230.5, 51, 7),</v>
      </c>
      <c r="AB52" t="str">
        <f t="shared" si="8"/>
        <v>(7645.65, 51, 8),</v>
      </c>
      <c r="AC52" t="str">
        <f t="shared" si="9"/>
        <v>(0, 51, 9),</v>
      </c>
      <c r="AD52" t="str">
        <f t="shared" si="10"/>
        <v>(19.57, 51, 10),</v>
      </c>
    </row>
    <row r="53" spans="1:30" x14ac:dyDescent="0.3">
      <c r="A53" s="6">
        <v>52</v>
      </c>
      <c r="B53" s="1" t="s">
        <v>16</v>
      </c>
      <c r="C53" s="6">
        <v>20</v>
      </c>
      <c r="D53" s="6">
        <v>3</v>
      </c>
      <c r="E53" s="2">
        <v>0</v>
      </c>
      <c r="F53" s="2">
        <v>694.55785666694328</v>
      </c>
      <c r="G53" s="2">
        <v>0</v>
      </c>
      <c r="H53" s="2">
        <v>0</v>
      </c>
      <c r="I53" s="2">
        <v>1098.6521576495402</v>
      </c>
      <c r="J53" s="2">
        <v>1043.3138905341582</v>
      </c>
      <c r="K53" s="2">
        <v>237.08616199634801</v>
      </c>
      <c r="L53" s="2">
        <v>8308.7319269590462</v>
      </c>
      <c r="M53" s="2">
        <v>0</v>
      </c>
      <c r="N53" s="9">
        <v>20.52366142283946</v>
      </c>
      <c r="O53" s="6">
        <v>8</v>
      </c>
      <c r="P53" s="33">
        <v>2</v>
      </c>
      <c r="Q53" s="6">
        <v>1</v>
      </c>
      <c r="R53" s="1">
        <v>1</v>
      </c>
      <c r="S53" t="str">
        <f t="shared" si="0"/>
        <v>(8, 2, 1, 1, 3, '20'),</v>
      </c>
      <c r="T53" s="35"/>
      <c r="U53" t="str">
        <f t="shared" si="1"/>
        <v>(0, 52, 1),</v>
      </c>
      <c r="V53" t="str">
        <f t="shared" si="2"/>
        <v>(694.56, 52, 2),</v>
      </c>
      <c r="W53" t="str">
        <f t="shared" si="3"/>
        <v>(0, 52, 3),</v>
      </c>
      <c r="X53" t="str">
        <f t="shared" si="4"/>
        <v>(0, 52, 4),</v>
      </c>
      <c r="Y53" t="str">
        <f t="shared" si="5"/>
        <v>(1098.65, 52, 5),</v>
      </c>
      <c r="Z53" t="str">
        <f t="shared" si="6"/>
        <v>(1043.31, 52, 6),</v>
      </c>
      <c r="AA53" t="str">
        <f t="shared" si="7"/>
        <v>(237.09, 52, 7),</v>
      </c>
      <c r="AB53" t="str">
        <f t="shared" si="8"/>
        <v>(8308.73, 52, 8),</v>
      </c>
      <c r="AC53" t="str">
        <f t="shared" si="9"/>
        <v>(0, 52, 9),</v>
      </c>
      <c r="AD53" t="str">
        <f t="shared" si="10"/>
        <v>(20.52, 52, 10),</v>
      </c>
    </row>
    <row r="54" spans="1:30" x14ac:dyDescent="0.3">
      <c r="A54" s="6">
        <v>53</v>
      </c>
      <c r="B54" s="1" t="s">
        <v>16</v>
      </c>
      <c r="C54" s="6">
        <v>21</v>
      </c>
      <c r="D54" s="6">
        <v>1</v>
      </c>
      <c r="E54" s="2">
        <v>0</v>
      </c>
      <c r="F54" s="2">
        <v>652.76015593051613</v>
      </c>
      <c r="G54" s="2">
        <v>0</v>
      </c>
      <c r="H54" s="2">
        <v>0</v>
      </c>
      <c r="I54" s="2">
        <v>684.6789272925364</v>
      </c>
      <c r="J54" s="2">
        <v>1036.3938884489312</v>
      </c>
      <c r="K54" s="2">
        <v>334.6023722043771</v>
      </c>
      <c r="L54" s="2">
        <v>7533.4019916738089</v>
      </c>
      <c r="M54" s="2">
        <v>0</v>
      </c>
      <c r="N54" s="9">
        <v>23.02149441611019</v>
      </c>
      <c r="O54" s="6">
        <v>8</v>
      </c>
      <c r="P54" s="33">
        <v>2</v>
      </c>
      <c r="Q54" s="6">
        <v>1</v>
      </c>
      <c r="R54" s="1">
        <v>1</v>
      </c>
      <c r="S54" t="str">
        <f t="shared" si="0"/>
        <v>(8, 2, 1, 1, 1, '21'),</v>
      </c>
      <c r="T54" s="35"/>
      <c r="U54" t="str">
        <f t="shared" si="1"/>
        <v>(0, 53, 1),</v>
      </c>
      <c r="V54" t="str">
        <f t="shared" si="2"/>
        <v>(652.76, 53, 2),</v>
      </c>
      <c r="W54" t="str">
        <f t="shared" si="3"/>
        <v>(0, 53, 3),</v>
      </c>
      <c r="X54" t="str">
        <f t="shared" si="4"/>
        <v>(0, 53, 4),</v>
      </c>
      <c r="Y54" t="str">
        <f t="shared" si="5"/>
        <v>(684.68, 53, 5),</v>
      </c>
      <c r="Z54" t="str">
        <f t="shared" si="6"/>
        <v>(1036.39, 53, 6),</v>
      </c>
      <c r="AA54" t="str">
        <f t="shared" si="7"/>
        <v>(334.6, 53, 7),</v>
      </c>
      <c r="AB54" t="str">
        <f t="shared" si="8"/>
        <v>(7533.4, 53, 8),</v>
      </c>
      <c r="AC54" t="str">
        <f t="shared" si="9"/>
        <v>(0, 53, 9),</v>
      </c>
      <c r="AD54" t="str">
        <f t="shared" si="10"/>
        <v>(23.02, 53, 10),</v>
      </c>
    </row>
    <row r="55" spans="1:30" x14ac:dyDescent="0.3">
      <c r="A55" s="6">
        <v>54</v>
      </c>
      <c r="B55" s="1" t="s">
        <v>16</v>
      </c>
      <c r="C55" s="6">
        <v>21</v>
      </c>
      <c r="D55" s="6">
        <v>2</v>
      </c>
      <c r="E55" s="2">
        <v>38.753766882541321</v>
      </c>
      <c r="F55" s="2">
        <v>541.12971409420425</v>
      </c>
      <c r="G55" s="2">
        <v>0</v>
      </c>
      <c r="H55" s="2">
        <v>0</v>
      </c>
      <c r="I55" s="2">
        <v>791.9504971611974</v>
      </c>
      <c r="J55" s="2">
        <v>978.0305698884672</v>
      </c>
      <c r="K55" s="2">
        <v>328.80494118834872</v>
      </c>
      <c r="L55" s="2">
        <v>8274.4632379519571</v>
      </c>
      <c r="M55" s="2">
        <v>0</v>
      </c>
      <c r="N55" s="9">
        <v>22.235786606912843</v>
      </c>
      <c r="O55" s="6">
        <v>8</v>
      </c>
      <c r="P55" s="33">
        <v>2</v>
      </c>
      <c r="Q55" s="6">
        <v>1</v>
      </c>
      <c r="R55" s="1">
        <v>1</v>
      </c>
      <c r="S55" t="str">
        <f t="shared" si="0"/>
        <v>(8, 2, 1, 1, 2, '21'),</v>
      </c>
      <c r="T55" s="35"/>
      <c r="U55" t="str">
        <f t="shared" si="1"/>
        <v>(38.75, 54, 1),</v>
      </c>
      <c r="V55" t="str">
        <f t="shared" si="2"/>
        <v>(541.13, 54, 2),</v>
      </c>
      <c r="W55" t="str">
        <f t="shared" si="3"/>
        <v>(0, 54, 3),</v>
      </c>
      <c r="X55" t="str">
        <f t="shared" si="4"/>
        <v>(0, 54, 4),</v>
      </c>
      <c r="Y55" t="str">
        <f t="shared" si="5"/>
        <v>(791.95, 54, 5),</v>
      </c>
      <c r="Z55" t="str">
        <f t="shared" si="6"/>
        <v>(978.03, 54, 6),</v>
      </c>
      <c r="AA55" t="str">
        <f t="shared" si="7"/>
        <v>(328.8, 54, 7),</v>
      </c>
      <c r="AB55" t="str">
        <f t="shared" si="8"/>
        <v>(8274.46, 54, 8),</v>
      </c>
      <c r="AC55" t="str">
        <f t="shared" si="9"/>
        <v>(0, 54, 9),</v>
      </c>
      <c r="AD55" t="str">
        <f t="shared" si="10"/>
        <v>(22.24, 54, 10),</v>
      </c>
    </row>
    <row r="56" spans="1:30" x14ac:dyDescent="0.3">
      <c r="A56" s="6">
        <v>55</v>
      </c>
      <c r="B56" s="1" t="s">
        <v>16</v>
      </c>
      <c r="C56" s="6">
        <v>21</v>
      </c>
      <c r="D56" s="6">
        <v>3</v>
      </c>
      <c r="E56" s="2">
        <v>0</v>
      </c>
      <c r="F56" s="2">
        <v>516.69507578032483</v>
      </c>
      <c r="G56" s="2">
        <v>0</v>
      </c>
      <c r="H56" s="2">
        <v>0</v>
      </c>
      <c r="I56" s="2">
        <v>718.29726828241212</v>
      </c>
      <c r="J56" s="2">
        <v>933.70699732492858</v>
      </c>
      <c r="K56" s="2">
        <v>336.76922900603819</v>
      </c>
      <c r="L56" s="2">
        <v>8611.3675842527318</v>
      </c>
      <c r="M56" s="2">
        <v>0</v>
      </c>
      <c r="N56" s="9">
        <v>22.59580172179886</v>
      </c>
      <c r="O56" s="6">
        <v>8</v>
      </c>
      <c r="P56" s="33">
        <v>2</v>
      </c>
      <c r="Q56" s="6">
        <v>1</v>
      </c>
      <c r="R56" s="1">
        <v>1</v>
      </c>
      <c r="S56" t="str">
        <f t="shared" si="0"/>
        <v>(8, 2, 1, 1, 3, '21'),</v>
      </c>
      <c r="T56" s="35"/>
      <c r="U56" t="str">
        <f t="shared" si="1"/>
        <v>(0, 55, 1),</v>
      </c>
      <c r="V56" t="str">
        <f t="shared" si="2"/>
        <v>(516.7, 55, 2),</v>
      </c>
      <c r="W56" t="str">
        <f t="shared" si="3"/>
        <v>(0, 55, 3),</v>
      </c>
      <c r="X56" t="str">
        <f t="shared" si="4"/>
        <v>(0, 55, 4),</v>
      </c>
      <c r="Y56" t="str">
        <f t="shared" si="5"/>
        <v>(718.3, 55, 5),</v>
      </c>
      <c r="Z56" t="str">
        <f t="shared" si="6"/>
        <v>(933.71, 55, 6),</v>
      </c>
      <c r="AA56" t="str">
        <f t="shared" si="7"/>
        <v>(336.77, 55, 7),</v>
      </c>
      <c r="AB56" t="str">
        <f t="shared" si="8"/>
        <v>(8611.37, 55, 8),</v>
      </c>
      <c r="AC56" t="str">
        <f t="shared" si="9"/>
        <v>(0, 55, 9),</v>
      </c>
      <c r="AD56" t="str">
        <f t="shared" si="10"/>
        <v>(22.6, 55, 10),</v>
      </c>
    </row>
    <row r="57" spans="1:30" x14ac:dyDescent="0.3">
      <c r="A57" s="6">
        <v>56</v>
      </c>
      <c r="B57" s="1" t="s">
        <v>16</v>
      </c>
      <c r="C57" s="6">
        <v>22</v>
      </c>
      <c r="D57" s="6">
        <v>1</v>
      </c>
      <c r="E57" s="2">
        <v>0</v>
      </c>
      <c r="F57" s="2">
        <v>947.87900323252018</v>
      </c>
      <c r="G57" s="2">
        <v>0</v>
      </c>
      <c r="H57" s="2">
        <v>0</v>
      </c>
      <c r="I57" s="2">
        <v>813.69871686390638</v>
      </c>
      <c r="J57" s="2">
        <v>963.901157308758</v>
      </c>
      <c r="K57" s="2">
        <v>315.16495494548951</v>
      </c>
      <c r="L57" s="2">
        <v>6469.2533144307135</v>
      </c>
      <c r="M57" s="2">
        <v>0</v>
      </c>
      <c r="N57" s="9">
        <v>25.746549437991959</v>
      </c>
      <c r="O57" s="6">
        <v>8</v>
      </c>
      <c r="P57" s="33">
        <v>2</v>
      </c>
      <c r="Q57" s="6">
        <v>1</v>
      </c>
      <c r="R57" s="1">
        <v>1</v>
      </c>
      <c r="S57" t="str">
        <f t="shared" si="0"/>
        <v>(8, 2, 1, 1, 1, '22'),</v>
      </c>
      <c r="T57" s="35"/>
      <c r="U57" t="str">
        <f t="shared" si="1"/>
        <v>(0, 56, 1),</v>
      </c>
      <c r="V57" t="str">
        <f t="shared" si="2"/>
        <v>(947.88, 56, 2),</v>
      </c>
      <c r="W57" t="str">
        <f t="shared" si="3"/>
        <v>(0, 56, 3),</v>
      </c>
      <c r="X57" t="str">
        <f t="shared" si="4"/>
        <v>(0, 56, 4),</v>
      </c>
      <c r="Y57" t="str">
        <f t="shared" si="5"/>
        <v>(813.7, 56, 5),</v>
      </c>
      <c r="Z57" t="str">
        <f t="shared" si="6"/>
        <v>(963.9, 56, 6),</v>
      </c>
      <c r="AA57" t="str">
        <f t="shared" si="7"/>
        <v>(315.16, 56, 7),</v>
      </c>
      <c r="AB57" t="str">
        <f t="shared" si="8"/>
        <v>(6469.25, 56, 8),</v>
      </c>
      <c r="AC57" t="str">
        <f t="shared" si="9"/>
        <v>(0, 56, 9),</v>
      </c>
      <c r="AD57" t="str">
        <f t="shared" si="10"/>
        <v>(25.75, 56, 10),</v>
      </c>
    </row>
    <row r="58" spans="1:30" x14ac:dyDescent="0.3">
      <c r="A58" s="6">
        <v>57</v>
      </c>
      <c r="B58" s="1" t="s">
        <v>16</v>
      </c>
      <c r="C58" s="6">
        <v>22</v>
      </c>
      <c r="D58" s="6">
        <v>2</v>
      </c>
      <c r="E58" s="2">
        <v>0</v>
      </c>
      <c r="F58" s="2">
        <v>743.93625498197616</v>
      </c>
      <c r="G58" s="2">
        <v>0</v>
      </c>
      <c r="H58" s="2">
        <v>0</v>
      </c>
      <c r="I58" s="2">
        <v>703.61771723440961</v>
      </c>
      <c r="J58" s="2">
        <v>933.41656629475779</v>
      </c>
      <c r="K58" s="2">
        <v>324.51373345580498</v>
      </c>
      <c r="L58" s="2">
        <v>7523.0130572795933</v>
      </c>
      <c r="M58" s="2">
        <v>0</v>
      </c>
      <c r="N58" s="9">
        <v>26.292657462316622</v>
      </c>
      <c r="O58" s="6">
        <v>8</v>
      </c>
      <c r="P58" s="33">
        <v>2</v>
      </c>
      <c r="Q58" s="6">
        <v>1</v>
      </c>
      <c r="R58" s="1">
        <v>1</v>
      </c>
      <c r="S58" t="str">
        <f t="shared" si="0"/>
        <v>(8, 2, 1, 1, 2, '22'),</v>
      </c>
      <c r="T58" s="35"/>
      <c r="U58" t="str">
        <f t="shared" si="1"/>
        <v>(0, 57, 1),</v>
      </c>
      <c r="V58" t="str">
        <f t="shared" si="2"/>
        <v>(743.94, 57, 2),</v>
      </c>
      <c r="W58" t="str">
        <f t="shared" si="3"/>
        <v>(0, 57, 3),</v>
      </c>
      <c r="X58" t="str">
        <f t="shared" si="4"/>
        <v>(0, 57, 4),</v>
      </c>
      <c r="Y58" t="str">
        <f t="shared" si="5"/>
        <v>(703.62, 57, 5),</v>
      </c>
      <c r="Z58" t="str">
        <f t="shared" si="6"/>
        <v>(933.42, 57, 6),</v>
      </c>
      <c r="AA58" t="str">
        <f t="shared" si="7"/>
        <v>(324.51, 57, 7),</v>
      </c>
      <c r="AB58" t="str">
        <f t="shared" si="8"/>
        <v>(7523.01, 57, 8),</v>
      </c>
      <c r="AC58" t="str">
        <f t="shared" si="9"/>
        <v>(0, 57, 9),</v>
      </c>
      <c r="AD58" t="str">
        <f t="shared" si="10"/>
        <v>(26.29, 57, 10),</v>
      </c>
    </row>
    <row r="59" spans="1:30" x14ac:dyDescent="0.3">
      <c r="A59" s="6">
        <v>58</v>
      </c>
      <c r="B59" s="1" t="s">
        <v>16</v>
      </c>
      <c r="C59" s="6">
        <v>22</v>
      </c>
      <c r="D59" s="6">
        <v>3</v>
      </c>
      <c r="E59" s="2">
        <v>0</v>
      </c>
      <c r="F59" s="2">
        <v>628.66606036527912</v>
      </c>
      <c r="G59" s="2">
        <v>0</v>
      </c>
      <c r="H59" s="2">
        <v>0</v>
      </c>
      <c r="I59" s="2">
        <v>773.41186379882049</v>
      </c>
      <c r="J59" s="2">
        <v>906.80871926300142</v>
      </c>
      <c r="K59" s="2">
        <v>307.92348536534536</v>
      </c>
      <c r="L59" s="2">
        <v>7289.3843475898775</v>
      </c>
      <c r="M59" s="2">
        <v>0</v>
      </c>
      <c r="N59" s="9">
        <v>26.223333412854448</v>
      </c>
      <c r="O59" s="6">
        <v>8</v>
      </c>
      <c r="P59" s="33">
        <v>2</v>
      </c>
      <c r="Q59" s="6">
        <v>1</v>
      </c>
      <c r="R59" s="1">
        <v>1</v>
      </c>
      <c r="S59" t="str">
        <f t="shared" si="0"/>
        <v>(8, 2, 1, 1, 3, '22'),</v>
      </c>
      <c r="T59" s="35"/>
      <c r="U59" t="str">
        <f t="shared" si="1"/>
        <v>(0, 58, 1),</v>
      </c>
      <c r="V59" t="str">
        <f t="shared" si="2"/>
        <v>(628.67, 58, 2),</v>
      </c>
      <c r="W59" t="str">
        <f t="shared" si="3"/>
        <v>(0, 58, 3),</v>
      </c>
      <c r="X59" t="str">
        <f t="shared" si="4"/>
        <v>(0, 58, 4),</v>
      </c>
      <c r="Y59" t="str">
        <f t="shared" si="5"/>
        <v>(773.41, 58, 5),</v>
      </c>
      <c r="Z59" t="str">
        <f t="shared" si="6"/>
        <v>(906.81, 58, 6),</v>
      </c>
      <c r="AA59" t="str">
        <f t="shared" si="7"/>
        <v>(307.92, 58, 7),</v>
      </c>
      <c r="AB59" t="str">
        <f t="shared" si="8"/>
        <v>(7289.38, 58, 8),</v>
      </c>
      <c r="AC59" t="str">
        <f t="shared" si="9"/>
        <v>(0, 58, 9),</v>
      </c>
      <c r="AD59" t="str">
        <f t="shared" si="10"/>
        <v>(26.22, 58, 10),</v>
      </c>
    </row>
    <row r="60" spans="1:30" x14ac:dyDescent="0.3">
      <c r="A60" s="6">
        <v>59</v>
      </c>
      <c r="B60" s="1" t="s">
        <v>16</v>
      </c>
      <c r="C60" s="6">
        <v>23</v>
      </c>
      <c r="D60" s="6">
        <v>1</v>
      </c>
      <c r="E60" s="2">
        <v>117.39884362251674</v>
      </c>
      <c r="F60" s="2">
        <v>784.17598638828974</v>
      </c>
      <c r="G60" s="2">
        <v>0</v>
      </c>
      <c r="H60" s="2">
        <v>0</v>
      </c>
      <c r="I60" s="2">
        <v>974.92207117121336</v>
      </c>
      <c r="J60" s="2">
        <v>1025.9187365451899</v>
      </c>
      <c r="K60" s="2">
        <v>345.87373948295817</v>
      </c>
      <c r="L60" s="2">
        <v>7087.8391083261913</v>
      </c>
      <c r="M60" s="2">
        <v>0</v>
      </c>
      <c r="N60" s="9">
        <v>26.928029662781999</v>
      </c>
      <c r="O60" s="6">
        <v>8</v>
      </c>
      <c r="P60" s="33">
        <v>2</v>
      </c>
      <c r="Q60" s="6">
        <v>1</v>
      </c>
      <c r="R60" s="1">
        <v>1</v>
      </c>
      <c r="S60" t="str">
        <f t="shared" si="0"/>
        <v>(8, 2, 1, 1, 1, '23'),</v>
      </c>
      <c r="T60" s="35"/>
      <c r="U60" t="str">
        <f t="shared" si="1"/>
        <v>(117.4, 59, 1),</v>
      </c>
      <c r="V60" t="str">
        <f t="shared" si="2"/>
        <v>(784.18, 59, 2),</v>
      </c>
      <c r="W60" t="str">
        <f t="shared" si="3"/>
        <v>(0, 59, 3),</v>
      </c>
      <c r="X60" t="str">
        <f t="shared" si="4"/>
        <v>(0, 59, 4),</v>
      </c>
      <c r="Y60" t="str">
        <f t="shared" si="5"/>
        <v>(974.92, 59, 5),</v>
      </c>
      <c r="Z60" t="str">
        <f t="shared" si="6"/>
        <v>(1025.92, 59, 6),</v>
      </c>
      <c r="AA60" t="str">
        <f t="shared" si="7"/>
        <v>(345.87, 59, 7),</v>
      </c>
      <c r="AB60" t="str">
        <f t="shared" si="8"/>
        <v>(7087.84, 59, 8),</v>
      </c>
      <c r="AC60" t="str">
        <f t="shared" si="9"/>
        <v>(0, 59, 9),</v>
      </c>
      <c r="AD60" t="str">
        <f t="shared" si="10"/>
        <v>(26.93, 59, 10),</v>
      </c>
    </row>
    <row r="61" spans="1:30" x14ac:dyDescent="0.3">
      <c r="A61" s="6">
        <v>60</v>
      </c>
      <c r="B61" s="1" t="s">
        <v>16</v>
      </c>
      <c r="C61" s="6">
        <v>23</v>
      </c>
      <c r="D61" s="6">
        <v>2</v>
      </c>
      <c r="E61" s="2">
        <v>0</v>
      </c>
      <c r="F61" s="2">
        <v>562.82540626356581</v>
      </c>
      <c r="G61" s="2">
        <v>0</v>
      </c>
      <c r="H61" s="2">
        <v>0</v>
      </c>
      <c r="I61" s="2">
        <v>657.00588402832273</v>
      </c>
      <c r="J61" s="2">
        <v>914.90842795129902</v>
      </c>
      <c r="K61" s="2">
        <v>350.10462468441477</v>
      </c>
      <c r="L61" s="2">
        <v>7725.9737007383146</v>
      </c>
      <c r="M61" s="2">
        <v>0</v>
      </c>
      <c r="N61" s="9">
        <v>26.542173768855097</v>
      </c>
      <c r="O61" s="6">
        <v>8</v>
      </c>
      <c r="P61" s="33">
        <v>2</v>
      </c>
      <c r="Q61" s="6">
        <v>1</v>
      </c>
      <c r="R61" s="1">
        <v>1</v>
      </c>
      <c r="S61" t="str">
        <f t="shared" si="0"/>
        <v>(8, 2, 1, 1, 2, '23'),</v>
      </c>
      <c r="T61" s="35"/>
      <c r="U61" t="str">
        <f t="shared" si="1"/>
        <v>(0, 60, 1),</v>
      </c>
      <c r="V61" t="str">
        <f t="shared" si="2"/>
        <v>(562.83, 60, 2),</v>
      </c>
      <c r="W61" t="str">
        <f t="shared" si="3"/>
        <v>(0, 60, 3),</v>
      </c>
      <c r="X61" t="str">
        <f t="shared" si="4"/>
        <v>(0, 60, 4),</v>
      </c>
      <c r="Y61" t="str">
        <f t="shared" si="5"/>
        <v>(657.01, 60, 5),</v>
      </c>
      <c r="Z61" t="str">
        <f t="shared" si="6"/>
        <v>(914.91, 60, 6),</v>
      </c>
      <c r="AA61" t="str">
        <f t="shared" si="7"/>
        <v>(350.1, 60, 7),</v>
      </c>
      <c r="AB61" t="str">
        <f t="shared" si="8"/>
        <v>(7725.97, 60, 8),</v>
      </c>
      <c r="AC61" t="str">
        <f t="shared" si="9"/>
        <v>(0, 60, 9),</v>
      </c>
      <c r="AD61" t="str">
        <f t="shared" si="10"/>
        <v>(26.54, 60, 10),</v>
      </c>
    </row>
    <row r="62" spans="1:30" x14ac:dyDescent="0.3">
      <c r="A62" s="6">
        <v>61</v>
      </c>
      <c r="B62" s="1" t="s">
        <v>16</v>
      </c>
      <c r="C62" s="6">
        <v>23</v>
      </c>
      <c r="D62" s="6">
        <v>3</v>
      </c>
      <c r="E62" s="2">
        <v>91.058772897839546</v>
      </c>
      <c r="F62" s="2">
        <v>514.44172586044886</v>
      </c>
      <c r="G62" s="2">
        <v>0</v>
      </c>
      <c r="H62" s="2">
        <v>0</v>
      </c>
      <c r="I62" s="2">
        <v>1419.9468087782916</v>
      </c>
      <c r="J62" s="2">
        <v>925.17434242006152</v>
      </c>
      <c r="K62" s="2">
        <v>338.33179927157545</v>
      </c>
      <c r="L62" s="2">
        <v>7824.3544513164288</v>
      </c>
      <c r="M62" s="2">
        <v>0</v>
      </c>
      <c r="N62" s="9">
        <v>26.01836501067044</v>
      </c>
      <c r="O62" s="6">
        <v>8</v>
      </c>
      <c r="P62" s="33">
        <v>2</v>
      </c>
      <c r="Q62" s="6">
        <v>1</v>
      </c>
      <c r="R62" s="1">
        <v>1</v>
      </c>
      <c r="S62" t="str">
        <f t="shared" si="0"/>
        <v>(8, 2, 1, 1, 3, '23'),</v>
      </c>
      <c r="T62" s="35"/>
      <c r="U62" t="str">
        <f t="shared" si="1"/>
        <v>(91.06, 61, 1),</v>
      </c>
      <c r="V62" t="str">
        <f t="shared" si="2"/>
        <v>(514.44, 61, 2),</v>
      </c>
      <c r="W62" t="str">
        <f t="shared" si="3"/>
        <v>(0, 61, 3),</v>
      </c>
      <c r="X62" t="str">
        <f t="shared" si="4"/>
        <v>(0, 61, 4),</v>
      </c>
      <c r="Y62" t="str">
        <f t="shared" si="5"/>
        <v>(1419.95, 61, 5),</v>
      </c>
      <c r="Z62" t="str">
        <f t="shared" si="6"/>
        <v>(925.17, 61, 6),</v>
      </c>
      <c r="AA62" t="str">
        <f t="shared" si="7"/>
        <v>(338.33, 61, 7),</v>
      </c>
      <c r="AB62" t="str">
        <f t="shared" si="8"/>
        <v>(7824.35, 61, 8),</v>
      </c>
      <c r="AC62" t="str">
        <f t="shared" si="9"/>
        <v>(0, 61, 9),</v>
      </c>
      <c r="AD62" t="str">
        <f t="shared" si="10"/>
        <v>(26.02, 61, 10),</v>
      </c>
    </row>
    <row r="63" spans="1:30" x14ac:dyDescent="0.3">
      <c r="A63" s="6">
        <v>62</v>
      </c>
      <c r="B63" s="1" t="s">
        <v>16</v>
      </c>
      <c r="C63" s="6">
        <v>24</v>
      </c>
      <c r="D63" s="6">
        <v>1</v>
      </c>
      <c r="E63" s="2">
        <v>0</v>
      </c>
      <c r="F63" s="2">
        <v>695.47031166016745</v>
      </c>
      <c r="G63" s="2">
        <v>0</v>
      </c>
      <c r="H63" s="2">
        <v>0</v>
      </c>
      <c r="I63" s="2">
        <v>628.63103744968782</v>
      </c>
      <c r="J63" s="2">
        <v>821.75110859202198</v>
      </c>
      <c r="K63" s="2">
        <v>266.73281497682041</v>
      </c>
      <c r="L63" s="2">
        <v>5361.5936839945762</v>
      </c>
      <c r="M63" s="2">
        <v>0</v>
      </c>
      <c r="N63" s="9">
        <v>25.192205280853749</v>
      </c>
      <c r="O63" s="6">
        <v>8</v>
      </c>
      <c r="P63" s="33">
        <v>2</v>
      </c>
      <c r="Q63" s="6">
        <v>1</v>
      </c>
      <c r="R63" s="1">
        <v>1</v>
      </c>
      <c r="S63" t="str">
        <f t="shared" si="0"/>
        <v>(8, 2, 1, 1, 1, '24'),</v>
      </c>
      <c r="T63" s="35"/>
      <c r="U63" t="str">
        <f t="shared" si="1"/>
        <v>(0, 62, 1),</v>
      </c>
      <c r="V63" t="str">
        <f t="shared" si="2"/>
        <v>(695.47, 62, 2),</v>
      </c>
      <c r="W63" t="str">
        <f t="shared" si="3"/>
        <v>(0, 62, 3),</v>
      </c>
      <c r="X63" t="str">
        <f t="shared" si="4"/>
        <v>(0, 62, 4),</v>
      </c>
      <c r="Y63" t="str">
        <f t="shared" si="5"/>
        <v>(628.63, 62, 5),</v>
      </c>
      <c r="Z63" t="str">
        <f t="shared" si="6"/>
        <v>(821.75, 62, 6),</v>
      </c>
      <c r="AA63" t="str">
        <f t="shared" si="7"/>
        <v>(266.73, 62, 7),</v>
      </c>
      <c r="AB63" t="str">
        <f t="shared" si="8"/>
        <v>(5361.59, 62, 8),</v>
      </c>
      <c r="AC63" t="str">
        <f t="shared" si="9"/>
        <v>(0, 62, 9),</v>
      </c>
      <c r="AD63" t="str">
        <f t="shared" si="10"/>
        <v>(25.19, 62, 10),</v>
      </c>
    </row>
    <row r="64" spans="1:30" x14ac:dyDescent="0.3">
      <c r="A64" s="6">
        <v>63</v>
      </c>
      <c r="B64" s="1" t="s">
        <v>16</v>
      </c>
      <c r="C64" s="6">
        <v>24</v>
      </c>
      <c r="D64" s="6">
        <v>2</v>
      </c>
      <c r="E64" s="2">
        <v>0</v>
      </c>
      <c r="F64" s="2">
        <v>434.14784824877063</v>
      </c>
      <c r="G64" s="2">
        <v>0</v>
      </c>
      <c r="H64" s="2">
        <v>0</v>
      </c>
      <c r="I64" s="2">
        <v>532.71882818568929</v>
      </c>
      <c r="J64" s="2">
        <v>763.09981001577762</v>
      </c>
      <c r="K64" s="2">
        <v>272.24560251466289</v>
      </c>
      <c r="L64" s="2">
        <v>6198.127823489679</v>
      </c>
      <c r="M64" s="2">
        <v>0</v>
      </c>
      <c r="N64" s="9">
        <v>24.574729465257615</v>
      </c>
      <c r="O64" s="6">
        <v>8</v>
      </c>
      <c r="P64" s="33">
        <v>2</v>
      </c>
      <c r="Q64" s="6">
        <v>1</v>
      </c>
      <c r="R64" s="1">
        <v>1</v>
      </c>
      <c r="S64" t="str">
        <f t="shared" si="0"/>
        <v>(8, 2, 1, 1, 2, '24'),</v>
      </c>
      <c r="T64" s="35"/>
      <c r="U64" t="str">
        <f t="shared" si="1"/>
        <v>(0, 63, 1),</v>
      </c>
      <c r="V64" t="str">
        <f t="shared" si="2"/>
        <v>(434.15, 63, 2),</v>
      </c>
      <c r="W64" t="str">
        <f t="shared" si="3"/>
        <v>(0, 63, 3),</v>
      </c>
      <c r="X64" t="str">
        <f t="shared" si="4"/>
        <v>(0, 63, 4),</v>
      </c>
      <c r="Y64" t="str">
        <f t="shared" si="5"/>
        <v>(532.72, 63, 5),</v>
      </c>
      <c r="Z64" t="str">
        <f t="shared" si="6"/>
        <v>(763.1, 63, 6),</v>
      </c>
      <c r="AA64" t="str">
        <f t="shared" si="7"/>
        <v>(272.25, 63, 7),</v>
      </c>
      <c r="AB64" t="str">
        <f t="shared" si="8"/>
        <v>(6198.13, 63, 8),</v>
      </c>
      <c r="AC64" t="str">
        <f t="shared" si="9"/>
        <v>(0, 63, 9),</v>
      </c>
      <c r="AD64" t="str">
        <f t="shared" si="10"/>
        <v>(24.57, 63, 10),</v>
      </c>
    </row>
    <row r="65" spans="1:30" x14ac:dyDescent="0.3">
      <c r="A65" s="6">
        <v>64</v>
      </c>
      <c r="B65" s="1" t="s">
        <v>16</v>
      </c>
      <c r="C65" s="6">
        <v>24</v>
      </c>
      <c r="D65" s="6">
        <v>3</v>
      </c>
      <c r="E65" s="2">
        <v>0</v>
      </c>
      <c r="F65" s="2">
        <v>369.88913041320779</v>
      </c>
      <c r="G65" s="2">
        <v>0</v>
      </c>
      <c r="H65" s="2">
        <v>0</v>
      </c>
      <c r="I65" s="2">
        <v>401.85149975465976</v>
      </c>
      <c r="J65" s="2">
        <v>766.26113847891406</v>
      </c>
      <c r="K65" s="2">
        <v>322.28998781947809</v>
      </c>
      <c r="L65" s="2">
        <v>6383.6085527467667</v>
      </c>
      <c r="M65" s="2">
        <v>0</v>
      </c>
      <c r="N65" s="9">
        <v>24.633472342205813</v>
      </c>
      <c r="O65" s="6">
        <v>8</v>
      </c>
      <c r="P65" s="33">
        <v>2</v>
      </c>
      <c r="Q65" s="6">
        <v>1</v>
      </c>
      <c r="R65" s="1">
        <v>1</v>
      </c>
      <c r="S65" t="str">
        <f t="shared" si="0"/>
        <v>(8, 2, 1, 1, 3, '24'),</v>
      </c>
      <c r="T65" s="35"/>
      <c r="U65" t="str">
        <f t="shared" si="1"/>
        <v>(0, 64, 1),</v>
      </c>
      <c r="V65" t="str">
        <f t="shared" si="2"/>
        <v>(369.89, 64, 2),</v>
      </c>
      <c r="W65" t="str">
        <f t="shared" si="3"/>
        <v>(0, 64, 3),</v>
      </c>
      <c r="X65" t="str">
        <f t="shared" si="4"/>
        <v>(0, 64, 4),</v>
      </c>
      <c r="Y65" t="str">
        <f t="shared" si="5"/>
        <v>(401.85, 64, 5),</v>
      </c>
      <c r="Z65" t="str">
        <f t="shared" si="6"/>
        <v>(766.26, 64, 6),</v>
      </c>
      <c r="AA65" t="str">
        <f t="shared" si="7"/>
        <v>(322.29, 64, 7),</v>
      </c>
      <c r="AB65" t="str">
        <f t="shared" si="8"/>
        <v>(6383.61, 64, 8),</v>
      </c>
      <c r="AC65" t="str">
        <f t="shared" si="9"/>
        <v>(0, 64, 9),</v>
      </c>
      <c r="AD65" t="str">
        <f t="shared" si="10"/>
        <v>(24.63, 64, 10),</v>
      </c>
    </row>
    <row r="66" spans="1:30" x14ac:dyDescent="0.3">
      <c r="A66" s="6">
        <v>65</v>
      </c>
      <c r="B66" s="1" t="s">
        <v>16</v>
      </c>
      <c r="C66" s="6">
        <v>25</v>
      </c>
      <c r="D66" s="6">
        <v>1</v>
      </c>
      <c r="E66" s="2">
        <v>0</v>
      </c>
      <c r="F66" s="2">
        <v>733.7657529438959</v>
      </c>
      <c r="G66" s="2">
        <v>0</v>
      </c>
      <c r="H66" s="2">
        <v>0</v>
      </c>
      <c r="I66" s="2">
        <v>684.36784511484075</v>
      </c>
      <c r="J66" s="2">
        <v>848.40952367527188</v>
      </c>
      <c r="K66" s="2">
        <v>277.41228993900506</v>
      </c>
      <c r="L66" s="2">
        <v>6153.9191592099451</v>
      </c>
      <c r="M66" s="2">
        <v>0</v>
      </c>
      <c r="N66" s="9">
        <v>24.81148809945303</v>
      </c>
      <c r="O66" s="6">
        <v>8</v>
      </c>
      <c r="P66" s="33">
        <v>2</v>
      </c>
      <c r="Q66" s="6">
        <v>1</v>
      </c>
      <c r="R66" s="1">
        <v>1</v>
      </c>
      <c r="S66" t="str">
        <f t="shared" si="0"/>
        <v>(8, 2, 1, 1, 1, '25'),</v>
      </c>
      <c r="T66" s="35"/>
      <c r="U66" t="str">
        <f t="shared" si="1"/>
        <v>(0, 65, 1),</v>
      </c>
      <c r="V66" t="str">
        <f t="shared" si="2"/>
        <v>(733.77, 65, 2),</v>
      </c>
      <c r="W66" t="str">
        <f t="shared" si="3"/>
        <v>(0, 65, 3),</v>
      </c>
      <c r="X66" t="str">
        <f t="shared" si="4"/>
        <v>(0, 65, 4),</v>
      </c>
      <c r="Y66" t="str">
        <f t="shared" si="5"/>
        <v>(684.37, 65, 5),</v>
      </c>
      <c r="Z66" t="str">
        <f t="shared" si="6"/>
        <v>(848.41, 65, 6),</v>
      </c>
      <c r="AA66" t="str">
        <f t="shared" si="7"/>
        <v>(277.41, 65, 7),</v>
      </c>
      <c r="AB66" t="str">
        <f t="shared" si="8"/>
        <v>(6153.92, 65, 8),</v>
      </c>
      <c r="AC66" t="str">
        <f t="shared" si="9"/>
        <v>(0, 65, 9),</v>
      </c>
      <c r="AD66" t="str">
        <f t="shared" si="10"/>
        <v>(24.81, 65, 10),</v>
      </c>
    </row>
    <row r="67" spans="1:30" x14ac:dyDescent="0.3">
      <c r="A67" s="6">
        <v>66</v>
      </c>
      <c r="B67" s="1" t="s">
        <v>16</v>
      </c>
      <c r="C67" s="6">
        <v>25</v>
      </c>
      <c r="D67" s="6">
        <v>2</v>
      </c>
      <c r="E67" s="2">
        <v>0</v>
      </c>
      <c r="F67" s="2">
        <v>565.75186423822834</v>
      </c>
      <c r="G67" s="2">
        <v>0</v>
      </c>
      <c r="H67" s="2">
        <v>0</v>
      </c>
      <c r="I67" s="2">
        <v>626.05285365520865</v>
      </c>
      <c r="J67" s="2">
        <v>834.42102331307603</v>
      </c>
      <c r="K67" s="2">
        <v>282.44368857106832</v>
      </c>
      <c r="L67" s="2">
        <v>7271.4172426643427</v>
      </c>
      <c r="M67" s="2">
        <v>0</v>
      </c>
      <c r="N67" s="9">
        <v>24.782905130909135</v>
      </c>
      <c r="O67" s="6">
        <v>8</v>
      </c>
      <c r="P67" s="33">
        <v>2</v>
      </c>
      <c r="Q67" s="6">
        <v>1</v>
      </c>
      <c r="R67" s="1">
        <v>1</v>
      </c>
      <c r="S67" t="str">
        <f t="shared" ref="S67:S130" si="11">_xlfn.CONCAT("(",O67,", ",P67, ", ", Q67,", ",R67, ", ", D67, ", ","'",C67,"'","),")</f>
        <v>(8, 2, 1, 1, 2, '25'),</v>
      </c>
      <c r="T67" s="35"/>
      <c r="U67" t="str">
        <f t="shared" ref="U67:U130" si="12">_xlfn.CONCAT("(",ROUND(E67, 2),", ",A67,", ",1,"),")</f>
        <v>(0, 66, 1),</v>
      </c>
      <c r="V67" t="str">
        <f t="shared" ref="V67:V130" si="13">_xlfn.CONCAT("(",ROUND(F67, 2),", ",A67,", ",2,"),")</f>
        <v>(565.75, 66, 2),</v>
      </c>
      <c r="W67" t="str">
        <f t="shared" ref="W67:W130" si="14">_xlfn.CONCAT("(",ROUND(G67, 2),", ",A67,", ",3,"),")</f>
        <v>(0, 66, 3),</v>
      </c>
      <c r="X67" t="str">
        <f t="shared" ref="X67:X130" si="15">_xlfn.CONCAT("(",ROUND(H67, 2),", ",A67,", ",4,"),")</f>
        <v>(0, 66, 4),</v>
      </c>
      <c r="Y67" t="str">
        <f t="shared" ref="Y67:Y130" si="16">_xlfn.CONCAT("(",ROUND(I67, 2),", ",A67,", ",5,"),")</f>
        <v>(626.05, 66, 5),</v>
      </c>
      <c r="Z67" t="str">
        <f t="shared" ref="Z67:Z130" si="17">_xlfn.CONCAT("(",ROUND(J67, 2),", ",A67,", ",6,"),")</f>
        <v>(834.42, 66, 6),</v>
      </c>
      <c r="AA67" t="str">
        <f t="shared" ref="AA67:AA130" si="18">_xlfn.CONCAT("(",ROUND(K67, 2),", ",A67,", ",7,"),")</f>
        <v>(282.44, 66, 7),</v>
      </c>
      <c r="AB67" t="str">
        <f t="shared" ref="AB67:AB130" si="19">_xlfn.CONCAT("(",ROUND(L67, 2),", ",A67,", ",8,"),")</f>
        <v>(7271.42, 66, 8),</v>
      </c>
      <c r="AC67" t="str">
        <f t="shared" ref="AC67:AC130" si="20">_xlfn.CONCAT("(",ROUND(M67, 2),", ",A67,", ",9,"),")</f>
        <v>(0, 66, 9),</v>
      </c>
      <c r="AD67" t="str">
        <f t="shared" ref="AD67:AD130" si="21">_xlfn.CONCAT("(",ROUND(N67, 2),", ",A67,", ",10,"),")</f>
        <v>(24.78, 66, 10),</v>
      </c>
    </row>
    <row r="68" spans="1:30" x14ac:dyDescent="0.3">
      <c r="A68" s="6">
        <v>67</v>
      </c>
      <c r="B68" s="1" t="s">
        <v>16</v>
      </c>
      <c r="C68" s="6">
        <v>25</v>
      </c>
      <c r="D68" s="6">
        <v>3</v>
      </c>
      <c r="E68" s="2">
        <v>0</v>
      </c>
      <c r="F68" s="2">
        <v>459.62167613015407</v>
      </c>
      <c r="G68" s="2">
        <v>0</v>
      </c>
      <c r="H68" s="2">
        <v>0</v>
      </c>
      <c r="I68" s="2">
        <v>506.35532946996028</v>
      </c>
      <c r="J68" s="2">
        <v>876.8734038390561</v>
      </c>
      <c r="K68" s="2">
        <v>347.01933590961295</v>
      </c>
      <c r="L68" s="2">
        <v>7829.39677669507</v>
      </c>
      <c r="M68" s="2">
        <v>0</v>
      </c>
      <c r="N68" s="9">
        <v>25.966731538703396</v>
      </c>
      <c r="O68" s="6">
        <v>8</v>
      </c>
      <c r="P68" s="33">
        <v>2</v>
      </c>
      <c r="Q68" s="6">
        <v>1</v>
      </c>
      <c r="R68" s="1">
        <v>1</v>
      </c>
      <c r="S68" t="str">
        <f t="shared" si="11"/>
        <v>(8, 2, 1, 1, 3, '25'),</v>
      </c>
      <c r="T68" s="35"/>
      <c r="U68" t="str">
        <f t="shared" si="12"/>
        <v>(0, 67, 1),</v>
      </c>
      <c r="V68" t="str">
        <f t="shared" si="13"/>
        <v>(459.62, 67, 2),</v>
      </c>
      <c r="W68" t="str">
        <f t="shared" si="14"/>
        <v>(0, 67, 3),</v>
      </c>
      <c r="X68" t="str">
        <f t="shared" si="15"/>
        <v>(0, 67, 4),</v>
      </c>
      <c r="Y68" t="str">
        <f t="shared" si="16"/>
        <v>(506.36, 67, 5),</v>
      </c>
      <c r="Z68" t="str">
        <f t="shared" si="17"/>
        <v>(876.87, 67, 6),</v>
      </c>
      <c r="AA68" t="str">
        <f t="shared" si="18"/>
        <v>(347.02, 67, 7),</v>
      </c>
      <c r="AB68" t="str">
        <f t="shared" si="19"/>
        <v>(7829.4, 67, 8),</v>
      </c>
      <c r="AC68" t="str">
        <f t="shared" si="20"/>
        <v>(0, 67, 9),</v>
      </c>
      <c r="AD68" t="str">
        <f t="shared" si="21"/>
        <v>(25.97, 67, 10),</v>
      </c>
    </row>
    <row r="69" spans="1:30" x14ac:dyDescent="0.3">
      <c r="A69" s="6">
        <v>68</v>
      </c>
      <c r="B69" s="1" t="s">
        <v>16</v>
      </c>
      <c r="C69" s="6">
        <v>26</v>
      </c>
      <c r="D69" s="6">
        <v>1</v>
      </c>
      <c r="E69" s="2">
        <v>0</v>
      </c>
      <c r="F69" s="2">
        <v>586.22445197933541</v>
      </c>
      <c r="G69" s="2">
        <v>0</v>
      </c>
      <c r="H69" s="2">
        <v>0</v>
      </c>
      <c r="I69" s="2">
        <v>670.68251904502688</v>
      </c>
      <c r="J69" s="2">
        <v>864.37443991393525</v>
      </c>
      <c r="K69" s="2">
        <v>257.72999063356974</v>
      </c>
      <c r="L69" s="2">
        <v>5483.0373797599495</v>
      </c>
      <c r="M69" s="2">
        <v>0</v>
      </c>
      <c r="N69" s="9">
        <v>22.412065992246614</v>
      </c>
      <c r="O69" s="6">
        <v>8</v>
      </c>
      <c r="P69" s="33">
        <v>2</v>
      </c>
      <c r="Q69" s="6">
        <v>1</v>
      </c>
      <c r="R69" s="1">
        <v>1</v>
      </c>
      <c r="S69" t="str">
        <f t="shared" si="11"/>
        <v>(8, 2, 1, 1, 1, '26'),</v>
      </c>
      <c r="T69" s="35"/>
      <c r="U69" t="str">
        <f t="shared" si="12"/>
        <v>(0, 68, 1),</v>
      </c>
      <c r="V69" t="str">
        <f t="shared" si="13"/>
        <v>(586.22, 68, 2),</v>
      </c>
      <c r="W69" t="str">
        <f t="shared" si="14"/>
        <v>(0, 68, 3),</v>
      </c>
      <c r="X69" t="str">
        <f t="shared" si="15"/>
        <v>(0, 68, 4),</v>
      </c>
      <c r="Y69" t="str">
        <f t="shared" si="16"/>
        <v>(670.68, 68, 5),</v>
      </c>
      <c r="Z69" t="str">
        <f t="shared" si="17"/>
        <v>(864.37, 68, 6),</v>
      </c>
      <c r="AA69" t="str">
        <f t="shared" si="18"/>
        <v>(257.73, 68, 7),</v>
      </c>
      <c r="AB69" t="str">
        <f t="shared" si="19"/>
        <v>(5483.04, 68, 8),</v>
      </c>
      <c r="AC69" t="str">
        <f t="shared" si="20"/>
        <v>(0, 68, 9),</v>
      </c>
      <c r="AD69" t="str">
        <f t="shared" si="21"/>
        <v>(22.41, 68, 10),</v>
      </c>
    </row>
    <row r="70" spans="1:30" x14ac:dyDescent="0.3">
      <c r="A70" s="6">
        <v>69</v>
      </c>
      <c r="B70" s="1" t="s">
        <v>16</v>
      </c>
      <c r="C70" s="6">
        <v>26</v>
      </c>
      <c r="D70" s="6">
        <v>2</v>
      </c>
      <c r="E70" s="2">
        <v>0</v>
      </c>
      <c r="F70" s="2">
        <v>386.7194829199359</v>
      </c>
      <c r="G70" s="2">
        <v>0</v>
      </c>
      <c r="H70" s="2">
        <v>0</v>
      </c>
      <c r="I70" s="2">
        <v>596.71426872204529</v>
      </c>
      <c r="J70" s="2">
        <v>849.51387083001612</v>
      </c>
      <c r="K70" s="2">
        <v>266.74190615753065</v>
      </c>
      <c r="L70" s="2">
        <v>6591.0197853596628</v>
      </c>
      <c r="M70" s="2">
        <v>0</v>
      </c>
      <c r="N70" s="9">
        <v>22.787788603772281</v>
      </c>
      <c r="O70" s="6">
        <v>8</v>
      </c>
      <c r="P70" s="33">
        <v>2</v>
      </c>
      <c r="Q70" s="6">
        <v>1</v>
      </c>
      <c r="R70" s="1">
        <v>1</v>
      </c>
      <c r="S70" t="str">
        <f t="shared" si="11"/>
        <v>(8, 2, 1, 1, 2, '26'),</v>
      </c>
      <c r="T70" s="35"/>
      <c r="U70" t="str">
        <f t="shared" si="12"/>
        <v>(0, 69, 1),</v>
      </c>
      <c r="V70" t="str">
        <f t="shared" si="13"/>
        <v>(386.72, 69, 2),</v>
      </c>
      <c r="W70" t="str">
        <f t="shared" si="14"/>
        <v>(0, 69, 3),</v>
      </c>
      <c r="X70" t="str">
        <f t="shared" si="15"/>
        <v>(0, 69, 4),</v>
      </c>
      <c r="Y70" t="str">
        <f t="shared" si="16"/>
        <v>(596.71, 69, 5),</v>
      </c>
      <c r="Z70" t="str">
        <f t="shared" si="17"/>
        <v>(849.51, 69, 6),</v>
      </c>
      <c r="AA70" t="str">
        <f t="shared" si="18"/>
        <v>(266.74, 69, 7),</v>
      </c>
      <c r="AB70" t="str">
        <f t="shared" si="19"/>
        <v>(6591.02, 69, 8),</v>
      </c>
      <c r="AC70" t="str">
        <f t="shared" si="20"/>
        <v>(0, 69, 9),</v>
      </c>
      <c r="AD70" t="str">
        <f t="shared" si="21"/>
        <v>(22.79, 69, 10),</v>
      </c>
    </row>
    <row r="71" spans="1:30" x14ac:dyDescent="0.3">
      <c r="A71" s="6">
        <v>70</v>
      </c>
      <c r="B71" s="1" t="s">
        <v>16</v>
      </c>
      <c r="C71" s="6">
        <v>26</v>
      </c>
      <c r="D71" s="6">
        <v>3</v>
      </c>
      <c r="E71" s="2">
        <v>0</v>
      </c>
      <c r="F71" s="2">
        <v>432.92373637655658</v>
      </c>
      <c r="G71" s="2">
        <v>0</v>
      </c>
      <c r="H71" s="2">
        <v>0</v>
      </c>
      <c r="I71" s="2">
        <v>517.95055351678377</v>
      </c>
      <c r="J71" s="2">
        <v>941.69224064788455</v>
      </c>
      <c r="K71" s="2">
        <v>330.1088044175732</v>
      </c>
      <c r="L71" s="2">
        <v>7227.8411570634562</v>
      </c>
      <c r="M71" s="2">
        <v>0</v>
      </c>
      <c r="N71" s="9">
        <v>24.188623538069063</v>
      </c>
      <c r="O71" s="6">
        <v>8</v>
      </c>
      <c r="P71" s="33">
        <v>2</v>
      </c>
      <c r="Q71" s="6">
        <v>1</v>
      </c>
      <c r="R71" s="1">
        <v>1</v>
      </c>
      <c r="S71" t="str">
        <f t="shared" si="11"/>
        <v>(8, 2, 1, 1, 3, '26'),</v>
      </c>
      <c r="T71" s="35"/>
      <c r="U71" t="str">
        <f t="shared" si="12"/>
        <v>(0, 70, 1),</v>
      </c>
      <c r="V71" t="str">
        <f t="shared" si="13"/>
        <v>(432.92, 70, 2),</v>
      </c>
      <c r="W71" t="str">
        <f t="shared" si="14"/>
        <v>(0, 70, 3),</v>
      </c>
      <c r="X71" t="str">
        <f t="shared" si="15"/>
        <v>(0, 70, 4),</v>
      </c>
      <c r="Y71" t="str">
        <f t="shared" si="16"/>
        <v>(517.95, 70, 5),</v>
      </c>
      <c r="Z71" t="str">
        <f t="shared" si="17"/>
        <v>(941.69, 70, 6),</v>
      </c>
      <c r="AA71" t="str">
        <f t="shared" si="18"/>
        <v>(330.11, 70, 7),</v>
      </c>
      <c r="AB71" t="str">
        <f t="shared" si="19"/>
        <v>(7227.84, 70, 8),</v>
      </c>
      <c r="AC71" t="str">
        <f t="shared" si="20"/>
        <v>(0, 70, 9),</v>
      </c>
      <c r="AD71" t="str">
        <f t="shared" si="21"/>
        <v>(24.19, 70, 10),</v>
      </c>
    </row>
    <row r="72" spans="1:30" x14ac:dyDescent="0.3">
      <c r="A72" s="6">
        <v>71</v>
      </c>
      <c r="B72" s="1" t="s">
        <v>16</v>
      </c>
      <c r="C72" s="6" t="s">
        <v>13</v>
      </c>
      <c r="D72" s="6">
        <v>1</v>
      </c>
      <c r="E72" s="2">
        <v>0</v>
      </c>
      <c r="F72" s="2">
        <v>677.89618267811375</v>
      </c>
      <c r="G72" s="2">
        <v>0</v>
      </c>
      <c r="H72" s="2">
        <v>0</v>
      </c>
      <c r="I72" s="2">
        <v>565.82055459450373</v>
      </c>
      <c r="J72" s="2">
        <v>914.14459194594701</v>
      </c>
      <c r="K72" s="2">
        <v>201.99136476016159</v>
      </c>
      <c r="L72" s="2">
        <v>5230.2419486498366</v>
      </c>
      <c r="M72" s="2">
        <v>0</v>
      </c>
      <c r="N72" s="9">
        <v>17.781372503565983</v>
      </c>
      <c r="O72" s="6">
        <v>8</v>
      </c>
      <c r="P72" s="33">
        <v>2</v>
      </c>
      <c r="Q72" s="6">
        <v>1</v>
      </c>
      <c r="R72" s="1">
        <v>1</v>
      </c>
      <c r="S72" t="str">
        <f t="shared" si="11"/>
        <v>(8, 2, 1, 1, 1, '27A'),</v>
      </c>
      <c r="T72" s="35"/>
      <c r="U72" t="str">
        <f t="shared" si="12"/>
        <v>(0, 71, 1),</v>
      </c>
      <c r="V72" t="str">
        <f t="shared" si="13"/>
        <v>(677.9, 71, 2),</v>
      </c>
      <c r="W72" t="str">
        <f t="shared" si="14"/>
        <v>(0, 71, 3),</v>
      </c>
      <c r="X72" t="str">
        <f t="shared" si="15"/>
        <v>(0, 71, 4),</v>
      </c>
      <c r="Y72" t="str">
        <f t="shared" si="16"/>
        <v>(565.82, 71, 5),</v>
      </c>
      <c r="Z72" t="str">
        <f t="shared" si="17"/>
        <v>(914.14, 71, 6),</v>
      </c>
      <c r="AA72" t="str">
        <f t="shared" si="18"/>
        <v>(201.99, 71, 7),</v>
      </c>
      <c r="AB72" t="str">
        <f t="shared" si="19"/>
        <v>(5230.24, 71, 8),</v>
      </c>
      <c r="AC72" t="str">
        <f t="shared" si="20"/>
        <v>(0, 71, 9),</v>
      </c>
      <c r="AD72" t="str">
        <f t="shared" si="21"/>
        <v>(17.78, 71, 10),</v>
      </c>
    </row>
    <row r="73" spans="1:30" x14ac:dyDescent="0.3">
      <c r="A73" s="6">
        <v>72</v>
      </c>
      <c r="B73" s="1" t="s">
        <v>16</v>
      </c>
      <c r="C73" s="6" t="s">
        <v>13</v>
      </c>
      <c r="D73" s="6">
        <v>2</v>
      </c>
      <c r="E73" s="2">
        <v>0</v>
      </c>
      <c r="F73" s="2">
        <v>434.74298110530134</v>
      </c>
      <c r="G73" s="2">
        <v>0</v>
      </c>
      <c r="H73" s="2">
        <v>0</v>
      </c>
      <c r="I73" s="2">
        <v>490.29169454648911</v>
      </c>
      <c r="J73" s="2">
        <v>891.32213982105225</v>
      </c>
      <c r="K73" s="2">
        <v>200.48247656986575</v>
      </c>
      <c r="L73" s="2">
        <v>6289.368326631884</v>
      </c>
      <c r="M73" s="2">
        <v>0</v>
      </c>
      <c r="N73" s="9">
        <v>18.674750171018797</v>
      </c>
      <c r="O73" s="6">
        <v>8</v>
      </c>
      <c r="P73" s="33">
        <v>2</v>
      </c>
      <c r="Q73" s="6">
        <v>1</v>
      </c>
      <c r="R73" s="1">
        <v>1</v>
      </c>
      <c r="S73" t="str">
        <f t="shared" si="11"/>
        <v>(8, 2, 1, 1, 2, '27A'),</v>
      </c>
      <c r="T73" s="35"/>
      <c r="U73" t="str">
        <f t="shared" si="12"/>
        <v>(0, 72, 1),</v>
      </c>
      <c r="V73" t="str">
        <f t="shared" si="13"/>
        <v>(434.74, 72, 2),</v>
      </c>
      <c r="W73" t="str">
        <f t="shared" si="14"/>
        <v>(0, 72, 3),</v>
      </c>
      <c r="X73" t="str">
        <f t="shared" si="15"/>
        <v>(0, 72, 4),</v>
      </c>
      <c r="Y73" t="str">
        <f t="shared" si="16"/>
        <v>(490.29, 72, 5),</v>
      </c>
      <c r="Z73" t="str">
        <f t="shared" si="17"/>
        <v>(891.32, 72, 6),</v>
      </c>
      <c r="AA73" t="str">
        <f t="shared" si="18"/>
        <v>(200.48, 72, 7),</v>
      </c>
      <c r="AB73" t="str">
        <f t="shared" si="19"/>
        <v>(6289.37, 72, 8),</v>
      </c>
      <c r="AC73" t="str">
        <f t="shared" si="20"/>
        <v>(0, 72, 9),</v>
      </c>
      <c r="AD73" t="str">
        <f t="shared" si="21"/>
        <v>(18.67, 72, 10),</v>
      </c>
    </row>
    <row r="74" spans="1:30" x14ac:dyDescent="0.3">
      <c r="A74" s="6">
        <v>73</v>
      </c>
      <c r="B74" s="1" t="s">
        <v>16</v>
      </c>
      <c r="C74" s="6" t="s">
        <v>13</v>
      </c>
      <c r="D74" s="6">
        <v>3</v>
      </c>
      <c r="E74" s="2">
        <v>0</v>
      </c>
      <c r="F74" s="2">
        <v>273.97621984993987</v>
      </c>
      <c r="G74" s="2">
        <v>0</v>
      </c>
      <c r="H74" s="2">
        <v>0</v>
      </c>
      <c r="I74" s="2">
        <v>344.96986999149397</v>
      </c>
      <c r="J74" s="2">
        <v>870.61696228931578</v>
      </c>
      <c r="K74" s="2">
        <v>222.50414579757148</v>
      </c>
      <c r="L74" s="2">
        <v>6060.4214439126317</v>
      </c>
      <c r="M74" s="2">
        <v>0</v>
      </c>
      <c r="N74" s="9">
        <v>16.66103559085585</v>
      </c>
      <c r="O74" s="6">
        <v>8</v>
      </c>
      <c r="P74" s="33">
        <v>2</v>
      </c>
      <c r="Q74" s="6">
        <v>1</v>
      </c>
      <c r="R74" s="1">
        <v>1</v>
      </c>
      <c r="S74" t="str">
        <f t="shared" si="11"/>
        <v>(8, 2, 1, 1, 3, '27A'),</v>
      </c>
      <c r="T74" s="35"/>
      <c r="U74" t="str">
        <f t="shared" si="12"/>
        <v>(0, 73, 1),</v>
      </c>
      <c r="V74" t="str">
        <f t="shared" si="13"/>
        <v>(273.98, 73, 2),</v>
      </c>
      <c r="W74" t="str">
        <f t="shared" si="14"/>
        <v>(0, 73, 3),</v>
      </c>
      <c r="X74" t="str">
        <f t="shared" si="15"/>
        <v>(0, 73, 4),</v>
      </c>
      <c r="Y74" t="str">
        <f t="shared" si="16"/>
        <v>(344.97, 73, 5),</v>
      </c>
      <c r="Z74" t="str">
        <f t="shared" si="17"/>
        <v>(870.62, 73, 6),</v>
      </c>
      <c r="AA74" t="str">
        <f t="shared" si="18"/>
        <v>(222.5, 73, 7),</v>
      </c>
      <c r="AB74" t="str">
        <f t="shared" si="19"/>
        <v>(6060.42, 73, 8),</v>
      </c>
      <c r="AC74" t="str">
        <f t="shared" si="20"/>
        <v>(0, 73, 9),</v>
      </c>
      <c r="AD74" t="str">
        <f t="shared" si="21"/>
        <v>(16.66, 73, 10),</v>
      </c>
    </row>
    <row r="75" spans="1:30" x14ac:dyDescent="0.3">
      <c r="A75" s="6">
        <v>74</v>
      </c>
      <c r="B75" s="1" t="s">
        <v>16</v>
      </c>
      <c r="C75" s="6" t="s">
        <v>14</v>
      </c>
      <c r="D75" s="6">
        <v>1</v>
      </c>
      <c r="E75" s="2">
        <v>0</v>
      </c>
      <c r="F75" s="2">
        <v>691.16803656016532</v>
      </c>
      <c r="G75" s="2">
        <v>0</v>
      </c>
      <c r="H75" s="2">
        <v>0</v>
      </c>
      <c r="I75" s="2">
        <v>596.06740414883075</v>
      </c>
      <c r="J75" s="2">
        <v>954.50178715775405</v>
      </c>
      <c r="K75" s="2">
        <v>189.76502525615416</v>
      </c>
      <c r="L75" s="2">
        <v>5230.2149964571654</v>
      </c>
      <c r="M75" s="2">
        <v>0</v>
      </c>
      <c r="N75" s="9">
        <v>16.92411695301913</v>
      </c>
      <c r="O75" s="6">
        <v>8</v>
      </c>
      <c r="P75" s="33">
        <v>2</v>
      </c>
      <c r="Q75" s="6">
        <v>1</v>
      </c>
      <c r="R75" s="1">
        <v>1</v>
      </c>
      <c r="S75" t="str">
        <f t="shared" si="11"/>
        <v>(8, 2, 1, 1, 1, '27B'),</v>
      </c>
      <c r="T75" s="35"/>
      <c r="U75" t="str">
        <f t="shared" si="12"/>
        <v>(0, 74, 1),</v>
      </c>
      <c r="V75" t="str">
        <f t="shared" si="13"/>
        <v>(691.17, 74, 2),</v>
      </c>
      <c r="W75" t="str">
        <f t="shared" si="14"/>
        <v>(0, 74, 3),</v>
      </c>
      <c r="X75" t="str">
        <f t="shared" si="15"/>
        <v>(0, 74, 4),</v>
      </c>
      <c r="Y75" t="str">
        <f t="shared" si="16"/>
        <v>(596.07, 74, 5),</v>
      </c>
      <c r="Z75" t="str">
        <f t="shared" si="17"/>
        <v>(954.5, 74, 6),</v>
      </c>
      <c r="AA75" t="str">
        <f t="shared" si="18"/>
        <v>(189.77, 74, 7),</v>
      </c>
      <c r="AB75" t="str">
        <f t="shared" si="19"/>
        <v>(5230.21, 74, 8),</v>
      </c>
      <c r="AC75" t="str">
        <f t="shared" si="20"/>
        <v>(0, 74, 9),</v>
      </c>
      <c r="AD75" t="str">
        <f t="shared" si="21"/>
        <v>(16.92, 74, 10),</v>
      </c>
    </row>
    <row r="76" spans="1:30" x14ac:dyDescent="0.3">
      <c r="A76" s="6">
        <v>75</v>
      </c>
      <c r="B76" s="1" t="s">
        <v>16</v>
      </c>
      <c r="C76" s="6" t="s">
        <v>14</v>
      </c>
      <c r="D76" s="6">
        <v>2</v>
      </c>
      <c r="E76" s="2">
        <v>0</v>
      </c>
      <c r="F76" s="2">
        <v>449.49749709719316</v>
      </c>
      <c r="G76" s="2">
        <v>0</v>
      </c>
      <c r="H76" s="2">
        <v>0</v>
      </c>
      <c r="I76" s="2">
        <v>504.49058387631305</v>
      </c>
      <c r="J76" s="2">
        <v>921.37283271230854</v>
      </c>
      <c r="K76" s="2">
        <v>197.1166712999929</v>
      </c>
      <c r="L76" s="2">
        <v>6367.7766765514589</v>
      </c>
      <c r="M76" s="2">
        <v>0</v>
      </c>
      <c r="N76" s="9">
        <v>17.211003686035447</v>
      </c>
      <c r="O76" s="6">
        <v>8</v>
      </c>
      <c r="P76" s="33">
        <v>2</v>
      </c>
      <c r="Q76" s="6">
        <v>1</v>
      </c>
      <c r="R76" s="1">
        <v>1</v>
      </c>
      <c r="S76" t="str">
        <f t="shared" si="11"/>
        <v>(8, 2, 1, 1, 2, '27B'),</v>
      </c>
      <c r="T76" s="35"/>
      <c r="U76" t="str">
        <f t="shared" si="12"/>
        <v>(0, 75, 1),</v>
      </c>
      <c r="V76" t="str">
        <f t="shared" si="13"/>
        <v>(449.5, 75, 2),</v>
      </c>
      <c r="W76" t="str">
        <f t="shared" si="14"/>
        <v>(0, 75, 3),</v>
      </c>
      <c r="X76" t="str">
        <f t="shared" si="15"/>
        <v>(0, 75, 4),</v>
      </c>
      <c r="Y76" t="str">
        <f t="shared" si="16"/>
        <v>(504.49, 75, 5),</v>
      </c>
      <c r="Z76" t="str">
        <f t="shared" si="17"/>
        <v>(921.37, 75, 6),</v>
      </c>
      <c r="AA76" t="str">
        <f t="shared" si="18"/>
        <v>(197.12, 75, 7),</v>
      </c>
      <c r="AB76" t="str">
        <f t="shared" si="19"/>
        <v>(6367.78, 75, 8),</v>
      </c>
      <c r="AC76" t="str">
        <f t="shared" si="20"/>
        <v>(0, 75, 9),</v>
      </c>
      <c r="AD76" t="str">
        <f t="shared" si="21"/>
        <v>(17.21, 75, 10),</v>
      </c>
    </row>
    <row r="77" spans="1:30" x14ac:dyDescent="0.3">
      <c r="A77" s="6">
        <v>76</v>
      </c>
      <c r="B77" s="1" t="s">
        <v>16</v>
      </c>
      <c r="C77" s="6" t="s">
        <v>14</v>
      </c>
      <c r="D77" s="6">
        <v>3</v>
      </c>
      <c r="E77" s="2">
        <v>0</v>
      </c>
      <c r="F77" s="2">
        <v>232.68413407024443</v>
      </c>
      <c r="G77" s="2">
        <v>0</v>
      </c>
      <c r="H77" s="2">
        <v>0</v>
      </c>
      <c r="I77" s="2">
        <v>331.79450530074115</v>
      </c>
      <c r="J77" s="2">
        <v>876.91952211388286</v>
      </c>
      <c r="K77" s="2">
        <v>212.30118254044319</v>
      </c>
      <c r="L77" s="2">
        <v>5977.2223053080015</v>
      </c>
      <c r="M77" s="2">
        <v>0</v>
      </c>
      <c r="N77" s="9">
        <v>16.01386429493413</v>
      </c>
      <c r="O77" s="6">
        <v>8</v>
      </c>
      <c r="P77" s="33">
        <v>2</v>
      </c>
      <c r="Q77" s="6">
        <v>1</v>
      </c>
      <c r="R77" s="1">
        <v>1</v>
      </c>
      <c r="S77" t="str">
        <f t="shared" si="11"/>
        <v>(8, 2, 1, 1, 3, '27B'),</v>
      </c>
      <c r="T77" s="35"/>
      <c r="U77" t="str">
        <f t="shared" si="12"/>
        <v>(0, 76, 1),</v>
      </c>
      <c r="V77" t="str">
        <f t="shared" si="13"/>
        <v>(232.68, 76, 2),</v>
      </c>
      <c r="W77" t="str">
        <f t="shared" si="14"/>
        <v>(0, 76, 3),</v>
      </c>
      <c r="X77" t="str">
        <f t="shared" si="15"/>
        <v>(0, 76, 4),</v>
      </c>
      <c r="Y77" t="str">
        <f t="shared" si="16"/>
        <v>(331.79, 76, 5),</v>
      </c>
      <c r="Z77" t="str">
        <f t="shared" si="17"/>
        <v>(876.92, 76, 6),</v>
      </c>
      <c r="AA77" t="str">
        <f t="shared" si="18"/>
        <v>(212.3, 76, 7),</v>
      </c>
      <c r="AB77" t="str">
        <f t="shared" si="19"/>
        <v>(5977.22, 76, 8),</v>
      </c>
      <c r="AC77" t="str">
        <f t="shared" si="20"/>
        <v>(0, 76, 9),</v>
      </c>
      <c r="AD77" t="str">
        <f t="shared" si="21"/>
        <v>(16.01, 76, 10),</v>
      </c>
    </row>
    <row r="78" spans="1:30" x14ac:dyDescent="0.3">
      <c r="A78" s="6">
        <v>77</v>
      </c>
      <c r="B78" s="1" t="s">
        <v>16</v>
      </c>
      <c r="C78" s="6">
        <v>28</v>
      </c>
      <c r="D78" s="6">
        <v>1</v>
      </c>
      <c r="E78" s="2">
        <v>0</v>
      </c>
      <c r="F78" s="2">
        <v>695.18802425692138</v>
      </c>
      <c r="G78" s="2">
        <v>0</v>
      </c>
      <c r="H78" s="2">
        <v>0</v>
      </c>
      <c r="I78" s="2">
        <v>827.72650619316653</v>
      </c>
      <c r="J78" s="2">
        <v>831.87391624414784</v>
      </c>
      <c r="K78" s="2">
        <v>274.91194773917744</v>
      </c>
      <c r="L78" s="2">
        <v>6119.3962360577798</v>
      </c>
      <c r="M78" s="2">
        <v>0</v>
      </c>
      <c r="N78" s="9">
        <v>22.686995417120798</v>
      </c>
      <c r="O78" s="6">
        <v>8</v>
      </c>
      <c r="P78" s="33">
        <v>2</v>
      </c>
      <c r="Q78" s="6">
        <v>1</v>
      </c>
      <c r="R78" s="1">
        <v>1</v>
      </c>
      <c r="S78" t="str">
        <f t="shared" si="11"/>
        <v>(8, 2, 1, 1, 1, '28'),</v>
      </c>
      <c r="T78" s="35"/>
      <c r="U78" t="str">
        <f t="shared" si="12"/>
        <v>(0, 77, 1),</v>
      </c>
      <c r="V78" t="str">
        <f t="shared" si="13"/>
        <v>(695.19, 77, 2),</v>
      </c>
      <c r="W78" t="str">
        <f t="shared" si="14"/>
        <v>(0, 77, 3),</v>
      </c>
      <c r="X78" t="str">
        <f t="shared" si="15"/>
        <v>(0, 77, 4),</v>
      </c>
      <c r="Y78" t="str">
        <f t="shared" si="16"/>
        <v>(827.73, 77, 5),</v>
      </c>
      <c r="Z78" t="str">
        <f t="shared" si="17"/>
        <v>(831.87, 77, 6),</v>
      </c>
      <c r="AA78" t="str">
        <f t="shared" si="18"/>
        <v>(274.91, 77, 7),</v>
      </c>
      <c r="AB78" t="str">
        <f t="shared" si="19"/>
        <v>(6119.4, 77, 8),</v>
      </c>
      <c r="AC78" t="str">
        <f t="shared" si="20"/>
        <v>(0, 77, 9),</v>
      </c>
      <c r="AD78" t="str">
        <f t="shared" si="21"/>
        <v>(22.69, 77, 10),</v>
      </c>
    </row>
    <row r="79" spans="1:30" x14ac:dyDescent="0.3">
      <c r="A79" s="6">
        <v>78</v>
      </c>
      <c r="B79" s="1" t="s">
        <v>16</v>
      </c>
      <c r="C79" s="6">
        <v>28</v>
      </c>
      <c r="D79" s="6">
        <v>2</v>
      </c>
      <c r="E79" s="2">
        <v>0</v>
      </c>
      <c r="F79" s="2">
        <v>516.08563058825962</v>
      </c>
      <c r="G79" s="2">
        <v>0</v>
      </c>
      <c r="H79" s="2">
        <v>0</v>
      </c>
      <c r="I79" s="2">
        <v>560.51847964838021</v>
      </c>
      <c r="J79" s="2">
        <v>803.7519479165951</v>
      </c>
      <c r="K79" s="2">
        <v>285.12865153736146</v>
      </c>
      <c r="L79" s="2">
        <v>7269.8843482466664</v>
      </c>
      <c r="M79" s="2">
        <v>0</v>
      </c>
      <c r="N79" s="9">
        <v>22.695558107587903</v>
      </c>
      <c r="O79" s="6">
        <v>8</v>
      </c>
      <c r="P79" s="33">
        <v>2</v>
      </c>
      <c r="Q79" s="6">
        <v>1</v>
      </c>
      <c r="R79" s="1">
        <v>1</v>
      </c>
      <c r="S79" t="str">
        <f t="shared" si="11"/>
        <v>(8, 2, 1, 1, 2, '28'),</v>
      </c>
      <c r="T79" s="35"/>
      <c r="U79" t="str">
        <f t="shared" si="12"/>
        <v>(0, 78, 1),</v>
      </c>
      <c r="V79" t="str">
        <f t="shared" si="13"/>
        <v>(516.09, 78, 2),</v>
      </c>
      <c r="W79" t="str">
        <f t="shared" si="14"/>
        <v>(0, 78, 3),</v>
      </c>
      <c r="X79" t="str">
        <f t="shared" si="15"/>
        <v>(0, 78, 4),</v>
      </c>
      <c r="Y79" t="str">
        <f t="shared" si="16"/>
        <v>(560.52, 78, 5),</v>
      </c>
      <c r="Z79" t="str">
        <f t="shared" si="17"/>
        <v>(803.75, 78, 6),</v>
      </c>
      <c r="AA79" t="str">
        <f t="shared" si="18"/>
        <v>(285.13, 78, 7),</v>
      </c>
      <c r="AB79" t="str">
        <f t="shared" si="19"/>
        <v>(7269.88, 78, 8),</v>
      </c>
      <c r="AC79" t="str">
        <f t="shared" si="20"/>
        <v>(0, 78, 9),</v>
      </c>
      <c r="AD79" t="str">
        <f t="shared" si="21"/>
        <v>(22.7, 78, 10),</v>
      </c>
    </row>
    <row r="80" spans="1:30" x14ac:dyDescent="0.3">
      <c r="A80" s="6">
        <v>79</v>
      </c>
      <c r="B80" s="1" t="s">
        <v>16</v>
      </c>
      <c r="C80" s="6">
        <v>28</v>
      </c>
      <c r="D80" s="6">
        <v>3</v>
      </c>
      <c r="E80" s="2">
        <v>0</v>
      </c>
      <c r="F80" s="2">
        <v>417.70853974661054</v>
      </c>
      <c r="G80" s="2">
        <v>0</v>
      </c>
      <c r="H80" s="2">
        <v>0</v>
      </c>
      <c r="I80" s="2">
        <v>406.08788569927509</v>
      </c>
      <c r="J80" s="2">
        <v>786.76898727064952</v>
      </c>
      <c r="K80" s="2">
        <v>320.63592092967622</v>
      </c>
      <c r="L80" s="2">
        <v>7129.9658710673202</v>
      </c>
      <c r="M80" s="2">
        <v>0</v>
      </c>
      <c r="N80" s="9">
        <v>21.624507813342966</v>
      </c>
      <c r="O80" s="6">
        <v>8</v>
      </c>
      <c r="P80" s="33">
        <v>2</v>
      </c>
      <c r="Q80" s="6">
        <v>1</v>
      </c>
      <c r="R80" s="1">
        <v>1</v>
      </c>
      <c r="S80" t="str">
        <f t="shared" si="11"/>
        <v>(8, 2, 1, 1, 3, '28'),</v>
      </c>
      <c r="T80" s="35"/>
      <c r="U80" t="str">
        <f t="shared" si="12"/>
        <v>(0, 79, 1),</v>
      </c>
      <c r="V80" t="str">
        <f t="shared" si="13"/>
        <v>(417.71, 79, 2),</v>
      </c>
      <c r="W80" t="str">
        <f t="shared" si="14"/>
        <v>(0, 79, 3),</v>
      </c>
      <c r="X80" t="str">
        <f t="shared" si="15"/>
        <v>(0, 79, 4),</v>
      </c>
      <c r="Y80" t="str">
        <f t="shared" si="16"/>
        <v>(406.09, 79, 5),</v>
      </c>
      <c r="Z80" t="str">
        <f t="shared" si="17"/>
        <v>(786.77, 79, 6),</v>
      </c>
      <c r="AA80" t="str">
        <f t="shared" si="18"/>
        <v>(320.64, 79, 7),</v>
      </c>
      <c r="AB80" t="str">
        <f t="shared" si="19"/>
        <v>(7129.97, 79, 8),</v>
      </c>
      <c r="AC80" t="str">
        <f t="shared" si="20"/>
        <v>(0, 79, 9),</v>
      </c>
      <c r="AD80" t="str">
        <f t="shared" si="21"/>
        <v>(21.62, 79, 10),</v>
      </c>
    </row>
    <row r="81" spans="1:30" x14ac:dyDescent="0.3">
      <c r="A81" s="6">
        <v>80</v>
      </c>
      <c r="B81" s="1" t="s">
        <v>16</v>
      </c>
      <c r="C81" s="6">
        <v>29</v>
      </c>
      <c r="D81" s="6">
        <v>1</v>
      </c>
      <c r="E81" s="2">
        <v>0</v>
      </c>
      <c r="F81" s="2">
        <v>1064.810348997629</v>
      </c>
      <c r="G81" s="2">
        <v>0</v>
      </c>
      <c r="H81" s="2">
        <v>0</v>
      </c>
      <c r="I81" s="2">
        <v>735.02886134675737</v>
      </c>
      <c r="J81" s="2">
        <v>1110.0727386879826</v>
      </c>
      <c r="K81" s="2">
        <v>361.19494465340813</v>
      </c>
      <c r="L81" s="2">
        <v>7718.2860654791884</v>
      </c>
      <c r="M81" s="2">
        <v>0</v>
      </c>
      <c r="N81" s="9">
        <v>29.308968569633166</v>
      </c>
      <c r="O81" s="6">
        <v>8</v>
      </c>
      <c r="P81" s="33">
        <v>2</v>
      </c>
      <c r="Q81" s="6">
        <v>1</v>
      </c>
      <c r="R81" s="1">
        <v>1</v>
      </c>
      <c r="S81" t="str">
        <f t="shared" si="11"/>
        <v>(8, 2, 1, 1, 1, '29'),</v>
      </c>
      <c r="T81" s="35"/>
      <c r="U81" t="str">
        <f t="shared" si="12"/>
        <v>(0, 80, 1),</v>
      </c>
      <c r="V81" t="str">
        <f t="shared" si="13"/>
        <v>(1064.81, 80, 2),</v>
      </c>
      <c r="W81" t="str">
        <f t="shared" si="14"/>
        <v>(0, 80, 3),</v>
      </c>
      <c r="X81" t="str">
        <f t="shared" si="15"/>
        <v>(0, 80, 4),</v>
      </c>
      <c r="Y81" t="str">
        <f t="shared" si="16"/>
        <v>(735.03, 80, 5),</v>
      </c>
      <c r="Z81" t="str">
        <f t="shared" si="17"/>
        <v>(1110.07, 80, 6),</v>
      </c>
      <c r="AA81" t="str">
        <f t="shared" si="18"/>
        <v>(361.19, 80, 7),</v>
      </c>
      <c r="AB81" t="str">
        <f t="shared" si="19"/>
        <v>(7718.29, 80, 8),</v>
      </c>
      <c r="AC81" t="str">
        <f t="shared" si="20"/>
        <v>(0, 80, 9),</v>
      </c>
      <c r="AD81" t="str">
        <f t="shared" si="21"/>
        <v>(29.31, 80, 10),</v>
      </c>
    </row>
    <row r="82" spans="1:30" x14ac:dyDescent="0.3">
      <c r="A82" s="6">
        <v>81</v>
      </c>
      <c r="B82" s="1" t="s">
        <v>16</v>
      </c>
      <c r="C82" s="6">
        <v>29</v>
      </c>
      <c r="D82" s="6">
        <v>2</v>
      </c>
      <c r="E82" s="2">
        <v>0</v>
      </c>
      <c r="F82" s="2">
        <v>788.11583524905211</v>
      </c>
      <c r="G82" s="2">
        <v>0</v>
      </c>
      <c r="H82" s="2">
        <v>0</v>
      </c>
      <c r="I82" s="2">
        <v>651.47563745455238</v>
      </c>
      <c r="J82" s="2">
        <v>1103.8168630594473</v>
      </c>
      <c r="K82" s="2">
        <v>376.43863475284593</v>
      </c>
      <c r="L82" s="2">
        <v>9751.9554937628491</v>
      </c>
      <c r="M82" s="2">
        <v>0</v>
      </c>
      <c r="N82" s="9">
        <v>27.673195685126075</v>
      </c>
      <c r="O82" s="6">
        <v>8</v>
      </c>
      <c r="P82" s="33">
        <v>2</v>
      </c>
      <c r="Q82" s="6">
        <v>1</v>
      </c>
      <c r="R82" s="1">
        <v>1</v>
      </c>
      <c r="S82" t="str">
        <f t="shared" si="11"/>
        <v>(8, 2, 1, 1, 2, '29'),</v>
      </c>
      <c r="T82" s="35"/>
      <c r="U82" t="str">
        <f t="shared" si="12"/>
        <v>(0, 81, 1),</v>
      </c>
      <c r="V82" t="str">
        <f t="shared" si="13"/>
        <v>(788.12, 81, 2),</v>
      </c>
      <c r="W82" t="str">
        <f t="shared" si="14"/>
        <v>(0, 81, 3),</v>
      </c>
      <c r="X82" t="str">
        <f t="shared" si="15"/>
        <v>(0, 81, 4),</v>
      </c>
      <c r="Y82" t="str">
        <f t="shared" si="16"/>
        <v>(651.48, 81, 5),</v>
      </c>
      <c r="Z82" t="str">
        <f t="shared" si="17"/>
        <v>(1103.82, 81, 6),</v>
      </c>
      <c r="AA82" t="str">
        <f t="shared" si="18"/>
        <v>(376.44, 81, 7),</v>
      </c>
      <c r="AB82" t="str">
        <f t="shared" si="19"/>
        <v>(9751.96, 81, 8),</v>
      </c>
      <c r="AC82" t="str">
        <f t="shared" si="20"/>
        <v>(0, 81, 9),</v>
      </c>
      <c r="AD82" t="str">
        <f t="shared" si="21"/>
        <v>(27.67, 81, 10),</v>
      </c>
    </row>
    <row r="83" spans="1:30" x14ac:dyDescent="0.3">
      <c r="A83" s="6">
        <v>82</v>
      </c>
      <c r="B83" s="1" t="s">
        <v>16</v>
      </c>
      <c r="C83" s="6">
        <v>29</v>
      </c>
      <c r="D83" s="6">
        <v>3</v>
      </c>
      <c r="E83" s="2">
        <v>0</v>
      </c>
      <c r="F83" s="2">
        <v>789.1328056556514</v>
      </c>
      <c r="G83" s="2">
        <v>0</v>
      </c>
      <c r="H83" s="2">
        <v>0</v>
      </c>
      <c r="I83" s="2">
        <v>503.49158285952109</v>
      </c>
      <c r="J83" s="2">
        <v>1109.7405184493341</v>
      </c>
      <c r="K83" s="2">
        <v>441.55376025168903</v>
      </c>
      <c r="L83" s="2">
        <v>10056.160669745779</v>
      </c>
      <c r="M83" s="2">
        <v>0</v>
      </c>
      <c r="N83" s="9">
        <v>27.454061767676684</v>
      </c>
      <c r="O83" s="6">
        <v>8</v>
      </c>
      <c r="P83" s="33">
        <v>2</v>
      </c>
      <c r="Q83" s="6">
        <v>1</v>
      </c>
      <c r="R83" s="1">
        <v>1</v>
      </c>
      <c r="S83" t="str">
        <f t="shared" si="11"/>
        <v>(8, 2, 1, 1, 3, '29'),</v>
      </c>
      <c r="T83" s="35"/>
      <c r="U83" t="str">
        <f t="shared" si="12"/>
        <v>(0, 82, 1),</v>
      </c>
      <c r="V83" t="str">
        <f t="shared" si="13"/>
        <v>(789.13, 82, 2),</v>
      </c>
      <c r="W83" t="str">
        <f t="shared" si="14"/>
        <v>(0, 82, 3),</v>
      </c>
      <c r="X83" t="str">
        <f t="shared" si="15"/>
        <v>(0, 82, 4),</v>
      </c>
      <c r="Y83" t="str">
        <f t="shared" si="16"/>
        <v>(503.49, 82, 5),</v>
      </c>
      <c r="Z83" t="str">
        <f t="shared" si="17"/>
        <v>(1109.74, 82, 6),</v>
      </c>
      <c r="AA83" t="str">
        <f t="shared" si="18"/>
        <v>(441.55, 82, 7),</v>
      </c>
      <c r="AB83" t="str">
        <f t="shared" si="19"/>
        <v>(10056.16, 82, 8),</v>
      </c>
      <c r="AC83" t="str">
        <f t="shared" si="20"/>
        <v>(0, 82, 9),</v>
      </c>
      <c r="AD83" t="str">
        <f t="shared" si="21"/>
        <v>(27.45, 82, 10),</v>
      </c>
    </row>
    <row r="84" spans="1:30" x14ac:dyDescent="0.3">
      <c r="A84" s="6">
        <v>83</v>
      </c>
      <c r="B84" s="1" t="s">
        <v>16</v>
      </c>
      <c r="C84" s="6">
        <v>30</v>
      </c>
      <c r="D84" s="6">
        <v>1</v>
      </c>
      <c r="E84" s="2">
        <v>0</v>
      </c>
      <c r="F84" s="2">
        <v>430.21678756883801</v>
      </c>
      <c r="G84" s="2">
        <v>0</v>
      </c>
      <c r="H84" s="2">
        <v>0</v>
      </c>
      <c r="I84" s="2">
        <v>594.24084939717716</v>
      </c>
      <c r="J84" s="2">
        <v>811.45231695492998</v>
      </c>
      <c r="K84" s="2">
        <v>219.15327393628326</v>
      </c>
      <c r="L84" s="2">
        <v>5524.2256153658846</v>
      </c>
      <c r="M84" s="2">
        <v>0</v>
      </c>
      <c r="N84" s="9">
        <v>17.963105733460274</v>
      </c>
      <c r="O84" s="6">
        <v>8</v>
      </c>
      <c r="P84" s="33">
        <v>2</v>
      </c>
      <c r="Q84" s="6">
        <v>1</v>
      </c>
      <c r="R84" s="1">
        <v>1</v>
      </c>
      <c r="S84" t="str">
        <f t="shared" si="11"/>
        <v>(8, 2, 1, 1, 1, '30'),</v>
      </c>
      <c r="T84" s="35"/>
      <c r="U84" t="str">
        <f t="shared" si="12"/>
        <v>(0, 83, 1),</v>
      </c>
      <c r="V84" t="str">
        <f t="shared" si="13"/>
        <v>(430.22, 83, 2),</v>
      </c>
      <c r="W84" t="str">
        <f t="shared" si="14"/>
        <v>(0, 83, 3),</v>
      </c>
      <c r="X84" t="str">
        <f t="shared" si="15"/>
        <v>(0, 83, 4),</v>
      </c>
      <c r="Y84" t="str">
        <f t="shared" si="16"/>
        <v>(594.24, 83, 5),</v>
      </c>
      <c r="Z84" t="str">
        <f t="shared" si="17"/>
        <v>(811.45, 83, 6),</v>
      </c>
      <c r="AA84" t="str">
        <f t="shared" si="18"/>
        <v>(219.15, 83, 7),</v>
      </c>
      <c r="AB84" t="str">
        <f t="shared" si="19"/>
        <v>(5524.23, 83, 8),</v>
      </c>
      <c r="AC84" t="str">
        <f t="shared" si="20"/>
        <v>(0, 83, 9),</v>
      </c>
      <c r="AD84" t="str">
        <f t="shared" si="21"/>
        <v>(17.96, 83, 10),</v>
      </c>
    </row>
    <row r="85" spans="1:30" x14ac:dyDescent="0.3">
      <c r="A85" s="6">
        <v>84</v>
      </c>
      <c r="B85" s="1" t="s">
        <v>16</v>
      </c>
      <c r="C85" s="6">
        <v>30</v>
      </c>
      <c r="D85" s="6">
        <v>2</v>
      </c>
      <c r="E85" s="2">
        <v>0</v>
      </c>
      <c r="F85" s="2">
        <v>355.26439118487332</v>
      </c>
      <c r="G85" s="2">
        <v>0</v>
      </c>
      <c r="H85" s="2">
        <v>0</v>
      </c>
      <c r="I85" s="2">
        <v>488.62042035094248</v>
      </c>
      <c r="J85" s="2">
        <v>760.95841140330333</v>
      </c>
      <c r="K85" s="2">
        <v>222.99492567648591</v>
      </c>
      <c r="L85" s="2">
        <v>6659.2372379448088</v>
      </c>
      <c r="M85" s="2">
        <v>0</v>
      </c>
      <c r="N85" s="9">
        <v>18.243421307504182</v>
      </c>
      <c r="O85" s="6">
        <v>8</v>
      </c>
      <c r="P85" s="33">
        <v>2</v>
      </c>
      <c r="Q85" s="6">
        <v>1</v>
      </c>
      <c r="R85" s="1">
        <v>1</v>
      </c>
      <c r="S85" t="str">
        <f t="shared" si="11"/>
        <v>(8, 2, 1, 1, 2, '30'),</v>
      </c>
      <c r="T85" s="35"/>
      <c r="U85" t="str">
        <f t="shared" si="12"/>
        <v>(0, 84, 1),</v>
      </c>
      <c r="V85" t="str">
        <f t="shared" si="13"/>
        <v>(355.26, 84, 2),</v>
      </c>
      <c r="W85" t="str">
        <f t="shared" si="14"/>
        <v>(0, 84, 3),</v>
      </c>
      <c r="X85" t="str">
        <f t="shared" si="15"/>
        <v>(0, 84, 4),</v>
      </c>
      <c r="Y85" t="str">
        <f t="shared" si="16"/>
        <v>(488.62, 84, 5),</v>
      </c>
      <c r="Z85" t="str">
        <f t="shared" si="17"/>
        <v>(760.96, 84, 6),</v>
      </c>
      <c r="AA85" t="str">
        <f t="shared" si="18"/>
        <v>(222.99, 84, 7),</v>
      </c>
      <c r="AB85" t="str">
        <f t="shared" si="19"/>
        <v>(6659.24, 84, 8),</v>
      </c>
      <c r="AC85" t="str">
        <f t="shared" si="20"/>
        <v>(0, 84, 9),</v>
      </c>
      <c r="AD85" t="str">
        <f t="shared" si="21"/>
        <v>(18.24, 84, 10),</v>
      </c>
    </row>
    <row r="86" spans="1:30" x14ac:dyDescent="0.3">
      <c r="A86" s="6">
        <v>85</v>
      </c>
      <c r="B86" s="1" t="s">
        <v>16</v>
      </c>
      <c r="C86" s="6">
        <v>30</v>
      </c>
      <c r="D86" s="6">
        <v>3</v>
      </c>
      <c r="E86" s="2">
        <v>0</v>
      </c>
      <c r="F86" s="2">
        <v>229.96297087329054</v>
      </c>
      <c r="G86" s="2">
        <v>0</v>
      </c>
      <c r="H86" s="2">
        <v>0</v>
      </c>
      <c r="I86" s="2">
        <v>303.65410703826166</v>
      </c>
      <c r="J86" s="2">
        <v>784.74457178998875</v>
      </c>
      <c r="K86" s="2">
        <v>256.15425811686799</v>
      </c>
      <c r="L86" s="2">
        <v>6838.2077225337107</v>
      </c>
      <c r="M86" s="2">
        <v>0</v>
      </c>
      <c r="N86" s="9">
        <v>17.395215852912521</v>
      </c>
      <c r="O86" s="6">
        <v>8</v>
      </c>
      <c r="P86" s="33">
        <v>2</v>
      </c>
      <c r="Q86" s="6">
        <v>1</v>
      </c>
      <c r="R86" s="1">
        <v>1</v>
      </c>
      <c r="S86" t="str">
        <f t="shared" si="11"/>
        <v>(8, 2, 1, 1, 3, '30'),</v>
      </c>
      <c r="T86" s="35"/>
      <c r="U86" t="str">
        <f t="shared" si="12"/>
        <v>(0, 85, 1),</v>
      </c>
      <c r="V86" t="str">
        <f t="shared" si="13"/>
        <v>(229.96, 85, 2),</v>
      </c>
      <c r="W86" t="str">
        <f t="shared" si="14"/>
        <v>(0, 85, 3),</v>
      </c>
      <c r="X86" t="str">
        <f t="shared" si="15"/>
        <v>(0, 85, 4),</v>
      </c>
      <c r="Y86" t="str">
        <f t="shared" si="16"/>
        <v>(303.65, 85, 5),</v>
      </c>
      <c r="Z86" t="str">
        <f t="shared" si="17"/>
        <v>(784.74, 85, 6),</v>
      </c>
      <c r="AA86" t="str">
        <f t="shared" si="18"/>
        <v>(256.15, 85, 7),</v>
      </c>
      <c r="AB86" t="str">
        <f t="shared" si="19"/>
        <v>(6838.21, 85, 8),</v>
      </c>
      <c r="AC86" t="str">
        <f t="shared" si="20"/>
        <v>(0, 85, 9),</v>
      </c>
      <c r="AD86" t="str">
        <f t="shared" si="21"/>
        <v>(17.4, 85, 10),</v>
      </c>
    </row>
    <row r="87" spans="1:30" x14ac:dyDescent="0.3">
      <c r="A87" s="6">
        <v>86</v>
      </c>
      <c r="B87" s="1" t="s">
        <v>16</v>
      </c>
      <c r="C87" s="6">
        <v>31</v>
      </c>
      <c r="D87" s="6">
        <v>1</v>
      </c>
      <c r="E87" s="2">
        <v>0</v>
      </c>
      <c r="F87" s="2">
        <v>885.18742485901294</v>
      </c>
      <c r="G87" s="2">
        <v>0</v>
      </c>
      <c r="H87" s="2">
        <v>0</v>
      </c>
      <c r="I87" s="2">
        <v>733.52329944616804</v>
      </c>
      <c r="J87" s="2">
        <v>1004.8978439413231</v>
      </c>
      <c r="K87" s="2">
        <v>308.49364506103569</v>
      </c>
      <c r="L87" s="2">
        <v>7646.832511549027</v>
      </c>
      <c r="M87" s="2">
        <v>0</v>
      </c>
      <c r="N87" s="9">
        <v>25.004494654416874</v>
      </c>
      <c r="O87" s="6">
        <v>8</v>
      </c>
      <c r="P87" s="33">
        <v>2</v>
      </c>
      <c r="Q87" s="6">
        <v>1</v>
      </c>
      <c r="R87" s="1">
        <v>1</v>
      </c>
      <c r="S87" t="str">
        <f t="shared" si="11"/>
        <v>(8, 2, 1, 1, 1, '31'),</v>
      </c>
      <c r="T87" s="35"/>
      <c r="U87" t="str">
        <f t="shared" si="12"/>
        <v>(0, 86, 1),</v>
      </c>
      <c r="V87" t="str">
        <f t="shared" si="13"/>
        <v>(885.19, 86, 2),</v>
      </c>
      <c r="W87" t="str">
        <f t="shared" si="14"/>
        <v>(0, 86, 3),</v>
      </c>
      <c r="X87" t="str">
        <f t="shared" si="15"/>
        <v>(0, 86, 4),</v>
      </c>
      <c r="Y87" t="str">
        <f t="shared" si="16"/>
        <v>(733.52, 86, 5),</v>
      </c>
      <c r="Z87" t="str">
        <f t="shared" si="17"/>
        <v>(1004.9, 86, 6),</v>
      </c>
      <c r="AA87" t="str">
        <f t="shared" si="18"/>
        <v>(308.49, 86, 7),</v>
      </c>
      <c r="AB87" t="str">
        <f t="shared" si="19"/>
        <v>(7646.83, 86, 8),</v>
      </c>
      <c r="AC87" t="str">
        <f t="shared" si="20"/>
        <v>(0, 86, 9),</v>
      </c>
      <c r="AD87" t="str">
        <f t="shared" si="21"/>
        <v>(25, 86, 10),</v>
      </c>
    </row>
    <row r="88" spans="1:30" x14ac:dyDescent="0.3">
      <c r="A88" s="6">
        <v>87</v>
      </c>
      <c r="B88" s="1" t="s">
        <v>16</v>
      </c>
      <c r="C88" s="6">
        <v>31</v>
      </c>
      <c r="D88" s="6">
        <v>2</v>
      </c>
      <c r="E88" s="2">
        <v>0</v>
      </c>
      <c r="F88" s="2">
        <v>821.97978511886708</v>
      </c>
      <c r="G88" s="2">
        <v>0</v>
      </c>
      <c r="H88" s="2">
        <v>0</v>
      </c>
      <c r="I88" s="2">
        <v>641.4235050071627</v>
      </c>
      <c r="J88" s="2">
        <v>890.36119498009714</v>
      </c>
      <c r="K88" s="2">
        <v>270.18916782463276</v>
      </c>
      <c r="L88" s="2">
        <v>7396.9587338654992</v>
      </c>
      <c r="M88" s="2">
        <v>0</v>
      </c>
      <c r="N88" s="9">
        <v>23.673186311319892</v>
      </c>
      <c r="O88" s="6">
        <v>8</v>
      </c>
      <c r="P88" s="33">
        <v>2</v>
      </c>
      <c r="Q88" s="6">
        <v>1</v>
      </c>
      <c r="R88" s="1">
        <v>1</v>
      </c>
      <c r="S88" t="str">
        <f t="shared" si="11"/>
        <v>(8, 2, 1, 1, 2, '31'),</v>
      </c>
      <c r="T88" s="35"/>
      <c r="U88" t="str">
        <f t="shared" si="12"/>
        <v>(0, 87, 1),</v>
      </c>
      <c r="V88" t="str">
        <f t="shared" si="13"/>
        <v>(821.98, 87, 2),</v>
      </c>
      <c r="W88" t="str">
        <f t="shared" si="14"/>
        <v>(0, 87, 3),</v>
      </c>
      <c r="X88" t="str">
        <f t="shared" si="15"/>
        <v>(0, 87, 4),</v>
      </c>
      <c r="Y88" t="str">
        <f t="shared" si="16"/>
        <v>(641.42, 87, 5),</v>
      </c>
      <c r="Z88" t="str">
        <f t="shared" si="17"/>
        <v>(890.36, 87, 6),</v>
      </c>
      <c r="AA88" t="str">
        <f t="shared" si="18"/>
        <v>(270.19, 87, 7),</v>
      </c>
      <c r="AB88" t="str">
        <f t="shared" si="19"/>
        <v>(7396.96, 87, 8),</v>
      </c>
      <c r="AC88" t="str">
        <f t="shared" si="20"/>
        <v>(0, 87, 9),</v>
      </c>
      <c r="AD88" t="str">
        <f t="shared" si="21"/>
        <v>(23.67, 87, 10),</v>
      </c>
    </row>
    <row r="89" spans="1:30" x14ac:dyDescent="0.3">
      <c r="A89" s="6">
        <v>88</v>
      </c>
      <c r="B89" s="1" t="s">
        <v>16</v>
      </c>
      <c r="C89" s="6">
        <v>31</v>
      </c>
      <c r="D89" s="6">
        <v>3</v>
      </c>
      <c r="E89" s="2">
        <v>0</v>
      </c>
      <c r="F89" s="2">
        <v>674.36778127176251</v>
      </c>
      <c r="G89" s="2">
        <v>0</v>
      </c>
      <c r="H89" s="2">
        <v>0</v>
      </c>
      <c r="I89" s="2">
        <v>311.0358885518159</v>
      </c>
      <c r="J89" s="2">
        <v>884.25150405049294</v>
      </c>
      <c r="K89" s="2">
        <v>320.99807652657006</v>
      </c>
      <c r="L89" s="2">
        <v>7394.186780223793</v>
      </c>
      <c r="M89" s="2">
        <v>0</v>
      </c>
      <c r="N89" s="9">
        <v>22.849108057908389</v>
      </c>
      <c r="O89" s="6">
        <v>8</v>
      </c>
      <c r="P89" s="33">
        <v>2</v>
      </c>
      <c r="Q89" s="6">
        <v>1</v>
      </c>
      <c r="R89" s="1">
        <v>1</v>
      </c>
      <c r="S89" t="str">
        <f t="shared" si="11"/>
        <v>(8, 2, 1, 1, 3, '31'),</v>
      </c>
      <c r="T89" s="35"/>
      <c r="U89" t="str">
        <f t="shared" si="12"/>
        <v>(0, 88, 1),</v>
      </c>
      <c r="V89" t="str">
        <f t="shared" si="13"/>
        <v>(674.37, 88, 2),</v>
      </c>
      <c r="W89" t="str">
        <f t="shared" si="14"/>
        <v>(0, 88, 3),</v>
      </c>
      <c r="X89" t="str">
        <f t="shared" si="15"/>
        <v>(0, 88, 4),</v>
      </c>
      <c r="Y89" t="str">
        <f t="shared" si="16"/>
        <v>(311.04, 88, 5),</v>
      </c>
      <c r="Z89" t="str">
        <f t="shared" si="17"/>
        <v>(884.25, 88, 6),</v>
      </c>
      <c r="AA89" t="str">
        <f t="shared" si="18"/>
        <v>(321, 88, 7),</v>
      </c>
      <c r="AB89" t="str">
        <f t="shared" si="19"/>
        <v>(7394.19, 88, 8),</v>
      </c>
      <c r="AC89" t="str">
        <f t="shared" si="20"/>
        <v>(0, 88, 9),</v>
      </c>
      <c r="AD89" t="str">
        <f t="shared" si="21"/>
        <v>(22.85, 88, 10),</v>
      </c>
    </row>
    <row r="90" spans="1:30" x14ac:dyDescent="0.3">
      <c r="A90" s="6">
        <v>89</v>
      </c>
      <c r="B90" s="1" t="s">
        <v>16</v>
      </c>
      <c r="C90" s="6">
        <v>32</v>
      </c>
      <c r="D90" s="6">
        <v>1</v>
      </c>
      <c r="E90" s="2">
        <v>0</v>
      </c>
      <c r="F90" s="2">
        <v>393.2702998350656</v>
      </c>
      <c r="G90" s="2">
        <v>0</v>
      </c>
      <c r="H90" s="2">
        <v>0</v>
      </c>
      <c r="I90" s="2">
        <v>557.16674560597676</v>
      </c>
      <c r="J90" s="2">
        <v>850.23266367698602</v>
      </c>
      <c r="K90" s="2">
        <v>235.59510559901602</v>
      </c>
      <c r="L90" s="2">
        <v>7365.8762566788846</v>
      </c>
      <c r="M90" s="2">
        <v>0</v>
      </c>
      <c r="N90" s="9">
        <v>19.434391195883524</v>
      </c>
      <c r="O90" s="6">
        <v>8</v>
      </c>
      <c r="P90" s="33">
        <v>2</v>
      </c>
      <c r="Q90" s="6">
        <v>1</v>
      </c>
      <c r="R90" s="1">
        <v>1</v>
      </c>
      <c r="S90" t="str">
        <f t="shared" si="11"/>
        <v>(8, 2, 1, 1, 1, '32'),</v>
      </c>
      <c r="T90" s="35"/>
      <c r="U90" t="str">
        <f t="shared" si="12"/>
        <v>(0, 89, 1),</v>
      </c>
      <c r="V90" t="str">
        <f t="shared" si="13"/>
        <v>(393.27, 89, 2),</v>
      </c>
      <c r="W90" t="str">
        <f t="shared" si="14"/>
        <v>(0, 89, 3),</v>
      </c>
      <c r="X90" t="str">
        <f t="shared" si="15"/>
        <v>(0, 89, 4),</v>
      </c>
      <c r="Y90" t="str">
        <f t="shared" si="16"/>
        <v>(557.17, 89, 5),</v>
      </c>
      <c r="Z90" t="str">
        <f t="shared" si="17"/>
        <v>(850.23, 89, 6),</v>
      </c>
      <c r="AA90" t="str">
        <f t="shared" si="18"/>
        <v>(235.6, 89, 7),</v>
      </c>
      <c r="AB90" t="str">
        <f t="shared" si="19"/>
        <v>(7365.88, 89, 8),</v>
      </c>
      <c r="AC90" t="str">
        <f t="shared" si="20"/>
        <v>(0, 89, 9),</v>
      </c>
      <c r="AD90" t="str">
        <f t="shared" si="21"/>
        <v>(19.43, 89, 10),</v>
      </c>
    </row>
    <row r="91" spans="1:30" x14ac:dyDescent="0.3">
      <c r="A91" s="6">
        <v>90</v>
      </c>
      <c r="B91" s="1" t="s">
        <v>16</v>
      </c>
      <c r="C91" s="6">
        <v>32</v>
      </c>
      <c r="D91" s="6">
        <v>2</v>
      </c>
      <c r="E91" s="2">
        <v>115.16983719214015</v>
      </c>
      <c r="F91" s="2">
        <v>387.78553671411277</v>
      </c>
      <c r="G91" s="2">
        <v>0</v>
      </c>
      <c r="H91" s="2">
        <v>0</v>
      </c>
      <c r="I91" s="2">
        <v>733.16161335069501</v>
      </c>
      <c r="J91" s="2">
        <v>801.49676850928745</v>
      </c>
      <c r="K91" s="2">
        <v>214.60527981585597</v>
      </c>
      <c r="L91" s="2">
        <v>7642.5202256051207</v>
      </c>
      <c r="M91" s="2">
        <v>0</v>
      </c>
      <c r="N91" s="9">
        <v>18.845667580645078</v>
      </c>
      <c r="O91" s="6">
        <v>8</v>
      </c>
      <c r="P91" s="33">
        <v>2</v>
      </c>
      <c r="Q91" s="6">
        <v>1</v>
      </c>
      <c r="R91" s="1">
        <v>1</v>
      </c>
      <c r="S91" t="str">
        <f t="shared" si="11"/>
        <v>(8, 2, 1, 1, 2, '32'),</v>
      </c>
      <c r="T91" s="35"/>
      <c r="U91" t="str">
        <f t="shared" si="12"/>
        <v>(115.17, 90, 1),</v>
      </c>
      <c r="V91" t="str">
        <f t="shared" si="13"/>
        <v>(387.79, 90, 2),</v>
      </c>
      <c r="W91" t="str">
        <f t="shared" si="14"/>
        <v>(0, 90, 3),</v>
      </c>
      <c r="X91" t="str">
        <f t="shared" si="15"/>
        <v>(0, 90, 4),</v>
      </c>
      <c r="Y91" t="str">
        <f t="shared" si="16"/>
        <v>(733.16, 90, 5),</v>
      </c>
      <c r="Z91" t="str">
        <f t="shared" si="17"/>
        <v>(801.5, 90, 6),</v>
      </c>
      <c r="AA91" t="str">
        <f t="shared" si="18"/>
        <v>(214.61, 90, 7),</v>
      </c>
      <c r="AB91" t="str">
        <f t="shared" si="19"/>
        <v>(7642.52, 90, 8),</v>
      </c>
      <c r="AC91" t="str">
        <f t="shared" si="20"/>
        <v>(0, 90, 9),</v>
      </c>
      <c r="AD91" t="str">
        <f t="shared" si="21"/>
        <v>(18.85, 90, 10),</v>
      </c>
    </row>
    <row r="92" spans="1:30" x14ac:dyDescent="0.3">
      <c r="A92" s="6">
        <v>91</v>
      </c>
      <c r="B92" s="1" t="s">
        <v>16</v>
      </c>
      <c r="C92" s="6">
        <v>32</v>
      </c>
      <c r="D92" s="6">
        <v>3</v>
      </c>
      <c r="E92" s="2">
        <v>0</v>
      </c>
      <c r="F92" s="2">
        <v>340.49063833483171</v>
      </c>
      <c r="G92" s="2">
        <v>0</v>
      </c>
      <c r="H92" s="2">
        <v>0</v>
      </c>
      <c r="I92" s="2">
        <v>291.63590311922633</v>
      </c>
      <c r="J92" s="2">
        <v>768.85279242375623</v>
      </c>
      <c r="K92" s="2">
        <v>247.72537320182039</v>
      </c>
      <c r="L92" s="2">
        <v>7438.9683004462504</v>
      </c>
      <c r="M92" s="2">
        <v>0</v>
      </c>
      <c r="N92" s="9">
        <v>17.487008985639278</v>
      </c>
      <c r="O92" s="6">
        <v>8</v>
      </c>
      <c r="P92" s="33">
        <v>2</v>
      </c>
      <c r="Q92" s="6">
        <v>1</v>
      </c>
      <c r="R92" s="1">
        <v>1</v>
      </c>
      <c r="S92" t="str">
        <f t="shared" si="11"/>
        <v>(8, 2, 1, 1, 3, '32'),</v>
      </c>
      <c r="T92" s="35"/>
      <c r="U92" t="str">
        <f t="shared" si="12"/>
        <v>(0, 91, 1),</v>
      </c>
      <c r="V92" t="str">
        <f t="shared" si="13"/>
        <v>(340.49, 91, 2),</v>
      </c>
      <c r="W92" t="str">
        <f t="shared" si="14"/>
        <v>(0, 91, 3),</v>
      </c>
      <c r="X92" t="str">
        <f t="shared" si="15"/>
        <v>(0, 91, 4),</v>
      </c>
      <c r="Y92" t="str">
        <f t="shared" si="16"/>
        <v>(291.64, 91, 5),</v>
      </c>
      <c r="Z92" t="str">
        <f t="shared" si="17"/>
        <v>(768.85, 91, 6),</v>
      </c>
      <c r="AA92" t="str">
        <f t="shared" si="18"/>
        <v>(247.73, 91, 7),</v>
      </c>
      <c r="AB92" t="str">
        <f t="shared" si="19"/>
        <v>(7438.97, 91, 8),</v>
      </c>
      <c r="AC92" t="str">
        <f t="shared" si="20"/>
        <v>(0, 91, 9),</v>
      </c>
      <c r="AD92" t="str">
        <f t="shared" si="21"/>
        <v>(17.49, 91, 10),</v>
      </c>
    </row>
    <row r="93" spans="1:30" x14ac:dyDescent="0.3">
      <c r="A93" s="6">
        <v>92</v>
      </c>
      <c r="B93" s="1" t="s">
        <v>16</v>
      </c>
      <c r="C93" s="6">
        <v>33</v>
      </c>
      <c r="D93" s="6">
        <v>1</v>
      </c>
      <c r="E93" s="2">
        <v>0</v>
      </c>
      <c r="F93" s="2">
        <v>460.25662206016881</v>
      </c>
      <c r="G93" s="2">
        <v>0</v>
      </c>
      <c r="H93" s="2">
        <v>0</v>
      </c>
      <c r="I93" s="2">
        <v>626.37744650025559</v>
      </c>
      <c r="J93" s="2">
        <v>1015.9503659832094</v>
      </c>
      <c r="K93" s="2">
        <v>372.86594541354896</v>
      </c>
      <c r="L93" s="2">
        <v>7161.5122203994315</v>
      </c>
      <c r="M93" s="2">
        <v>0</v>
      </c>
      <c r="N93" s="9">
        <v>23.467592904612594</v>
      </c>
      <c r="O93" s="6">
        <v>8</v>
      </c>
      <c r="P93" s="33">
        <v>2</v>
      </c>
      <c r="Q93" s="6">
        <v>1</v>
      </c>
      <c r="R93" s="1">
        <v>1</v>
      </c>
      <c r="S93" t="str">
        <f t="shared" si="11"/>
        <v>(8, 2, 1, 1, 1, '33'),</v>
      </c>
      <c r="T93" s="35"/>
      <c r="U93" t="str">
        <f t="shared" si="12"/>
        <v>(0, 92, 1),</v>
      </c>
      <c r="V93" t="str">
        <f t="shared" si="13"/>
        <v>(460.26, 92, 2),</v>
      </c>
      <c r="W93" t="str">
        <f t="shared" si="14"/>
        <v>(0, 92, 3),</v>
      </c>
      <c r="X93" t="str">
        <f t="shared" si="15"/>
        <v>(0, 92, 4),</v>
      </c>
      <c r="Y93" t="str">
        <f t="shared" si="16"/>
        <v>(626.38, 92, 5),</v>
      </c>
      <c r="Z93" t="str">
        <f t="shared" si="17"/>
        <v>(1015.95, 92, 6),</v>
      </c>
      <c r="AA93" t="str">
        <f t="shared" si="18"/>
        <v>(372.87, 92, 7),</v>
      </c>
      <c r="AB93" t="str">
        <f t="shared" si="19"/>
        <v>(7161.51, 92, 8),</v>
      </c>
      <c r="AC93" t="str">
        <f t="shared" si="20"/>
        <v>(0, 92, 9),</v>
      </c>
      <c r="AD93" t="str">
        <f t="shared" si="21"/>
        <v>(23.47, 92, 10),</v>
      </c>
    </row>
    <row r="94" spans="1:30" x14ac:dyDescent="0.3">
      <c r="A94" s="6">
        <v>93</v>
      </c>
      <c r="B94" s="1" t="s">
        <v>16</v>
      </c>
      <c r="C94" s="6">
        <v>33</v>
      </c>
      <c r="D94" s="6">
        <v>2</v>
      </c>
      <c r="E94" s="2">
        <v>0</v>
      </c>
      <c r="F94" s="2">
        <v>472.77429772054734</v>
      </c>
      <c r="G94" s="2">
        <v>0</v>
      </c>
      <c r="H94" s="2">
        <v>0</v>
      </c>
      <c r="I94" s="2">
        <v>588.61378639673899</v>
      </c>
      <c r="J94" s="2">
        <v>915.33633916423128</v>
      </c>
      <c r="K94" s="2">
        <v>334.44455903099981</v>
      </c>
      <c r="L94" s="2">
        <v>7117.7644451400547</v>
      </c>
      <c r="M94" s="2">
        <v>0</v>
      </c>
      <c r="N94" s="9">
        <v>23.28961676798955</v>
      </c>
      <c r="O94" s="6">
        <v>8</v>
      </c>
      <c r="P94" s="33">
        <v>2</v>
      </c>
      <c r="Q94" s="6">
        <v>1</v>
      </c>
      <c r="R94" s="1">
        <v>1</v>
      </c>
      <c r="S94" t="str">
        <f t="shared" si="11"/>
        <v>(8, 2, 1, 1, 2, '33'),</v>
      </c>
      <c r="T94" s="35"/>
      <c r="U94" t="str">
        <f t="shared" si="12"/>
        <v>(0, 93, 1),</v>
      </c>
      <c r="V94" t="str">
        <f t="shared" si="13"/>
        <v>(472.77, 93, 2),</v>
      </c>
      <c r="W94" t="str">
        <f t="shared" si="14"/>
        <v>(0, 93, 3),</v>
      </c>
      <c r="X94" t="str">
        <f t="shared" si="15"/>
        <v>(0, 93, 4),</v>
      </c>
      <c r="Y94" t="str">
        <f t="shared" si="16"/>
        <v>(588.61, 93, 5),</v>
      </c>
      <c r="Z94" t="str">
        <f t="shared" si="17"/>
        <v>(915.34, 93, 6),</v>
      </c>
      <c r="AA94" t="str">
        <f t="shared" si="18"/>
        <v>(334.44, 93, 7),</v>
      </c>
      <c r="AB94" t="str">
        <f t="shared" si="19"/>
        <v>(7117.76, 93, 8),</v>
      </c>
      <c r="AC94" t="str">
        <f t="shared" si="20"/>
        <v>(0, 93, 9),</v>
      </c>
      <c r="AD94" t="str">
        <f t="shared" si="21"/>
        <v>(23.29, 93, 10),</v>
      </c>
    </row>
    <row r="95" spans="1:30" x14ac:dyDescent="0.3">
      <c r="A95" s="6">
        <v>94</v>
      </c>
      <c r="B95" s="1" t="s">
        <v>16</v>
      </c>
      <c r="C95" s="6">
        <v>33</v>
      </c>
      <c r="D95" s="6">
        <v>3</v>
      </c>
      <c r="E95" s="2">
        <v>0</v>
      </c>
      <c r="F95" s="2">
        <v>355.94481252665503</v>
      </c>
      <c r="G95" s="2">
        <v>0</v>
      </c>
      <c r="H95" s="2">
        <v>0</v>
      </c>
      <c r="I95" s="2">
        <v>1880.607137367605</v>
      </c>
      <c r="J95" s="2">
        <v>917.49713656818358</v>
      </c>
      <c r="K95" s="2">
        <v>391.20072708888296</v>
      </c>
      <c r="L95" s="2">
        <v>7082.3774194214093</v>
      </c>
      <c r="M95" s="2">
        <v>0</v>
      </c>
      <c r="N95" s="9">
        <v>21.437295213348694</v>
      </c>
      <c r="O95" s="6">
        <v>8</v>
      </c>
      <c r="P95" s="33">
        <v>2</v>
      </c>
      <c r="Q95" s="6">
        <v>1</v>
      </c>
      <c r="R95" s="1">
        <v>1</v>
      </c>
      <c r="S95" t="str">
        <f t="shared" si="11"/>
        <v>(8, 2, 1, 1, 3, '33'),</v>
      </c>
      <c r="T95" s="35"/>
      <c r="U95" t="str">
        <f t="shared" si="12"/>
        <v>(0, 94, 1),</v>
      </c>
      <c r="V95" t="str">
        <f t="shared" si="13"/>
        <v>(355.94, 94, 2),</v>
      </c>
      <c r="W95" t="str">
        <f t="shared" si="14"/>
        <v>(0, 94, 3),</v>
      </c>
      <c r="X95" t="str">
        <f t="shared" si="15"/>
        <v>(0, 94, 4),</v>
      </c>
      <c r="Y95" t="str">
        <f t="shared" si="16"/>
        <v>(1880.61, 94, 5),</v>
      </c>
      <c r="Z95" t="str">
        <f t="shared" si="17"/>
        <v>(917.5, 94, 6),</v>
      </c>
      <c r="AA95" t="str">
        <f t="shared" si="18"/>
        <v>(391.2, 94, 7),</v>
      </c>
      <c r="AB95" t="str">
        <f t="shared" si="19"/>
        <v>(7082.38, 94, 8),</v>
      </c>
      <c r="AC95" t="str">
        <f t="shared" si="20"/>
        <v>(0, 94, 9),</v>
      </c>
      <c r="AD95" t="str">
        <f t="shared" si="21"/>
        <v>(21.44, 94, 10),</v>
      </c>
    </row>
    <row r="96" spans="1:30" x14ac:dyDescent="0.3">
      <c r="A96" s="6">
        <v>95</v>
      </c>
      <c r="B96" s="1" t="s">
        <v>16</v>
      </c>
      <c r="C96" s="6">
        <v>34</v>
      </c>
      <c r="D96" s="6">
        <v>1</v>
      </c>
      <c r="E96" s="2">
        <v>0</v>
      </c>
      <c r="F96" s="2">
        <v>383.12512350677906</v>
      </c>
      <c r="G96" s="2">
        <v>0</v>
      </c>
      <c r="H96" s="2">
        <v>0</v>
      </c>
      <c r="I96" s="2">
        <v>542.79353999955072</v>
      </c>
      <c r="J96" s="2">
        <v>828.29924969507749</v>
      </c>
      <c r="K96" s="2">
        <v>229.51746920138893</v>
      </c>
      <c r="L96" s="2">
        <v>7175.8590764654618</v>
      </c>
      <c r="M96" s="2">
        <v>0</v>
      </c>
      <c r="N96" s="9">
        <v>18.933043075779292</v>
      </c>
      <c r="O96" s="6">
        <v>8</v>
      </c>
      <c r="P96" s="33">
        <v>2</v>
      </c>
      <c r="Q96" s="6">
        <v>1</v>
      </c>
      <c r="R96" s="1">
        <v>1</v>
      </c>
      <c r="S96" t="str">
        <f t="shared" si="11"/>
        <v>(8, 2, 1, 1, 1, '34'),</v>
      </c>
      <c r="T96" s="35"/>
      <c r="U96" t="str">
        <f t="shared" si="12"/>
        <v>(0, 95, 1),</v>
      </c>
      <c r="V96" t="str">
        <f t="shared" si="13"/>
        <v>(383.13, 95, 2),</v>
      </c>
      <c r="W96" t="str">
        <f t="shared" si="14"/>
        <v>(0, 95, 3),</v>
      </c>
      <c r="X96" t="str">
        <f t="shared" si="15"/>
        <v>(0, 95, 4),</v>
      </c>
      <c r="Y96" t="str">
        <f t="shared" si="16"/>
        <v>(542.79, 95, 5),</v>
      </c>
      <c r="Z96" t="str">
        <f t="shared" si="17"/>
        <v>(828.3, 95, 6),</v>
      </c>
      <c r="AA96" t="str">
        <f t="shared" si="18"/>
        <v>(229.52, 95, 7),</v>
      </c>
      <c r="AB96" t="str">
        <f t="shared" si="19"/>
        <v>(7175.86, 95, 8),</v>
      </c>
      <c r="AC96" t="str">
        <f t="shared" si="20"/>
        <v>(0, 95, 9),</v>
      </c>
      <c r="AD96" t="str">
        <f t="shared" si="21"/>
        <v>(18.93, 95, 10),</v>
      </c>
    </row>
    <row r="97" spans="1:30" x14ac:dyDescent="0.3">
      <c r="A97" s="6">
        <v>96</v>
      </c>
      <c r="B97" s="1" t="s">
        <v>16</v>
      </c>
      <c r="C97" s="6">
        <v>34</v>
      </c>
      <c r="D97" s="6">
        <v>2</v>
      </c>
      <c r="E97" s="2">
        <v>0</v>
      </c>
      <c r="F97" s="2">
        <v>963.570686011916</v>
      </c>
      <c r="G97" s="2">
        <v>0</v>
      </c>
      <c r="H97" s="2">
        <v>0</v>
      </c>
      <c r="I97" s="2">
        <v>815.09380551305139</v>
      </c>
      <c r="J97" s="2">
        <v>1093.8229121850577</v>
      </c>
      <c r="K97" s="2">
        <v>585.88414805187449</v>
      </c>
      <c r="L97" s="2">
        <v>8928.4220926672078</v>
      </c>
      <c r="M97" s="2">
        <v>0</v>
      </c>
      <c r="N97" s="9">
        <v>39.647572145418991</v>
      </c>
      <c r="O97" s="6">
        <v>8</v>
      </c>
      <c r="P97" s="33">
        <v>2</v>
      </c>
      <c r="Q97" s="6">
        <v>1</v>
      </c>
      <c r="R97" s="1">
        <v>1</v>
      </c>
      <c r="S97" t="str">
        <f t="shared" si="11"/>
        <v>(8, 2, 1, 1, 2, '34'),</v>
      </c>
      <c r="T97" s="35"/>
      <c r="U97" t="str">
        <f t="shared" si="12"/>
        <v>(0, 96, 1),</v>
      </c>
      <c r="V97" t="str">
        <f t="shared" si="13"/>
        <v>(963.57, 96, 2),</v>
      </c>
      <c r="W97" t="str">
        <f t="shared" si="14"/>
        <v>(0, 96, 3),</v>
      </c>
      <c r="X97" t="str">
        <f t="shared" si="15"/>
        <v>(0, 96, 4),</v>
      </c>
      <c r="Y97" t="str">
        <f t="shared" si="16"/>
        <v>(815.09, 96, 5),</v>
      </c>
      <c r="Z97" t="str">
        <f t="shared" si="17"/>
        <v>(1093.82, 96, 6),</v>
      </c>
      <c r="AA97" t="str">
        <f t="shared" si="18"/>
        <v>(585.88, 96, 7),</v>
      </c>
      <c r="AB97" t="str">
        <f t="shared" si="19"/>
        <v>(8928.42, 96, 8),</v>
      </c>
      <c r="AC97" t="str">
        <f t="shared" si="20"/>
        <v>(0, 96, 9),</v>
      </c>
      <c r="AD97" t="str">
        <f t="shared" si="21"/>
        <v>(39.65, 96, 10),</v>
      </c>
    </row>
    <row r="98" spans="1:30" x14ac:dyDescent="0.3">
      <c r="A98" s="6">
        <v>97</v>
      </c>
      <c r="B98" s="1" t="s">
        <v>16</v>
      </c>
      <c r="C98" s="6">
        <v>34</v>
      </c>
      <c r="D98" s="6">
        <v>3</v>
      </c>
      <c r="E98" s="2">
        <v>0</v>
      </c>
      <c r="F98" s="2">
        <v>738.5022153168095</v>
      </c>
      <c r="G98" s="2">
        <v>226.86830505501541</v>
      </c>
      <c r="H98" s="2">
        <v>0</v>
      </c>
      <c r="I98" s="2">
        <v>1265.0778485373723</v>
      </c>
      <c r="J98" s="2">
        <v>1011.7041351485385</v>
      </c>
      <c r="K98" s="2">
        <v>674.28751469182032</v>
      </c>
      <c r="L98" s="2">
        <v>8396.8064951889883</v>
      </c>
      <c r="M98" s="2">
        <v>0</v>
      </c>
      <c r="N98" s="9">
        <v>38.064475979220241</v>
      </c>
      <c r="O98" s="6">
        <v>8</v>
      </c>
      <c r="P98" s="33">
        <v>2</v>
      </c>
      <c r="Q98" s="6">
        <v>1</v>
      </c>
      <c r="R98" s="1">
        <v>1</v>
      </c>
      <c r="S98" t="str">
        <f t="shared" si="11"/>
        <v>(8, 2, 1, 1, 3, '34'),</v>
      </c>
      <c r="T98" s="35"/>
      <c r="U98" t="str">
        <f t="shared" si="12"/>
        <v>(0, 97, 1),</v>
      </c>
      <c r="V98" t="str">
        <f t="shared" si="13"/>
        <v>(738.5, 97, 2),</v>
      </c>
      <c r="W98" t="str">
        <f t="shared" si="14"/>
        <v>(226.87, 97, 3),</v>
      </c>
      <c r="X98" t="str">
        <f t="shared" si="15"/>
        <v>(0, 97, 4),</v>
      </c>
      <c r="Y98" t="str">
        <f t="shared" si="16"/>
        <v>(1265.08, 97, 5),</v>
      </c>
      <c r="Z98" t="str">
        <f t="shared" si="17"/>
        <v>(1011.7, 97, 6),</v>
      </c>
      <c r="AA98" t="str">
        <f t="shared" si="18"/>
        <v>(674.29, 97, 7),</v>
      </c>
      <c r="AB98" t="str">
        <f t="shared" si="19"/>
        <v>(8396.81, 97, 8),</v>
      </c>
      <c r="AC98" t="str">
        <f t="shared" si="20"/>
        <v>(0, 97, 9),</v>
      </c>
      <c r="AD98" t="str">
        <f t="shared" si="21"/>
        <v>(38.06, 97, 10),</v>
      </c>
    </row>
    <row r="99" spans="1:30" x14ac:dyDescent="0.3">
      <c r="A99" s="6">
        <v>98</v>
      </c>
      <c r="B99" s="1" t="s">
        <v>16</v>
      </c>
      <c r="C99" s="6">
        <v>35</v>
      </c>
      <c r="D99" s="6">
        <v>1</v>
      </c>
      <c r="E99" s="2">
        <v>0</v>
      </c>
      <c r="F99" s="2">
        <v>725.67340540532882</v>
      </c>
      <c r="G99" s="2">
        <v>0</v>
      </c>
      <c r="H99" s="2">
        <v>0</v>
      </c>
      <c r="I99" s="2">
        <v>623.44991624626937</v>
      </c>
      <c r="J99" s="2">
        <v>1338.8259301169373</v>
      </c>
      <c r="K99" s="2">
        <v>422.09249004914255</v>
      </c>
      <c r="L99" s="2">
        <v>7076.9930347138197</v>
      </c>
      <c r="M99" s="2">
        <v>0</v>
      </c>
      <c r="N99" s="9">
        <v>45.302188101936203</v>
      </c>
      <c r="O99" s="6">
        <v>8</v>
      </c>
      <c r="P99" s="33">
        <v>2</v>
      </c>
      <c r="Q99" s="6">
        <v>1</v>
      </c>
      <c r="R99" s="1">
        <v>1</v>
      </c>
      <c r="S99" t="str">
        <f t="shared" si="11"/>
        <v>(8, 2, 1, 1, 1, '35'),</v>
      </c>
      <c r="T99" s="35"/>
      <c r="U99" t="str">
        <f t="shared" si="12"/>
        <v>(0, 98, 1),</v>
      </c>
      <c r="V99" t="str">
        <f t="shared" si="13"/>
        <v>(725.67, 98, 2),</v>
      </c>
      <c r="W99" t="str">
        <f t="shared" si="14"/>
        <v>(0, 98, 3),</v>
      </c>
      <c r="X99" t="str">
        <f t="shared" si="15"/>
        <v>(0, 98, 4),</v>
      </c>
      <c r="Y99" t="str">
        <f t="shared" si="16"/>
        <v>(623.45, 98, 5),</v>
      </c>
      <c r="Z99" t="str">
        <f t="shared" si="17"/>
        <v>(1338.83, 98, 6),</v>
      </c>
      <c r="AA99" t="str">
        <f t="shared" si="18"/>
        <v>(422.09, 98, 7),</v>
      </c>
      <c r="AB99" t="str">
        <f t="shared" si="19"/>
        <v>(7076.99, 98, 8),</v>
      </c>
      <c r="AC99" t="str">
        <f t="shared" si="20"/>
        <v>(0, 98, 9),</v>
      </c>
      <c r="AD99" t="str">
        <f t="shared" si="21"/>
        <v>(45.3, 98, 10),</v>
      </c>
    </row>
    <row r="100" spans="1:30" x14ac:dyDescent="0.3">
      <c r="A100" s="6">
        <v>99</v>
      </c>
      <c r="B100" s="1" t="s">
        <v>16</v>
      </c>
      <c r="C100" s="6">
        <v>35</v>
      </c>
      <c r="D100" s="6">
        <v>2</v>
      </c>
      <c r="E100" s="2">
        <v>0</v>
      </c>
      <c r="F100" s="2">
        <v>1070.1990213798322</v>
      </c>
      <c r="G100" s="2">
        <v>0</v>
      </c>
      <c r="H100" s="2">
        <v>0</v>
      </c>
      <c r="I100" s="2">
        <v>702.91398913756507</v>
      </c>
      <c r="J100" s="2">
        <v>1410.0956228265113</v>
      </c>
      <c r="K100" s="2">
        <v>440.62060018503274</v>
      </c>
      <c r="L100" s="2">
        <v>8172.8894375955415</v>
      </c>
      <c r="M100" s="2">
        <v>0</v>
      </c>
      <c r="N100" s="9">
        <v>52.457927330406136</v>
      </c>
      <c r="O100" s="6">
        <v>8</v>
      </c>
      <c r="P100" s="33">
        <v>2</v>
      </c>
      <c r="Q100" s="6">
        <v>1</v>
      </c>
      <c r="R100" s="1">
        <v>1</v>
      </c>
      <c r="S100" t="str">
        <f t="shared" si="11"/>
        <v>(8, 2, 1, 1, 2, '35'),</v>
      </c>
      <c r="T100" s="35"/>
      <c r="U100" t="str">
        <f t="shared" si="12"/>
        <v>(0, 99, 1),</v>
      </c>
      <c r="V100" t="str">
        <f t="shared" si="13"/>
        <v>(1070.2, 99, 2),</v>
      </c>
      <c r="W100" t="str">
        <f t="shared" si="14"/>
        <v>(0, 99, 3),</v>
      </c>
      <c r="X100" t="str">
        <f t="shared" si="15"/>
        <v>(0, 99, 4),</v>
      </c>
      <c r="Y100" t="str">
        <f t="shared" si="16"/>
        <v>(702.91, 99, 5),</v>
      </c>
      <c r="Z100" t="str">
        <f t="shared" si="17"/>
        <v>(1410.1, 99, 6),</v>
      </c>
      <c r="AA100" t="str">
        <f t="shared" si="18"/>
        <v>(440.62, 99, 7),</v>
      </c>
      <c r="AB100" t="str">
        <f t="shared" si="19"/>
        <v>(8172.89, 99, 8),</v>
      </c>
      <c r="AC100" t="str">
        <f t="shared" si="20"/>
        <v>(0, 99, 9),</v>
      </c>
      <c r="AD100" t="str">
        <f t="shared" si="21"/>
        <v>(52.46, 99, 10),</v>
      </c>
    </row>
    <row r="101" spans="1:30" x14ac:dyDescent="0.3">
      <c r="A101" s="6">
        <v>100</v>
      </c>
      <c r="B101" s="1" t="s">
        <v>16</v>
      </c>
      <c r="C101" s="6">
        <v>35</v>
      </c>
      <c r="D101" s="6">
        <v>3</v>
      </c>
      <c r="E101" s="2">
        <v>0</v>
      </c>
      <c r="F101" s="2">
        <v>727.41648258444343</v>
      </c>
      <c r="G101" s="2">
        <v>0</v>
      </c>
      <c r="H101" s="2">
        <v>0</v>
      </c>
      <c r="I101" s="2">
        <v>910.1487541661852</v>
      </c>
      <c r="J101" s="2">
        <v>1325.3625461266511</v>
      </c>
      <c r="K101" s="2">
        <v>495.57219212311168</v>
      </c>
      <c r="L101" s="2">
        <v>7738.598629711646</v>
      </c>
      <c r="M101" s="2">
        <v>0</v>
      </c>
      <c r="N101" s="9">
        <v>49.313756831915299</v>
      </c>
      <c r="O101" s="6">
        <v>8</v>
      </c>
      <c r="P101" s="33">
        <v>2</v>
      </c>
      <c r="Q101" s="6">
        <v>1</v>
      </c>
      <c r="R101" s="1">
        <v>1</v>
      </c>
      <c r="S101" t="str">
        <f t="shared" si="11"/>
        <v>(8, 2, 1, 1, 3, '35'),</v>
      </c>
      <c r="T101" s="35"/>
      <c r="U101" t="str">
        <f t="shared" si="12"/>
        <v>(0, 100, 1),</v>
      </c>
      <c r="V101" t="str">
        <f t="shared" si="13"/>
        <v>(727.42, 100, 2),</v>
      </c>
      <c r="W101" t="str">
        <f t="shared" si="14"/>
        <v>(0, 100, 3),</v>
      </c>
      <c r="X101" t="str">
        <f t="shared" si="15"/>
        <v>(0, 100, 4),</v>
      </c>
      <c r="Y101" t="str">
        <f t="shared" si="16"/>
        <v>(910.15, 100, 5),</v>
      </c>
      <c r="Z101" t="str">
        <f t="shared" si="17"/>
        <v>(1325.36, 100, 6),</v>
      </c>
      <c r="AA101" t="str">
        <f t="shared" si="18"/>
        <v>(495.57, 100, 7),</v>
      </c>
      <c r="AB101" t="str">
        <f t="shared" si="19"/>
        <v>(7738.6, 100, 8),</v>
      </c>
      <c r="AC101" t="str">
        <f t="shared" si="20"/>
        <v>(0, 100, 9),</v>
      </c>
      <c r="AD101" t="str">
        <f t="shared" si="21"/>
        <v>(49.31, 100, 10),</v>
      </c>
    </row>
    <row r="102" spans="1:30" x14ac:dyDescent="0.3">
      <c r="A102" s="6">
        <v>101</v>
      </c>
      <c r="B102" s="1" t="s">
        <v>16</v>
      </c>
      <c r="C102" s="6">
        <v>36</v>
      </c>
      <c r="D102" s="6">
        <v>1</v>
      </c>
      <c r="E102" s="2">
        <v>0</v>
      </c>
      <c r="F102" s="2">
        <v>234.99933064451989</v>
      </c>
      <c r="G102" s="2">
        <v>0</v>
      </c>
      <c r="H102" s="2">
        <v>0</v>
      </c>
      <c r="I102" s="2">
        <v>438.41833996396622</v>
      </c>
      <c r="J102" s="2">
        <v>877.47804748598151</v>
      </c>
      <c r="K102" s="2">
        <v>163.58932344124511</v>
      </c>
      <c r="L102" s="2">
        <v>5771.0934928872366</v>
      </c>
      <c r="M102" s="2">
        <v>0</v>
      </c>
      <c r="N102" s="9">
        <v>18.108787263636096</v>
      </c>
      <c r="O102" s="6">
        <v>8</v>
      </c>
      <c r="P102" s="33">
        <v>2</v>
      </c>
      <c r="Q102" s="6">
        <v>1</v>
      </c>
      <c r="R102" s="1">
        <v>1</v>
      </c>
      <c r="S102" t="str">
        <f t="shared" si="11"/>
        <v>(8, 2, 1, 1, 1, '36'),</v>
      </c>
      <c r="T102" s="35"/>
      <c r="U102" t="str">
        <f t="shared" si="12"/>
        <v>(0, 101, 1),</v>
      </c>
      <c r="V102" t="str">
        <f t="shared" si="13"/>
        <v>(235, 101, 2),</v>
      </c>
      <c r="W102" t="str">
        <f t="shared" si="14"/>
        <v>(0, 101, 3),</v>
      </c>
      <c r="X102" t="str">
        <f t="shared" si="15"/>
        <v>(0, 101, 4),</v>
      </c>
      <c r="Y102" t="str">
        <f t="shared" si="16"/>
        <v>(438.42, 101, 5),</v>
      </c>
      <c r="Z102" t="str">
        <f t="shared" si="17"/>
        <v>(877.48, 101, 6),</v>
      </c>
      <c r="AA102" t="str">
        <f t="shared" si="18"/>
        <v>(163.59, 101, 7),</v>
      </c>
      <c r="AB102" t="str">
        <f t="shared" si="19"/>
        <v>(5771.09, 101, 8),</v>
      </c>
      <c r="AC102" t="str">
        <f t="shared" si="20"/>
        <v>(0, 101, 9),</v>
      </c>
      <c r="AD102" t="str">
        <f t="shared" si="21"/>
        <v>(18.11, 101, 10),</v>
      </c>
    </row>
    <row r="103" spans="1:30" x14ac:dyDescent="0.3">
      <c r="A103" s="6">
        <v>102</v>
      </c>
      <c r="B103" s="1" t="s">
        <v>16</v>
      </c>
      <c r="C103" s="6">
        <v>36</v>
      </c>
      <c r="D103" s="6">
        <v>2</v>
      </c>
      <c r="E103" s="2">
        <v>0</v>
      </c>
      <c r="F103" s="2">
        <v>397.31173228299082</v>
      </c>
      <c r="G103" s="2">
        <v>0</v>
      </c>
      <c r="H103" s="2">
        <v>0</v>
      </c>
      <c r="I103" s="2">
        <v>439.76135761779238</v>
      </c>
      <c r="J103" s="2">
        <v>857.39383650125603</v>
      </c>
      <c r="K103" s="2">
        <v>167.24468647258806</v>
      </c>
      <c r="L103" s="2">
        <v>6564.1866498113504</v>
      </c>
      <c r="M103" s="2">
        <v>0</v>
      </c>
      <c r="N103" s="9">
        <v>20.075451463793229</v>
      </c>
      <c r="O103" s="6">
        <v>8</v>
      </c>
      <c r="P103" s="33">
        <v>2</v>
      </c>
      <c r="Q103" s="6">
        <v>1</v>
      </c>
      <c r="R103" s="1">
        <v>1</v>
      </c>
      <c r="S103" t="str">
        <f t="shared" si="11"/>
        <v>(8, 2, 1, 1, 2, '36'),</v>
      </c>
      <c r="T103" s="35"/>
      <c r="U103" t="str">
        <f t="shared" si="12"/>
        <v>(0, 102, 1),</v>
      </c>
      <c r="V103" t="str">
        <f t="shared" si="13"/>
        <v>(397.31, 102, 2),</v>
      </c>
      <c r="W103" t="str">
        <f t="shared" si="14"/>
        <v>(0, 102, 3),</v>
      </c>
      <c r="X103" t="str">
        <f t="shared" si="15"/>
        <v>(0, 102, 4),</v>
      </c>
      <c r="Y103" t="str">
        <f t="shared" si="16"/>
        <v>(439.76, 102, 5),</v>
      </c>
      <c r="Z103" t="str">
        <f t="shared" si="17"/>
        <v>(857.39, 102, 6),</v>
      </c>
      <c r="AA103" t="str">
        <f t="shared" si="18"/>
        <v>(167.24, 102, 7),</v>
      </c>
      <c r="AB103" t="str">
        <f t="shared" si="19"/>
        <v>(6564.19, 102, 8),</v>
      </c>
      <c r="AC103" t="str">
        <f t="shared" si="20"/>
        <v>(0, 102, 9),</v>
      </c>
      <c r="AD103" t="str">
        <f t="shared" si="21"/>
        <v>(20.08, 102, 10),</v>
      </c>
    </row>
    <row r="104" spans="1:30" x14ac:dyDescent="0.3">
      <c r="A104" s="6">
        <v>103</v>
      </c>
      <c r="B104" s="1" t="s">
        <v>16</v>
      </c>
      <c r="C104" s="6">
        <v>36</v>
      </c>
      <c r="D104" s="6">
        <v>3</v>
      </c>
      <c r="E104" s="2">
        <v>0</v>
      </c>
      <c r="F104" s="2">
        <v>363.89609178382642</v>
      </c>
      <c r="G104" s="2">
        <v>0</v>
      </c>
      <c r="H104" s="2">
        <v>0</v>
      </c>
      <c r="I104" s="2">
        <v>614.79033030973631</v>
      </c>
      <c r="J104" s="2">
        <v>840.47231804691899</v>
      </c>
      <c r="K104" s="2">
        <v>186.001427349924</v>
      </c>
      <c r="L104" s="2">
        <v>6332.2054890005929</v>
      </c>
      <c r="M104" s="2">
        <v>0</v>
      </c>
      <c r="N104" s="9">
        <v>19.556392891891861</v>
      </c>
      <c r="O104" s="6">
        <v>8</v>
      </c>
      <c r="P104" s="33">
        <v>2</v>
      </c>
      <c r="Q104" s="6">
        <v>1</v>
      </c>
      <c r="R104" s="1">
        <v>1</v>
      </c>
      <c r="S104" t="str">
        <f t="shared" si="11"/>
        <v>(8, 2, 1, 1, 3, '36'),</v>
      </c>
      <c r="T104" s="35"/>
      <c r="U104" t="str">
        <f t="shared" si="12"/>
        <v>(0, 103, 1),</v>
      </c>
      <c r="V104" t="str">
        <f t="shared" si="13"/>
        <v>(363.9, 103, 2),</v>
      </c>
      <c r="W104" t="str">
        <f t="shared" si="14"/>
        <v>(0, 103, 3),</v>
      </c>
      <c r="X104" t="str">
        <f t="shared" si="15"/>
        <v>(0, 103, 4),</v>
      </c>
      <c r="Y104" t="str">
        <f t="shared" si="16"/>
        <v>(614.79, 103, 5),</v>
      </c>
      <c r="Z104" t="str">
        <f t="shared" si="17"/>
        <v>(840.47, 103, 6),</v>
      </c>
      <c r="AA104" t="str">
        <f t="shared" si="18"/>
        <v>(186, 103, 7),</v>
      </c>
      <c r="AB104" t="str">
        <f t="shared" si="19"/>
        <v>(6332.21, 103, 8),</v>
      </c>
      <c r="AC104" t="str">
        <f t="shared" si="20"/>
        <v>(0, 103, 9),</v>
      </c>
      <c r="AD104" t="str">
        <f t="shared" si="21"/>
        <v>(19.56, 103, 10),</v>
      </c>
    </row>
    <row r="105" spans="1:30" x14ac:dyDescent="0.3">
      <c r="A105" s="6">
        <v>104</v>
      </c>
      <c r="B105" s="1" t="s">
        <v>16</v>
      </c>
      <c r="C105" s="6">
        <v>37</v>
      </c>
      <c r="D105" s="6">
        <v>1</v>
      </c>
      <c r="E105" s="2">
        <v>0</v>
      </c>
      <c r="F105" s="2">
        <v>322.09018956295284</v>
      </c>
      <c r="G105" s="2">
        <v>0</v>
      </c>
      <c r="H105" s="2">
        <v>0</v>
      </c>
      <c r="I105" s="2">
        <v>537.18469023266528</v>
      </c>
      <c r="J105" s="2">
        <v>1074.7043651090635</v>
      </c>
      <c r="K105" s="2">
        <v>356.96860995186393</v>
      </c>
      <c r="L105" s="2">
        <v>7426.0820948787268</v>
      </c>
      <c r="M105" s="2">
        <v>0</v>
      </c>
      <c r="N105" s="9">
        <v>23.699661572036138</v>
      </c>
      <c r="O105" s="6">
        <v>8</v>
      </c>
      <c r="P105" s="33">
        <v>2</v>
      </c>
      <c r="Q105" s="6">
        <v>1</v>
      </c>
      <c r="R105" s="1">
        <v>1</v>
      </c>
      <c r="S105" t="str">
        <f t="shared" si="11"/>
        <v>(8, 2, 1, 1, 1, '37'),</v>
      </c>
      <c r="T105" s="35"/>
      <c r="U105" t="str">
        <f t="shared" si="12"/>
        <v>(0, 104, 1),</v>
      </c>
      <c r="V105" t="str">
        <f t="shared" si="13"/>
        <v>(322.09, 104, 2),</v>
      </c>
      <c r="W105" t="str">
        <f t="shared" si="14"/>
        <v>(0, 104, 3),</v>
      </c>
      <c r="X105" t="str">
        <f t="shared" si="15"/>
        <v>(0, 104, 4),</v>
      </c>
      <c r="Y105" t="str">
        <f t="shared" si="16"/>
        <v>(537.18, 104, 5),</v>
      </c>
      <c r="Z105" t="str">
        <f t="shared" si="17"/>
        <v>(1074.7, 104, 6),</v>
      </c>
      <c r="AA105" t="str">
        <f t="shared" si="18"/>
        <v>(356.97, 104, 7),</v>
      </c>
      <c r="AB105" t="str">
        <f t="shared" si="19"/>
        <v>(7426.08, 104, 8),</v>
      </c>
      <c r="AC105" t="str">
        <f t="shared" si="20"/>
        <v>(0, 104, 9),</v>
      </c>
      <c r="AD105" t="str">
        <f t="shared" si="21"/>
        <v>(23.7, 104, 10),</v>
      </c>
    </row>
    <row r="106" spans="1:30" x14ac:dyDescent="0.3">
      <c r="A106" s="6">
        <v>105</v>
      </c>
      <c r="B106" s="1" t="s">
        <v>16</v>
      </c>
      <c r="C106" s="6">
        <v>37</v>
      </c>
      <c r="D106" s="6">
        <v>2</v>
      </c>
      <c r="E106" s="2">
        <v>0</v>
      </c>
      <c r="F106" s="2">
        <v>680.87511182589321</v>
      </c>
      <c r="G106" s="2">
        <v>0</v>
      </c>
      <c r="H106" s="2">
        <v>0</v>
      </c>
      <c r="I106" s="2">
        <v>600.92040152641653</v>
      </c>
      <c r="J106" s="2">
        <v>1097.209954387808</v>
      </c>
      <c r="K106" s="2">
        <v>373.56766094345875</v>
      </c>
      <c r="L106" s="2">
        <v>8441.7075748121151</v>
      </c>
      <c r="M106" s="2">
        <v>0</v>
      </c>
      <c r="N106" s="9">
        <v>27.783526611505305</v>
      </c>
      <c r="O106" s="6">
        <v>8</v>
      </c>
      <c r="P106" s="33">
        <v>2</v>
      </c>
      <c r="Q106" s="6">
        <v>1</v>
      </c>
      <c r="R106" s="1">
        <v>1</v>
      </c>
      <c r="S106" t="str">
        <f t="shared" si="11"/>
        <v>(8, 2, 1, 1, 2, '37'),</v>
      </c>
      <c r="T106" s="35"/>
      <c r="U106" t="str">
        <f t="shared" si="12"/>
        <v>(0, 105, 1),</v>
      </c>
      <c r="V106" t="str">
        <f t="shared" si="13"/>
        <v>(680.88, 105, 2),</v>
      </c>
      <c r="W106" t="str">
        <f t="shared" si="14"/>
        <v>(0, 105, 3),</v>
      </c>
      <c r="X106" t="str">
        <f t="shared" si="15"/>
        <v>(0, 105, 4),</v>
      </c>
      <c r="Y106" t="str">
        <f t="shared" si="16"/>
        <v>(600.92, 105, 5),</v>
      </c>
      <c r="Z106" t="str">
        <f t="shared" si="17"/>
        <v>(1097.21, 105, 6),</v>
      </c>
      <c r="AA106" t="str">
        <f t="shared" si="18"/>
        <v>(373.57, 105, 7),</v>
      </c>
      <c r="AB106" t="str">
        <f t="shared" si="19"/>
        <v>(8441.71, 105, 8),</v>
      </c>
      <c r="AC106" t="str">
        <f t="shared" si="20"/>
        <v>(0, 105, 9),</v>
      </c>
      <c r="AD106" t="str">
        <f t="shared" si="21"/>
        <v>(27.78, 105, 10),</v>
      </c>
    </row>
    <row r="107" spans="1:30" x14ac:dyDescent="0.3">
      <c r="A107" s="6">
        <v>106</v>
      </c>
      <c r="B107" s="1" t="s">
        <v>16</v>
      </c>
      <c r="C107" s="6">
        <v>37</v>
      </c>
      <c r="D107" s="6">
        <v>3</v>
      </c>
      <c r="E107" s="2">
        <v>0</v>
      </c>
      <c r="F107" s="2">
        <v>546.13396634898675</v>
      </c>
      <c r="G107" s="2">
        <v>0</v>
      </c>
      <c r="H107" s="2">
        <v>0</v>
      </c>
      <c r="I107" s="2">
        <v>659.4315251112364</v>
      </c>
      <c r="J107" s="2">
        <v>1153.0444127857413</v>
      </c>
      <c r="K107" s="2">
        <v>441.80276756736953</v>
      </c>
      <c r="L107" s="2">
        <v>9030.8679255896441</v>
      </c>
      <c r="M107" s="2">
        <v>0</v>
      </c>
      <c r="N107" s="9">
        <v>26.495207526504188</v>
      </c>
      <c r="O107" s="6">
        <v>8</v>
      </c>
      <c r="P107" s="33">
        <v>2</v>
      </c>
      <c r="Q107" s="6">
        <v>1</v>
      </c>
      <c r="R107" s="1">
        <v>1</v>
      </c>
      <c r="S107" t="str">
        <f t="shared" si="11"/>
        <v>(8, 2, 1, 1, 3, '37'),</v>
      </c>
      <c r="T107" s="35"/>
      <c r="U107" t="str">
        <f t="shared" si="12"/>
        <v>(0, 106, 1),</v>
      </c>
      <c r="V107" t="str">
        <f t="shared" si="13"/>
        <v>(546.13, 106, 2),</v>
      </c>
      <c r="W107" t="str">
        <f t="shared" si="14"/>
        <v>(0, 106, 3),</v>
      </c>
      <c r="X107" t="str">
        <f t="shared" si="15"/>
        <v>(0, 106, 4),</v>
      </c>
      <c r="Y107" t="str">
        <f t="shared" si="16"/>
        <v>(659.43, 106, 5),</v>
      </c>
      <c r="Z107" t="str">
        <f t="shared" si="17"/>
        <v>(1153.04, 106, 6),</v>
      </c>
      <c r="AA107" t="str">
        <f t="shared" si="18"/>
        <v>(441.8, 106, 7),</v>
      </c>
      <c r="AB107" t="str">
        <f t="shared" si="19"/>
        <v>(9030.87, 106, 8),</v>
      </c>
      <c r="AC107" t="str">
        <f t="shared" si="20"/>
        <v>(0, 106, 9),</v>
      </c>
      <c r="AD107" t="str">
        <f t="shared" si="21"/>
        <v>(26.5, 106, 10),</v>
      </c>
    </row>
    <row r="108" spans="1:30" x14ac:dyDescent="0.3">
      <c r="A108" s="6">
        <v>107</v>
      </c>
      <c r="B108" s="1" t="s">
        <v>16</v>
      </c>
      <c r="C108" s="6">
        <v>38</v>
      </c>
      <c r="D108" s="6">
        <v>1</v>
      </c>
      <c r="E108" s="2">
        <v>0</v>
      </c>
      <c r="F108" s="2">
        <v>1060.0505342669205</v>
      </c>
      <c r="G108" s="2">
        <v>41.621940231145061</v>
      </c>
      <c r="H108" s="2">
        <v>0</v>
      </c>
      <c r="I108" s="2">
        <v>738.76146417972961</v>
      </c>
      <c r="J108" s="2">
        <v>1400.2480101456149</v>
      </c>
      <c r="K108" s="2">
        <v>589.62873425190787</v>
      </c>
      <c r="L108" s="2">
        <v>9477.761867543577</v>
      </c>
      <c r="M108" s="2">
        <v>0</v>
      </c>
      <c r="N108" s="9">
        <v>37.795330478174726</v>
      </c>
      <c r="O108" s="6">
        <v>8</v>
      </c>
      <c r="P108" s="33">
        <v>2</v>
      </c>
      <c r="Q108" s="6">
        <v>1</v>
      </c>
      <c r="R108" s="1">
        <v>1</v>
      </c>
      <c r="S108" t="str">
        <f t="shared" si="11"/>
        <v>(8, 2, 1, 1, 1, '38'),</v>
      </c>
      <c r="T108" s="35"/>
      <c r="U108" t="str">
        <f t="shared" si="12"/>
        <v>(0, 107, 1),</v>
      </c>
      <c r="V108" t="str">
        <f t="shared" si="13"/>
        <v>(1060.05, 107, 2),</v>
      </c>
      <c r="W108" t="str">
        <f t="shared" si="14"/>
        <v>(41.62, 107, 3),</v>
      </c>
      <c r="X108" t="str">
        <f t="shared" si="15"/>
        <v>(0, 107, 4),</v>
      </c>
      <c r="Y108" t="str">
        <f t="shared" si="16"/>
        <v>(738.76, 107, 5),</v>
      </c>
      <c r="Z108" t="str">
        <f t="shared" si="17"/>
        <v>(1400.25, 107, 6),</v>
      </c>
      <c r="AA108" t="str">
        <f t="shared" si="18"/>
        <v>(589.63, 107, 7),</v>
      </c>
      <c r="AB108" t="str">
        <f t="shared" si="19"/>
        <v>(9477.76, 107, 8),</v>
      </c>
      <c r="AC108" t="str">
        <f t="shared" si="20"/>
        <v>(0, 107, 9),</v>
      </c>
      <c r="AD108" t="str">
        <f t="shared" si="21"/>
        <v>(37.8, 107, 10),</v>
      </c>
    </row>
    <row r="109" spans="1:30" x14ac:dyDescent="0.3">
      <c r="A109" s="6">
        <v>108</v>
      </c>
      <c r="B109" s="1" t="s">
        <v>16</v>
      </c>
      <c r="C109" s="6">
        <v>38</v>
      </c>
      <c r="D109" s="6">
        <v>2</v>
      </c>
      <c r="E109" s="2">
        <v>0</v>
      </c>
      <c r="F109" s="2">
        <v>1485.9360525913658</v>
      </c>
      <c r="G109" s="2">
        <v>0</v>
      </c>
      <c r="H109" s="2">
        <v>0</v>
      </c>
      <c r="I109" s="2">
        <v>836.55166762498538</v>
      </c>
      <c r="J109" s="2">
        <v>1462.5958769180629</v>
      </c>
      <c r="K109" s="2">
        <v>610.54571153670906</v>
      </c>
      <c r="L109" s="2">
        <v>11015.621409281886</v>
      </c>
      <c r="M109" s="2">
        <v>0</v>
      </c>
      <c r="N109" s="9">
        <v>43.475733850593407</v>
      </c>
      <c r="O109" s="6">
        <v>8</v>
      </c>
      <c r="P109" s="33">
        <v>2</v>
      </c>
      <c r="Q109" s="6">
        <v>1</v>
      </c>
      <c r="R109" s="1">
        <v>1</v>
      </c>
      <c r="S109" t="str">
        <f t="shared" si="11"/>
        <v>(8, 2, 1, 1, 2, '38'),</v>
      </c>
      <c r="T109" s="35"/>
      <c r="U109" t="str">
        <f t="shared" si="12"/>
        <v>(0, 108, 1),</v>
      </c>
      <c r="V109" t="str">
        <f t="shared" si="13"/>
        <v>(1485.94, 108, 2),</v>
      </c>
      <c r="W109" t="str">
        <f t="shared" si="14"/>
        <v>(0, 108, 3),</v>
      </c>
      <c r="X109" t="str">
        <f t="shared" si="15"/>
        <v>(0, 108, 4),</v>
      </c>
      <c r="Y109" t="str">
        <f t="shared" si="16"/>
        <v>(836.55, 108, 5),</v>
      </c>
      <c r="Z109" t="str">
        <f t="shared" si="17"/>
        <v>(1462.6, 108, 6),</v>
      </c>
      <c r="AA109" t="str">
        <f t="shared" si="18"/>
        <v>(610.55, 108, 7),</v>
      </c>
      <c r="AB109" t="str">
        <f t="shared" si="19"/>
        <v>(11015.62, 108, 8),</v>
      </c>
      <c r="AC109" t="str">
        <f t="shared" si="20"/>
        <v>(0, 108, 9),</v>
      </c>
      <c r="AD109" t="str">
        <f t="shared" si="21"/>
        <v>(43.48, 108, 10),</v>
      </c>
    </row>
    <row r="110" spans="1:30" x14ac:dyDescent="0.3">
      <c r="A110" s="6">
        <v>109</v>
      </c>
      <c r="B110" s="1" t="s">
        <v>16</v>
      </c>
      <c r="C110" s="6">
        <v>38</v>
      </c>
      <c r="D110" s="6">
        <v>3</v>
      </c>
      <c r="E110" s="2">
        <v>0</v>
      </c>
      <c r="F110" s="2">
        <v>1403.8175975188663</v>
      </c>
      <c r="G110" s="2">
        <v>199.89006602188735</v>
      </c>
      <c r="H110" s="2">
        <v>0</v>
      </c>
      <c r="I110" s="2">
        <v>884.1472338838563</v>
      </c>
      <c r="J110" s="2">
        <v>1463.0351504381738</v>
      </c>
      <c r="K110" s="2">
        <v>719.02382325826011</v>
      </c>
      <c r="L110" s="2">
        <v>10835.64242024866</v>
      </c>
      <c r="M110" s="2">
        <v>0</v>
      </c>
      <c r="N110" s="9">
        <v>41.735710398911607</v>
      </c>
      <c r="O110" s="6">
        <v>8</v>
      </c>
      <c r="P110" s="33">
        <v>2</v>
      </c>
      <c r="Q110" s="6">
        <v>1</v>
      </c>
      <c r="R110" s="1">
        <v>1</v>
      </c>
      <c r="S110" t="str">
        <f t="shared" si="11"/>
        <v>(8, 2, 1, 1, 3, '38'),</v>
      </c>
      <c r="T110" s="35"/>
      <c r="U110" t="str">
        <f t="shared" si="12"/>
        <v>(0, 109, 1),</v>
      </c>
      <c r="V110" t="str">
        <f t="shared" si="13"/>
        <v>(1403.82, 109, 2),</v>
      </c>
      <c r="W110" t="str">
        <f t="shared" si="14"/>
        <v>(199.89, 109, 3),</v>
      </c>
      <c r="X110" t="str">
        <f t="shared" si="15"/>
        <v>(0, 109, 4),</v>
      </c>
      <c r="Y110" t="str">
        <f t="shared" si="16"/>
        <v>(884.15, 109, 5),</v>
      </c>
      <c r="Z110" t="str">
        <f t="shared" si="17"/>
        <v>(1463.04, 109, 6),</v>
      </c>
      <c r="AA110" t="str">
        <f t="shared" si="18"/>
        <v>(719.02, 109, 7),</v>
      </c>
      <c r="AB110" t="str">
        <f t="shared" si="19"/>
        <v>(10835.64, 109, 8),</v>
      </c>
      <c r="AC110" t="str">
        <f t="shared" si="20"/>
        <v>(0, 109, 9),</v>
      </c>
      <c r="AD110" t="str">
        <f t="shared" si="21"/>
        <v>(41.74, 109, 10),</v>
      </c>
    </row>
    <row r="111" spans="1:30" x14ac:dyDescent="0.3">
      <c r="A111" s="6">
        <v>110</v>
      </c>
      <c r="B111" s="1" t="s">
        <v>16</v>
      </c>
      <c r="C111" s="6">
        <v>39</v>
      </c>
      <c r="D111" s="6">
        <v>1</v>
      </c>
      <c r="E111" s="2">
        <v>0</v>
      </c>
      <c r="F111" s="2">
        <v>520.78887758248288</v>
      </c>
      <c r="G111" s="2">
        <v>0</v>
      </c>
      <c r="H111" s="2">
        <v>0</v>
      </c>
      <c r="I111" s="2">
        <v>593.44622216994628</v>
      </c>
      <c r="J111" s="2">
        <v>934.29802168302069</v>
      </c>
      <c r="K111" s="2">
        <v>360.24001403916776</v>
      </c>
      <c r="L111" s="2">
        <v>7309.4665521590023</v>
      </c>
      <c r="M111" s="2">
        <v>0</v>
      </c>
      <c r="N111" s="9">
        <v>23.869356849562287</v>
      </c>
      <c r="O111" s="6">
        <v>8</v>
      </c>
      <c r="P111" s="33">
        <v>2</v>
      </c>
      <c r="Q111" s="6">
        <v>1</v>
      </c>
      <c r="R111" s="1">
        <v>1</v>
      </c>
      <c r="S111" t="str">
        <f t="shared" si="11"/>
        <v>(8, 2, 1, 1, 1, '39'),</v>
      </c>
      <c r="T111" s="35"/>
      <c r="U111" t="str">
        <f t="shared" si="12"/>
        <v>(0, 110, 1),</v>
      </c>
      <c r="V111" t="str">
        <f t="shared" si="13"/>
        <v>(520.79, 110, 2),</v>
      </c>
      <c r="W111" t="str">
        <f t="shared" si="14"/>
        <v>(0, 110, 3),</v>
      </c>
      <c r="X111" t="str">
        <f t="shared" si="15"/>
        <v>(0, 110, 4),</v>
      </c>
      <c r="Y111" t="str">
        <f t="shared" si="16"/>
        <v>(593.45, 110, 5),</v>
      </c>
      <c r="Z111" t="str">
        <f t="shared" si="17"/>
        <v>(934.3, 110, 6),</v>
      </c>
      <c r="AA111" t="str">
        <f t="shared" si="18"/>
        <v>(360.24, 110, 7),</v>
      </c>
      <c r="AB111" t="str">
        <f t="shared" si="19"/>
        <v>(7309.47, 110, 8),</v>
      </c>
      <c r="AC111" t="str">
        <f t="shared" si="20"/>
        <v>(0, 110, 9),</v>
      </c>
      <c r="AD111" t="str">
        <f t="shared" si="21"/>
        <v>(23.87, 110, 10),</v>
      </c>
    </row>
    <row r="112" spans="1:30" x14ac:dyDescent="0.3">
      <c r="A112" s="6">
        <v>111</v>
      </c>
      <c r="B112" s="1" t="s">
        <v>16</v>
      </c>
      <c r="C112" s="6">
        <v>39</v>
      </c>
      <c r="D112" s="6">
        <v>2</v>
      </c>
      <c r="E112" s="2">
        <v>0</v>
      </c>
      <c r="F112" s="2">
        <v>766.23419659676733</v>
      </c>
      <c r="G112" s="2">
        <v>0</v>
      </c>
      <c r="H112" s="2">
        <v>0</v>
      </c>
      <c r="I112" s="2">
        <v>662.06837620347221</v>
      </c>
      <c r="J112" s="2">
        <v>994.853566891112</v>
      </c>
      <c r="K112" s="2">
        <v>376.61200109088037</v>
      </c>
      <c r="L112" s="2">
        <v>8387.4892457466631</v>
      </c>
      <c r="M112" s="2">
        <v>0</v>
      </c>
      <c r="N112" s="9">
        <v>27.805436995755809</v>
      </c>
      <c r="O112" s="6">
        <v>8</v>
      </c>
      <c r="P112" s="33">
        <v>2</v>
      </c>
      <c r="Q112" s="6">
        <v>1</v>
      </c>
      <c r="R112" s="1">
        <v>1</v>
      </c>
      <c r="S112" t="str">
        <f t="shared" si="11"/>
        <v>(8, 2, 1, 1, 2, '39'),</v>
      </c>
      <c r="T112" s="35"/>
      <c r="U112" t="str">
        <f t="shared" si="12"/>
        <v>(0, 111, 1),</v>
      </c>
      <c r="V112" t="str">
        <f t="shared" si="13"/>
        <v>(766.23, 111, 2),</v>
      </c>
      <c r="W112" t="str">
        <f t="shared" si="14"/>
        <v>(0, 111, 3),</v>
      </c>
      <c r="X112" t="str">
        <f t="shared" si="15"/>
        <v>(0, 111, 4),</v>
      </c>
      <c r="Y112" t="str">
        <f t="shared" si="16"/>
        <v>(662.07, 111, 5),</v>
      </c>
      <c r="Z112" t="str">
        <f t="shared" si="17"/>
        <v>(994.85, 111, 6),</v>
      </c>
      <c r="AA112" t="str">
        <f t="shared" si="18"/>
        <v>(376.61, 111, 7),</v>
      </c>
      <c r="AB112" t="str">
        <f t="shared" si="19"/>
        <v>(8387.49, 111, 8),</v>
      </c>
      <c r="AC112" t="str">
        <f t="shared" si="20"/>
        <v>(0, 111, 9),</v>
      </c>
      <c r="AD112" t="str">
        <f t="shared" si="21"/>
        <v>(27.81, 111, 10),</v>
      </c>
    </row>
    <row r="113" spans="1:30" x14ac:dyDescent="0.3">
      <c r="A113" s="6">
        <v>112</v>
      </c>
      <c r="B113" s="1" t="s">
        <v>16</v>
      </c>
      <c r="C113" s="6">
        <v>39</v>
      </c>
      <c r="D113" s="6">
        <v>3</v>
      </c>
      <c r="E113" s="2">
        <v>0</v>
      </c>
      <c r="F113" s="2">
        <v>675.47255797460696</v>
      </c>
      <c r="G113" s="2">
        <v>0</v>
      </c>
      <c r="H113" s="2">
        <v>0</v>
      </c>
      <c r="I113" s="2">
        <v>624.02757589775649</v>
      </c>
      <c r="J113" s="2">
        <v>995.80807717333573</v>
      </c>
      <c r="K113" s="2">
        <v>451.20337800537186</v>
      </c>
      <c r="L113" s="2">
        <v>8406.1059775721824</v>
      </c>
      <c r="M113" s="2">
        <v>0</v>
      </c>
      <c r="N113" s="9">
        <v>28.681649006219043</v>
      </c>
      <c r="O113" s="6">
        <v>8</v>
      </c>
      <c r="P113" s="33">
        <v>2</v>
      </c>
      <c r="Q113" s="6">
        <v>1</v>
      </c>
      <c r="R113" s="1">
        <v>1</v>
      </c>
      <c r="S113" t="str">
        <f t="shared" si="11"/>
        <v>(8, 2, 1, 1, 3, '39'),</v>
      </c>
      <c r="T113" s="35"/>
      <c r="U113" t="str">
        <f t="shared" si="12"/>
        <v>(0, 112, 1),</v>
      </c>
      <c r="V113" t="str">
        <f t="shared" si="13"/>
        <v>(675.47, 112, 2),</v>
      </c>
      <c r="W113" t="str">
        <f t="shared" si="14"/>
        <v>(0, 112, 3),</v>
      </c>
      <c r="X113" t="str">
        <f t="shared" si="15"/>
        <v>(0, 112, 4),</v>
      </c>
      <c r="Y113" t="str">
        <f t="shared" si="16"/>
        <v>(624.03, 112, 5),</v>
      </c>
      <c r="Z113" t="str">
        <f t="shared" si="17"/>
        <v>(995.81, 112, 6),</v>
      </c>
      <c r="AA113" t="str">
        <f t="shared" si="18"/>
        <v>(451.2, 112, 7),</v>
      </c>
      <c r="AB113" t="str">
        <f t="shared" si="19"/>
        <v>(8406.11, 112, 8),</v>
      </c>
      <c r="AC113" t="str">
        <f t="shared" si="20"/>
        <v>(0, 112, 9),</v>
      </c>
      <c r="AD113" t="str">
        <f t="shared" si="21"/>
        <v>(28.68, 112, 10),</v>
      </c>
    </row>
    <row r="114" spans="1:30" x14ac:dyDescent="0.3">
      <c r="A114" s="6">
        <v>113</v>
      </c>
      <c r="B114" s="1" t="s">
        <v>16</v>
      </c>
      <c r="C114" s="6">
        <v>40</v>
      </c>
      <c r="D114" s="6">
        <v>1</v>
      </c>
      <c r="E114" s="2">
        <v>0</v>
      </c>
      <c r="F114" s="2">
        <v>456.73863310039866</v>
      </c>
      <c r="G114" s="2">
        <v>0</v>
      </c>
      <c r="H114" s="2">
        <v>0</v>
      </c>
      <c r="I114" s="2">
        <v>519.05905944049744</v>
      </c>
      <c r="J114" s="2">
        <v>926.73395524188766</v>
      </c>
      <c r="K114" s="2">
        <v>397.24023916653982</v>
      </c>
      <c r="L114" s="2">
        <v>7732.0830135046044</v>
      </c>
      <c r="M114" s="2">
        <v>0</v>
      </c>
      <c r="N114" s="9">
        <v>24.118401505363707</v>
      </c>
      <c r="O114" s="6">
        <v>8</v>
      </c>
      <c r="P114" s="33">
        <v>2</v>
      </c>
      <c r="Q114" s="6">
        <v>1</v>
      </c>
      <c r="R114" s="1">
        <v>1</v>
      </c>
      <c r="S114" t="str">
        <f t="shared" si="11"/>
        <v>(8, 2, 1, 1, 1, '40'),</v>
      </c>
      <c r="T114" s="35"/>
      <c r="U114" t="str">
        <f t="shared" si="12"/>
        <v>(0, 113, 1),</v>
      </c>
      <c r="V114" t="str">
        <f t="shared" si="13"/>
        <v>(456.74, 113, 2),</v>
      </c>
      <c r="W114" t="str">
        <f t="shared" si="14"/>
        <v>(0, 113, 3),</v>
      </c>
      <c r="X114" t="str">
        <f t="shared" si="15"/>
        <v>(0, 113, 4),</v>
      </c>
      <c r="Y114" t="str">
        <f t="shared" si="16"/>
        <v>(519.06, 113, 5),</v>
      </c>
      <c r="Z114" t="str">
        <f t="shared" si="17"/>
        <v>(926.73, 113, 6),</v>
      </c>
      <c r="AA114" t="str">
        <f t="shared" si="18"/>
        <v>(397.24, 113, 7),</v>
      </c>
      <c r="AB114" t="str">
        <f t="shared" si="19"/>
        <v>(7732.08, 113, 8),</v>
      </c>
      <c r="AC114" t="str">
        <f t="shared" si="20"/>
        <v>(0, 113, 9),</v>
      </c>
      <c r="AD114" t="str">
        <f t="shared" si="21"/>
        <v>(24.12, 113, 10),</v>
      </c>
    </row>
    <row r="115" spans="1:30" x14ac:dyDescent="0.3">
      <c r="A115" s="6">
        <v>114</v>
      </c>
      <c r="B115" s="1" t="s">
        <v>16</v>
      </c>
      <c r="C115" s="6">
        <v>40</v>
      </c>
      <c r="D115" s="6">
        <v>2</v>
      </c>
      <c r="E115" s="2">
        <v>0</v>
      </c>
      <c r="F115" s="2">
        <v>637.21828682632963</v>
      </c>
      <c r="G115" s="2">
        <v>0</v>
      </c>
      <c r="H115" s="2">
        <v>0</v>
      </c>
      <c r="I115" s="2">
        <v>589.68219789678506</v>
      </c>
      <c r="J115" s="2">
        <v>971.90375245292921</v>
      </c>
      <c r="K115" s="2">
        <v>408.7619294878844</v>
      </c>
      <c r="L115" s="2">
        <v>9201.6006545687887</v>
      </c>
      <c r="M115" s="2">
        <v>0</v>
      </c>
      <c r="N115" s="9">
        <v>27.43196487331554</v>
      </c>
      <c r="O115" s="6">
        <v>8</v>
      </c>
      <c r="P115" s="33">
        <v>2</v>
      </c>
      <c r="Q115" s="6">
        <v>1</v>
      </c>
      <c r="R115" s="1">
        <v>1</v>
      </c>
      <c r="S115" t="str">
        <f t="shared" si="11"/>
        <v>(8, 2, 1, 1, 2, '40'),</v>
      </c>
      <c r="T115" s="35"/>
      <c r="U115" t="str">
        <f t="shared" si="12"/>
        <v>(0, 114, 1),</v>
      </c>
      <c r="V115" t="str">
        <f t="shared" si="13"/>
        <v>(637.22, 114, 2),</v>
      </c>
      <c r="W115" t="str">
        <f t="shared" si="14"/>
        <v>(0, 114, 3),</v>
      </c>
      <c r="X115" t="str">
        <f t="shared" si="15"/>
        <v>(0, 114, 4),</v>
      </c>
      <c r="Y115" t="str">
        <f t="shared" si="16"/>
        <v>(589.68, 114, 5),</v>
      </c>
      <c r="Z115" t="str">
        <f t="shared" si="17"/>
        <v>(971.9, 114, 6),</v>
      </c>
      <c r="AA115" t="str">
        <f t="shared" si="18"/>
        <v>(408.76, 114, 7),</v>
      </c>
      <c r="AB115" t="str">
        <f t="shared" si="19"/>
        <v>(9201.6, 114, 8),</v>
      </c>
      <c r="AC115" t="str">
        <f t="shared" si="20"/>
        <v>(0, 114, 9),</v>
      </c>
      <c r="AD115" t="str">
        <f t="shared" si="21"/>
        <v>(27.43, 114, 10),</v>
      </c>
    </row>
    <row r="116" spans="1:30" x14ac:dyDescent="0.3">
      <c r="A116" s="6">
        <v>115</v>
      </c>
      <c r="B116" s="1" t="s">
        <v>16</v>
      </c>
      <c r="C116" s="6">
        <v>40</v>
      </c>
      <c r="D116" s="6">
        <v>3</v>
      </c>
      <c r="E116" s="2">
        <v>0</v>
      </c>
      <c r="F116" s="2">
        <v>531.14246119165455</v>
      </c>
      <c r="G116" s="2">
        <v>0</v>
      </c>
      <c r="H116" s="2">
        <v>0</v>
      </c>
      <c r="I116" s="2">
        <v>469.94050785638677</v>
      </c>
      <c r="J116" s="2">
        <v>992.8720482795751</v>
      </c>
      <c r="K116" s="2">
        <v>494.90236043809222</v>
      </c>
      <c r="L116" s="2">
        <v>9329.9925078808374</v>
      </c>
      <c r="M116" s="2">
        <v>0</v>
      </c>
      <c r="N116" s="9">
        <v>26.387132128852354</v>
      </c>
      <c r="O116" s="6">
        <v>8</v>
      </c>
      <c r="P116" s="33">
        <v>2</v>
      </c>
      <c r="Q116" s="6">
        <v>1</v>
      </c>
      <c r="R116" s="1">
        <v>1</v>
      </c>
      <c r="S116" t="str">
        <f t="shared" si="11"/>
        <v>(8, 2, 1, 1, 3, '40'),</v>
      </c>
      <c r="T116" s="35"/>
      <c r="U116" t="str">
        <f t="shared" si="12"/>
        <v>(0, 115, 1),</v>
      </c>
      <c r="V116" t="str">
        <f t="shared" si="13"/>
        <v>(531.14, 115, 2),</v>
      </c>
      <c r="W116" t="str">
        <f t="shared" si="14"/>
        <v>(0, 115, 3),</v>
      </c>
      <c r="X116" t="str">
        <f t="shared" si="15"/>
        <v>(0, 115, 4),</v>
      </c>
      <c r="Y116" t="str">
        <f t="shared" si="16"/>
        <v>(469.94, 115, 5),</v>
      </c>
      <c r="Z116" t="str">
        <f t="shared" si="17"/>
        <v>(992.87, 115, 6),</v>
      </c>
      <c r="AA116" t="str">
        <f t="shared" si="18"/>
        <v>(494.9, 115, 7),</v>
      </c>
      <c r="AB116" t="str">
        <f t="shared" si="19"/>
        <v>(9329.99, 115, 8),</v>
      </c>
      <c r="AC116" t="str">
        <f t="shared" si="20"/>
        <v>(0, 115, 9),</v>
      </c>
      <c r="AD116" t="str">
        <f t="shared" si="21"/>
        <v>(26.39, 115, 10),</v>
      </c>
    </row>
    <row r="117" spans="1:30" x14ac:dyDescent="0.3">
      <c r="A117" s="6">
        <v>116</v>
      </c>
      <c r="B117" s="1" t="s">
        <v>16</v>
      </c>
      <c r="C117" s="6">
        <v>41</v>
      </c>
      <c r="D117" s="6">
        <v>1</v>
      </c>
      <c r="E117" s="2">
        <v>0</v>
      </c>
      <c r="F117" s="2">
        <v>606.88141786508913</v>
      </c>
      <c r="G117" s="2">
        <v>0</v>
      </c>
      <c r="H117" s="2">
        <v>0</v>
      </c>
      <c r="I117" s="2">
        <v>639.43420880107669</v>
      </c>
      <c r="J117" s="2">
        <v>1168.3900846212568</v>
      </c>
      <c r="K117" s="2">
        <v>429.36623594732833</v>
      </c>
      <c r="L117" s="2">
        <v>8463.8300279617069</v>
      </c>
      <c r="M117" s="2">
        <v>0</v>
      </c>
      <c r="N117" s="9">
        <v>24.301710888120883</v>
      </c>
      <c r="O117" s="6">
        <v>8</v>
      </c>
      <c r="P117" s="33">
        <v>2</v>
      </c>
      <c r="Q117" s="6">
        <v>1</v>
      </c>
      <c r="R117" s="1">
        <v>1</v>
      </c>
      <c r="S117" t="str">
        <f t="shared" si="11"/>
        <v>(8, 2, 1, 1, 1, '41'),</v>
      </c>
      <c r="T117" s="35"/>
      <c r="U117" t="str">
        <f t="shared" si="12"/>
        <v>(0, 116, 1),</v>
      </c>
      <c r="V117" t="str">
        <f t="shared" si="13"/>
        <v>(606.88, 116, 2),</v>
      </c>
      <c r="W117" t="str">
        <f t="shared" si="14"/>
        <v>(0, 116, 3),</v>
      </c>
      <c r="X117" t="str">
        <f t="shared" si="15"/>
        <v>(0, 116, 4),</v>
      </c>
      <c r="Y117" t="str">
        <f t="shared" si="16"/>
        <v>(639.43, 116, 5),</v>
      </c>
      <c r="Z117" t="str">
        <f t="shared" si="17"/>
        <v>(1168.39, 116, 6),</v>
      </c>
      <c r="AA117" t="str">
        <f t="shared" si="18"/>
        <v>(429.37, 116, 7),</v>
      </c>
      <c r="AB117" t="str">
        <f t="shared" si="19"/>
        <v>(8463.83, 116, 8),</v>
      </c>
      <c r="AC117" t="str">
        <f t="shared" si="20"/>
        <v>(0, 116, 9),</v>
      </c>
      <c r="AD117" t="str">
        <f t="shared" si="21"/>
        <v>(24.3, 116, 10),</v>
      </c>
    </row>
    <row r="118" spans="1:30" x14ac:dyDescent="0.3">
      <c r="A118" s="6">
        <v>117</v>
      </c>
      <c r="B118" s="1" t="s">
        <v>16</v>
      </c>
      <c r="C118" s="6">
        <v>41</v>
      </c>
      <c r="D118" s="6">
        <v>2</v>
      </c>
      <c r="E118" s="2">
        <v>0</v>
      </c>
      <c r="F118" s="2">
        <v>914.54455749267277</v>
      </c>
      <c r="G118" s="2">
        <v>0</v>
      </c>
      <c r="H118" s="2">
        <v>0</v>
      </c>
      <c r="I118" s="2">
        <v>635.39682123527814</v>
      </c>
      <c r="J118" s="2">
        <v>1179.0619287840655</v>
      </c>
      <c r="K118" s="2">
        <v>439.13551963109978</v>
      </c>
      <c r="L118" s="2">
        <v>9517.6715766260168</v>
      </c>
      <c r="M118" s="2">
        <v>0</v>
      </c>
      <c r="N118" s="9">
        <v>28.052850074649658</v>
      </c>
      <c r="O118" s="6">
        <v>8</v>
      </c>
      <c r="P118" s="33">
        <v>2</v>
      </c>
      <c r="Q118" s="6">
        <v>1</v>
      </c>
      <c r="R118" s="1">
        <v>1</v>
      </c>
      <c r="S118" t="str">
        <f t="shared" si="11"/>
        <v>(8, 2, 1, 1, 2, '41'),</v>
      </c>
      <c r="T118" s="35"/>
      <c r="U118" t="str">
        <f t="shared" si="12"/>
        <v>(0, 117, 1),</v>
      </c>
      <c r="V118" t="str">
        <f t="shared" si="13"/>
        <v>(914.54, 117, 2),</v>
      </c>
      <c r="W118" t="str">
        <f t="shared" si="14"/>
        <v>(0, 117, 3),</v>
      </c>
      <c r="X118" t="str">
        <f t="shared" si="15"/>
        <v>(0, 117, 4),</v>
      </c>
      <c r="Y118" t="str">
        <f t="shared" si="16"/>
        <v>(635.4, 117, 5),</v>
      </c>
      <c r="Z118" t="str">
        <f t="shared" si="17"/>
        <v>(1179.06, 117, 6),</v>
      </c>
      <c r="AA118" t="str">
        <f t="shared" si="18"/>
        <v>(439.14, 117, 7),</v>
      </c>
      <c r="AB118" t="str">
        <f t="shared" si="19"/>
        <v>(9517.67, 117, 8),</v>
      </c>
      <c r="AC118" t="str">
        <f t="shared" si="20"/>
        <v>(0, 117, 9),</v>
      </c>
      <c r="AD118" t="str">
        <f t="shared" si="21"/>
        <v>(28.05, 117, 10),</v>
      </c>
    </row>
    <row r="119" spans="1:30" x14ac:dyDescent="0.3">
      <c r="A119" s="6">
        <v>118</v>
      </c>
      <c r="B119" s="1" t="s">
        <v>16</v>
      </c>
      <c r="C119" s="6">
        <v>41</v>
      </c>
      <c r="D119" s="6">
        <v>3</v>
      </c>
      <c r="E119" s="2">
        <v>0</v>
      </c>
      <c r="F119" s="2">
        <v>665.75548882213434</v>
      </c>
      <c r="G119" s="2">
        <v>0</v>
      </c>
      <c r="H119" s="2">
        <v>0</v>
      </c>
      <c r="I119" s="2">
        <v>2726.3485148630639</v>
      </c>
      <c r="J119" s="2">
        <v>1187.1651469769213</v>
      </c>
      <c r="K119" s="2">
        <v>524.48971399846459</v>
      </c>
      <c r="L119" s="2">
        <v>9608.6705874949766</v>
      </c>
      <c r="M119" s="2">
        <v>0</v>
      </c>
      <c r="N119" s="9">
        <v>26.016153671509628</v>
      </c>
      <c r="O119" s="6">
        <v>8</v>
      </c>
      <c r="P119" s="33">
        <v>2</v>
      </c>
      <c r="Q119" s="6">
        <v>1</v>
      </c>
      <c r="R119" s="1">
        <v>1</v>
      </c>
      <c r="S119" t="str">
        <f t="shared" si="11"/>
        <v>(8, 2, 1, 1, 3, '41'),</v>
      </c>
      <c r="T119" s="35"/>
      <c r="U119" t="str">
        <f t="shared" si="12"/>
        <v>(0, 118, 1),</v>
      </c>
      <c r="V119" t="str">
        <f t="shared" si="13"/>
        <v>(665.76, 118, 2),</v>
      </c>
      <c r="W119" t="str">
        <f t="shared" si="14"/>
        <v>(0, 118, 3),</v>
      </c>
      <c r="X119" t="str">
        <f t="shared" si="15"/>
        <v>(0, 118, 4),</v>
      </c>
      <c r="Y119" t="str">
        <f t="shared" si="16"/>
        <v>(2726.35, 118, 5),</v>
      </c>
      <c r="Z119" t="str">
        <f t="shared" si="17"/>
        <v>(1187.17, 118, 6),</v>
      </c>
      <c r="AA119" t="str">
        <f t="shared" si="18"/>
        <v>(524.49, 118, 7),</v>
      </c>
      <c r="AB119" t="str">
        <f t="shared" si="19"/>
        <v>(9608.67, 118, 8),</v>
      </c>
      <c r="AC119" t="str">
        <f t="shared" si="20"/>
        <v>(0, 118, 9),</v>
      </c>
      <c r="AD119" t="str">
        <f t="shared" si="21"/>
        <v>(26.02, 118, 10),</v>
      </c>
    </row>
    <row r="120" spans="1:30" x14ac:dyDescent="0.3">
      <c r="A120" s="6">
        <v>119</v>
      </c>
      <c r="B120" s="1" t="s">
        <v>16</v>
      </c>
      <c r="C120" s="6">
        <v>42</v>
      </c>
      <c r="D120" s="6">
        <v>1</v>
      </c>
      <c r="E120" s="2">
        <v>0</v>
      </c>
      <c r="F120" s="2">
        <v>317.23940715675434</v>
      </c>
      <c r="G120" s="2">
        <v>0</v>
      </c>
      <c r="H120" s="2">
        <v>0</v>
      </c>
      <c r="I120" s="2">
        <v>475.70084065855741</v>
      </c>
      <c r="J120" s="2">
        <v>947.30477686832228</v>
      </c>
      <c r="K120" s="2">
        <v>389.05685912339169</v>
      </c>
      <c r="L120" s="2">
        <v>7326.4255267576946</v>
      </c>
      <c r="M120" s="2">
        <v>0</v>
      </c>
      <c r="N120" s="9">
        <v>23.419342791351692</v>
      </c>
      <c r="O120" s="6">
        <v>8</v>
      </c>
      <c r="P120" s="33">
        <v>2</v>
      </c>
      <c r="Q120" s="6">
        <v>1</v>
      </c>
      <c r="R120" s="1">
        <v>1</v>
      </c>
      <c r="S120" t="str">
        <f t="shared" si="11"/>
        <v>(8, 2, 1, 1, 1, '42'),</v>
      </c>
      <c r="T120" s="35"/>
      <c r="U120" t="str">
        <f t="shared" si="12"/>
        <v>(0, 119, 1),</v>
      </c>
      <c r="V120" t="str">
        <f t="shared" si="13"/>
        <v>(317.24, 119, 2),</v>
      </c>
      <c r="W120" t="str">
        <f t="shared" si="14"/>
        <v>(0, 119, 3),</v>
      </c>
      <c r="X120" t="str">
        <f t="shared" si="15"/>
        <v>(0, 119, 4),</v>
      </c>
      <c r="Y120" t="str">
        <f t="shared" si="16"/>
        <v>(475.7, 119, 5),</v>
      </c>
      <c r="Z120" t="str">
        <f t="shared" si="17"/>
        <v>(947.3, 119, 6),</v>
      </c>
      <c r="AA120" t="str">
        <f t="shared" si="18"/>
        <v>(389.06, 119, 7),</v>
      </c>
      <c r="AB120" t="str">
        <f t="shared" si="19"/>
        <v>(7326.43, 119, 8),</v>
      </c>
      <c r="AC120" t="str">
        <f t="shared" si="20"/>
        <v>(0, 119, 9),</v>
      </c>
      <c r="AD120" t="str">
        <f t="shared" si="21"/>
        <v>(23.42, 119, 10),</v>
      </c>
    </row>
    <row r="121" spans="1:30" x14ac:dyDescent="0.3">
      <c r="A121" s="6">
        <v>120</v>
      </c>
      <c r="B121" s="1" t="s">
        <v>16</v>
      </c>
      <c r="C121" s="6">
        <v>42</v>
      </c>
      <c r="D121" s="6">
        <v>2</v>
      </c>
      <c r="E121" s="2">
        <v>0</v>
      </c>
      <c r="F121" s="2">
        <v>504.92949438717847</v>
      </c>
      <c r="G121" s="2">
        <v>0</v>
      </c>
      <c r="H121" s="2">
        <v>0</v>
      </c>
      <c r="I121" s="2">
        <v>517.02322903567222</v>
      </c>
      <c r="J121" s="2">
        <v>988.63701167289287</v>
      </c>
      <c r="K121" s="2">
        <v>391.50384744385434</v>
      </c>
      <c r="L121" s="2">
        <v>8520.902966466334</v>
      </c>
      <c r="M121" s="2">
        <v>0</v>
      </c>
      <c r="N121" s="9">
        <v>26.581599743796342</v>
      </c>
      <c r="O121" s="6">
        <v>8</v>
      </c>
      <c r="P121" s="33">
        <v>2</v>
      </c>
      <c r="Q121" s="6">
        <v>1</v>
      </c>
      <c r="R121" s="1">
        <v>1</v>
      </c>
      <c r="S121" t="str">
        <f t="shared" si="11"/>
        <v>(8, 2, 1, 1, 2, '42'),</v>
      </c>
      <c r="T121" s="35"/>
      <c r="U121" t="str">
        <f t="shared" si="12"/>
        <v>(0, 120, 1),</v>
      </c>
      <c r="V121" t="str">
        <f t="shared" si="13"/>
        <v>(504.93, 120, 2),</v>
      </c>
      <c r="W121" t="str">
        <f t="shared" si="14"/>
        <v>(0, 120, 3),</v>
      </c>
      <c r="X121" t="str">
        <f t="shared" si="15"/>
        <v>(0, 120, 4),</v>
      </c>
      <c r="Y121" t="str">
        <f t="shared" si="16"/>
        <v>(517.02, 120, 5),</v>
      </c>
      <c r="Z121" t="str">
        <f t="shared" si="17"/>
        <v>(988.64, 120, 6),</v>
      </c>
      <c r="AA121" t="str">
        <f t="shared" si="18"/>
        <v>(391.5, 120, 7),</v>
      </c>
      <c r="AB121" t="str">
        <f t="shared" si="19"/>
        <v>(8520.9, 120, 8),</v>
      </c>
      <c r="AC121" t="str">
        <f t="shared" si="20"/>
        <v>(0, 120, 9),</v>
      </c>
      <c r="AD121" t="str">
        <f t="shared" si="21"/>
        <v>(26.58, 120, 10),</v>
      </c>
    </row>
    <row r="122" spans="1:30" x14ac:dyDescent="0.3">
      <c r="A122" s="6">
        <v>121</v>
      </c>
      <c r="B122" s="1" t="s">
        <v>16</v>
      </c>
      <c r="C122" s="6">
        <v>42</v>
      </c>
      <c r="D122" s="6">
        <v>3</v>
      </c>
      <c r="E122" s="2">
        <v>0</v>
      </c>
      <c r="F122" s="2">
        <v>463.71416870038428</v>
      </c>
      <c r="G122" s="2">
        <v>0</v>
      </c>
      <c r="H122" s="2">
        <v>0</v>
      </c>
      <c r="I122" s="2">
        <v>1447.7810879674487</v>
      </c>
      <c r="J122" s="2">
        <v>982.74531092591701</v>
      </c>
      <c r="K122" s="2">
        <v>474.47317514292837</v>
      </c>
      <c r="L122" s="2">
        <v>8650.3748359082492</v>
      </c>
      <c r="M122" s="2">
        <v>0</v>
      </c>
      <c r="N122" s="9">
        <v>25.950839011599683</v>
      </c>
      <c r="O122" s="6">
        <v>8</v>
      </c>
      <c r="P122" s="33">
        <v>2</v>
      </c>
      <c r="Q122" s="6">
        <v>1</v>
      </c>
      <c r="R122" s="1">
        <v>1</v>
      </c>
      <c r="S122" t="str">
        <f t="shared" si="11"/>
        <v>(8, 2, 1, 1, 3, '42'),</v>
      </c>
      <c r="T122" s="35"/>
      <c r="U122" t="str">
        <f t="shared" si="12"/>
        <v>(0, 121, 1),</v>
      </c>
      <c r="V122" t="str">
        <f t="shared" si="13"/>
        <v>(463.71, 121, 2),</v>
      </c>
      <c r="W122" t="str">
        <f t="shared" si="14"/>
        <v>(0, 121, 3),</v>
      </c>
      <c r="X122" t="str">
        <f t="shared" si="15"/>
        <v>(0, 121, 4),</v>
      </c>
      <c r="Y122" t="str">
        <f t="shared" si="16"/>
        <v>(1447.78, 121, 5),</v>
      </c>
      <c r="Z122" t="str">
        <f t="shared" si="17"/>
        <v>(982.75, 121, 6),</v>
      </c>
      <c r="AA122" t="str">
        <f t="shared" si="18"/>
        <v>(474.47, 121, 7),</v>
      </c>
      <c r="AB122" t="str">
        <f t="shared" si="19"/>
        <v>(8650.37, 121, 8),</v>
      </c>
      <c r="AC122" t="str">
        <f t="shared" si="20"/>
        <v>(0, 121, 9),</v>
      </c>
      <c r="AD122" t="str">
        <f t="shared" si="21"/>
        <v>(25.95, 121, 10),</v>
      </c>
    </row>
    <row r="123" spans="1:30" x14ac:dyDescent="0.3">
      <c r="A123" s="6">
        <v>122</v>
      </c>
      <c r="B123" s="1" t="s">
        <v>16</v>
      </c>
      <c r="C123" s="6">
        <v>43</v>
      </c>
      <c r="D123" s="6">
        <v>1</v>
      </c>
      <c r="E123" s="2">
        <v>0</v>
      </c>
      <c r="F123" s="2">
        <v>1521.6099966641602</v>
      </c>
      <c r="G123" s="2">
        <v>303.68523378963698</v>
      </c>
      <c r="H123" s="2">
        <v>0</v>
      </c>
      <c r="I123" s="2">
        <v>1080.0826294022638</v>
      </c>
      <c r="J123" s="2">
        <v>1668.0221089053759</v>
      </c>
      <c r="K123" s="2">
        <v>749.32465971099487</v>
      </c>
      <c r="L123" s="2">
        <v>10477.54613794547</v>
      </c>
      <c r="M123" s="2">
        <v>0</v>
      </c>
      <c r="N123" s="9">
        <v>42.754503232070178</v>
      </c>
      <c r="O123" s="6">
        <v>8</v>
      </c>
      <c r="P123" s="33">
        <v>2</v>
      </c>
      <c r="Q123" s="6">
        <v>1</v>
      </c>
      <c r="R123" s="1">
        <v>1</v>
      </c>
      <c r="S123" t="str">
        <f t="shared" si="11"/>
        <v>(8, 2, 1, 1, 1, '43'),</v>
      </c>
      <c r="T123" s="35"/>
      <c r="U123" t="str">
        <f t="shared" si="12"/>
        <v>(0, 122, 1),</v>
      </c>
      <c r="V123" t="str">
        <f t="shared" si="13"/>
        <v>(1521.61, 122, 2),</v>
      </c>
      <c r="W123" t="str">
        <f t="shared" si="14"/>
        <v>(303.69, 122, 3),</v>
      </c>
      <c r="X123" t="str">
        <f t="shared" si="15"/>
        <v>(0, 122, 4),</v>
      </c>
      <c r="Y123" t="str">
        <f t="shared" si="16"/>
        <v>(1080.08, 122, 5),</v>
      </c>
      <c r="Z123" t="str">
        <f t="shared" si="17"/>
        <v>(1668.02, 122, 6),</v>
      </c>
      <c r="AA123" t="str">
        <f t="shared" si="18"/>
        <v>(749.32, 122, 7),</v>
      </c>
      <c r="AB123" t="str">
        <f t="shared" si="19"/>
        <v>(10477.55, 122, 8),</v>
      </c>
      <c r="AC123" t="str">
        <f t="shared" si="20"/>
        <v>(0, 122, 9),</v>
      </c>
      <c r="AD123" t="str">
        <f t="shared" si="21"/>
        <v>(42.75, 122, 10),</v>
      </c>
    </row>
    <row r="124" spans="1:30" x14ac:dyDescent="0.3">
      <c r="A124" s="6">
        <v>123</v>
      </c>
      <c r="B124" s="1" t="s">
        <v>16</v>
      </c>
      <c r="C124" s="6">
        <v>43</v>
      </c>
      <c r="D124" s="6">
        <v>2</v>
      </c>
      <c r="E124" s="2">
        <v>0</v>
      </c>
      <c r="F124" s="2">
        <v>1931.3716414171508</v>
      </c>
      <c r="G124" s="2">
        <v>0</v>
      </c>
      <c r="H124" s="2">
        <v>0</v>
      </c>
      <c r="I124" s="2">
        <v>1073.7536948754582</v>
      </c>
      <c r="J124" s="2">
        <v>1701.082902472046</v>
      </c>
      <c r="K124" s="2">
        <v>770.98490886257696</v>
      </c>
      <c r="L124" s="2">
        <v>11940.635239217318</v>
      </c>
      <c r="M124" s="2">
        <v>0</v>
      </c>
      <c r="N124" s="9">
        <v>49.841973677544331</v>
      </c>
      <c r="O124" s="6">
        <v>8</v>
      </c>
      <c r="P124" s="33">
        <v>2</v>
      </c>
      <c r="Q124" s="6">
        <v>1</v>
      </c>
      <c r="R124" s="1">
        <v>1</v>
      </c>
      <c r="S124" t="str">
        <f t="shared" si="11"/>
        <v>(8, 2, 1, 1, 2, '43'),</v>
      </c>
      <c r="T124" s="35"/>
      <c r="U124" t="str">
        <f t="shared" si="12"/>
        <v>(0, 123, 1),</v>
      </c>
      <c r="V124" t="str">
        <f t="shared" si="13"/>
        <v>(1931.37, 123, 2),</v>
      </c>
      <c r="W124" t="str">
        <f t="shared" si="14"/>
        <v>(0, 123, 3),</v>
      </c>
      <c r="X124" t="str">
        <f t="shared" si="15"/>
        <v>(0, 123, 4),</v>
      </c>
      <c r="Y124" t="str">
        <f t="shared" si="16"/>
        <v>(1073.75, 123, 5),</v>
      </c>
      <c r="Z124" t="str">
        <f t="shared" si="17"/>
        <v>(1701.08, 123, 6),</v>
      </c>
      <c r="AA124" t="str">
        <f t="shared" si="18"/>
        <v>(770.98, 123, 7),</v>
      </c>
      <c r="AB124" t="str">
        <f t="shared" si="19"/>
        <v>(11940.64, 123, 8),</v>
      </c>
      <c r="AC124" t="str">
        <f t="shared" si="20"/>
        <v>(0, 123, 9),</v>
      </c>
      <c r="AD124" t="str">
        <f t="shared" si="21"/>
        <v>(49.84, 123, 10),</v>
      </c>
    </row>
    <row r="125" spans="1:30" x14ac:dyDescent="0.3">
      <c r="A125" s="6">
        <v>124</v>
      </c>
      <c r="B125" s="1" t="s">
        <v>16</v>
      </c>
      <c r="C125" s="6">
        <v>43</v>
      </c>
      <c r="D125" s="6">
        <v>3</v>
      </c>
      <c r="E125" s="2">
        <v>0</v>
      </c>
      <c r="F125" s="2">
        <v>1892.2473057878963</v>
      </c>
      <c r="G125" s="2">
        <v>409.06282161530731</v>
      </c>
      <c r="H125" s="2">
        <v>0</v>
      </c>
      <c r="I125" s="2">
        <v>1650.245754955884</v>
      </c>
      <c r="J125" s="2">
        <v>1732.8044588247399</v>
      </c>
      <c r="K125" s="2">
        <v>944.88269058077856</v>
      </c>
      <c r="L125" s="2">
        <v>12369.653759725397</v>
      </c>
      <c r="M125" s="2">
        <v>0</v>
      </c>
      <c r="N125" s="9">
        <v>48.591117141636943</v>
      </c>
      <c r="O125" s="6">
        <v>8</v>
      </c>
      <c r="P125" s="33">
        <v>2</v>
      </c>
      <c r="Q125" s="6">
        <v>1</v>
      </c>
      <c r="R125" s="1">
        <v>1</v>
      </c>
      <c r="S125" t="str">
        <f t="shared" si="11"/>
        <v>(8, 2, 1, 1, 3, '43'),</v>
      </c>
      <c r="T125" s="35"/>
      <c r="U125" t="str">
        <f t="shared" si="12"/>
        <v>(0, 124, 1),</v>
      </c>
      <c r="V125" t="str">
        <f t="shared" si="13"/>
        <v>(1892.25, 124, 2),</v>
      </c>
      <c r="W125" t="str">
        <f t="shared" si="14"/>
        <v>(409.06, 124, 3),</v>
      </c>
      <c r="X125" t="str">
        <f t="shared" si="15"/>
        <v>(0, 124, 4),</v>
      </c>
      <c r="Y125" t="str">
        <f t="shared" si="16"/>
        <v>(1650.25, 124, 5),</v>
      </c>
      <c r="Z125" t="str">
        <f t="shared" si="17"/>
        <v>(1732.8, 124, 6),</v>
      </c>
      <c r="AA125" t="str">
        <f t="shared" si="18"/>
        <v>(944.88, 124, 7),</v>
      </c>
      <c r="AB125" t="str">
        <f t="shared" si="19"/>
        <v>(12369.65, 124, 8),</v>
      </c>
      <c r="AC125" t="str">
        <f t="shared" si="20"/>
        <v>(0, 124, 9),</v>
      </c>
      <c r="AD125" t="str">
        <f t="shared" si="21"/>
        <v>(48.59, 124, 10),</v>
      </c>
    </row>
    <row r="126" spans="1:30" x14ac:dyDescent="0.3">
      <c r="A126" s="6">
        <v>125</v>
      </c>
      <c r="B126" s="1" t="s">
        <v>16</v>
      </c>
      <c r="C126" s="6">
        <v>44</v>
      </c>
      <c r="D126" s="6">
        <v>1</v>
      </c>
      <c r="E126" s="2">
        <v>0</v>
      </c>
      <c r="F126" s="2">
        <v>706.81502558684303</v>
      </c>
      <c r="G126" s="2">
        <v>0</v>
      </c>
      <c r="H126" s="2">
        <v>0</v>
      </c>
      <c r="I126" s="2">
        <v>684.66757592036208</v>
      </c>
      <c r="J126" s="2">
        <v>1156.4609559900355</v>
      </c>
      <c r="K126" s="2">
        <v>436.66484499891641</v>
      </c>
      <c r="L126" s="2">
        <v>8319.737626948785</v>
      </c>
      <c r="M126" s="2">
        <v>0</v>
      </c>
      <c r="N126" s="9">
        <v>26.068027492137155</v>
      </c>
      <c r="O126" s="6">
        <v>8</v>
      </c>
      <c r="P126" s="33">
        <v>2</v>
      </c>
      <c r="Q126" s="6">
        <v>1</v>
      </c>
      <c r="R126" s="1">
        <v>1</v>
      </c>
      <c r="S126" t="str">
        <f t="shared" si="11"/>
        <v>(8, 2, 1, 1, 1, '44'),</v>
      </c>
      <c r="T126" s="35"/>
      <c r="U126" t="str">
        <f t="shared" si="12"/>
        <v>(0, 125, 1),</v>
      </c>
      <c r="V126" t="str">
        <f t="shared" si="13"/>
        <v>(706.82, 125, 2),</v>
      </c>
      <c r="W126" t="str">
        <f t="shared" si="14"/>
        <v>(0, 125, 3),</v>
      </c>
      <c r="X126" t="str">
        <f t="shared" si="15"/>
        <v>(0, 125, 4),</v>
      </c>
      <c r="Y126" t="str">
        <f t="shared" si="16"/>
        <v>(684.67, 125, 5),</v>
      </c>
      <c r="Z126" t="str">
        <f t="shared" si="17"/>
        <v>(1156.46, 125, 6),</v>
      </c>
      <c r="AA126" t="str">
        <f t="shared" si="18"/>
        <v>(436.66, 125, 7),</v>
      </c>
      <c r="AB126" t="str">
        <f t="shared" si="19"/>
        <v>(8319.74, 125, 8),</v>
      </c>
      <c r="AC126" t="str">
        <f t="shared" si="20"/>
        <v>(0, 125, 9),</v>
      </c>
      <c r="AD126" t="str">
        <f t="shared" si="21"/>
        <v>(26.07, 125, 10),</v>
      </c>
    </row>
    <row r="127" spans="1:30" x14ac:dyDescent="0.3">
      <c r="A127" s="6">
        <v>126</v>
      </c>
      <c r="B127" s="1" t="s">
        <v>16</v>
      </c>
      <c r="C127" s="6">
        <v>44</v>
      </c>
      <c r="D127" s="6">
        <v>2</v>
      </c>
      <c r="E127" s="2">
        <v>0</v>
      </c>
      <c r="F127" s="2">
        <v>1082.502842911405</v>
      </c>
      <c r="G127" s="2">
        <v>0</v>
      </c>
      <c r="H127" s="2">
        <v>0</v>
      </c>
      <c r="I127" s="2">
        <v>997.60471006201578</v>
      </c>
      <c r="J127" s="2">
        <v>1263.7139487655238</v>
      </c>
      <c r="K127" s="2">
        <v>490.70269139122598</v>
      </c>
      <c r="L127" s="2">
        <v>10128.58348437337</v>
      </c>
      <c r="M127" s="2">
        <v>0</v>
      </c>
      <c r="N127" s="9">
        <v>31.973015294093916</v>
      </c>
      <c r="O127" s="6">
        <v>8</v>
      </c>
      <c r="P127" s="33">
        <v>2</v>
      </c>
      <c r="Q127" s="6">
        <v>1</v>
      </c>
      <c r="R127" s="1">
        <v>1</v>
      </c>
      <c r="S127" t="str">
        <f t="shared" si="11"/>
        <v>(8, 2, 1, 1, 2, '44'),</v>
      </c>
      <c r="T127" s="35"/>
      <c r="U127" t="str">
        <f t="shared" si="12"/>
        <v>(0, 126, 1),</v>
      </c>
      <c r="V127" t="str">
        <f t="shared" si="13"/>
        <v>(1082.5, 126, 2),</v>
      </c>
      <c r="W127" t="str">
        <f t="shared" si="14"/>
        <v>(0, 126, 3),</v>
      </c>
      <c r="X127" t="str">
        <f t="shared" si="15"/>
        <v>(0, 126, 4),</v>
      </c>
      <c r="Y127" t="str">
        <f t="shared" si="16"/>
        <v>(997.6, 126, 5),</v>
      </c>
      <c r="Z127" t="str">
        <f t="shared" si="17"/>
        <v>(1263.71, 126, 6),</v>
      </c>
      <c r="AA127" t="str">
        <f t="shared" si="18"/>
        <v>(490.7, 126, 7),</v>
      </c>
      <c r="AB127" t="str">
        <f t="shared" si="19"/>
        <v>(10128.58, 126, 8),</v>
      </c>
      <c r="AC127" t="str">
        <f t="shared" si="20"/>
        <v>(0, 126, 9),</v>
      </c>
      <c r="AD127" t="str">
        <f t="shared" si="21"/>
        <v>(31.97, 126, 10),</v>
      </c>
    </row>
    <row r="128" spans="1:30" x14ac:dyDescent="0.3">
      <c r="A128" s="6">
        <v>127</v>
      </c>
      <c r="B128" s="1" t="s">
        <v>16</v>
      </c>
      <c r="C128" s="6">
        <v>44</v>
      </c>
      <c r="D128" s="6">
        <v>3</v>
      </c>
      <c r="E128" s="2">
        <v>0</v>
      </c>
      <c r="F128" s="2">
        <v>945.55879475303163</v>
      </c>
      <c r="G128" s="2">
        <v>0</v>
      </c>
      <c r="H128" s="2">
        <v>0</v>
      </c>
      <c r="I128" s="2">
        <v>1045.7513881467426</v>
      </c>
      <c r="J128" s="2">
        <v>1234.9121104944843</v>
      </c>
      <c r="K128" s="2">
        <v>566.40927147588263</v>
      </c>
      <c r="L128" s="2">
        <v>9834.3984630309915</v>
      </c>
      <c r="M128" s="2">
        <v>0</v>
      </c>
      <c r="N128" s="9">
        <v>30.432269622632464</v>
      </c>
      <c r="O128" s="6">
        <v>8</v>
      </c>
      <c r="P128" s="33">
        <v>2</v>
      </c>
      <c r="Q128" s="6">
        <v>1</v>
      </c>
      <c r="R128" s="1">
        <v>1</v>
      </c>
      <c r="S128" t="str">
        <f t="shared" si="11"/>
        <v>(8, 2, 1, 1, 3, '44'),</v>
      </c>
      <c r="T128" s="35"/>
      <c r="U128" t="str">
        <f t="shared" si="12"/>
        <v>(0, 127, 1),</v>
      </c>
      <c r="V128" t="str">
        <f t="shared" si="13"/>
        <v>(945.56, 127, 2),</v>
      </c>
      <c r="W128" t="str">
        <f t="shared" si="14"/>
        <v>(0, 127, 3),</v>
      </c>
      <c r="X128" t="str">
        <f t="shared" si="15"/>
        <v>(0, 127, 4),</v>
      </c>
      <c r="Y128" t="str">
        <f t="shared" si="16"/>
        <v>(1045.75, 127, 5),</v>
      </c>
      <c r="Z128" t="str">
        <f t="shared" si="17"/>
        <v>(1234.91, 127, 6),</v>
      </c>
      <c r="AA128" t="str">
        <f t="shared" si="18"/>
        <v>(566.41, 127, 7),</v>
      </c>
      <c r="AB128" t="str">
        <f t="shared" si="19"/>
        <v>(9834.4, 127, 8),</v>
      </c>
      <c r="AC128" t="str">
        <f t="shared" si="20"/>
        <v>(0, 127, 9),</v>
      </c>
      <c r="AD128" t="str">
        <f t="shared" si="21"/>
        <v>(30.43, 127, 10),</v>
      </c>
    </row>
    <row r="129" spans="1:30" x14ac:dyDescent="0.3">
      <c r="A129" s="6">
        <v>128</v>
      </c>
      <c r="B129" s="1" t="s">
        <v>16</v>
      </c>
      <c r="C129" s="6">
        <v>45</v>
      </c>
      <c r="D129" s="6">
        <v>1</v>
      </c>
      <c r="E129" s="2">
        <v>0</v>
      </c>
      <c r="F129" s="2">
        <v>847.19605438591361</v>
      </c>
      <c r="G129" s="2">
        <v>295.83325134640495</v>
      </c>
      <c r="H129" s="2">
        <v>0</v>
      </c>
      <c r="I129" s="2">
        <v>817.95252973192009</v>
      </c>
      <c r="J129" s="2">
        <v>1181.3736170597319</v>
      </c>
      <c r="K129" s="2">
        <v>572.03679167571772</v>
      </c>
      <c r="L129" s="2">
        <v>7007.7190673677915</v>
      </c>
      <c r="M129" s="2">
        <v>0</v>
      </c>
      <c r="N129" s="9">
        <v>34.114509660081424</v>
      </c>
      <c r="O129" s="6">
        <v>8</v>
      </c>
      <c r="P129" s="33">
        <v>2</v>
      </c>
      <c r="Q129" s="6">
        <v>1</v>
      </c>
      <c r="R129" s="1">
        <v>1</v>
      </c>
      <c r="S129" t="str">
        <f t="shared" si="11"/>
        <v>(8, 2, 1, 1, 1, '45'),</v>
      </c>
      <c r="T129" s="35"/>
      <c r="U129" t="str">
        <f t="shared" si="12"/>
        <v>(0, 128, 1),</v>
      </c>
      <c r="V129" t="str">
        <f t="shared" si="13"/>
        <v>(847.2, 128, 2),</v>
      </c>
      <c r="W129" t="str">
        <f t="shared" si="14"/>
        <v>(295.83, 128, 3),</v>
      </c>
      <c r="X129" t="str">
        <f t="shared" si="15"/>
        <v>(0, 128, 4),</v>
      </c>
      <c r="Y129" t="str">
        <f t="shared" si="16"/>
        <v>(817.95, 128, 5),</v>
      </c>
      <c r="Z129" t="str">
        <f t="shared" si="17"/>
        <v>(1181.37, 128, 6),</v>
      </c>
      <c r="AA129" t="str">
        <f t="shared" si="18"/>
        <v>(572.04, 128, 7),</v>
      </c>
      <c r="AB129" t="str">
        <f t="shared" si="19"/>
        <v>(7007.72, 128, 8),</v>
      </c>
      <c r="AC129" t="str">
        <f t="shared" si="20"/>
        <v>(0, 128, 9),</v>
      </c>
      <c r="AD129" t="str">
        <f t="shared" si="21"/>
        <v>(34.11, 128, 10),</v>
      </c>
    </row>
    <row r="130" spans="1:30" x14ac:dyDescent="0.3">
      <c r="A130" s="6">
        <v>129</v>
      </c>
      <c r="B130" s="1" t="s">
        <v>16</v>
      </c>
      <c r="C130" s="6">
        <v>45</v>
      </c>
      <c r="D130" s="6">
        <v>2</v>
      </c>
      <c r="E130" s="2">
        <v>0</v>
      </c>
      <c r="F130" s="2">
        <v>1230.050327709416</v>
      </c>
      <c r="G130" s="2">
        <v>251.08917979451408</v>
      </c>
      <c r="H130" s="2">
        <v>0</v>
      </c>
      <c r="I130" s="2">
        <v>1082.2917031779452</v>
      </c>
      <c r="J130" s="2">
        <v>1237.1837340324194</v>
      </c>
      <c r="K130" s="2">
        <v>621.66911326796492</v>
      </c>
      <c r="L130" s="2">
        <v>8418.5235178310122</v>
      </c>
      <c r="M130" s="2">
        <v>0</v>
      </c>
      <c r="N130" s="9">
        <v>40.42345625937714</v>
      </c>
      <c r="O130" s="6">
        <v>8</v>
      </c>
      <c r="P130" s="33">
        <v>2</v>
      </c>
      <c r="Q130" s="6">
        <v>1</v>
      </c>
      <c r="R130" s="1">
        <v>1</v>
      </c>
      <c r="S130" t="str">
        <f t="shared" si="11"/>
        <v>(8, 2, 1, 1, 2, '45'),</v>
      </c>
      <c r="T130" s="35"/>
      <c r="U130" t="str">
        <f t="shared" si="12"/>
        <v>(0, 129, 1),</v>
      </c>
      <c r="V130" t="str">
        <f t="shared" si="13"/>
        <v>(1230.05, 129, 2),</v>
      </c>
      <c r="W130" t="str">
        <f t="shared" si="14"/>
        <v>(251.09, 129, 3),</v>
      </c>
      <c r="X130" t="str">
        <f t="shared" si="15"/>
        <v>(0, 129, 4),</v>
      </c>
      <c r="Y130" t="str">
        <f t="shared" si="16"/>
        <v>(1082.29, 129, 5),</v>
      </c>
      <c r="Z130" t="str">
        <f t="shared" si="17"/>
        <v>(1237.18, 129, 6),</v>
      </c>
      <c r="AA130" t="str">
        <f t="shared" si="18"/>
        <v>(621.67, 129, 7),</v>
      </c>
      <c r="AB130" t="str">
        <f t="shared" si="19"/>
        <v>(8418.52, 129, 8),</v>
      </c>
      <c r="AC130" t="str">
        <f t="shared" si="20"/>
        <v>(0, 129, 9),</v>
      </c>
      <c r="AD130" t="str">
        <f t="shared" si="21"/>
        <v>(40.42, 129, 10),</v>
      </c>
    </row>
    <row r="131" spans="1:30" x14ac:dyDescent="0.3">
      <c r="A131" s="6">
        <v>130</v>
      </c>
      <c r="B131" s="1" t="s">
        <v>16</v>
      </c>
      <c r="C131" s="6">
        <v>45</v>
      </c>
      <c r="D131" s="6">
        <v>3</v>
      </c>
      <c r="E131" s="2">
        <v>0</v>
      </c>
      <c r="F131" s="2">
        <v>1134.822854765189</v>
      </c>
      <c r="G131" s="2">
        <v>331.01888301651564</v>
      </c>
      <c r="H131" s="2">
        <v>0</v>
      </c>
      <c r="I131" s="2">
        <v>1059.6832816102212</v>
      </c>
      <c r="J131" s="2">
        <v>1222.3721517350632</v>
      </c>
      <c r="K131" s="2">
        <v>717.46792765283931</v>
      </c>
      <c r="L131" s="2">
        <v>8271.0790070176772</v>
      </c>
      <c r="M131" s="2">
        <v>0</v>
      </c>
      <c r="N131" s="9">
        <v>38.95484645544385</v>
      </c>
      <c r="O131" s="6">
        <v>8</v>
      </c>
      <c r="P131" s="33">
        <v>2</v>
      </c>
      <c r="Q131" s="6">
        <v>1</v>
      </c>
      <c r="R131" s="1">
        <v>1</v>
      </c>
      <c r="S131" t="str">
        <f t="shared" ref="S131:S194" si="22">_xlfn.CONCAT("(",O131,", ",P131, ", ", Q131,", ",R131, ", ", D131, ", ","'",C131,"'","),")</f>
        <v>(8, 2, 1, 1, 3, '45'),</v>
      </c>
      <c r="T131" s="35"/>
      <c r="U131" t="str">
        <f t="shared" ref="U131:U194" si="23">_xlfn.CONCAT("(",ROUND(E131, 2),", ",A131,", ",1,"),")</f>
        <v>(0, 130, 1),</v>
      </c>
      <c r="V131" t="str">
        <f t="shared" ref="V131:V194" si="24">_xlfn.CONCAT("(",ROUND(F131, 2),", ",A131,", ",2,"),")</f>
        <v>(1134.82, 130, 2),</v>
      </c>
      <c r="W131" t="str">
        <f t="shared" ref="W131:W194" si="25">_xlfn.CONCAT("(",ROUND(G131, 2),", ",A131,", ",3,"),")</f>
        <v>(331.02, 130, 3),</v>
      </c>
      <c r="X131" t="str">
        <f t="shared" ref="X131:X194" si="26">_xlfn.CONCAT("(",ROUND(H131, 2),", ",A131,", ",4,"),")</f>
        <v>(0, 130, 4),</v>
      </c>
      <c r="Y131" t="str">
        <f t="shared" ref="Y131:Y194" si="27">_xlfn.CONCAT("(",ROUND(I131, 2),", ",A131,", ",5,"),")</f>
        <v>(1059.68, 130, 5),</v>
      </c>
      <c r="Z131" t="str">
        <f t="shared" ref="Z131:Z194" si="28">_xlfn.CONCAT("(",ROUND(J131, 2),", ",A131,", ",6,"),")</f>
        <v>(1222.37, 130, 6),</v>
      </c>
      <c r="AA131" t="str">
        <f t="shared" ref="AA131:AA194" si="29">_xlfn.CONCAT("(",ROUND(K131, 2),", ",A131,", ",7,"),")</f>
        <v>(717.47, 130, 7),</v>
      </c>
      <c r="AB131" t="str">
        <f t="shared" ref="AB131:AB194" si="30">_xlfn.CONCAT("(",ROUND(L131, 2),", ",A131,", ",8,"),")</f>
        <v>(8271.08, 130, 8),</v>
      </c>
      <c r="AC131" t="str">
        <f t="shared" ref="AC131:AC194" si="31">_xlfn.CONCAT("(",ROUND(M131, 2),", ",A131,", ",9,"),")</f>
        <v>(0, 130, 9),</v>
      </c>
      <c r="AD131" t="str">
        <f t="shared" ref="AD131:AD194" si="32">_xlfn.CONCAT("(",ROUND(N131, 2),", ",A131,", ",10,"),")</f>
        <v>(38.95, 130, 10),</v>
      </c>
    </row>
    <row r="132" spans="1:30" x14ac:dyDescent="0.3">
      <c r="A132" s="6">
        <v>131</v>
      </c>
      <c r="B132" s="1" t="s">
        <v>16</v>
      </c>
      <c r="C132" s="6">
        <v>46</v>
      </c>
      <c r="D132" s="6">
        <v>1</v>
      </c>
      <c r="E132" s="2">
        <v>0</v>
      </c>
      <c r="F132" s="2">
        <v>793.52873966651487</v>
      </c>
      <c r="G132" s="2">
        <v>90.779422997802641</v>
      </c>
      <c r="H132" s="2">
        <v>0</v>
      </c>
      <c r="I132" s="2">
        <v>667.98071113731078</v>
      </c>
      <c r="J132" s="2">
        <v>1020.2967112045003</v>
      </c>
      <c r="K132" s="2">
        <v>481.56209463742977</v>
      </c>
      <c r="L132" s="2">
        <v>8357.3322068930283</v>
      </c>
      <c r="M132" s="2">
        <v>0</v>
      </c>
      <c r="N132" s="9">
        <v>30.921794575639233</v>
      </c>
      <c r="O132" s="6">
        <v>8</v>
      </c>
      <c r="P132" s="33">
        <v>2</v>
      </c>
      <c r="Q132" s="6">
        <v>1</v>
      </c>
      <c r="R132" s="1">
        <v>1</v>
      </c>
      <c r="S132" t="str">
        <f t="shared" si="22"/>
        <v>(8, 2, 1, 1, 1, '46'),</v>
      </c>
      <c r="T132" s="35"/>
      <c r="U132" t="str">
        <f t="shared" si="23"/>
        <v>(0, 131, 1),</v>
      </c>
      <c r="V132" t="str">
        <f t="shared" si="24"/>
        <v>(793.53, 131, 2),</v>
      </c>
      <c r="W132" t="str">
        <f t="shared" si="25"/>
        <v>(90.78, 131, 3),</v>
      </c>
      <c r="X132" t="str">
        <f t="shared" si="26"/>
        <v>(0, 131, 4),</v>
      </c>
      <c r="Y132" t="str">
        <f t="shared" si="27"/>
        <v>(667.98, 131, 5),</v>
      </c>
      <c r="Z132" t="str">
        <f t="shared" si="28"/>
        <v>(1020.3, 131, 6),</v>
      </c>
      <c r="AA132" t="str">
        <f t="shared" si="29"/>
        <v>(481.56, 131, 7),</v>
      </c>
      <c r="AB132" t="str">
        <f t="shared" si="30"/>
        <v>(8357.33, 131, 8),</v>
      </c>
      <c r="AC132" t="str">
        <f t="shared" si="31"/>
        <v>(0, 131, 9),</v>
      </c>
      <c r="AD132" t="str">
        <f t="shared" si="32"/>
        <v>(30.92, 131, 10),</v>
      </c>
    </row>
    <row r="133" spans="1:30" x14ac:dyDescent="0.3">
      <c r="A133" s="6">
        <v>132</v>
      </c>
      <c r="B133" s="1" t="s">
        <v>16</v>
      </c>
      <c r="C133" s="6">
        <v>46</v>
      </c>
      <c r="D133" s="6">
        <v>2</v>
      </c>
      <c r="E133" s="2">
        <v>0</v>
      </c>
      <c r="F133" s="2">
        <v>1224.9132042582362</v>
      </c>
      <c r="G133" s="2">
        <v>151.8531102763535</v>
      </c>
      <c r="H133" s="2">
        <v>0</v>
      </c>
      <c r="I133" s="2">
        <v>940.74475132732334</v>
      </c>
      <c r="J133" s="2">
        <v>1061.520288534713</v>
      </c>
      <c r="K133" s="2">
        <v>514.20058782515537</v>
      </c>
      <c r="L133" s="2">
        <v>9904.8378193628996</v>
      </c>
      <c r="M133" s="2">
        <v>0</v>
      </c>
      <c r="N133" s="9">
        <v>36.246328846463392</v>
      </c>
      <c r="O133" s="6">
        <v>8</v>
      </c>
      <c r="P133" s="33">
        <v>2</v>
      </c>
      <c r="Q133" s="6">
        <v>1</v>
      </c>
      <c r="R133" s="1">
        <v>1</v>
      </c>
      <c r="S133" t="str">
        <f t="shared" si="22"/>
        <v>(8, 2, 1, 1, 2, '46'),</v>
      </c>
      <c r="T133" s="35"/>
      <c r="U133" t="str">
        <f t="shared" si="23"/>
        <v>(0, 132, 1),</v>
      </c>
      <c r="V133" t="str">
        <f t="shared" si="24"/>
        <v>(1224.91, 132, 2),</v>
      </c>
      <c r="W133" t="str">
        <f t="shared" si="25"/>
        <v>(151.85, 132, 3),</v>
      </c>
      <c r="X133" t="str">
        <f t="shared" si="26"/>
        <v>(0, 132, 4),</v>
      </c>
      <c r="Y133" t="str">
        <f t="shared" si="27"/>
        <v>(940.74, 132, 5),</v>
      </c>
      <c r="Z133" t="str">
        <f t="shared" si="28"/>
        <v>(1061.52, 132, 6),</v>
      </c>
      <c r="AA133" t="str">
        <f t="shared" si="29"/>
        <v>(514.2, 132, 7),</v>
      </c>
      <c r="AB133" t="str">
        <f t="shared" si="30"/>
        <v>(9904.84, 132, 8),</v>
      </c>
      <c r="AC133" t="str">
        <f t="shared" si="31"/>
        <v>(0, 132, 9),</v>
      </c>
      <c r="AD133" t="str">
        <f t="shared" si="32"/>
        <v>(36.25, 132, 10),</v>
      </c>
    </row>
    <row r="134" spans="1:30" x14ac:dyDescent="0.3">
      <c r="A134" s="7">
        <v>133</v>
      </c>
      <c r="B134" s="4" t="s">
        <v>16</v>
      </c>
      <c r="C134" s="7">
        <v>46</v>
      </c>
      <c r="D134" s="7">
        <v>3</v>
      </c>
      <c r="E134" s="5">
        <v>0</v>
      </c>
      <c r="F134" s="5">
        <v>942.58694949884978</v>
      </c>
      <c r="G134" s="5">
        <v>256.00159847239627</v>
      </c>
      <c r="H134" s="5">
        <v>0</v>
      </c>
      <c r="I134" s="5">
        <v>846.95088291358354</v>
      </c>
      <c r="J134" s="5">
        <v>976.85888310547284</v>
      </c>
      <c r="K134" s="5">
        <v>570.11113156317617</v>
      </c>
      <c r="L134" s="5">
        <v>9285.893019527688</v>
      </c>
      <c r="M134" s="5">
        <v>0</v>
      </c>
      <c r="N134" s="10">
        <v>34.657479602595807</v>
      </c>
      <c r="O134" s="6">
        <v>8</v>
      </c>
      <c r="P134" s="33">
        <v>2</v>
      </c>
      <c r="Q134" s="6">
        <v>1</v>
      </c>
      <c r="R134" s="1">
        <v>1</v>
      </c>
      <c r="S134" t="str">
        <f t="shared" si="22"/>
        <v>(8, 2, 1, 1, 3, '46'),</v>
      </c>
      <c r="T134" s="35"/>
      <c r="U134" t="str">
        <f t="shared" si="23"/>
        <v>(0, 133, 1),</v>
      </c>
      <c r="V134" t="str">
        <f t="shared" si="24"/>
        <v>(942.59, 133, 2),</v>
      </c>
      <c r="W134" t="str">
        <f t="shared" si="25"/>
        <v>(256, 133, 3),</v>
      </c>
      <c r="X134" t="str">
        <f t="shared" si="26"/>
        <v>(0, 133, 4),</v>
      </c>
      <c r="Y134" t="str">
        <f t="shared" si="27"/>
        <v>(846.95, 133, 5),</v>
      </c>
      <c r="Z134" t="str">
        <f t="shared" si="28"/>
        <v>(976.86, 133, 6),</v>
      </c>
      <c r="AA134" t="str">
        <f t="shared" si="29"/>
        <v>(570.11, 133, 7),</v>
      </c>
      <c r="AB134" t="str">
        <f t="shared" si="30"/>
        <v>(9285.89, 133, 8),</v>
      </c>
      <c r="AC134" t="str">
        <f t="shared" si="31"/>
        <v>(0, 133, 9),</v>
      </c>
      <c r="AD134" t="str">
        <f t="shared" si="32"/>
        <v>(34.66, 133, 10),</v>
      </c>
    </row>
    <row r="135" spans="1:30" x14ac:dyDescent="0.3">
      <c r="A135" s="6">
        <v>134</v>
      </c>
      <c r="B135" s="1" t="s">
        <v>17</v>
      </c>
      <c r="C135" s="6">
        <v>1</v>
      </c>
      <c r="D135" s="6">
        <v>1</v>
      </c>
      <c r="E135" s="2">
        <v>0</v>
      </c>
      <c r="F135" s="2">
        <v>665.75098957841203</v>
      </c>
      <c r="G135" s="2">
        <v>0</v>
      </c>
      <c r="H135" s="2">
        <v>0</v>
      </c>
      <c r="I135" s="2">
        <v>199.64404686385424</v>
      </c>
      <c r="J135" s="2">
        <v>918.7132656988191</v>
      </c>
      <c r="K135" s="2">
        <v>273.65062021194143</v>
      </c>
      <c r="L135" s="2">
        <v>3221.167592762537</v>
      </c>
      <c r="M135" s="2">
        <v>5.4395016618149974</v>
      </c>
      <c r="N135" s="9">
        <v>34.978297887151683</v>
      </c>
      <c r="O135" s="6">
        <v>2</v>
      </c>
      <c r="P135" s="33">
        <v>2</v>
      </c>
      <c r="Q135" s="6">
        <v>4</v>
      </c>
      <c r="R135" s="1">
        <v>1</v>
      </c>
      <c r="S135" t="str">
        <f t="shared" si="22"/>
        <v>(2, 2, 4, 1, 1, '1'),</v>
      </c>
      <c r="T135" s="35"/>
      <c r="U135" t="str">
        <f t="shared" si="23"/>
        <v>(0, 134, 1),</v>
      </c>
      <c r="V135" t="str">
        <f t="shared" si="24"/>
        <v>(665.75, 134, 2),</v>
      </c>
      <c r="W135" t="str">
        <f t="shared" si="25"/>
        <v>(0, 134, 3),</v>
      </c>
      <c r="X135" t="str">
        <f t="shared" si="26"/>
        <v>(0, 134, 4),</v>
      </c>
      <c r="Y135" t="str">
        <f t="shared" si="27"/>
        <v>(199.64, 134, 5),</v>
      </c>
      <c r="Z135" t="str">
        <f t="shared" si="28"/>
        <v>(918.71, 134, 6),</v>
      </c>
      <c r="AA135" t="str">
        <f t="shared" si="29"/>
        <v>(273.65, 134, 7),</v>
      </c>
      <c r="AB135" t="str">
        <f t="shared" si="30"/>
        <v>(3221.17, 134, 8),</v>
      </c>
      <c r="AC135" t="str">
        <f t="shared" si="31"/>
        <v>(5.44, 134, 9),</v>
      </c>
      <c r="AD135" t="str">
        <f t="shared" si="32"/>
        <v>(34.98, 134, 10),</v>
      </c>
    </row>
    <row r="136" spans="1:30" x14ac:dyDescent="0.3">
      <c r="A136" s="6">
        <v>135</v>
      </c>
      <c r="B136" s="1" t="s">
        <v>17</v>
      </c>
      <c r="C136" s="6">
        <v>1</v>
      </c>
      <c r="D136" s="6">
        <v>2</v>
      </c>
      <c r="E136" s="2">
        <v>0</v>
      </c>
      <c r="F136" s="2">
        <v>768.03352819171062</v>
      </c>
      <c r="G136" s="2">
        <v>104.6639035899707</v>
      </c>
      <c r="H136" s="2">
        <v>0</v>
      </c>
      <c r="I136" s="2">
        <v>220.76390355663816</v>
      </c>
      <c r="J136" s="2">
        <v>845.72904002550968</v>
      </c>
      <c r="K136" s="2">
        <v>288.86795156248547</v>
      </c>
      <c r="L136" s="2">
        <v>3722.9748361823335</v>
      </c>
      <c r="M136" s="2">
        <v>5.3202858277231293</v>
      </c>
      <c r="N136" s="9">
        <v>36.840991299141272</v>
      </c>
      <c r="O136" s="6">
        <v>2</v>
      </c>
      <c r="P136" s="33">
        <v>2</v>
      </c>
      <c r="Q136" s="6">
        <v>4</v>
      </c>
      <c r="R136" s="1">
        <v>1</v>
      </c>
      <c r="S136" t="str">
        <f t="shared" si="22"/>
        <v>(2, 2, 4, 1, 2, '1'),</v>
      </c>
      <c r="T136" s="35"/>
      <c r="U136" t="str">
        <f t="shared" si="23"/>
        <v>(0, 135, 1),</v>
      </c>
      <c r="V136" t="str">
        <f t="shared" si="24"/>
        <v>(768.03, 135, 2),</v>
      </c>
      <c r="W136" t="str">
        <f t="shared" si="25"/>
        <v>(104.66, 135, 3),</v>
      </c>
      <c r="X136" t="str">
        <f t="shared" si="26"/>
        <v>(0, 135, 4),</v>
      </c>
      <c r="Y136" t="str">
        <f t="shared" si="27"/>
        <v>(220.76, 135, 5),</v>
      </c>
      <c r="Z136" t="str">
        <f t="shared" si="28"/>
        <v>(845.73, 135, 6),</v>
      </c>
      <c r="AA136" t="str">
        <f t="shared" si="29"/>
        <v>(288.87, 135, 7),</v>
      </c>
      <c r="AB136" t="str">
        <f t="shared" si="30"/>
        <v>(3722.97, 135, 8),</v>
      </c>
      <c r="AC136" t="str">
        <f t="shared" si="31"/>
        <v>(5.32, 135, 9),</v>
      </c>
      <c r="AD136" t="str">
        <f t="shared" si="32"/>
        <v>(36.84, 135, 10),</v>
      </c>
    </row>
    <row r="137" spans="1:30" x14ac:dyDescent="0.3">
      <c r="A137" s="6">
        <v>136</v>
      </c>
      <c r="B137" s="1" t="s">
        <v>17</v>
      </c>
      <c r="C137" s="6">
        <v>1</v>
      </c>
      <c r="D137" s="6">
        <v>3</v>
      </c>
      <c r="E137" s="2">
        <v>10.655964860349638</v>
      </c>
      <c r="F137" s="2">
        <v>1035.9162300915696</v>
      </c>
      <c r="G137" s="2">
        <v>260.13542242824252</v>
      </c>
      <c r="H137" s="2">
        <v>0</v>
      </c>
      <c r="I137" s="2">
        <v>581.6800904386813</v>
      </c>
      <c r="J137" s="2">
        <v>875.55986624465174</v>
      </c>
      <c r="K137" s="2">
        <v>279.41605578761374</v>
      </c>
      <c r="L137" s="2">
        <v>3757.5969889007129</v>
      </c>
      <c r="M137" s="2">
        <v>4.8189004281735333</v>
      </c>
      <c r="N137" s="9">
        <v>35.099153151650491</v>
      </c>
      <c r="O137" s="6">
        <v>2</v>
      </c>
      <c r="P137" s="33">
        <v>2</v>
      </c>
      <c r="Q137" s="6">
        <v>4</v>
      </c>
      <c r="R137" s="1">
        <v>1</v>
      </c>
      <c r="S137" t="str">
        <f t="shared" si="22"/>
        <v>(2, 2, 4, 1, 3, '1'),</v>
      </c>
      <c r="T137" s="35"/>
      <c r="U137" t="str">
        <f t="shared" si="23"/>
        <v>(10.66, 136, 1),</v>
      </c>
      <c r="V137" t="str">
        <f t="shared" si="24"/>
        <v>(1035.92, 136, 2),</v>
      </c>
      <c r="W137" t="str">
        <f t="shared" si="25"/>
        <v>(260.14, 136, 3),</v>
      </c>
      <c r="X137" t="str">
        <f t="shared" si="26"/>
        <v>(0, 136, 4),</v>
      </c>
      <c r="Y137" t="str">
        <f t="shared" si="27"/>
        <v>(581.68, 136, 5),</v>
      </c>
      <c r="Z137" t="str">
        <f t="shared" si="28"/>
        <v>(875.56, 136, 6),</v>
      </c>
      <c r="AA137" t="str">
        <f t="shared" si="29"/>
        <v>(279.42, 136, 7),</v>
      </c>
      <c r="AB137" t="str">
        <f t="shared" si="30"/>
        <v>(3757.6, 136, 8),</v>
      </c>
      <c r="AC137" t="str">
        <f t="shared" si="31"/>
        <v>(4.82, 136, 9),</v>
      </c>
      <c r="AD137" t="str">
        <f t="shared" si="32"/>
        <v>(35.1, 136, 10),</v>
      </c>
    </row>
    <row r="138" spans="1:30" x14ac:dyDescent="0.3">
      <c r="A138" s="6">
        <v>137</v>
      </c>
      <c r="B138" s="1" t="s">
        <v>17</v>
      </c>
      <c r="C138" s="6">
        <v>2</v>
      </c>
      <c r="D138" s="6">
        <v>1</v>
      </c>
      <c r="E138" s="2">
        <v>0</v>
      </c>
      <c r="F138" s="2">
        <v>488.42293768210897</v>
      </c>
      <c r="G138" s="2">
        <v>2.8236016731781817</v>
      </c>
      <c r="H138" s="2">
        <v>0</v>
      </c>
      <c r="I138" s="2">
        <v>53.081404069283877</v>
      </c>
      <c r="J138" s="2">
        <v>799.26556247298504</v>
      </c>
      <c r="K138" s="2">
        <v>293.12362305751128</v>
      </c>
      <c r="L138" s="2">
        <v>3580.7220361430482</v>
      </c>
      <c r="M138" s="2">
        <v>9.4000023300099951</v>
      </c>
      <c r="N138" s="9">
        <v>35.45418302976028</v>
      </c>
      <c r="O138" s="6">
        <v>2</v>
      </c>
      <c r="P138" s="33">
        <v>2</v>
      </c>
      <c r="Q138" s="6">
        <v>4</v>
      </c>
      <c r="R138" s="1">
        <v>1</v>
      </c>
      <c r="S138" t="str">
        <f t="shared" si="22"/>
        <v>(2, 2, 4, 1, 1, '2'),</v>
      </c>
      <c r="T138" s="35"/>
      <c r="U138" t="str">
        <f t="shared" si="23"/>
        <v>(0, 137, 1),</v>
      </c>
      <c r="V138" t="str">
        <f t="shared" si="24"/>
        <v>(488.42, 137, 2),</v>
      </c>
      <c r="W138" t="str">
        <f t="shared" si="25"/>
        <v>(2.82, 137, 3),</v>
      </c>
      <c r="X138" t="str">
        <f t="shared" si="26"/>
        <v>(0, 137, 4),</v>
      </c>
      <c r="Y138" t="str">
        <f t="shared" si="27"/>
        <v>(53.08, 137, 5),</v>
      </c>
      <c r="Z138" t="str">
        <f t="shared" si="28"/>
        <v>(799.27, 137, 6),</v>
      </c>
      <c r="AA138" t="str">
        <f t="shared" si="29"/>
        <v>(293.12, 137, 7),</v>
      </c>
      <c r="AB138" t="str">
        <f t="shared" si="30"/>
        <v>(3580.72, 137, 8),</v>
      </c>
      <c r="AC138" t="str">
        <f t="shared" si="31"/>
        <v>(9.4, 137, 9),</v>
      </c>
      <c r="AD138" t="str">
        <f t="shared" si="32"/>
        <v>(35.45, 137, 10),</v>
      </c>
    </row>
    <row r="139" spans="1:30" x14ac:dyDescent="0.3">
      <c r="A139" s="6">
        <v>138</v>
      </c>
      <c r="B139" s="1" t="s">
        <v>17</v>
      </c>
      <c r="C139" s="6">
        <v>2</v>
      </c>
      <c r="D139" s="6">
        <v>2</v>
      </c>
      <c r="E139" s="2">
        <v>0</v>
      </c>
      <c r="F139" s="2">
        <v>684.0661597064244</v>
      </c>
      <c r="G139" s="2">
        <v>217.68025978876432</v>
      </c>
      <c r="H139" s="2">
        <v>0</v>
      </c>
      <c r="I139" s="2">
        <v>193.55114331473524</v>
      </c>
      <c r="J139" s="2">
        <v>816.77747670672466</v>
      </c>
      <c r="K139" s="2">
        <v>302.53755995718524</v>
      </c>
      <c r="L139" s="2">
        <v>3756.4251489469671</v>
      </c>
      <c r="M139" s="2">
        <v>9.4945604611325738</v>
      </c>
      <c r="N139" s="9">
        <v>40.112899053498978</v>
      </c>
      <c r="O139" s="6">
        <v>2</v>
      </c>
      <c r="P139" s="33">
        <v>2</v>
      </c>
      <c r="Q139" s="6">
        <v>4</v>
      </c>
      <c r="R139" s="1">
        <v>1</v>
      </c>
      <c r="S139" t="str">
        <f t="shared" si="22"/>
        <v>(2, 2, 4, 1, 2, '2'),</v>
      </c>
      <c r="T139" s="35"/>
      <c r="U139" t="str">
        <f t="shared" si="23"/>
        <v>(0, 138, 1),</v>
      </c>
      <c r="V139" t="str">
        <f t="shared" si="24"/>
        <v>(684.07, 138, 2),</v>
      </c>
      <c r="W139" t="str">
        <f t="shared" si="25"/>
        <v>(217.68, 138, 3),</v>
      </c>
      <c r="X139" t="str">
        <f t="shared" si="26"/>
        <v>(0, 138, 4),</v>
      </c>
      <c r="Y139" t="str">
        <f t="shared" si="27"/>
        <v>(193.55, 138, 5),</v>
      </c>
      <c r="Z139" t="str">
        <f t="shared" si="28"/>
        <v>(816.78, 138, 6),</v>
      </c>
      <c r="AA139" t="str">
        <f t="shared" si="29"/>
        <v>(302.54, 138, 7),</v>
      </c>
      <c r="AB139" t="str">
        <f t="shared" si="30"/>
        <v>(3756.43, 138, 8),</v>
      </c>
      <c r="AC139" t="str">
        <f t="shared" si="31"/>
        <v>(9.49, 138, 9),</v>
      </c>
      <c r="AD139" t="str">
        <f t="shared" si="32"/>
        <v>(40.11, 138, 10),</v>
      </c>
    </row>
    <row r="140" spans="1:30" x14ac:dyDescent="0.3">
      <c r="A140" s="6">
        <v>139</v>
      </c>
      <c r="B140" s="1" t="s">
        <v>17</v>
      </c>
      <c r="C140" s="6">
        <v>2</v>
      </c>
      <c r="D140" s="6">
        <v>3</v>
      </c>
      <c r="E140" s="2">
        <v>0</v>
      </c>
      <c r="F140" s="2">
        <v>866.60781979984324</v>
      </c>
      <c r="G140" s="2">
        <v>367.77875214822694</v>
      </c>
      <c r="H140" s="2">
        <v>0</v>
      </c>
      <c r="I140" s="2">
        <v>343.09353648814596</v>
      </c>
      <c r="J140" s="2">
        <v>742.54168079909641</v>
      </c>
      <c r="K140" s="2">
        <v>290.08952142099128</v>
      </c>
      <c r="L140" s="2">
        <v>3874.3107058506316</v>
      </c>
      <c r="M140" s="2">
        <v>8.608017004251737</v>
      </c>
      <c r="N140" s="9">
        <v>34.72205133943654</v>
      </c>
      <c r="O140" s="6">
        <v>2</v>
      </c>
      <c r="P140" s="33">
        <v>2</v>
      </c>
      <c r="Q140" s="6">
        <v>4</v>
      </c>
      <c r="R140" s="1">
        <v>1</v>
      </c>
      <c r="S140" t="str">
        <f t="shared" si="22"/>
        <v>(2, 2, 4, 1, 3, '2'),</v>
      </c>
      <c r="T140" s="35"/>
      <c r="U140" t="str">
        <f t="shared" si="23"/>
        <v>(0, 139, 1),</v>
      </c>
      <c r="V140" t="str">
        <f t="shared" si="24"/>
        <v>(866.61, 139, 2),</v>
      </c>
      <c r="W140" t="str">
        <f t="shared" si="25"/>
        <v>(367.78, 139, 3),</v>
      </c>
      <c r="X140" t="str">
        <f t="shared" si="26"/>
        <v>(0, 139, 4),</v>
      </c>
      <c r="Y140" t="str">
        <f t="shared" si="27"/>
        <v>(343.09, 139, 5),</v>
      </c>
      <c r="Z140" t="str">
        <f t="shared" si="28"/>
        <v>(742.54, 139, 6),</v>
      </c>
      <c r="AA140" t="str">
        <f t="shared" si="29"/>
        <v>(290.09, 139, 7),</v>
      </c>
      <c r="AB140" t="str">
        <f t="shared" si="30"/>
        <v>(3874.31, 139, 8),</v>
      </c>
      <c r="AC140" t="str">
        <f t="shared" si="31"/>
        <v>(8.61, 139, 9),</v>
      </c>
      <c r="AD140" t="str">
        <f t="shared" si="32"/>
        <v>(34.72, 139, 10),</v>
      </c>
    </row>
    <row r="141" spans="1:30" x14ac:dyDescent="0.3">
      <c r="A141" s="6">
        <v>140</v>
      </c>
      <c r="B141" s="1" t="s">
        <v>17</v>
      </c>
      <c r="C141" s="6">
        <v>3</v>
      </c>
      <c r="D141" s="6">
        <v>1</v>
      </c>
      <c r="E141" s="2">
        <v>0</v>
      </c>
      <c r="F141" s="2">
        <v>502.529243158273</v>
      </c>
      <c r="G141" s="2">
        <v>0</v>
      </c>
      <c r="H141" s="2">
        <v>0</v>
      </c>
      <c r="I141" s="2">
        <v>194.22715900822857</v>
      </c>
      <c r="J141" s="2">
        <v>760.47675755816044</v>
      </c>
      <c r="K141" s="2">
        <v>331.55907291657797</v>
      </c>
      <c r="L141" s="2">
        <v>4471.1168519430003</v>
      </c>
      <c r="M141" s="2">
        <v>4.9869771997744214</v>
      </c>
      <c r="N141" s="9">
        <v>35.121427842246455</v>
      </c>
      <c r="O141" s="6">
        <v>2</v>
      </c>
      <c r="P141" s="33">
        <v>2</v>
      </c>
      <c r="Q141" s="6">
        <v>4</v>
      </c>
      <c r="R141" s="1">
        <v>1</v>
      </c>
      <c r="S141" t="str">
        <f t="shared" si="22"/>
        <v>(2, 2, 4, 1, 1, '3'),</v>
      </c>
      <c r="T141" s="35"/>
      <c r="U141" t="str">
        <f t="shared" si="23"/>
        <v>(0, 140, 1),</v>
      </c>
      <c r="V141" t="str">
        <f t="shared" si="24"/>
        <v>(502.53, 140, 2),</v>
      </c>
      <c r="W141" t="str">
        <f t="shared" si="25"/>
        <v>(0, 140, 3),</v>
      </c>
      <c r="X141" t="str">
        <f t="shared" si="26"/>
        <v>(0, 140, 4),</v>
      </c>
      <c r="Y141" t="str">
        <f t="shared" si="27"/>
        <v>(194.23, 140, 5),</v>
      </c>
      <c r="Z141" t="str">
        <f t="shared" si="28"/>
        <v>(760.48, 140, 6),</v>
      </c>
      <c r="AA141" t="str">
        <f t="shared" si="29"/>
        <v>(331.56, 140, 7),</v>
      </c>
      <c r="AB141" t="str">
        <f t="shared" si="30"/>
        <v>(4471.12, 140, 8),</v>
      </c>
      <c r="AC141" t="str">
        <f t="shared" si="31"/>
        <v>(4.99, 140, 9),</v>
      </c>
      <c r="AD141" t="str">
        <f t="shared" si="32"/>
        <v>(35.12, 140, 10),</v>
      </c>
    </row>
    <row r="142" spans="1:30" x14ac:dyDescent="0.3">
      <c r="A142" s="6">
        <v>141</v>
      </c>
      <c r="B142" s="1" t="s">
        <v>17</v>
      </c>
      <c r="C142" s="6">
        <v>3</v>
      </c>
      <c r="D142" s="6">
        <v>2</v>
      </c>
      <c r="E142" s="2">
        <v>0</v>
      </c>
      <c r="F142" s="2">
        <v>875.78909626306256</v>
      </c>
      <c r="G142" s="2">
        <v>212.42188971492286</v>
      </c>
      <c r="H142" s="2">
        <v>0</v>
      </c>
      <c r="I142" s="2">
        <v>281.56850886632134</v>
      </c>
      <c r="J142" s="2">
        <v>712.49015229129759</v>
      </c>
      <c r="K142" s="2">
        <v>328.80321918564584</v>
      </c>
      <c r="L142" s="2">
        <v>4180.4027991667463</v>
      </c>
      <c r="M142" s="2">
        <v>4.7841250407373188</v>
      </c>
      <c r="N142" s="9">
        <v>36.789261272983289</v>
      </c>
      <c r="O142" s="6">
        <v>2</v>
      </c>
      <c r="P142" s="33">
        <v>2</v>
      </c>
      <c r="Q142" s="6">
        <v>4</v>
      </c>
      <c r="R142" s="1">
        <v>1</v>
      </c>
      <c r="S142" t="str">
        <f t="shared" si="22"/>
        <v>(2, 2, 4, 1, 2, '3'),</v>
      </c>
      <c r="T142" s="35"/>
      <c r="U142" t="str">
        <f t="shared" si="23"/>
        <v>(0, 141, 1),</v>
      </c>
      <c r="V142" t="str">
        <f t="shared" si="24"/>
        <v>(875.79, 141, 2),</v>
      </c>
      <c r="W142" t="str">
        <f t="shared" si="25"/>
        <v>(212.42, 141, 3),</v>
      </c>
      <c r="X142" t="str">
        <f t="shared" si="26"/>
        <v>(0, 141, 4),</v>
      </c>
      <c r="Y142" t="str">
        <f t="shared" si="27"/>
        <v>(281.57, 141, 5),</v>
      </c>
      <c r="Z142" t="str">
        <f t="shared" si="28"/>
        <v>(712.49, 141, 6),</v>
      </c>
      <c r="AA142" t="str">
        <f t="shared" si="29"/>
        <v>(328.8, 141, 7),</v>
      </c>
      <c r="AB142" t="str">
        <f t="shared" si="30"/>
        <v>(4180.4, 141, 8),</v>
      </c>
      <c r="AC142" t="str">
        <f t="shared" si="31"/>
        <v>(4.78, 141, 9),</v>
      </c>
      <c r="AD142" t="str">
        <f t="shared" si="32"/>
        <v>(36.79, 141, 10),</v>
      </c>
    </row>
    <row r="143" spans="1:30" x14ac:dyDescent="0.3">
      <c r="A143" s="6">
        <v>142</v>
      </c>
      <c r="B143" s="1" t="s">
        <v>17</v>
      </c>
      <c r="C143" s="6">
        <v>3</v>
      </c>
      <c r="D143" s="6">
        <v>3</v>
      </c>
      <c r="E143" s="2">
        <v>0</v>
      </c>
      <c r="F143" s="2">
        <v>891.81441569876006</v>
      </c>
      <c r="G143" s="2">
        <v>412.78612560112202</v>
      </c>
      <c r="H143" s="2">
        <v>0</v>
      </c>
      <c r="I143" s="2">
        <v>511.68682423419898</v>
      </c>
      <c r="J143" s="2">
        <v>719.60539659222218</v>
      </c>
      <c r="K143" s="2">
        <v>328.24527178729096</v>
      </c>
      <c r="L143" s="2">
        <v>4157.2255170101444</v>
      </c>
      <c r="M143" s="2">
        <v>5.5042887873838309</v>
      </c>
      <c r="N143" s="9">
        <v>36.372046609626778</v>
      </c>
      <c r="O143" s="6">
        <v>2</v>
      </c>
      <c r="P143" s="33">
        <v>2</v>
      </c>
      <c r="Q143" s="6">
        <v>4</v>
      </c>
      <c r="R143" s="1">
        <v>1</v>
      </c>
      <c r="S143" t="str">
        <f t="shared" si="22"/>
        <v>(2, 2, 4, 1, 3, '3'),</v>
      </c>
      <c r="T143" s="35"/>
      <c r="U143" t="str">
        <f t="shared" si="23"/>
        <v>(0, 142, 1),</v>
      </c>
      <c r="V143" t="str">
        <f t="shared" si="24"/>
        <v>(891.81, 142, 2),</v>
      </c>
      <c r="W143" t="str">
        <f t="shared" si="25"/>
        <v>(412.79, 142, 3),</v>
      </c>
      <c r="X143" t="str">
        <f t="shared" si="26"/>
        <v>(0, 142, 4),</v>
      </c>
      <c r="Y143" t="str">
        <f t="shared" si="27"/>
        <v>(511.69, 142, 5),</v>
      </c>
      <c r="Z143" t="str">
        <f t="shared" si="28"/>
        <v>(719.61, 142, 6),</v>
      </c>
      <c r="AA143" t="str">
        <f t="shared" si="29"/>
        <v>(328.25, 142, 7),</v>
      </c>
      <c r="AB143" t="str">
        <f t="shared" si="30"/>
        <v>(4157.23, 142, 8),</v>
      </c>
      <c r="AC143" t="str">
        <f t="shared" si="31"/>
        <v>(5.5, 142, 9),</v>
      </c>
      <c r="AD143" t="str">
        <f t="shared" si="32"/>
        <v>(36.37, 142, 10),</v>
      </c>
    </row>
    <row r="144" spans="1:30" x14ac:dyDescent="0.3">
      <c r="A144" s="6">
        <v>143</v>
      </c>
      <c r="B144" s="1" t="s">
        <v>17</v>
      </c>
      <c r="C144" s="6">
        <v>4</v>
      </c>
      <c r="D144" s="6">
        <v>1</v>
      </c>
      <c r="E144" s="2">
        <v>0</v>
      </c>
      <c r="F144" s="2">
        <v>437.83037291568246</v>
      </c>
      <c r="G144" s="2">
        <v>0</v>
      </c>
      <c r="H144" s="2">
        <v>0</v>
      </c>
      <c r="I144" s="2">
        <v>241.16391464909319</v>
      </c>
      <c r="J144" s="2">
        <v>708.14986095522499</v>
      </c>
      <c r="K144" s="2">
        <v>292.15164334489856</v>
      </c>
      <c r="L144" s="2">
        <v>3954.4468891480415</v>
      </c>
      <c r="M144" s="2">
        <v>5.0037079161918827</v>
      </c>
      <c r="N144" s="9">
        <v>26.737419812412568</v>
      </c>
      <c r="O144" s="6">
        <v>2</v>
      </c>
      <c r="P144" s="33">
        <v>2</v>
      </c>
      <c r="Q144" s="6">
        <v>4</v>
      </c>
      <c r="R144" s="1">
        <v>1</v>
      </c>
      <c r="S144" t="str">
        <f t="shared" si="22"/>
        <v>(2, 2, 4, 1, 1, '4'),</v>
      </c>
      <c r="T144" s="35"/>
      <c r="U144" t="str">
        <f t="shared" si="23"/>
        <v>(0, 143, 1),</v>
      </c>
      <c r="V144" t="str">
        <f t="shared" si="24"/>
        <v>(437.83, 143, 2),</v>
      </c>
      <c r="W144" t="str">
        <f t="shared" si="25"/>
        <v>(0, 143, 3),</v>
      </c>
      <c r="X144" t="str">
        <f t="shared" si="26"/>
        <v>(0, 143, 4),</v>
      </c>
      <c r="Y144" t="str">
        <f t="shared" si="27"/>
        <v>(241.16, 143, 5),</v>
      </c>
      <c r="Z144" t="str">
        <f t="shared" si="28"/>
        <v>(708.15, 143, 6),</v>
      </c>
      <c r="AA144" t="str">
        <f t="shared" si="29"/>
        <v>(292.15, 143, 7),</v>
      </c>
      <c r="AB144" t="str">
        <f t="shared" si="30"/>
        <v>(3954.45, 143, 8),</v>
      </c>
      <c r="AC144" t="str">
        <f t="shared" si="31"/>
        <v>(5, 143, 9),</v>
      </c>
      <c r="AD144" t="str">
        <f t="shared" si="32"/>
        <v>(26.74, 143, 10),</v>
      </c>
    </row>
    <row r="145" spans="1:30" x14ac:dyDescent="0.3">
      <c r="A145" s="6">
        <v>144</v>
      </c>
      <c r="B145" s="1" t="s">
        <v>17</v>
      </c>
      <c r="C145" s="6">
        <v>4</v>
      </c>
      <c r="D145" s="6">
        <v>2</v>
      </c>
      <c r="E145" s="2">
        <v>0</v>
      </c>
      <c r="F145" s="2">
        <v>803.81128509939413</v>
      </c>
      <c r="G145" s="2">
        <v>214.2132730486496</v>
      </c>
      <c r="H145" s="2">
        <v>0</v>
      </c>
      <c r="I145" s="2">
        <v>406.21731170475175</v>
      </c>
      <c r="J145" s="2">
        <v>763.61027788846786</v>
      </c>
      <c r="K145" s="2">
        <v>313.03083646286296</v>
      </c>
      <c r="L145" s="2">
        <v>4424.4560689177852</v>
      </c>
      <c r="M145" s="2">
        <v>5.7378184594781381</v>
      </c>
      <c r="N145" s="9">
        <v>29.434687174348124</v>
      </c>
      <c r="O145" s="6">
        <v>2</v>
      </c>
      <c r="P145" s="33">
        <v>2</v>
      </c>
      <c r="Q145" s="6">
        <v>4</v>
      </c>
      <c r="R145" s="1">
        <v>1</v>
      </c>
      <c r="S145" t="str">
        <f t="shared" si="22"/>
        <v>(2, 2, 4, 1, 2, '4'),</v>
      </c>
      <c r="T145" s="35"/>
      <c r="U145" t="str">
        <f t="shared" si="23"/>
        <v>(0, 144, 1),</v>
      </c>
      <c r="V145" t="str">
        <f t="shared" si="24"/>
        <v>(803.81, 144, 2),</v>
      </c>
      <c r="W145" t="str">
        <f t="shared" si="25"/>
        <v>(214.21, 144, 3),</v>
      </c>
      <c r="X145" t="str">
        <f t="shared" si="26"/>
        <v>(0, 144, 4),</v>
      </c>
      <c r="Y145" t="str">
        <f t="shared" si="27"/>
        <v>(406.22, 144, 5),</v>
      </c>
      <c r="Z145" t="str">
        <f t="shared" si="28"/>
        <v>(763.61, 144, 6),</v>
      </c>
      <c r="AA145" t="str">
        <f t="shared" si="29"/>
        <v>(313.03, 144, 7),</v>
      </c>
      <c r="AB145" t="str">
        <f t="shared" si="30"/>
        <v>(4424.46, 144, 8),</v>
      </c>
      <c r="AC145" t="str">
        <f t="shared" si="31"/>
        <v>(5.74, 144, 9),</v>
      </c>
      <c r="AD145" t="str">
        <f t="shared" si="32"/>
        <v>(29.43, 144, 10),</v>
      </c>
    </row>
    <row r="146" spans="1:30" x14ac:dyDescent="0.3">
      <c r="A146" s="6">
        <v>145</v>
      </c>
      <c r="B146" s="1" t="s">
        <v>17</v>
      </c>
      <c r="C146" s="6">
        <v>4</v>
      </c>
      <c r="D146" s="6">
        <v>3</v>
      </c>
      <c r="E146" s="2">
        <v>0</v>
      </c>
      <c r="F146" s="2">
        <v>1234.9881909597257</v>
      </c>
      <c r="G146" s="2">
        <v>411.14321788733633</v>
      </c>
      <c r="H146" s="2">
        <v>0</v>
      </c>
      <c r="I146" s="2">
        <v>496.07026160446469</v>
      </c>
      <c r="J146" s="2">
        <v>911.21592680342985</v>
      </c>
      <c r="K146" s="2">
        <v>320.95547446551603</v>
      </c>
      <c r="L146" s="2">
        <v>4162.0435062439446</v>
      </c>
      <c r="M146" s="2">
        <v>6.7980268958881602</v>
      </c>
      <c r="N146" s="9">
        <v>73.765282528562366</v>
      </c>
      <c r="O146" s="6">
        <v>2</v>
      </c>
      <c r="P146" s="33">
        <v>2</v>
      </c>
      <c r="Q146" s="6">
        <v>4</v>
      </c>
      <c r="R146" s="1">
        <v>1</v>
      </c>
      <c r="S146" t="str">
        <f t="shared" si="22"/>
        <v>(2, 2, 4, 1, 3, '4'),</v>
      </c>
      <c r="T146" s="35"/>
      <c r="U146" t="str">
        <f t="shared" si="23"/>
        <v>(0, 145, 1),</v>
      </c>
      <c r="V146" t="str">
        <f t="shared" si="24"/>
        <v>(1234.99, 145, 2),</v>
      </c>
      <c r="W146" t="str">
        <f t="shared" si="25"/>
        <v>(411.14, 145, 3),</v>
      </c>
      <c r="X146" t="str">
        <f t="shared" si="26"/>
        <v>(0, 145, 4),</v>
      </c>
      <c r="Y146" t="str">
        <f t="shared" si="27"/>
        <v>(496.07, 145, 5),</v>
      </c>
      <c r="Z146" t="str">
        <f t="shared" si="28"/>
        <v>(911.22, 145, 6),</v>
      </c>
      <c r="AA146" t="str">
        <f t="shared" si="29"/>
        <v>(320.96, 145, 7),</v>
      </c>
      <c r="AB146" t="str">
        <f t="shared" si="30"/>
        <v>(4162.04, 145, 8),</v>
      </c>
      <c r="AC146" t="str">
        <f t="shared" si="31"/>
        <v>(6.8, 145, 9),</v>
      </c>
      <c r="AD146" t="str">
        <f t="shared" si="32"/>
        <v>(73.77, 145, 10),</v>
      </c>
    </row>
    <row r="147" spans="1:30" x14ac:dyDescent="0.3">
      <c r="A147" s="6">
        <v>146</v>
      </c>
      <c r="B147" s="1" t="s">
        <v>17</v>
      </c>
      <c r="C147" s="6">
        <v>5</v>
      </c>
      <c r="D147" s="6">
        <v>1</v>
      </c>
      <c r="E147" s="2">
        <v>0</v>
      </c>
      <c r="F147" s="2">
        <v>1101.2263630591679</v>
      </c>
      <c r="G147" s="2">
        <v>427.53260345803653</v>
      </c>
      <c r="H147" s="2">
        <v>0</v>
      </c>
      <c r="I147" s="2">
        <v>495.95085035502137</v>
      </c>
      <c r="J147" s="2">
        <v>989.72169276703471</v>
      </c>
      <c r="K147" s="2">
        <v>442.21680621645748</v>
      </c>
      <c r="L147" s="2">
        <v>6007.8110588211393</v>
      </c>
      <c r="M147" s="2">
        <v>5.9051903578775953</v>
      </c>
      <c r="N147" s="9">
        <v>36.873555610726747</v>
      </c>
      <c r="O147" s="6">
        <v>2</v>
      </c>
      <c r="P147" s="33">
        <v>2</v>
      </c>
      <c r="Q147" s="6">
        <v>4</v>
      </c>
      <c r="R147" s="1">
        <v>1</v>
      </c>
      <c r="S147" t="str">
        <f t="shared" si="22"/>
        <v>(2, 2, 4, 1, 1, '5'),</v>
      </c>
      <c r="T147" s="35"/>
      <c r="U147" t="str">
        <f t="shared" si="23"/>
        <v>(0, 146, 1),</v>
      </c>
      <c r="V147" t="str">
        <f t="shared" si="24"/>
        <v>(1101.23, 146, 2),</v>
      </c>
      <c r="W147" t="str">
        <f t="shared" si="25"/>
        <v>(427.53, 146, 3),</v>
      </c>
      <c r="X147" t="str">
        <f t="shared" si="26"/>
        <v>(0, 146, 4),</v>
      </c>
      <c r="Y147" t="str">
        <f t="shared" si="27"/>
        <v>(495.95, 146, 5),</v>
      </c>
      <c r="Z147" t="str">
        <f t="shared" si="28"/>
        <v>(989.72, 146, 6),</v>
      </c>
      <c r="AA147" t="str">
        <f t="shared" si="29"/>
        <v>(442.22, 146, 7),</v>
      </c>
      <c r="AB147" t="str">
        <f t="shared" si="30"/>
        <v>(6007.81, 146, 8),</v>
      </c>
      <c r="AC147" t="str">
        <f t="shared" si="31"/>
        <v>(5.91, 146, 9),</v>
      </c>
      <c r="AD147" t="str">
        <f t="shared" si="32"/>
        <v>(36.87, 146, 10),</v>
      </c>
    </row>
    <row r="148" spans="1:30" x14ac:dyDescent="0.3">
      <c r="A148" s="6">
        <v>147</v>
      </c>
      <c r="B148" s="1" t="s">
        <v>17</v>
      </c>
      <c r="C148" s="6">
        <v>5</v>
      </c>
      <c r="D148" s="6">
        <v>2</v>
      </c>
      <c r="E148" s="2">
        <v>0</v>
      </c>
      <c r="F148" s="2">
        <v>1234.1149134835709</v>
      </c>
      <c r="G148" s="2">
        <v>688.85267520021716</v>
      </c>
      <c r="H148" s="2">
        <v>0</v>
      </c>
      <c r="I148" s="2">
        <v>563.16209292651922</v>
      </c>
      <c r="J148" s="2">
        <v>950.18545690028895</v>
      </c>
      <c r="K148" s="2">
        <v>465.86387654137843</v>
      </c>
      <c r="L148" s="2">
        <v>6077.3659186247032</v>
      </c>
      <c r="M148" s="2">
        <v>7.3279119916289543</v>
      </c>
      <c r="N148" s="9">
        <v>39.490213169607657</v>
      </c>
      <c r="O148" s="6">
        <v>2</v>
      </c>
      <c r="P148" s="33">
        <v>2</v>
      </c>
      <c r="Q148" s="6">
        <v>4</v>
      </c>
      <c r="R148" s="1">
        <v>1</v>
      </c>
      <c r="S148" t="str">
        <f t="shared" si="22"/>
        <v>(2, 2, 4, 1, 2, '5'),</v>
      </c>
      <c r="T148" s="35"/>
      <c r="U148" t="str">
        <f t="shared" si="23"/>
        <v>(0, 147, 1),</v>
      </c>
      <c r="V148" t="str">
        <f t="shared" si="24"/>
        <v>(1234.11, 147, 2),</v>
      </c>
      <c r="W148" t="str">
        <f t="shared" si="25"/>
        <v>(688.85, 147, 3),</v>
      </c>
      <c r="X148" t="str">
        <f t="shared" si="26"/>
        <v>(0, 147, 4),</v>
      </c>
      <c r="Y148" t="str">
        <f t="shared" si="27"/>
        <v>(563.16, 147, 5),</v>
      </c>
      <c r="Z148" t="str">
        <f t="shared" si="28"/>
        <v>(950.19, 147, 6),</v>
      </c>
      <c r="AA148" t="str">
        <f t="shared" si="29"/>
        <v>(465.86, 147, 7),</v>
      </c>
      <c r="AB148" t="str">
        <f t="shared" si="30"/>
        <v>(6077.37, 147, 8),</v>
      </c>
      <c r="AC148" t="str">
        <f t="shared" si="31"/>
        <v>(7.33, 147, 9),</v>
      </c>
      <c r="AD148" t="str">
        <f t="shared" si="32"/>
        <v>(39.49, 147, 10),</v>
      </c>
    </row>
    <row r="149" spans="1:30" x14ac:dyDescent="0.3">
      <c r="A149" s="6">
        <v>148</v>
      </c>
      <c r="B149" s="1" t="s">
        <v>17</v>
      </c>
      <c r="C149" s="6">
        <v>5</v>
      </c>
      <c r="D149" s="6">
        <v>3</v>
      </c>
      <c r="E149" s="2">
        <v>0</v>
      </c>
      <c r="F149" s="2">
        <v>1372.1858913628182</v>
      </c>
      <c r="G149" s="2">
        <v>775.27624193237955</v>
      </c>
      <c r="H149" s="2">
        <v>0</v>
      </c>
      <c r="I149" s="2">
        <v>604.29658197254503</v>
      </c>
      <c r="J149" s="2">
        <v>905.69763920129265</v>
      </c>
      <c r="K149" s="2">
        <v>465.12791339490366</v>
      </c>
      <c r="L149" s="2">
        <v>5496.4011040971664</v>
      </c>
      <c r="M149" s="2">
        <v>6.9829454200291412</v>
      </c>
      <c r="N149" s="9">
        <v>37.708275342562004</v>
      </c>
      <c r="O149" s="6">
        <v>2</v>
      </c>
      <c r="P149" s="33">
        <v>2</v>
      </c>
      <c r="Q149" s="6">
        <v>4</v>
      </c>
      <c r="R149" s="1">
        <v>1</v>
      </c>
      <c r="S149" t="str">
        <f t="shared" si="22"/>
        <v>(2, 2, 4, 1, 3, '5'),</v>
      </c>
      <c r="T149" s="35"/>
      <c r="U149" t="str">
        <f t="shared" si="23"/>
        <v>(0, 148, 1),</v>
      </c>
      <c r="V149" t="str">
        <f t="shared" si="24"/>
        <v>(1372.19, 148, 2),</v>
      </c>
      <c r="W149" t="str">
        <f t="shared" si="25"/>
        <v>(775.28, 148, 3),</v>
      </c>
      <c r="X149" t="str">
        <f t="shared" si="26"/>
        <v>(0, 148, 4),</v>
      </c>
      <c r="Y149" t="str">
        <f t="shared" si="27"/>
        <v>(604.3, 148, 5),</v>
      </c>
      <c r="Z149" t="str">
        <f t="shared" si="28"/>
        <v>(905.7, 148, 6),</v>
      </c>
      <c r="AA149" t="str">
        <f t="shared" si="29"/>
        <v>(465.13, 148, 7),</v>
      </c>
      <c r="AB149" t="str">
        <f t="shared" si="30"/>
        <v>(5496.4, 148, 8),</v>
      </c>
      <c r="AC149" t="str">
        <f t="shared" si="31"/>
        <v>(6.98, 148, 9),</v>
      </c>
      <c r="AD149" t="str">
        <f t="shared" si="32"/>
        <v>(37.71, 148, 10),</v>
      </c>
    </row>
    <row r="150" spans="1:30" x14ac:dyDescent="0.3">
      <c r="A150" s="6">
        <v>149</v>
      </c>
      <c r="B150" s="1" t="s">
        <v>17</v>
      </c>
      <c r="C150" s="6">
        <v>6</v>
      </c>
      <c r="D150" s="6">
        <v>1</v>
      </c>
      <c r="E150" s="2">
        <v>0</v>
      </c>
      <c r="F150" s="2">
        <v>967.58148018326335</v>
      </c>
      <c r="G150" s="2">
        <v>557.31538892511105</v>
      </c>
      <c r="H150" s="2">
        <v>0</v>
      </c>
      <c r="I150" s="2">
        <v>455.74051208980865</v>
      </c>
      <c r="J150" s="2">
        <v>677.96544810917749</v>
      </c>
      <c r="K150" s="2">
        <v>348.22498413294744</v>
      </c>
      <c r="L150" s="2">
        <v>4566.1133884785795</v>
      </c>
      <c r="M150" s="2">
        <v>5.5556726888240942</v>
      </c>
      <c r="N150" s="9">
        <v>34.781195971035402</v>
      </c>
      <c r="O150" s="6">
        <v>2</v>
      </c>
      <c r="P150" s="33">
        <v>2</v>
      </c>
      <c r="Q150" s="6">
        <v>4</v>
      </c>
      <c r="R150" s="1">
        <v>1</v>
      </c>
      <c r="S150" t="str">
        <f t="shared" si="22"/>
        <v>(2, 2, 4, 1, 1, '6'),</v>
      </c>
      <c r="T150" s="35"/>
      <c r="U150" t="str">
        <f t="shared" si="23"/>
        <v>(0, 149, 1),</v>
      </c>
      <c r="V150" t="str">
        <f t="shared" si="24"/>
        <v>(967.58, 149, 2),</v>
      </c>
      <c r="W150" t="str">
        <f t="shared" si="25"/>
        <v>(557.32, 149, 3),</v>
      </c>
      <c r="X150" t="str">
        <f t="shared" si="26"/>
        <v>(0, 149, 4),</v>
      </c>
      <c r="Y150" t="str">
        <f t="shared" si="27"/>
        <v>(455.74, 149, 5),</v>
      </c>
      <c r="Z150" t="str">
        <f t="shared" si="28"/>
        <v>(677.97, 149, 6),</v>
      </c>
      <c r="AA150" t="str">
        <f t="shared" si="29"/>
        <v>(348.22, 149, 7),</v>
      </c>
      <c r="AB150" t="str">
        <f t="shared" si="30"/>
        <v>(4566.11, 149, 8),</v>
      </c>
      <c r="AC150" t="str">
        <f t="shared" si="31"/>
        <v>(5.56, 149, 9),</v>
      </c>
      <c r="AD150" t="str">
        <f t="shared" si="32"/>
        <v>(34.78, 149, 10),</v>
      </c>
    </row>
    <row r="151" spans="1:30" x14ac:dyDescent="0.3">
      <c r="A151" s="6">
        <v>150</v>
      </c>
      <c r="B151" s="1" t="s">
        <v>17</v>
      </c>
      <c r="C151" s="6">
        <v>6</v>
      </c>
      <c r="D151" s="6">
        <v>2</v>
      </c>
      <c r="E151" s="2">
        <v>0</v>
      </c>
      <c r="F151" s="2">
        <v>896.65116352558152</v>
      </c>
      <c r="G151" s="2">
        <v>544.99433289186857</v>
      </c>
      <c r="H151" s="2">
        <v>0</v>
      </c>
      <c r="I151" s="2">
        <v>542.24030383440152</v>
      </c>
      <c r="J151" s="2">
        <v>671.1807672714267</v>
      </c>
      <c r="K151" s="2">
        <v>343.42448229463935</v>
      </c>
      <c r="L151" s="2">
        <v>4362.6623146125776</v>
      </c>
      <c r="M151" s="2">
        <v>5.4360894397346486</v>
      </c>
      <c r="N151" s="9">
        <v>28.587313197004104</v>
      </c>
      <c r="O151" s="6">
        <v>2</v>
      </c>
      <c r="P151" s="33">
        <v>2</v>
      </c>
      <c r="Q151" s="6">
        <v>4</v>
      </c>
      <c r="R151" s="1">
        <v>1</v>
      </c>
      <c r="S151" t="str">
        <f t="shared" si="22"/>
        <v>(2, 2, 4, 1, 2, '6'),</v>
      </c>
      <c r="T151" s="35"/>
      <c r="U151" t="str">
        <f t="shared" si="23"/>
        <v>(0, 150, 1),</v>
      </c>
      <c r="V151" t="str">
        <f t="shared" si="24"/>
        <v>(896.65, 150, 2),</v>
      </c>
      <c r="W151" t="str">
        <f t="shared" si="25"/>
        <v>(544.99, 150, 3),</v>
      </c>
      <c r="X151" t="str">
        <f t="shared" si="26"/>
        <v>(0, 150, 4),</v>
      </c>
      <c r="Y151" t="str">
        <f t="shared" si="27"/>
        <v>(542.24, 150, 5),</v>
      </c>
      <c r="Z151" t="str">
        <f t="shared" si="28"/>
        <v>(671.18, 150, 6),</v>
      </c>
      <c r="AA151" t="str">
        <f t="shared" si="29"/>
        <v>(343.42, 150, 7),</v>
      </c>
      <c r="AB151" t="str">
        <f t="shared" si="30"/>
        <v>(4362.66, 150, 8),</v>
      </c>
      <c r="AC151" t="str">
        <f t="shared" si="31"/>
        <v>(5.44, 150, 9),</v>
      </c>
      <c r="AD151" t="str">
        <f t="shared" si="32"/>
        <v>(28.59, 150, 10),</v>
      </c>
    </row>
    <row r="152" spans="1:30" x14ac:dyDescent="0.3">
      <c r="A152" s="6">
        <v>151</v>
      </c>
      <c r="B152" s="1" t="s">
        <v>17</v>
      </c>
      <c r="C152" s="6">
        <v>6</v>
      </c>
      <c r="D152" s="6">
        <v>3</v>
      </c>
      <c r="E152" s="2">
        <v>0</v>
      </c>
      <c r="F152" s="2">
        <v>1067.6712587848174</v>
      </c>
      <c r="G152" s="2">
        <v>577.90957034144503</v>
      </c>
      <c r="H152" s="2">
        <v>0</v>
      </c>
      <c r="I152" s="2">
        <v>483.70287119058742</v>
      </c>
      <c r="J152" s="2">
        <v>772.43207847825545</v>
      </c>
      <c r="K152" s="2">
        <v>328.8312536053532</v>
      </c>
      <c r="L152" s="2">
        <v>4131.0421330472682</v>
      </c>
      <c r="M152" s="2">
        <v>5.4021809116837387</v>
      </c>
      <c r="N152" s="9">
        <v>28.340145706065439</v>
      </c>
      <c r="O152" s="6">
        <v>2</v>
      </c>
      <c r="P152" s="33">
        <v>2</v>
      </c>
      <c r="Q152" s="6">
        <v>4</v>
      </c>
      <c r="R152" s="1">
        <v>1</v>
      </c>
      <c r="S152" t="str">
        <f t="shared" si="22"/>
        <v>(2, 2, 4, 1, 3, '6'),</v>
      </c>
      <c r="T152" s="35"/>
      <c r="U152" t="str">
        <f t="shared" si="23"/>
        <v>(0, 151, 1),</v>
      </c>
      <c r="V152" t="str">
        <f t="shared" si="24"/>
        <v>(1067.67, 151, 2),</v>
      </c>
      <c r="W152" t="str">
        <f t="shared" si="25"/>
        <v>(577.91, 151, 3),</v>
      </c>
      <c r="X152" t="str">
        <f t="shared" si="26"/>
        <v>(0, 151, 4),</v>
      </c>
      <c r="Y152" t="str">
        <f t="shared" si="27"/>
        <v>(483.7, 151, 5),</v>
      </c>
      <c r="Z152" t="str">
        <f t="shared" si="28"/>
        <v>(772.43, 151, 6),</v>
      </c>
      <c r="AA152" t="str">
        <f t="shared" si="29"/>
        <v>(328.83, 151, 7),</v>
      </c>
      <c r="AB152" t="str">
        <f t="shared" si="30"/>
        <v>(4131.04, 151, 8),</v>
      </c>
      <c r="AC152" t="str">
        <f t="shared" si="31"/>
        <v>(5.4, 151, 9),</v>
      </c>
      <c r="AD152" t="str">
        <f t="shared" si="32"/>
        <v>(28.34, 151, 10),</v>
      </c>
    </row>
    <row r="153" spans="1:30" x14ac:dyDescent="0.3">
      <c r="A153" s="6">
        <v>152</v>
      </c>
      <c r="B153" s="1" t="s">
        <v>17</v>
      </c>
      <c r="C153" s="6">
        <v>7</v>
      </c>
      <c r="D153" s="6">
        <v>1</v>
      </c>
      <c r="E153" s="2">
        <v>0</v>
      </c>
      <c r="F153" s="2">
        <v>885.97607049909573</v>
      </c>
      <c r="G153" s="2">
        <v>480.19792053999907</v>
      </c>
      <c r="H153" s="2">
        <v>0</v>
      </c>
      <c r="I153" s="2">
        <v>406.09772222254975</v>
      </c>
      <c r="J153" s="2">
        <v>623.37972509784368</v>
      </c>
      <c r="K153" s="2">
        <v>300.81679557765341</v>
      </c>
      <c r="L153" s="2">
        <v>3769.060207693527</v>
      </c>
      <c r="M153" s="2">
        <v>5.0511490458214592</v>
      </c>
      <c r="N153" s="9">
        <v>23.733477419390514</v>
      </c>
      <c r="O153" s="6">
        <v>2</v>
      </c>
      <c r="P153" s="33">
        <v>2</v>
      </c>
      <c r="Q153" s="6">
        <v>4</v>
      </c>
      <c r="R153" s="1">
        <v>1</v>
      </c>
      <c r="S153" t="str">
        <f t="shared" si="22"/>
        <v>(2, 2, 4, 1, 1, '7'),</v>
      </c>
      <c r="T153" s="35"/>
      <c r="U153" t="str">
        <f t="shared" si="23"/>
        <v>(0, 152, 1),</v>
      </c>
      <c r="V153" t="str">
        <f t="shared" si="24"/>
        <v>(885.98, 152, 2),</v>
      </c>
      <c r="W153" t="str">
        <f t="shared" si="25"/>
        <v>(480.2, 152, 3),</v>
      </c>
      <c r="X153" t="str">
        <f t="shared" si="26"/>
        <v>(0, 152, 4),</v>
      </c>
      <c r="Y153" t="str">
        <f t="shared" si="27"/>
        <v>(406.1, 152, 5),</v>
      </c>
      <c r="Z153" t="str">
        <f t="shared" si="28"/>
        <v>(623.38, 152, 6),</v>
      </c>
      <c r="AA153" t="str">
        <f t="shared" si="29"/>
        <v>(300.82, 152, 7),</v>
      </c>
      <c r="AB153" t="str">
        <f t="shared" si="30"/>
        <v>(3769.06, 152, 8),</v>
      </c>
      <c r="AC153" t="str">
        <f t="shared" si="31"/>
        <v>(5.05, 152, 9),</v>
      </c>
      <c r="AD153" t="str">
        <f t="shared" si="32"/>
        <v>(23.73, 152, 10),</v>
      </c>
    </row>
    <row r="154" spans="1:30" x14ac:dyDescent="0.3">
      <c r="A154" s="6">
        <v>153</v>
      </c>
      <c r="B154" s="1" t="s">
        <v>17</v>
      </c>
      <c r="C154" s="6">
        <v>7</v>
      </c>
      <c r="D154" s="6">
        <v>2</v>
      </c>
      <c r="E154" s="2">
        <v>0</v>
      </c>
      <c r="F154" s="2">
        <v>846.05329754365471</v>
      </c>
      <c r="G154" s="2">
        <v>492.27543573399288</v>
      </c>
      <c r="H154" s="2">
        <v>0</v>
      </c>
      <c r="I154" s="2">
        <v>421.925459942977</v>
      </c>
      <c r="J154" s="2">
        <v>625.24474962317561</v>
      </c>
      <c r="K154" s="2">
        <v>297.98197936314767</v>
      </c>
      <c r="L154" s="2">
        <v>3804.7991176715227</v>
      </c>
      <c r="M154" s="2">
        <v>4.6046028227329803</v>
      </c>
      <c r="N154" s="9">
        <v>34.574349794283606</v>
      </c>
      <c r="O154" s="6">
        <v>2</v>
      </c>
      <c r="P154" s="33">
        <v>2</v>
      </c>
      <c r="Q154" s="6">
        <v>4</v>
      </c>
      <c r="R154" s="1">
        <v>1</v>
      </c>
      <c r="S154" t="str">
        <f t="shared" si="22"/>
        <v>(2, 2, 4, 1, 2, '7'),</v>
      </c>
      <c r="T154" s="35"/>
      <c r="U154" t="str">
        <f t="shared" si="23"/>
        <v>(0, 153, 1),</v>
      </c>
      <c r="V154" t="str">
        <f t="shared" si="24"/>
        <v>(846.05, 153, 2),</v>
      </c>
      <c r="W154" t="str">
        <f t="shared" si="25"/>
        <v>(492.28, 153, 3),</v>
      </c>
      <c r="X154" t="str">
        <f t="shared" si="26"/>
        <v>(0, 153, 4),</v>
      </c>
      <c r="Y154" t="str">
        <f t="shared" si="27"/>
        <v>(421.93, 153, 5),</v>
      </c>
      <c r="Z154" t="str">
        <f t="shared" si="28"/>
        <v>(625.24, 153, 6),</v>
      </c>
      <c r="AA154" t="str">
        <f t="shared" si="29"/>
        <v>(297.98, 153, 7),</v>
      </c>
      <c r="AB154" t="str">
        <f t="shared" si="30"/>
        <v>(3804.8, 153, 8),</v>
      </c>
      <c r="AC154" t="str">
        <f t="shared" si="31"/>
        <v>(4.6, 153, 9),</v>
      </c>
      <c r="AD154" t="str">
        <f t="shared" si="32"/>
        <v>(34.57, 153, 10),</v>
      </c>
    </row>
    <row r="155" spans="1:30" x14ac:dyDescent="0.3">
      <c r="A155" s="6">
        <v>154</v>
      </c>
      <c r="B155" s="1" t="s">
        <v>17</v>
      </c>
      <c r="C155" s="6">
        <v>7</v>
      </c>
      <c r="D155" s="6">
        <v>3</v>
      </c>
      <c r="E155" s="2">
        <v>0</v>
      </c>
      <c r="F155" s="2">
        <v>853.42679631926865</v>
      </c>
      <c r="G155" s="2">
        <v>557.01348906018893</v>
      </c>
      <c r="H155" s="2">
        <v>0</v>
      </c>
      <c r="I155" s="2">
        <v>352.53450189046458</v>
      </c>
      <c r="J155" s="2">
        <v>621.05873395372271</v>
      </c>
      <c r="K155" s="2">
        <v>319.78363337708947</v>
      </c>
      <c r="L155" s="2">
        <v>3859.6960581002163</v>
      </c>
      <c r="M155" s="2">
        <v>5.0645653106664605</v>
      </c>
      <c r="N155" s="9">
        <v>24.776343337423306</v>
      </c>
      <c r="O155" s="6">
        <v>2</v>
      </c>
      <c r="P155" s="33">
        <v>2</v>
      </c>
      <c r="Q155" s="6">
        <v>4</v>
      </c>
      <c r="R155" s="1">
        <v>1</v>
      </c>
      <c r="S155" t="str">
        <f t="shared" si="22"/>
        <v>(2, 2, 4, 1, 3, '7'),</v>
      </c>
      <c r="T155" s="35"/>
      <c r="U155" t="str">
        <f t="shared" si="23"/>
        <v>(0, 154, 1),</v>
      </c>
      <c r="V155" t="str">
        <f t="shared" si="24"/>
        <v>(853.43, 154, 2),</v>
      </c>
      <c r="W155" t="str">
        <f t="shared" si="25"/>
        <v>(557.01, 154, 3),</v>
      </c>
      <c r="X155" t="str">
        <f t="shared" si="26"/>
        <v>(0, 154, 4),</v>
      </c>
      <c r="Y155" t="str">
        <f t="shared" si="27"/>
        <v>(352.53, 154, 5),</v>
      </c>
      <c r="Z155" t="str">
        <f t="shared" si="28"/>
        <v>(621.06, 154, 6),</v>
      </c>
      <c r="AA155" t="str">
        <f t="shared" si="29"/>
        <v>(319.78, 154, 7),</v>
      </c>
      <c r="AB155" t="str">
        <f t="shared" si="30"/>
        <v>(3859.7, 154, 8),</v>
      </c>
      <c r="AC155" t="str">
        <f t="shared" si="31"/>
        <v>(5.06, 154, 9),</v>
      </c>
      <c r="AD155" t="str">
        <f t="shared" si="32"/>
        <v>(24.78, 154, 10),</v>
      </c>
    </row>
    <row r="156" spans="1:30" x14ac:dyDescent="0.3">
      <c r="A156" s="6">
        <v>155</v>
      </c>
      <c r="B156" s="1" t="s">
        <v>17</v>
      </c>
      <c r="C156" s="6">
        <v>8</v>
      </c>
      <c r="D156" s="6">
        <v>1</v>
      </c>
      <c r="E156" s="2">
        <v>0</v>
      </c>
      <c r="F156" s="2">
        <v>2521.2889918996207</v>
      </c>
      <c r="G156" s="2">
        <v>640.38144451180403</v>
      </c>
      <c r="H156" s="2">
        <v>0</v>
      </c>
      <c r="I156" s="2">
        <v>347.86803984858403</v>
      </c>
      <c r="J156" s="2">
        <v>0</v>
      </c>
      <c r="K156" s="2">
        <v>284.63599454227131</v>
      </c>
      <c r="L156" s="2">
        <v>3651.1919932747273</v>
      </c>
      <c r="M156" s="2">
        <v>5.4956983098509031</v>
      </c>
      <c r="N156" s="9">
        <v>25.082454064843883</v>
      </c>
      <c r="O156" s="6">
        <v>2</v>
      </c>
      <c r="P156" s="33">
        <v>2</v>
      </c>
      <c r="Q156" s="6">
        <v>4</v>
      </c>
      <c r="R156" s="1">
        <v>1</v>
      </c>
      <c r="S156" t="str">
        <f t="shared" si="22"/>
        <v>(2, 2, 4, 1, 1, '8'),</v>
      </c>
      <c r="T156" s="35"/>
      <c r="U156" t="str">
        <f t="shared" si="23"/>
        <v>(0, 155, 1),</v>
      </c>
      <c r="V156" t="str">
        <f t="shared" si="24"/>
        <v>(2521.29, 155, 2),</v>
      </c>
      <c r="W156" t="str">
        <f t="shared" si="25"/>
        <v>(640.38, 155, 3),</v>
      </c>
      <c r="X156" t="str">
        <f t="shared" si="26"/>
        <v>(0, 155, 4),</v>
      </c>
      <c r="Y156" t="str">
        <f t="shared" si="27"/>
        <v>(347.87, 155, 5),</v>
      </c>
      <c r="Z156" t="str">
        <f t="shared" si="28"/>
        <v>(0, 155, 6),</v>
      </c>
      <c r="AA156" t="str">
        <f t="shared" si="29"/>
        <v>(284.64, 155, 7),</v>
      </c>
      <c r="AB156" t="str">
        <f t="shared" si="30"/>
        <v>(3651.19, 155, 8),</v>
      </c>
      <c r="AC156" t="str">
        <f t="shared" si="31"/>
        <v>(5.5, 155, 9),</v>
      </c>
      <c r="AD156" t="str">
        <f t="shared" si="32"/>
        <v>(25.08, 155, 10),</v>
      </c>
    </row>
    <row r="157" spans="1:30" x14ac:dyDescent="0.3">
      <c r="A157" s="6">
        <v>156</v>
      </c>
      <c r="B157" s="1" t="s">
        <v>17</v>
      </c>
      <c r="C157" s="6">
        <v>8</v>
      </c>
      <c r="D157" s="6">
        <v>2</v>
      </c>
      <c r="E157" s="2">
        <v>0</v>
      </c>
      <c r="F157" s="2">
        <v>828.05451986976016</v>
      </c>
      <c r="G157" s="2">
        <v>683.42516925531243</v>
      </c>
      <c r="H157" s="2">
        <v>0</v>
      </c>
      <c r="I157" s="2">
        <v>332.42731364703064</v>
      </c>
      <c r="J157" s="2">
        <v>593.4011266406734</v>
      </c>
      <c r="K157" s="2">
        <v>296.46454693364302</v>
      </c>
      <c r="L157" s="2">
        <v>3787.4910577979699</v>
      </c>
      <c r="M157" s="2">
        <v>5.5850859289695416</v>
      </c>
      <c r="N157" s="9">
        <v>24.991494774266965</v>
      </c>
      <c r="O157" s="6">
        <v>2</v>
      </c>
      <c r="P157" s="33">
        <v>2</v>
      </c>
      <c r="Q157" s="6">
        <v>4</v>
      </c>
      <c r="R157" s="1">
        <v>1</v>
      </c>
      <c r="S157" t="str">
        <f t="shared" si="22"/>
        <v>(2, 2, 4, 1, 2, '8'),</v>
      </c>
      <c r="T157" s="35"/>
      <c r="U157" t="str">
        <f t="shared" si="23"/>
        <v>(0, 156, 1),</v>
      </c>
      <c r="V157" t="str">
        <f t="shared" si="24"/>
        <v>(828.05, 156, 2),</v>
      </c>
      <c r="W157" t="str">
        <f t="shared" si="25"/>
        <v>(683.43, 156, 3),</v>
      </c>
      <c r="X157" t="str">
        <f t="shared" si="26"/>
        <v>(0, 156, 4),</v>
      </c>
      <c r="Y157" t="str">
        <f t="shared" si="27"/>
        <v>(332.43, 156, 5),</v>
      </c>
      <c r="Z157" t="str">
        <f t="shared" si="28"/>
        <v>(593.4, 156, 6),</v>
      </c>
      <c r="AA157" t="str">
        <f t="shared" si="29"/>
        <v>(296.46, 156, 7),</v>
      </c>
      <c r="AB157" t="str">
        <f t="shared" si="30"/>
        <v>(3787.49, 156, 8),</v>
      </c>
      <c r="AC157" t="str">
        <f t="shared" si="31"/>
        <v>(5.59, 156, 9),</v>
      </c>
      <c r="AD157" t="str">
        <f t="shared" si="32"/>
        <v>(24.99, 156, 10),</v>
      </c>
    </row>
    <row r="158" spans="1:30" x14ac:dyDescent="0.3">
      <c r="A158" s="6">
        <v>157</v>
      </c>
      <c r="B158" s="1" t="s">
        <v>17</v>
      </c>
      <c r="C158" s="6">
        <v>8</v>
      </c>
      <c r="D158" s="6">
        <v>3</v>
      </c>
      <c r="E158" s="2">
        <v>0</v>
      </c>
      <c r="F158" s="2">
        <v>834.78238791850379</v>
      </c>
      <c r="G158" s="2">
        <v>680.75326444754262</v>
      </c>
      <c r="H158" s="2">
        <v>0</v>
      </c>
      <c r="I158" s="2">
        <v>441.07989426540644</v>
      </c>
      <c r="J158" s="2">
        <v>612.73808956939729</v>
      </c>
      <c r="K158" s="2">
        <v>292.97457519501569</v>
      </c>
      <c r="L158" s="2">
        <v>3739.7095779399724</v>
      </c>
      <c r="M158" s="2">
        <v>5.7243629326234737</v>
      </c>
      <c r="N158" s="9">
        <v>25.176064229876559</v>
      </c>
      <c r="O158" s="6">
        <v>2</v>
      </c>
      <c r="P158" s="33">
        <v>2</v>
      </c>
      <c r="Q158" s="6">
        <v>4</v>
      </c>
      <c r="R158" s="1">
        <v>1</v>
      </c>
      <c r="S158" t="str">
        <f t="shared" si="22"/>
        <v>(2, 2, 4, 1, 3, '8'),</v>
      </c>
      <c r="T158" s="35"/>
      <c r="U158" t="str">
        <f t="shared" si="23"/>
        <v>(0, 157, 1),</v>
      </c>
      <c r="V158" t="str">
        <f t="shared" si="24"/>
        <v>(834.78, 157, 2),</v>
      </c>
      <c r="W158" t="str">
        <f t="shared" si="25"/>
        <v>(680.75, 157, 3),</v>
      </c>
      <c r="X158" t="str">
        <f t="shared" si="26"/>
        <v>(0, 157, 4),</v>
      </c>
      <c r="Y158" t="str">
        <f t="shared" si="27"/>
        <v>(441.08, 157, 5),</v>
      </c>
      <c r="Z158" t="str">
        <f t="shared" si="28"/>
        <v>(612.74, 157, 6),</v>
      </c>
      <c r="AA158" t="str">
        <f t="shared" si="29"/>
        <v>(292.97, 157, 7),</v>
      </c>
      <c r="AB158" t="str">
        <f t="shared" si="30"/>
        <v>(3739.71, 157, 8),</v>
      </c>
      <c r="AC158" t="str">
        <f t="shared" si="31"/>
        <v>(5.72, 157, 9),</v>
      </c>
      <c r="AD158" t="str">
        <f t="shared" si="32"/>
        <v>(25.18, 157, 10),</v>
      </c>
    </row>
    <row r="159" spans="1:30" x14ac:dyDescent="0.3">
      <c r="A159" s="6">
        <v>158</v>
      </c>
      <c r="B159" s="1" t="s">
        <v>17</v>
      </c>
      <c r="C159" s="6">
        <v>9</v>
      </c>
      <c r="D159" s="6">
        <v>1</v>
      </c>
      <c r="E159" s="2">
        <v>0</v>
      </c>
      <c r="F159" s="2">
        <v>671.31505337071019</v>
      </c>
      <c r="G159" s="2">
        <v>564.20771093887515</v>
      </c>
      <c r="H159" s="2">
        <v>0</v>
      </c>
      <c r="I159" s="2">
        <v>264.01988665579188</v>
      </c>
      <c r="J159" s="2">
        <v>492.4644171734401</v>
      </c>
      <c r="K159" s="2">
        <v>230.22547349131781</v>
      </c>
      <c r="L159" s="2">
        <v>3382.3726354491487</v>
      </c>
      <c r="M159" s="2">
        <v>2.8285164413797932</v>
      </c>
      <c r="N159" s="9">
        <v>18.532255453414781</v>
      </c>
      <c r="O159" s="6">
        <v>2</v>
      </c>
      <c r="P159" s="33">
        <v>2</v>
      </c>
      <c r="Q159" s="6">
        <v>4</v>
      </c>
      <c r="R159" s="1">
        <v>1</v>
      </c>
      <c r="S159" t="str">
        <f t="shared" si="22"/>
        <v>(2, 2, 4, 1, 1, '9'),</v>
      </c>
      <c r="T159" s="35"/>
      <c r="U159" t="str">
        <f t="shared" si="23"/>
        <v>(0, 158, 1),</v>
      </c>
      <c r="V159" t="str">
        <f t="shared" si="24"/>
        <v>(671.32, 158, 2),</v>
      </c>
      <c r="W159" t="str">
        <f t="shared" si="25"/>
        <v>(564.21, 158, 3),</v>
      </c>
      <c r="X159" t="str">
        <f t="shared" si="26"/>
        <v>(0, 158, 4),</v>
      </c>
      <c r="Y159" t="str">
        <f t="shared" si="27"/>
        <v>(264.02, 158, 5),</v>
      </c>
      <c r="Z159" t="str">
        <f t="shared" si="28"/>
        <v>(492.46, 158, 6),</v>
      </c>
      <c r="AA159" t="str">
        <f t="shared" si="29"/>
        <v>(230.23, 158, 7),</v>
      </c>
      <c r="AB159" t="str">
        <f t="shared" si="30"/>
        <v>(3382.37, 158, 8),</v>
      </c>
      <c r="AC159" t="str">
        <f t="shared" si="31"/>
        <v>(2.83, 158, 9),</v>
      </c>
      <c r="AD159" t="str">
        <f t="shared" si="32"/>
        <v>(18.53, 158, 10),</v>
      </c>
    </row>
    <row r="160" spans="1:30" x14ac:dyDescent="0.3">
      <c r="A160" s="6">
        <v>159</v>
      </c>
      <c r="B160" s="1" t="s">
        <v>17</v>
      </c>
      <c r="C160" s="6">
        <v>9</v>
      </c>
      <c r="D160" s="6">
        <v>2</v>
      </c>
      <c r="E160" s="2">
        <v>0</v>
      </c>
      <c r="F160" s="2">
        <v>804.37986745058754</v>
      </c>
      <c r="G160" s="2">
        <v>592.02536329465852</v>
      </c>
      <c r="H160" s="2">
        <v>0</v>
      </c>
      <c r="I160" s="2">
        <v>499.11047203744511</v>
      </c>
      <c r="J160" s="2">
        <v>573.591068839532</v>
      </c>
      <c r="K160" s="2">
        <v>232.82608932933746</v>
      </c>
      <c r="L160" s="2">
        <v>3645.1110041698234</v>
      </c>
      <c r="M160" s="2">
        <v>2.8364172864785644</v>
      </c>
      <c r="N160" s="9">
        <v>19.061124311235066</v>
      </c>
      <c r="O160" s="6">
        <v>2</v>
      </c>
      <c r="P160" s="33">
        <v>2</v>
      </c>
      <c r="Q160" s="6">
        <v>4</v>
      </c>
      <c r="R160" s="1">
        <v>1</v>
      </c>
      <c r="S160" t="str">
        <f t="shared" si="22"/>
        <v>(2, 2, 4, 1, 2, '9'),</v>
      </c>
      <c r="T160" s="35"/>
      <c r="U160" t="str">
        <f t="shared" si="23"/>
        <v>(0, 159, 1),</v>
      </c>
      <c r="V160" t="str">
        <f t="shared" si="24"/>
        <v>(804.38, 159, 2),</v>
      </c>
      <c r="W160" t="str">
        <f t="shared" si="25"/>
        <v>(592.03, 159, 3),</v>
      </c>
      <c r="X160" t="str">
        <f t="shared" si="26"/>
        <v>(0, 159, 4),</v>
      </c>
      <c r="Y160" t="str">
        <f t="shared" si="27"/>
        <v>(499.11, 159, 5),</v>
      </c>
      <c r="Z160" t="str">
        <f t="shared" si="28"/>
        <v>(573.59, 159, 6),</v>
      </c>
      <c r="AA160" t="str">
        <f t="shared" si="29"/>
        <v>(232.83, 159, 7),</v>
      </c>
      <c r="AB160" t="str">
        <f t="shared" si="30"/>
        <v>(3645.11, 159, 8),</v>
      </c>
      <c r="AC160" t="str">
        <f t="shared" si="31"/>
        <v>(2.84, 159, 9),</v>
      </c>
      <c r="AD160" t="str">
        <f t="shared" si="32"/>
        <v>(19.06, 159, 10),</v>
      </c>
    </row>
    <row r="161" spans="1:30" x14ac:dyDescent="0.3">
      <c r="A161" s="6">
        <v>160</v>
      </c>
      <c r="B161" s="1" t="s">
        <v>17</v>
      </c>
      <c r="C161" s="6">
        <v>9</v>
      </c>
      <c r="D161" s="6">
        <v>3</v>
      </c>
      <c r="E161" s="2">
        <v>0</v>
      </c>
      <c r="F161" s="2">
        <v>758.02565395938507</v>
      </c>
      <c r="G161" s="2">
        <v>610.38287798595684</v>
      </c>
      <c r="H161" s="2">
        <v>0</v>
      </c>
      <c r="I161" s="2">
        <v>300.48329448381702</v>
      </c>
      <c r="J161" s="2">
        <v>556.6500066074218</v>
      </c>
      <c r="K161" s="2">
        <v>243.40450706720549</v>
      </c>
      <c r="L161" s="2">
        <v>3629.1262780166621</v>
      </c>
      <c r="M161" s="2">
        <v>2.8650372189637738</v>
      </c>
      <c r="N161" s="9">
        <v>19.267430190168909</v>
      </c>
      <c r="O161" s="6">
        <v>2</v>
      </c>
      <c r="P161" s="33">
        <v>2</v>
      </c>
      <c r="Q161" s="6">
        <v>4</v>
      </c>
      <c r="R161" s="1">
        <v>1</v>
      </c>
      <c r="S161" t="str">
        <f t="shared" si="22"/>
        <v>(2, 2, 4, 1, 3, '9'),</v>
      </c>
      <c r="T161" s="35"/>
      <c r="U161" t="str">
        <f t="shared" si="23"/>
        <v>(0, 160, 1),</v>
      </c>
      <c r="V161" t="str">
        <f t="shared" si="24"/>
        <v>(758.03, 160, 2),</v>
      </c>
      <c r="W161" t="str">
        <f t="shared" si="25"/>
        <v>(610.38, 160, 3),</v>
      </c>
      <c r="X161" t="str">
        <f t="shared" si="26"/>
        <v>(0, 160, 4),</v>
      </c>
      <c r="Y161" t="str">
        <f t="shared" si="27"/>
        <v>(300.48, 160, 5),</v>
      </c>
      <c r="Z161" t="str">
        <f t="shared" si="28"/>
        <v>(556.65, 160, 6),</v>
      </c>
      <c r="AA161" t="str">
        <f t="shared" si="29"/>
        <v>(243.4, 160, 7),</v>
      </c>
      <c r="AB161" t="str">
        <f t="shared" si="30"/>
        <v>(3629.13, 160, 8),</v>
      </c>
      <c r="AC161" t="str">
        <f t="shared" si="31"/>
        <v>(2.87, 160, 9),</v>
      </c>
      <c r="AD161" t="str">
        <f t="shared" si="32"/>
        <v>(19.27, 160, 10),</v>
      </c>
    </row>
    <row r="162" spans="1:30" x14ac:dyDescent="0.3">
      <c r="A162" s="6">
        <v>161</v>
      </c>
      <c r="B162" s="1" t="s">
        <v>17</v>
      </c>
      <c r="C162" s="6">
        <v>10</v>
      </c>
      <c r="D162" s="6">
        <v>1</v>
      </c>
      <c r="E162" s="2">
        <v>0</v>
      </c>
      <c r="F162" s="2">
        <v>854.23788298356374</v>
      </c>
      <c r="G162" s="2">
        <v>756.77825865513717</v>
      </c>
      <c r="H162" s="2">
        <v>0</v>
      </c>
      <c r="I162" s="2">
        <v>387.59994634744669</v>
      </c>
      <c r="J162" s="2">
        <v>597.12300948500672</v>
      </c>
      <c r="K162" s="2">
        <v>251.39451238359604</v>
      </c>
      <c r="L162" s="2">
        <v>3825.1061034814411</v>
      </c>
      <c r="M162" s="2">
        <v>4.3689162867261828</v>
      </c>
      <c r="N162" s="9">
        <v>27.800242589612925</v>
      </c>
      <c r="O162" s="6">
        <v>2</v>
      </c>
      <c r="P162" s="33">
        <v>2</v>
      </c>
      <c r="Q162" s="6">
        <v>4</v>
      </c>
      <c r="R162" s="1">
        <v>1</v>
      </c>
      <c r="S162" t="str">
        <f t="shared" si="22"/>
        <v>(2, 2, 4, 1, 1, '10'),</v>
      </c>
      <c r="T162" s="35"/>
      <c r="U162" t="str">
        <f t="shared" si="23"/>
        <v>(0, 161, 1),</v>
      </c>
      <c r="V162" t="str">
        <f t="shared" si="24"/>
        <v>(854.24, 161, 2),</v>
      </c>
      <c r="W162" t="str">
        <f t="shared" si="25"/>
        <v>(756.78, 161, 3),</v>
      </c>
      <c r="X162" t="str">
        <f t="shared" si="26"/>
        <v>(0, 161, 4),</v>
      </c>
      <c r="Y162" t="str">
        <f t="shared" si="27"/>
        <v>(387.6, 161, 5),</v>
      </c>
      <c r="Z162" t="str">
        <f t="shared" si="28"/>
        <v>(597.12, 161, 6),</v>
      </c>
      <c r="AA162" t="str">
        <f t="shared" si="29"/>
        <v>(251.39, 161, 7),</v>
      </c>
      <c r="AB162" t="str">
        <f t="shared" si="30"/>
        <v>(3825.11, 161, 8),</v>
      </c>
      <c r="AC162" t="str">
        <f t="shared" si="31"/>
        <v>(4.37, 161, 9),</v>
      </c>
      <c r="AD162" t="str">
        <f t="shared" si="32"/>
        <v>(27.8, 161, 10),</v>
      </c>
    </row>
    <row r="163" spans="1:30" x14ac:dyDescent="0.3">
      <c r="A163" s="6">
        <v>162</v>
      </c>
      <c r="B163" s="1" t="s">
        <v>17</v>
      </c>
      <c r="C163" s="6">
        <v>10</v>
      </c>
      <c r="D163" s="6">
        <v>2</v>
      </c>
      <c r="E163" s="2">
        <v>0</v>
      </c>
      <c r="F163" s="2">
        <v>924.89807397717743</v>
      </c>
      <c r="G163" s="2">
        <v>769.77875109817899</v>
      </c>
      <c r="H163" s="2">
        <v>0</v>
      </c>
      <c r="I163" s="2">
        <v>386.27988016939008</v>
      </c>
      <c r="J163" s="2">
        <v>641.65195892387987</v>
      </c>
      <c r="K163" s="2">
        <v>257.07630963613383</v>
      </c>
      <c r="L163" s="2">
        <v>4000.368623157362</v>
      </c>
      <c r="M163" s="2">
        <v>4.5278218963694625</v>
      </c>
      <c r="N163" s="9">
        <v>22.037271456036272</v>
      </c>
      <c r="O163" s="6">
        <v>2</v>
      </c>
      <c r="P163" s="33">
        <v>2</v>
      </c>
      <c r="Q163" s="6">
        <v>4</v>
      </c>
      <c r="R163" s="1">
        <v>1</v>
      </c>
      <c r="S163" t="str">
        <f t="shared" si="22"/>
        <v>(2, 2, 4, 1, 2, '10'),</v>
      </c>
      <c r="T163" s="35"/>
      <c r="U163" t="str">
        <f t="shared" si="23"/>
        <v>(0, 162, 1),</v>
      </c>
      <c r="V163" t="str">
        <f t="shared" si="24"/>
        <v>(924.9, 162, 2),</v>
      </c>
      <c r="W163" t="str">
        <f t="shared" si="25"/>
        <v>(769.78, 162, 3),</v>
      </c>
      <c r="X163" t="str">
        <f t="shared" si="26"/>
        <v>(0, 162, 4),</v>
      </c>
      <c r="Y163" t="str">
        <f t="shared" si="27"/>
        <v>(386.28, 162, 5),</v>
      </c>
      <c r="Z163" t="str">
        <f t="shared" si="28"/>
        <v>(641.65, 162, 6),</v>
      </c>
      <c r="AA163" t="str">
        <f t="shared" si="29"/>
        <v>(257.08, 162, 7),</v>
      </c>
      <c r="AB163" t="str">
        <f t="shared" si="30"/>
        <v>(4000.37, 162, 8),</v>
      </c>
      <c r="AC163" t="str">
        <f t="shared" si="31"/>
        <v>(4.53, 162, 9),</v>
      </c>
      <c r="AD163" t="str">
        <f t="shared" si="32"/>
        <v>(22.04, 162, 10),</v>
      </c>
    </row>
    <row r="164" spans="1:30" x14ac:dyDescent="0.3">
      <c r="A164" s="6">
        <v>163</v>
      </c>
      <c r="B164" s="1" t="s">
        <v>17</v>
      </c>
      <c r="C164" s="6">
        <v>10</v>
      </c>
      <c r="D164" s="6">
        <v>3</v>
      </c>
      <c r="E164" s="2">
        <v>0</v>
      </c>
      <c r="F164" s="2">
        <v>876.47813827336984</v>
      </c>
      <c r="G164" s="2">
        <v>773.24396918178979</v>
      </c>
      <c r="H164" s="2">
        <v>0</v>
      </c>
      <c r="I164" s="2">
        <v>395.87796903501066</v>
      </c>
      <c r="J164" s="2">
        <v>600.68002045141134</v>
      </c>
      <c r="K164" s="2">
        <v>249.33873528033712</v>
      </c>
      <c r="L164" s="2">
        <v>3829.7576790079947</v>
      </c>
      <c r="M164" s="2">
        <v>4.4284309491967706</v>
      </c>
      <c r="N164" s="9">
        <v>21.991238365942841</v>
      </c>
      <c r="O164" s="6">
        <v>2</v>
      </c>
      <c r="P164" s="33">
        <v>2</v>
      </c>
      <c r="Q164" s="6">
        <v>4</v>
      </c>
      <c r="R164" s="1">
        <v>1</v>
      </c>
      <c r="S164" t="str">
        <f t="shared" si="22"/>
        <v>(2, 2, 4, 1, 3, '10'),</v>
      </c>
      <c r="T164" s="35"/>
      <c r="U164" t="str">
        <f t="shared" si="23"/>
        <v>(0, 163, 1),</v>
      </c>
      <c r="V164" t="str">
        <f t="shared" si="24"/>
        <v>(876.48, 163, 2),</v>
      </c>
      <c r="W164" t="str">
        <f t="shared" si="25"/>
        <v>(773.24, 163, 3),</v>
      </c>
      <c r="X164" t="str">
        <f t="shared" si="26"/>
        <v>(0, 163, 4),</v>
      </c>
      <c r="Y164" t="str">
        <f t="shared" si="27"/>
        <v>(395.88, 163, 5),</v>
      </c>
      <c r="Z164" t="str">
        <f t="shared" si="28"/>
        <v>(600.68, 163, 6),</v>
      </c>
      <c r="AA164" t="str">
        <f t="shared" si="29"/>
        <v>(249.34, 163, 7),</v>
      </c>
      <c r="AB164" t="str">
        <f t="shared" si="30"/>
        <v>(3829.76, 163, 8),</v>
      </c>
      <c r="AC164" t="str">
        <f t="shared" si="31"/>
        <v>(4.43, 163, 9),</v>
      </c>
      <c r="AD164" t="str">
        <f t="shared" si="32"/>
        <v>(21.99, 163, 10),</v>
      </c>
    </row>
    <row r="165" spans="1:30" x14ac:dyDescent="0.3">
      <c r="A165" s="6">
        <v>164</v>
      </c>
      <c r="B165" s="1" t="s">
        <v>17</v>
      </c>
      <c r="C165" s="6">
        <v>11</v>
      </c>
      <c r="D165" s="6">
        <v>1</v>
      </c>
      <c r="E165" s="2">
        <v>20.530800671135697</v>
      </c>
      <c r="F165" s="2">
        <v>1070.1543129448289</v>
      </c>
      <c r="G165" s="2">
        <v>689.58131841862962</v>
      </c>
      <c r="H165" s="2">
        <v>0</v>
      </c>
      <c r="I165" s="2">
        <v>748.71062391322471</v>
      </c>
      <c r="J165" s="2">
        <v>0</v>
      </c>
      <c r="K165" s="2">
        <v>338.79732423748209</v>
      </c>
      <c r="L165" s="2">
        <v>5637.9697618686878</v>
      </c>
      <c r="M165" s="2">
        <v>3.9624953142244221</v>
      </c>
      <c r="N165" s="9">
        <v>26.822654040281343</v>
      </c>
      <c r="O165" s="6">
        <v>2</v>
      </c>
      <c r="P165" s="33">
        <v>2</v>
      </c>
      <c r="Q165" s="6">
        <v>4</v>
      </c>
      <c r="R165" s="1">
        <v>1</v>
      </c>
      <c r="S165" t="str">
        <f t="shared" si="22"/>
        <v>(2, 2, 4, 1, 1, '11'),</v>
      </c>
      <c r="T165" s="35"/>
      <c r="U165" t="str">
        <f t="shared" si="23"/>
        <v>(20.53, 164, 1),</v>
      </c>
      <c r="V165" t="str">
        <f t="shared" si="24"/>
        <v>(1070.15, 164, 2),</v>
      </c>
      <c r="W165" t="str">
        <f t="shared" si="25"/>
        <v>(689.58, 164, 3),</v>
      </c>
      <c r="X165" t="str">
        <f t="shared" si="26"/>
        <v>(0, 164, 4),</v>
      </c>
      <c r="Y165" t="str">
        <f t="shared" si="27"/>
        <v>(748.71, 164, 5),</v>
      </c>
      <c r="Z165" t="str">
        <f t="shared" si="28"/>
        <v>(0, 164, 6),</v>
      </c>
      <c r="AA165" t="str">
        <f t="shared" si="29"/>
        <v>(338.8, 164, 7),</v>
      </c>
      <c r="AB165" t="str">
        <f t="shared" si="30"/>
        <v>(5637.97, 164, 8),</v>
      </c>
      <c r="AC165" t="str">
        <f t="shared" si="31"/>
        <v>(3.96, 164, 9),</v>
      </c>
      <c r="AD165" t="str">
        <f t="shared" si="32"/>
        <v>(26.82, 164, 10),</v>
      </c>
    </row>
    <row r="166" spans="1:30" x14ac:dyDescent="0.3">
      <c r="A166" s="6">
        <v>165</v>
      </c>
      <c r="B166" s="1" t="s">
        <v>17</v>
      </c>
      <c r="C166" s="6">
        <v>11</v>
      </c>
      <c r="D166" s="6">
        <v>2</v>
      </c>
      <c r="E166" s="2">
        <v>20.84017437518547</v>
      </c>
      <c r="F166" s="2">
        <v>1078.8513702089483</v>
      </c>
      <c r="G166" s="2">
        <v>753.91496755944002</v>
      </c>
      <c r="H166" s="2">
        <v>0</v>
      </c>
      <c r="I166" s="2">
        <v>739.13933242760845</v>
      </c>
      <c r="J166" s="2">
        <v>0</v>
      </c>
      <c r="K166" s="2">
        <v>338.88156386906962</v>
      </c>
      <c r="L166" s="2">
        <v>5614.3401269371134</v>
      </c>
      <c r="M166" s="2">
        <v>3.9714422647346823</v>
      </c>
      <c r="N166" s="9">
        <v>27.393413761229951</v>
      </c>
      <c r="O166" s="6">
        <v>2</v>
      </c>
      <c r="P166" s="33">
        <v>2</v>
      </c>
      <c r="Q166" s="6">
        <v>4</v>
      </c>
      <c r="R166" s="1">
        <v>1</v>
      </c>
      <c r="S166" t="str">
        <f t="shared" si="22"/>
        <v>(2, 2, 4, 1, 2, '11'),</v>
      </c>
      <c r="T166" s="35"/>
      <c r="U166" t="str">
        <f t="shared" si="23"/>
        <v>(20.84, 165, 1),</v>
      </c>
      <c r="V166" t="str">
        <f t="shared" si="24"/>
        <v>(1078.85, 165, 2),</v>
      </c>
      <c r="W166" t="str">
        <f t="shared" si="25"/>
        <v>(753.91, 165, 3),</v>
      </c>
      <c r="X166" t="str">
        <f t="shared" si="26"/>
        <v>(0, 165, 4),</v>
      </c>
      <c r="Y166" t="str">
        <f t="shared" si="27"/>
        <v>(739.14, 165, 5),</v>
      </c>
      <c r="Z166" t="str">
        <f t="shared" si="28"/>
        <v>(0, 165, 6),</v>
      </c>
      <c r="AA166" t="str">
        <f t="shared" si="29"/>
        <v>(338.88, 165, 7),</v>
      </c>
      <c r="AB166" t="str">
        <f t="shared" si="30"/>
        <v>(5614.34, 165, 8),</v>
      </c>
      <c r="AC166" t="str">
        <f t="shared" si="31"/>
        <v>(3.97, 165, 9),</v>
      </c>
      <c r="AD166" t="str">
        <f t="shared" si="32"/>
        <v>(27.39, 165, 10),</v>
      </c>
    </row>
    <row r="167" spans="1:30" x14ac:dyDescent="0.3">
      <c r="A167" s="6">
        <v>166</v>
      </c>
      <c r="B167" s="1" t="s">
        <v>17</v>
      </c>
      <c r="C167" s="6">
        <v>11</v>
      </c>
      <c r="D167" s="6">
        <v>3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11.626095641190705</v>
      </c>
      <c r="K167" s="2">
        <v>0</v>
      </c>
      <c r="L167" s="2">
        <v>23.879718195803228</v>
      </c>
      <c r="M167" s="2">
        <v>0</v>
      </c>
      <c r="N167" s="9">
        <v>0</v>
      </c>
      <c r="O167" s="6">
        <v>2</v>
      </c>
      <c r="P167" s="33">
        <v>2</v>
      </c>
      <c r="Q167" s="6">
        <v>4</v>
      </c>
      <c r="R167" s="1">
        <v>1</v>
      </c>
      <c r="S167" t="str">
        <f t="shared" si="22"/>
        <v>(2, 2, 4, 1, 3, '11'),</v>
      </c>
      <c r="T167" s="35"/>
      <c r="U167" t="str">
        <f t="shared" si="23"/>
        <v>(0, 166, 1),</v>
      </c>
      <c r="V167" t="str">
        <f t="shared" si="24"/>
        <v>(0, 166, 2),</v>
      </c>
      <c r="W167" t="str">
        <f t="shared" si="25"/>
        <v>(0, 166, 3),</v>
      </c>
      <c r="X167" t="str">
        <f t="shared" si="26"/>
        <v>(0, 166, 4),</v>
      </c>
      <c r="Y167" t="str">
        <f t="shared" si="27"/>
        <v>(0, 166, 5),</v>
      </c>
      <c r="Z167" t="str">
        <f t="shared" si="28"/>
        <v>(11.63, 166, 6),</v>
      </c>
      <c r="AA167" t="str">
        <f t="shared" si="29"/>
        <v>(0, 166, 7),</v>
      </c>
      <c r="AB167" t="str">
        <f t="shared" si="30"/>
        <v>(23.88, 166, 8),</v>
      </c>
      <c r="AC167" t="str">
        <f t="shared" si="31"/>
        <v>(0, 166, 9),</v>
      </c>
      <c r="AD167" t="str">
        <f t="shared" si="32"/>
        <v>(0, 166, 10),</v>
      </c>
    </row>
    <row r="168" spans="1:30" x14ac:dyDescent="0.3">
      <c r="A168" s="6">
        <v>167</v>
      </c>
      <c r="B168" s="1" t="s">
        <v>17</v>
      </c>
      <c r="C168" s="6">
        <v>12</v>
      </c>
      <c r="D168" s="6">
        <v>1</v>
      </c>
      <c r="E168" s="2">
        <v>21.192125160797612</v>
      </c>
      <c r="F168" s="2">
        <v>1152.6159022908037</v>
      </c>
      <c r="G168" s="2">
        <v>1133.0165463386841</v>
      </c>
      <c r="H168" s="2">
        <v>24.833042175934558</v>
      </c>
      <c r="I168" s="2">
        <v>759.30940173323518</v>
      </c>
      <c r="J168" s="2">
        <v>0</v>
      </c>
      <c r="K168" s="2">
        <v>342.01888836848815</v>
      </c>
      <c r="L168" s="2">
        <v>6092.3526813562576</v>
      </c>
      <c r="M168" s="2">
        <v>6.4326912612730185</v>
      </c>
      <c r="N168" s="9">
        <v>27.923381713358243</v>
      </c>
      <c r="O168" s="6">
        <v>2</v>
      </c>
      <c r="P168" s="33">
        <v>2</v>
      </c>
      <c r="Q168" s="6">
        <v>4</v>
      </c>
      <c r="R168" s="1">
        <v>1</v>
      </c>
      <c r="S168" t="str">
        <f t="shared" si="22"/>
        <v>(2, 2, 4, 1, 1, '12'),</v>
      </c>
      <c r="T168" s="35"/>
      <c r="U168" t="str">
        <f t="shared" si="23"/>
        <v>(21.19, 167, 1),</v>
      </c>
      <c r="V168" t="str">
        <f t="shared" si="24"/>
        <v>(1152.62, 167, 2),</v>
      </c>
      <c r="W168" t="str">
        <f t="shared" si="25"/>
        <v>(1133.02, 167, 3),</v>
      </c>
      <c r="X168" t="str">
        <f t="shared" si="26"/>
        <v>(24.83, 167, 4),</v>
      </c>
      <c r="Y168" t="str">
        <f t="shared" si="27"/>
        <v>(759.31, 167, 5),</v>
      </c>
      <c r="Z168" t="str">
        <f t="shared" si="28"/>
        <v>(0, 167, 6),</v>
      </c>
      <c r="AA168" t="str">
        <f t="shared" si="29"/>
        <v>(342.02, 167, 7),</v>
      </c>
      <c r="AB168" t="str">
        <f t="shared" si="30"/>
        <v>(6092.35, 167, 8),</v>
      </c>
      <c r="AC168" t="str">
        <f t="shared" si="31"/>
        <v>(6.43, 167, 9),</v>
      </c>
      <c r="AD168" t="str">
        <f t="shared" si="32"/>
        <v>(27.92, 167, 10),</v>
      </c>
    </row>
    <row r="169" spans="1:30" x14ac:dyDescent="0.3">
      <c r="A169" s="6">
        <v>168</v>
      </c>
      <c r="B169" s="1" t="s">
        <v>17</v>
      </c>
      <c r="C169" s="6">
        <v>12</v>
      </c>
      <c r="D169" s="6">
        <v>2</v>
      </c>
      <c r="E169" s="2">
        <v>20.367438848923047</v>
      </c>
      <c r="F169" s="2">
        <v>1141.2231137805411</v>
      </c>
      <c r="G169" s="2">
        <v>1182.2063348538754</v>
      </c>
      <c r="H169" s="2">
        <v>27.136924921950051</v>
      </c>
      <c r="I169" s="2">
        <v>751.70934930337705</v>
      </c>
      <c r="J169" s="2">
        <v>0</v>
      </c>
      <c r="K169" s="2">
        <v>342.37160149848575</v>
      </c>
      <c r="L169" s="2">
        <v>6099.3281568986185</v>
      </c>
      <c r="M169" s="2">
        <v>6.4554262064247041</v>
      </c>
      <c r="N169" s="9">
        <v>28.395339161362774</v>
      </c>
      <c r="O169" s="6">
        <v>2</v>
      </c>
      <c r="P169" s="33">
        <v>2</v>
      </c>
      <c r="Q169" s="6">
        <v>4</v>
      </c>
      <c r="R169" s="1">
        <v>1</v>
      </c>
      <c r="S169" t="str">
        <f t="shared" si="22"/>
        <v>(2, 2, 4, 1, 2, '12'),</v>
      </c>
      <c r="T169" s="35"/>
      <c r="U169" t="str">
        <f t="shared" si="23"/>
        <v>(20.37, 168, 1),</v>
      </c>
      <c r="V169" t="str">
        <f t="shared" si="24"/>
        <v>(1141.22, 168, 2),</v>
      </c>
      <c r="W169" t="str">
        <f t="shared" si="25"/>
        <v>(1182.21, 168, 3),</v>
      </c>
      <c r="X169" t="str">
        <f t="shared" si="26"/>
        <v>(27.14, 168, 4),</v>
      </c>
      <c r="Y169" t="str">
        <f t="shared" si="27"/>
        <v>(751.71, 168, 5),</v>
      </c>
      <c r="Z169" t="str">
        <f t="shared" si="28"/>
        <v>(0, 168, 6),</v>
      </c>
      <c r="AA169" t="str">
        <f t="shared" si="29"/>
        <v>(342.37, 168, 7),</v>
      </c>
      <c r="AB169" t="str">
        <f t="shared" si="30"/>
        <v>(6099.33, 168, 8),</v>
      </c>
      <c r="AC169" t="str">
        <f t="shared" si="31"/>
        <v>(6.46, 168, 9),</v>
      </c>
      <c r="AD169" t="str">
        <f t="shared" si="32"/>
        <v>(28.4, 168, 10),</v>
      </c>
    </row>
    <row r="170" spans="1:30" x14ac:dyDescent="0.3">
      <c r="A170" s="6">
        <v>169</v>
      </c>
      <c r="B170" s="1" t="s">
        <v>17</v>
      </c>
      <c r="C170" s="6">
        <v>12</v>
      </c>
      <c r="D170" s="6">
        <v>3</v>
      </c>
      <c r="E170" s="2">
        <v>21.16481390818376</v>
      </c>
      <c r="F170" s="2">
        <v>1212.8125300033414</v>
      </c>
      <c r="G170" s="2">
        <v>1229.9547780266666</v>
      </c>
      <c r="H170" s="2">
        <v>30.882811162859895</v>
      </c>
      <c r="I170" s="2">
        <v>780.42929498187607</v>
      </c>
      <c r="J170" s="2">
        <v>0</v>
      </c>
      <c r="K170" s="2">
        <v>349.22660916490554</v>
      </c>
      <c r="L170" s="2">
        <v>6287.6959769696587</v>
      </c>
      <c r="M170" s="2">
        <v>6.6458204557346159</v>
      </c>
      <c r="N170" s="9">
        <v>27.842536251769932</v>
      </c>
      <c r="O170" s="6">
        <v>2</v>
      </c>
      <c r="P170" s="33">
        <v>2</v>
      </c>
      <c r="Q170" s="6">
        <v>4</v>
      </c>
      <c r="R170" s="1">
        <v>1</v>
      </c>
      <c r="S170" t="str">
        <f t="shared" si="22"/>
        <v>(2, 2, 4, 1, 3, '12'),</v>
      </c>
      <c r="T170" s="35"/>
      <c r="U170" t="str">
        <f t="shared" si="23"/>
        <v>(21.16, 169, 1),</v>
      </c>
      <c r="V170" t="str">
        <f t="shared" si="24"/>
        <v>(1212.81, 169, 2),</v>
      </c>
      <c r="W170" t="str">
        <f t="shared" si="25"/>
        <v>(1229.95, 169, 3),</v>
      </c>
      <c r="X170" t="str">
        <f t="shared" si="26"/>
        <v>(30.88, 169, 4),</v>
      </c>
      <c r="Y170" t="str">
        <f t="shared" si="27"/>
        <v>(780.43, 169, 5),</v>
      </c>
      <c r="Z170" t="str">
        <f t="shared" si="28"/>
        <v>(0, 169, 6),</v>
      </c>
      <c r="AA170" t="str">
        <f t="shared" si="29"/>
        <v>(349.23, 169, 7),</v>
      </c>
      <c r="AB170" t="str">
        <f t="shared" si="30"/>
        <v>(6287.7, 169, 8),</v>
      </c>
      <c r="AC170" t="str">
        <f t="shared" si="31"/>
        <v>(6.65, 169, 9),</v>
      </c>
      <c r="AD170" t="str">
        <f t="shared" si="32"/>
        <v>(27.84, 169, 10),</v>
      </c>
    </row>
    <row r="171" spans="1:30" x14ac:dyDescent="0.3">
      <c r="A171" s="6">
        <v>170</v>
      </c>
      <c r="B171" s="1" t="s">
        <v>17</v>
      </c>
      <c r="C171" s="6">
        <v>13</v>
      </c>
      <c r="D171" s="6">
        <v>1</v>
      </c>
      <c r="E171" s="2">
        <v>19.604199823054568</v>
      </c>
      <c r="F171" s="2">
        <v>1228.9966884846096</v>
      </c>
      <c r="G171" s="2">
        <v>1016.1173189578757</v>
      </c>
      <c r="H171" s="2">
        <v>0</v>
      </c>
      <c r="I171" s="2">
        <v>653.41884328439312</v>
      </c>
      <c r="J171" s="2">
        <v>0</v>
      </c>
      <c r="K171" s="2">
        <v>201.32883245070619</v>
      </c>
      <c r="L171" s="2">
        <v>5314.1459466595907</v>
      </c>
      <c r="M171" s="2">
        <v>3.5747378048246388</v>
      </c>
      <c r="N171" s="9">
        <v>24.223335836079503</v>
      </c>
      <c r="O171" s="6">
        <v>2</v>
      </c>
      <c r="P171" s="33">
        <v>2</v>
      </c>
      <c r="Q171" s="6">
        <v>4</v>
      </c>
      <c r="R171" s="1">
        <v>1</v>
      </c>
      <c r="S171" t="str">
        <f t="shared" si="22"/>
        <v>(2, 2, 4, 1, 1, '13'),</v>
      </c>
      <c r="T171" s="35"/>
      <c r="U171" t="str">
        <f t="shared" si="23"/>
        <v>(19.6, 170, 1),</v>
      </c>
      <c r="V171" t="str">
        <f t="shared" si="24"/>
        <v>(1229, 170, 2),</v>
      </c>
      <c r="W171" t="str">
        <f t="shared" si="25"/>
        <v>(1016.12, 170, 3),</v>
      </c>
      <c r="X171" t="str">
        <f t="shared" si="26"/>
        <v>(0, 170, 4),</v>
      </c>
      <c r="Y171" t="str">
        <f t="shared" si="27"/>
        <v>(653.42, 170, 5),</v>
      </c>
      <c r="Z171" t="str">
        <f t="shared" si="28"/>
        <v>(0, 170, 6),</v>
      </c>
      <c r="AA171" t="str">
        <f t="shared" si="29"/>
        <v>(201.33, 170, 7),</v>
      </c>
      <c r="AB171" t="str">
        <f t="shared" si="30"/>
        <v>(5314.15, 170, 8),</v>
      </c>
      <c r="AC171" t="str">
        <f t="shared" si="31"/>
        <v>(3.57, 170, 9),</v>
      </c>
      <c r="AD171" t="str">
        <f t="shared" si="32"/>
        <v>(24.22, 170, 10),</v>
      </c>
    </row>
    <row r="172" spans="1:30" x14ac:dyDescent="0.3">
      <c r="A172" s="6">
        <v>171</v>
      </c>
      <c r="B172" s="1" t="s">
        <v>17</v>
      </c>
      <c r="C172" s="6">
        <v>13</v>
      </c>
      <c r="D172" s="6">
        <v>2</v>
      </c>
      <c r="E172" s="2">
        <v>19.532030877654893</v>
      </c>
      <c r="F172" s="2">
        <v>1257.5687346532166</v>
      </c>
      <c r="G172" s="2">
        <v>1029.0646972278439</v>
      </c>
      <c r="H172" s="2">
        <v>0</v>
      </c>
      <c r="I172" s="2">
        <v>632.09375118477305</v>
      </c>
      <c r="J172" s="2">
        <v>0</v>
      </c>
      <c r="K172" s="2">
        <v>202.36081289656502</v>
      </c>
      <c r="L172" s="2">
        <v>5502.3479650089075</v>
      </c>
      <c r="M172" s="2">
        <v>3.8994328006000911</v>
      </c>
      <c r="N172" s="9">
        <v>25.071422412347935</v>
      </c>
      <c r="O172" s="6">
        <v>2</v>
      </c>
      <c r="P172" s="33">
        <v>2</v>
      </c>
      <c r="Q172" s="6">
        <v>4</v>
      </c>
      <c r="R172" s="1">
        <v>1</v>
      </c>
      <c r="S172" t="str">
        <f t="shared" si="22"/>
        <v>(2, 2, 4, 1, 2, '13'),</v>
      </c>
      <c r="T172" s="35"/>
      <c r="U172" t="str">
        <f t="shared" si="23"/>
        <v>(19.53, 171, 1),</v>
      </c>
      <c r="V172" t="str">
        <f t="shared" si="24"/>
        <v>(1257.57, 171, 2),</v>
      </c>
      <c r="W172" t="str">
        <f t="shared" si="25"/>
        <v>(1029.06, 171, 3),</v>
      </c>
      <c r="X172" t="str">
        <f t="shared" si="26"/>
        <v>(0, 171, 4),</v>
      </c>
      <c r="Y172" t="str">
        <f t="shared" si="27"/>
        <v>(632.09, 171, 5),</v>
      </c>
      <c r="Z172" t="str">
        <f t="shared" si="28"/>
        <v>(0, 171, 6),</v>
      </c>
      <c r="AA172" t="str">
        <f t="shared" si="29"/>
        <v>(202.36, 171, 7),</v>
      </c>
      <c r="AB172" t="str">
        <f t="shared" si="30"/>
        <v>(5502.35, 171, 8),</v>
      </c>
      <c r="AC172" t="str">
        <f t="shared" si="31"/>
        <v>(3.9, 171, 9),</v>
      </c>
      <c r="AD172" t="str">
        <f t="shared" si="32"/>
        <v>(25.07, 171, 10),</v>
      </c>
    </row>
    <row r="173" spans="1:30" x14ac:dyDescent="0.3">
      <c r="A173" s="6">
        <v>172</v>
      </c>
      <c r="B173" s="1" t="s">
        <v>17</v>
      </c>
      <c r="C173" s="6">
        <v>13</v>
      </c>
      <c r="D173" s="6">
        <v>3</v>
      </c>
      <c r="E173" s="2">
        <v>19.609818624723399</v>
      </c>
      <c r="F173" s="2">
        <v>1250.6168569267204</v>
      </c>
      <c r="G173" s="2">
        <v>1038.2433802167761</v>
      </c>
      <c r="H173" s="2">
        <v>0</v>
      </c>
      <c r="I173" s="2">
        <v>640.14582537461297</v>
      </c>
      <c r="J173" s="2">
        <v>0</v>
      </c>
      <c r="K173" s="2">
        <v>201.11380444219779</v>
      </c>
      <c r="L173" s="2">
        <v>5538.1826820382357</v>
      </c>
      <c r="M173" s="2">
        <v>3.3983437888631158</v>
      </c>
      <c r="N173" s="9">
        <v>30.694499560289849</v>
      </c>
      <c r="O173" s="6">
        <v>2</v>
      </c>
      <c r="P173" s="33">
        <v>2</v>
      </c>
      <c r="Q173" s="6">
        <v>4</v>
      </c>
      <c r="R173" s="1">
        <v>1</v>
      </c>
      <c r="S173" t="str">
        <f t="shared" si="22"/>
        <v>(2, 2, 4, 1, 3, '13'),</v>
      </c>
      <c r="T173" s="35"/>
      <c r="U173" t="str">
        <f t="shared" si="23"/>
        <v>(19.61, 172, 1),</v>
      </c>
      <c r="V173" t="str">
        <f t="shared" si="24"/>
        <v>(1250.62, 172, 2),</v>
      </c>
      <c r="W173" t="str">
        <f t="shared" si="25"/>
        <v>(1038.24, 172, 3),</v>
      </c>
      <c r="X173" t="str">
        <f t="shared" si="26"/>
        <v>(0, 172, 4),</v>
      </c>
      <c r="Y173" t="str">
        <f t="shared" si="27"/>
        <v>(640.15, 172, 5),</v>
      </c>
      <c r="Z173" t="str">
        <f t="shared" si="28"/>
        <v>(0, 172, 6),</v>
      </c>
      <c r="AA173" t="str">
        <f t="shared" si="29"/>
        <v>(201.11, 172, 7),</v>
      </c>
      <c r="AB173" t="str">
        <f t="shared" si="30"/>
        <v>(5538.18, 172, 8),</v>
      </c>
      <c r="AC173" t="str">
        <f t="shared" si="31"/>
        <v>(3.4, 172, 9),</v>
      </c>
      <c r="AD173" t="str">
        <f t="shared" si="32"/>
        <v>(30.69, 172, 10),</v>
      </c>
    </row>
    <row r="174" spans="1:30" x14ac:dyDescent="0.3">
      <c r="A174" s="6">
        <v>173</v>
      </c>
      <c r="B174" s="1" t="s">
        <v>17</v>
      </c>
      <c r="C174" s="6">
        <v>14</v>
      </c>
      <c r="D174" s="6">
        <v>1</v>
      </c>
      <c r="E174" s="2">
        <v>22.214585762358169</v>
      </c>
      <c r="F174" s="2">
        <v>1269.4400109266719</v>
      </c>
      <c r="G174" s="2">
        <v>1109.2276356264981</v>
      </c>
      <c r="H174" s="2">
        <v>0</v>
      </c>
      <c r="I174" s="2">
        <v>695.97487087599825</v>
      </c>
      <c r="J174" s="2">
        <v>0</v>
      </c>
      <c r="K174" s="2">
        <v>261.68819027442805</v>
      </c>
      <c r="L174" s="2">
        <v>5160.7231740810012</v>
      </c>
      <c r="M174" s="2">
        <v>4.2119632127244095</v>
      </c>
      <c r="N174" s="9">
        <v>26.905620989320397</v>
      </c>
      <c r="O174" s="6">
        <v>2</v>
      </c>
      <c r="P174" s="33">
        <v>2</v>
      </c>
      <c r="Q174" s="6">
        <v>4</v>
      </c>
      <c r="R174" s="1">
        <v>1</v>
      </c>
      <c r="S174" t="str">
        <f t="shared" si="22"/>
        <v>(2, 2, 4, 1, 1, '14'),</v>
      </c>
      <c r="T174" s="35"/>
      <c r="U174" t="str">
        <f t="shared" si="23"/>
        <v>(22.21, 173, 1),</v>
      </c>
      <c r="V174" t="str">
        <f t="shared" si="24"/>
        <v>(1269.44, 173, 2),</v>
      </c>
      <c r="W174" t="str">
        <f t="shared" si="25"/>
        <v>(1109.23, 173, 3),</v>
      </c>
      <c r="X174" t="str">
        <f t="shared" si="26"/>
        <v>(0, 173, 4),</v>
      </c>
      <c r="Y174" t="str">
        <f t="shared" si="27"/>
        <v>(695.97, 173, 5),</v>
      </c>
      <c r="Z174" t="str">
        <f t="shared" si="28"/>
        <v>(0, 173, 6),</v>
      </c>
      <c r="AA174" t="str">
        <f t="shared" si="29"/>
        <v>(261.69, 173, 7),</v>
      </c>
      <c r="AB174" t="str">
        <f t="shared" si="30"/>
        <v>(5160.72, 173, 8),</v>
      </c>
      <c r="AC174" t="str">
        <f t="shared" si="31"/>
        <v>(4.21, 173, 9),</v>
      </c>
      <c r="AD174" t="str">
        <f t="shared" si="32"/>
        <v>(26.91, 173, 10),</v>
      </c>
    </row>
    <row r="175" spans="1:30" x14ac:dyDescent="0.3">
      <c r="A175" s="6">
        <v>174</v>
      </c>
      <c r="B175" s="1" t="s">
        <v>17</v>
      </c>
      <c r="C175" s="6">
        <v>14</v>
      </c>
      <c r="D175" s="6">
        <v>2</v>
      </c>
      <c r="E175" s="2">
        <v>23.199642909659417</v>
      </c>
      <c r="F175" s="2">
        <v>1297.2271767887498</v>
      </c>
      <c r="G175" s="2">
        <v>1194.7036088897928</v>
      </c>
      <c r="H175" s="2">
        <v>0</v>
      </c>
      <c r="I175" s="2">
        <v>689.61839430246471</v>
      </c>
      <c r="J175" s="2">
        <v>0</v>
      </c>
      <c r="K175" s="2">
        <v>263.95062172833377</v>
      </c>
      <c r="L175" s="2">
        <v>5135.920070187246</v>
      </c>
      <c r="M175" s="2">
        <v>4.0107108630507051</v>
      </c>
      <c r="N175" s="9">
        <v>28.407914110313378</v>
      </c>
      <c r="O175" s="6">
        <v>2</v>
      </c>
      <c r="P175" s="33">
        <v>2</v>
      </c>
      <c r="Q175" s="6">
        <v>4</v>
      </c>
      <c r="R175" s="1">
        <v>1</v>
      </c>
      <c r="S175" t="str">
        <f t="shared" si="22"/>
        <v>(2, 2, 4, 1, 2, '14'),</v>
      </c>
      <c r="T175" s="35"/>
      <c r="U175" t="str">
        <f t="shared" si="23"/>
        <v>(23.2, 174, 1),</v>
      </c>
      <c r="V175" t="str">
        <f t="shared" si="24"/>
        <v>(1297.23, 174, 2),</v>
      </c>
      <c r="W175" t="str">
        <f t="shared" si="25"/>
        <v>(1194.7, 174, 3),</v>
      </c>
      <c r="X175" t="str">
        <f t="shared" si="26"/>
        <v>(0, 174, 4),</v>
      </c>
      <c r="Y175" t="str">
        <f t="shared" si="27"/>
        <v>(689.62, 174, 5),</v>
      </c>
      <c r="Z175" t="str">
        <f t="shared" si="28"/>
        <v>(0, 174, 6),</v>
      </c>
      <c r="AA175" t="str">
        <f t="shared" si="29"/>
        <v>(263.95, 174, 7),</v>
      </c>
      <c r="AB175" t="str">
        <f t="shared" si="30"/>
        <v>(5135.92, 174, 8),</v>
      </c>
      <c r="AC175" t="str">
        <f t="shared" si="31"/>
        <v>(4.01, 174, 9),</v>
      </c>
      <c r="AD175" t="str">
        <f t="shared" si="32"/>
        <v>(28.41, 174, 10),</v>
      </c>
    </row>
    <row r="176" spans="1:30" x14ac:dyDescent="0.3">
      <c r="A176" s="6">
        <v>175</v>
      </c>
      <c r="B176" s="1" t="s">
        <v>17</v>
      </c>
      <c r="C176" s="6">
        <v>14</v>
      </c>
      <c r="D176" s="6">
        <v>3</v>
      </c>
      <c r="E176" s="2">
        <v>23.481728688212289</v>
      </c>
      <c r="F176" s="2">
        <v>1329.5416594858355</v>
      </c>
      <c r="G176" s="2">
        <v>1278.4662510610676</v>
      </c>
      <c r="H176" s="2">
        <v>3.3233476352526203</v>
      </c>
      <c r="I176" s="2">
        <v>714.3121817007916</v>
      </c>
      <c r="J176" s="2">
        <v>0</v>
      </c>
      <c r="K176" s="2">
        <v>270.6911794704169</v>
      </c>
      <c r="L176" s="2">
        <v>5153.3878281603311</v>
      </c>
      <c r="M176" s="2">
        <v>4.4550675565727493</v>
      </c>
      <c r="N176" s="9">
        <v>27.682518930028095</v>
      </c>
      <c r="O176" s="6">
        <v>2</v>
      </c>
      <c r="P176" s="33">
        <v>2</v>
      </c>
      <c r="Q176" s="6">
        <v>4</v>
      </c>
      <c r="R176" s="1">
        <v>1</v>
      </c>
      <c r="S176" t="str">
        <f t="shared" si="22"/>
        <v>(2, 2, 4, 1, 3, '14'),</v>
      </c>
      <c r="T176" s="35"/>
      <c r="U176" t="str">
        <f t="shared" si="23"/>
        <v>(23.48, 175, 1),</v>
      </c>
      <c r="V176" t="str">
        <f t="shared" si="24"/>
        <v>(1329.54, 175, 2),</v>
      </c>
      <c r="W176" t="str">
        <f t="shared" si="25"/>
        <v>(1278.47, 175, 3),</v>
      </c>
      <c r="X176" t="str">
        <f t="shared" si="26"/>
        <v>(3.32, 175, 4),</v>
      </c>
      <c r="Y176" t="str">
        <f t="shared" si="27"/>
        <v>(714.31, 175, 5),</v>
      </c>
      <c r="Z176" t="str">
        <f t="shared" si="28"/>
        <v>(0, 175, 6),</v>
      </c>
      <c r="AA176" t="str">
        <f t="shared" si="29"/>
        <v>(270.69, 175, 7),</v>
      </c>
      <c r="AB176" t="str">
        <f t="shared" si="30"/>
        <v>(5153.39, 175, 8),</v>
      </c>
      <c r="AC176" t="str">
        <f t="shared" si="31"/>
        <v>(4.46, 175, 9),</v>
      </c>
      <c r="AD176" t="str">
        <f t="shared" si="32"/>
        <v>(27.68, 175, 10),</v>
      </c>
    </row>
    <row r="177" spans="1:30" x14ac:dyDescent="0.3">
      <c r="A177" s="6">
        <v>176</v>
      </c>
      <c r="B177" s="1" t="s">
        <v>17</v>
      </c>
      <c r="C177" s="6">
        <v>15</v>
      </c>
      <c r="D177" s="6">
        <v>1</v>
      </c>
      <c r="E177" s="2">
        <v>25.201556959269997</v>
      </c>
      <c r="F177" s="2">
        <v>1595.6865289348766</v>
      </c>
      <c r="G177" s="2">
        <v>1660.5452559286337</v>
      </c>
      <c r="H177" s="2">
        <v>50.756739912769177</v>
      </c>
      <c r="I177" s="2">
        <v>846.50998969686486</v>
      </c>
      <c r="J177" s="2">
        <v>0</v>
      </c>
      <c r="K177" s="2">
        <v>367.71718600998861</v>
      </c>
      <c r="L177" s="2">
        <v>5733.3578281329901</v>
      </c>
      <c r="M177" s="2">
        <v>7.6886286174668292</v>
      </c>
      <c r="N177" s="9">
        <v>34.151928701547114</v>
      </c>
      <c r="O177" s="6">
        <v>2</v>
      </c>
      <c r="P177" s="33">
        <v>2</v>
      </c>
      <c r="Q177" s="6">
        <v>4</v>
      </c>
      <c r="R177" s="1">
        <v>1</v>
      </c>
      <c r="S177" t="str">
        <f t="shared" si="22"/>
        <v>(2, 2, 4, 1, 1, '15'),</v>
      </c>
      <c r="T177" s="35"/>
      <c r="U177" t="str">
        <f t="shared" si="23"/>
        <v>(25.2, 176, 1),</v>
      </c>
      <c r="V177" t="str">
        <f t="shared" si="24"/>
        <v>(1595.69, 176, 2),</v>
      </c>
      <c r="W177" t="str">
        <f t="shared" si="25"/>
        <v>(1660.55, 176, 3),</v>
      </c>
      <c r="X177" t="str">
        <f t="shared" si="26"/>
        <v>(50.76, 176, 4),</v>
      </c>
      <c r="Y177" t="str">
        <f t="shared" si="27"/>
        <v>(846.51, 176, 5),</v>
      </c>
      <c r="Z177" t="str">
        <f t="shared" si="28"/>
        <v>(0, 176, 6),</v>
      </c>
      <c r="AA177" t="str">
        <f t="shared" si="29"/>
        <v>(367.72, 176, 7),</v>
      </c>
      <c r="AB177" t="str">
        <f t="shared" si="30"/>
        <v>(5733.36, 176, 8),</v>
      </c>
      <c r="AC177" t="str">
        <f t="shared" si="31"/>
        <v>(7.69, 176, 9),</v>
      </c>
      <c r="AD177" t="str">
        <f t="shared" si="32"/>
        <v>(34.15, 176, 10),</v>
      </c>
    </row>
    <row r="178" spans="1:30" x14ac:dyDescent="0.3">
      <c r="A178" s="6">
        <v>177</v>
      </c>
      <c r="B178" s="1" t="s">
        <v>17</v>
      </c>
      <c r="C178" s="6">
        <v>15</v>
      </c>
      <c r="D178" s="6">
        <v>2</v>
      </c>
      <c r="E178" s="2">
        <v>28.433836053154593</v>
      </c>
      <c r="F178" s="2">
        <v>1565.1139352508603</v>
      </c>
      <c r="G178" s="2">
        <v>1676.1807163589235</v>
      </c>
      <c r="H178" s="2">
        <v>41.189459603042884</v>
      </c>
      <c r="I178" s="2">
        <v>879.01598495097039</v>
      </c>
      <c r="J178" s="2">
        <v>0</v>
      </c>
      <c r="K178" s="2">
        <v>366.51831668224355</v>
      </c>
      <c r="L178" s="2">
        <v>5869.3318811935369</v>
      </c>
      <c r="M178" s="2">
        <v>6.8727446745780911</v>
      </c>
      <c r="N178" s="9">
        <v>34.835702501146095</v>
      </c>
      <c r="O178" s="6">
        <v>2</v>
      </c>
      <c r="P178" s="33">
        <v>2</v>
      </c>
      <c r="Q178" s="6">
        <v>4</v>
      </c>
      <c r="R178" s="1">
        <v>1</v>
      </c>
      <c r="S178" t="str">
        <f t="shared" si="22"/>
        <v>(2, 2, 4, 1, 2, '15'),</v>
      </c>
      <c r="T178" s="35"/>
      <c r="U178" t="str">
        <f t="shared" si="23"/>
        <v>(28.43, 177, 1),</v>
      </c>
      <c r="V178" t="str">
        <f t="shared" si="24"/>
        <v>(1565.11, 177, 2),</v>
      </c>
      <c r="W178" t="str">
        <f t="shared" si="25"/>
        <v>(1676.18, 177, 3),</v>
      </c>
      <c r="X178" t="str">
        <f t="shared" si="26"/>
        <v>(41.19, 177, 4),</v>
      </c>
      <c r="Y178" t="str">
        <f t="shared" si="27"/>
        <v>(879.02, 177, 5),</v>
      </c>
      <c r="Z178" t="str">
        <f t="shared" si="28"/>
        <v>(0, 177, 6),</v>
      </c>
      <c r="AA178" t="str">
        <f t="shared" si="29"/>
        <v>(366.52, 177, 7),</v>
      </c>
      <c r="AB178" t="str">
        <f t="shared" si="30"/>
        <v>(5869.33, 177, 8),</v>
      </c>
      <c r="AC178" t="str">
        <f t="shared" si="31"/>
        <v>(6.87, 177, 9),</v>
      </c>
      <c r="AD178" t="str">
        <f t="shared" si="32"/>
        <v>(34.84, 177, 10),</v>
      </c>
    </row>
    <row r="179" spans="1:30" x14ac:dyDescent="0.3">
      <c r="A179" s="6">
        <v>178</v>
      </c>
      <c r="B179" s="1" t="s">
        <v>17</v>
      </c>
      <c r="C179" s="6">
        <v>15</v>
      </c>
      <c r="D179" s="6">
        <v>3</v>
      </c>
      <c r="E179" s="2">
        <v>25.561524897886027</v>
      </c>
      <c r="F179" s="2">
        <v>1587.8156545582142</v>
      </c>
      <c r="G179" s="2">
        <v>1727.0799361451604</v>
      </c>
      <c r="H179" s="2">
        <v>45.945621720241128</v>
      </c>
      <c r="I179" s="2">
        <v>864.71857024988356</v>
      </c>
      <c r="J179" s="2">
        <v>0</v>
      </c>
      <c r="K179" s="2">
        <v>369.4164246456607</v>
      </c>
      <c r="L179" s="2">
        <v>5870.2563596927948</v>
      </c>
      <c r="M179" s="2">
        <v>7.1913706575739793</v>
      </c>
      <c r="N179" s="9">
        <v>34.448966254561313</v>
      </c>
      <c r="O179" s="6">
        <v>2</v>
      </c>
      <c r="P179" s="33">
        <v>2</v>
      </c>
      <c r="Q179" s="6">
        <v>4</v>
      </c>
      <c r="R179" s="1">
        <v>1</v>
      </c>
      <c r="S179" t="str">
        <f t="shared" si="22"/>
        <v>(2, 2, 4, 1, 3, '15'),</v>
      </c>
      <c r="T179" s="35"/>
      <c r="U179" t="str">
        <f t="shared" si="23"/>
        <v>(25.56, 178, 1),</v>
      </c>
      <c r="V179" t="str">
        <f t="shared" si="24"/>
        <v>(1587.82, 178, 2),</v>
      </c>
      <c r="W179" t="str">
        <f t="shared" si="25"/>
        <v>(1727.08, 178, 3),</v>
      </c>
      <c r="X179" t="str">
        <f t="shared" si="26"/>
        <v>(45.95, 178, 4),</v>
      </c>
      <c r="Y179" t="str">
        <f t="shared" si="27"/>
        <v>(864.72, 178, 5),</v>
      </c>
      <c r="Z179" t="str">
        <f t="shared" si="28"/>
        <v>(0, 178, 6),</v>
      </c>
      <c r="AA179" t="str">
        <f t="shared" si="29"/>
        <v>(369.42, 178, 7),</v>
      </c>
      <c r="AB179" t="str">
        <f t="shared" si="30"/>
        <v>(5870.26, 178, 8),</v>
      </c>
      <c r="AC179" t="str">
        <f t="shared" si="31"/>
        <v>(7.19, 178, 9),</v>
      </c>
      <c r="AD179" t="str">
        <f t="shared" si="32"/>
        <v>(34.45, 178, 10),</v>
      </c>
    </row>
    <row r="180" spans="1:30" x14ac:dyDescent="0.3">
      <c r="A180" s="6">
        <v>179</v>
      </c>
      <c r="B180" s="1" t="s">
        <v>17</v>
      </c>
      <c r="C180" s="6">
        <v>16</v>
      </c>
      <c r="D180" s="6">
        <v>1</v>
      </c>
      <c r="E180" s="2">
        <v>25.788632660550654</v>
      </c>
      <c r="F180" s="2">
        <v>1515.3842625987736</v>
      </c>
      <c r="G180" s="2">
        <v>1548.4951647343462</v>
      </c>
      <c r="H180" s="2">
        <v>44.674701998996959</v>
      </c>
      <c r="I180" s="2">
        <v>727.78827993697826</v>
      </c>
      <c r="J180" s="2">
        <v>0</v>
      </c>
      <c r="K180" s="2">
        <v>318.66814641246424</v>
      </c>
      <c r="L180" s="2">
        <v>5795.5037700979028</v>
      </c>
      <c r="M180" s="2">
        <v>7.1542954502156535</v>
      </c>
      <c r="N180" s="9">
        <v>27.160979075841201</v>
      </c>
      <c r="O180" s="6">
        <v>2</v>
      </c>
      <c r="P180" s="33">
        <v>2</v>
      </c>
      <c r="Q180" s="6">
        <v>4</v>
      </c>
      <c r="R180" s="1">
        <v>1</v>
      </c>
      <c r="S180" t="str">
        <f t="shared" si="22"/>
        <v>(2, 2, 4, 1, 1, '16'),</v>
      </c>
      <c r="T180" s="35"/>
      <c r="U180" t="str">
        <f t="shared" si="23"/>
        <v>(25.79, 179, 1),</v>
      </c>
      <c r="V180" t="str">
        <f t="shared" si="24"/>
        <v>(1515.38, 179, 2),</v>
      </c>
      <c r="W180" t="str">
        <f t="shared" si="25"/>
        <v>(1548.5, 179, 3),</v>
      </c>
      <c r="X180" t="str">
        <f t="shared" si="26"/>
        <v>(44.67, 179, 4),</v>
      </c>
      <c r="Y180" t="str">
        <f t="shared" si="27"/>
        <v>(727.79, 179, 5),</v>
      </c>
      <c r="Z180" t="str">
        <f t="shared" si="28"/>
        <v>(0, 179, 6),</v>
      </c>
      <c r="AA180" t="str">
        <f t="shared" si="29"/>
        <v>(318.67, 179, 7),</v>
      </c>
      <c r="AB180" t="str">
        <f t="shared" si="30"/>
        <v>(5795.5, 179, 8),</v>
      </c>
      <c r="AC180" t="str">
        <f t="shared" si="31"/>
        <v>(7.15, 179, 9),</v>
      </c>
      <c r="AD180" t="str">
        <f t="shared" si="32"/>
        <v>(27.16, 179, 10),</v>
      </c>
    </row>
    <row r="181" spans="1:30" x14ac:dyDescent="0.3">
      <c r="A181" s="6">
        <v>180</v>
      </c>
      <c r="B181" s="1" t="s">
        <v>17</v>
      </c>
      <c r="C181" s="6">
        <v>16</v>
      </c>
      <c r="D181" s="6">
        <v>2</v>
      </c>
      <c r="E181" s="2">
        <v>30.117941734784495</v>
      </c>
      <c r="F181" s="2">
        <v>1531.7158862495103</v>
      </c>
      <c r="G181" s="2">
        <v>1552.6001268182299</v>
      </c>
      <c r="H181" s="2">
        <v>42.532613553212215</v>
      </c>
      <c r="I181" s="2">
        <v>812.74264985273282</v>
      </c>
      <c r="J181" s="2">
        <v>0</v>
      </c>
      <c r="K181" s="2">
        <v>316.37269936588484</v>
      </c>
      <c r="L181" s="2">
        <v>5785.8547673861895</v>
      </c>
      <c r="M181" s="2">
        <v>6.8991215714864289</v>
      </c>
      <c r="N181" s="9">
        <v>26.904147846242392</v>
      </c>
      <c r="O181" s="6">
        <v>2</v>
      </c>
      <c r="P181" s="33">
        <v>2</v>
      </c>
      <c r="Q181" s="6">
        <v>4</v>
      </c>
      <c r="R181" s="1">
        <v>1</v>
      </c>
      <c r="S181" t="str">
        <f t="shared" si="22"/>
        <v>(2, 2, 4, 1, 2, '16'),</v>
      </c>
      <c r="T181" s="35"/>
      <c r="U181" t="str">
        <f t="shared" si="23"/>
        <v>(30.12, 180, 1),</v>
      </c>
      <c r="V181" t="str">
        <f t="shared" si="24"/>
        <v>(1531.72, 180, 2),</v>
      </c>
      <c r="W181" t="str">
        <f t="shared" si="25"/>
        <v>(1552.6, 180, 3),</v>
      </c>
      <c r="X181" t="str">
        <f t="shared" si="26"/>
        <v>(42.53, 180, 4),</v>
      </c>
      <c r="Y181" t="str">
        <f t="shared" si="27"/>
        <v>(812.74, 180, 5),</v>
      </c>
      <c r="Z181" t="str">
        <f t="shared" si="28"/>
        <v>(0, 180, 6),</v>
      </c>
      <c r="AA181" t="str">
        <f t="shared" si="29"/>
        <v>(316.37, 180, 7),</v>
      </c>
      <c r="AB181" t="str">
        <f t="shared" si="30"/>
        <v>(5785.85, 180, 8),</v>
      </c>
      <c r="AC181" t="str">
        <f t="shared" si="31"/>
        <v>(6.9, 180, 9),</v>
      </c>
      <c r="AD181" t="str">
        <f t="shared" si="32"/>
        <v>(26.9, 180, 10),</v>
      </c>
    </row>
    <row r="182" spans="1:30" x14ac:dyDescent="0.3">
      <c r="A182" s="6">
        <v>181</v>
      </c>
      <c r="B182" s="1" t="s">
        <v>17</v>
      </c>
      <c r="C182" s="6">
        <v>16</v>
      </c>
      <c r="D182" s="6">
        <v>3</v>
      </c>
      <c r="E182" s="2">
        <v>24.922659094924537</v>
      </c>
      <c r="F182" s="2">
        <v>1481.6364066507242</v>
      </c>
      <c r="G182" s="2">
        <v>1547.2130843687985</v>
      </c>
      <c r="H182" s="2">
        <v>38.751695141097564</v>
      </c>
      <c r="I182" s="2">
        <v>687.49813641846924</v>
      </c>
      <c r="J182" s="2">
        <v>0</v>
      </c>
      <c r="K182" s="2">
        <v>314.05821070169037</v>
      </c>
      <c r="L182" s="2">
        <v>5701.5183634687482</v>
      </c>
      <c r="M182" s="2">
        <v>6.4522875134183666</v>
      </c>
      <c r="N182" s="9">
        <v>26.740702957028653</v>
      </c>
      <c r="O182" s="6">
        <v>2</v>
      </c>
      <c r="P182" s="33">
        <v>2</v>
      </c>
      <c r="Q182" s="6">
        <v>4</v>
      </c>
      <c r="R182" s="1">
        <v>1</v>
      </c>
      <c r="S182" t="str">
        <f t="shared" si="22"/>
        <v>(2, 2, 4, 1, 3, '16'),</v>
      </c>
      <c r="T182" s="35"/>
      <c r="U182" t="str">
        <f t="shared" si="23"/>
        <v>(24.92, 181, 1),</v>
      </c>
      <c r="V182" t="str">
        <f t="shared" si="24"/>
        <v>(1481.64, 181, 2),</v>
      </c>
      <c r="W182" t="str">
        <f t="shared" si="25"/>
        <v>(1547.21, 181, 3),</v>
      </c>
      <c r="X182" t="str">
        <f t="shared" si="26"/>
        <v>(38.75, 181, 4),</v>
      </c>
      <c r="Y182" t="str">
        <f t="shared" si="27"/>
        <v>(687.5, 181, 5),</v>
      </c>
      <c r="Z182" t="str">
        <f t="shared" si="28"/>
        <v>(0, 181, 6),</v>
      </c>
      <c r="AA182" t="str">
        <f t="shared" si="29"/>
        <v>(314.06, 181, 7),</v>
      </c>
      <c r="AB182" t="str">
        <f t="shared" si="30"/>
        <v>(5701.52, 181, 8),</v>
      </c>
      <c r="AC182" t="str">
        <f t="shared" si="31"/>
        <v>(6.45, 181, 9),</v>
      </c>
      <c r="AD182" t="str">
        <f t="shared" si="32"/>
        <v>(26.74, 181, 10),</v>
      </c>
    </row>
    <row r="183" spans="1:30" x14ac:dyDescent="0.3">
      <c r="A183" s="6">
        <v>182</v>
      </c>
      <c r="B183" s="1" t="s">
        <v>17</v>
      </c>
      <c r="C183" s="6">
        <v>17</v>
      </c>
      <c r="D183" s="6">
        <v>1</v>
      </c>
      <c r="E183" s="2">
        <v>23.882817453043568</v>
      </c>
      <c r="F183" s="2">
        <v>1414.5460147370318</v>
      </c>
      <c r="G183" s="2">
        <v>1838.0144213867197</v>
      </c>
      <c r="H183" s="2">
        <v>89.13609415168898</v>
      </c>
      <c r="I183" s="2">
        <v>833.72318363190959</v>
      </c>
      <c r="J183" s="2">
        <v>0</v>
      </c>
      <c r="K183" s="2">
        <v>348.44928463397952</v>
      </c>
      <c r="L183" s="2">
        <v>5555.7182521283503</v>
      </c>
      <c r="M183" s="2">
        <v>8.6094054636633057</v>
      </c>
      <c r="N183" s="9">
        <v>31.721343176547542</v>
      </c>
      <c r="O183" s="6">
        <v>2</v>
      </c>
      <c r="P183" s="33">
        <v>2</v>
      </c>
      <c r="Q183" s="6">
        <v>4</v>
      </c>
      <c r="R183" s="1">
        <v>1</v>
      </c>
      <c r="S183" t="str">
        <f t="shared" si="22"/>
        <v>(2, 2, 4, 1, 1, '17'),</v>
      </c>
      <c r="T183" s="35"/>
      <c r="U183" t="str">
        <f t="shared" si="23"/>
        <v>(23.88, 182, 1),</v>
      </c>
      <c r="V183" t="str">
        <f t="shared" si="24"/>
        <v>(1414.55, 182, 2),</v>
      </c>
      <c r="W183" t="str">
        <f t="shared" si="25"/>
        <v>(1838.01, 182, 3),</v>
      </c>
      <c r="X183" t="str">
        <f t="shared" si="26"/>
        <v>(89.14, 182, 4),</v>
      </c>
      <c r="Y183" t="str">
        <f t="shared" si="27"/>
        <v>(833.72, 182, 5),</v>
      </c>
      <c r="Z183" t="str">
        <f t="shared" si="28"/>
        <v>(0, 182, 6),</v>
      </c>
      <c r="AA183" t="str">
        <f t="shared" si="29"/>
        <v>(348.45, 182, 7),</v>
      </c>
      <c r="AB183" t="str">
        <f t="shared" si="30"/>
        <v>(5555.72, 182, 8),</v>
      </c>
      <c r="AC183" t="str">
        <f t="shared" si="31"/>
        <v>(8.61, 182, 9),</v>
      </c>
      <c r="AD183" t="str">
        <f t="shared" si="32"/>
        <v>(31.72, 182, 10),</v>
      </c>
    </row>
    <row r="184" spans="1:30" x14ac:dyDescent="0.3">
      <c r="A184" s="6">
        <v>183</v>
      </c>
      <c r="B184" s="1" t="s">
        <v>17</v>
      </c>
      <c r="C184" s="6">
        <v>17</v>
      </c>
      <c r="D184" s="6">
        <v>2</v>
      </c>
      <c r="E184" s="2">
        <v>24.614474463786056</v>
      </c>
      <c r="F184" s="2">
        <v>1435.0936307270742</v>
      </c>
      <c r="G184" s="2">
        <v>1849.4712079032354</v>
      </c>
      <c r="H184" s="2">
        <v>99.48119571325077</v>
      </c>
      <c r="I184" s="2">
        <v>869.29145777342501</v>
      </c>
      <c r="J184" s="2">
        <v>0</v>
      </c>
      <c r="K184" s="2">
        <v>352.14138591099425</v>
      </c>
      <c r="L184" s="2">
        <v>5520.1222129562093</v>
      </c>
      <c r="M184" s="2">
        <v>9.1367207293669672</v>
      </c>
      <c r="N184" s="9">
        <v>32.398180842420743</v>
      </c>
      <c r="O184" s="6">
        <v>2</v>
      </c>
      <c r="P184" s="33">
        <v>2</v>
      </c>
      <c r="Q184" s="6">
        <v>4</v>
      </c>
      <c r="R184" s="1">
        <v>1</v>
      </c>
      <c r="S184" t="str">
        <f t="shared" si="22"/>
        <v>(2, 2, 4, 1, 2, '17'),</v>
      </c>
      <c r="T184" s="35"/>
      <c r="U184" t="str">
        <f t="shared" si="23"/>
        <v>(24.61, 183, 1),</v>
      </c>
      <c r="V184" t="str">
        <f t="shared" si="24"/>
        <v>(1435.09, 183, 2),</v>
      </c>
      <c r="W184" t="str">
        <f t="shared" si="25"/>
        <v>(1849.47, 183, 3),</v>
      </c>
      <c r="X184" t="str">
        <f t="shared" si="26"/>
        <v>(99.48, 183, 4),</v>
      </c>
      <c r="Y184" t="str">
        <f t="shared" si="27"/>
        <v>(869.29, 183, 5),</v>
      </c>
      <c r="Z184" t="str">
        <f t="shared" si="28"/>
        <v>(0, 183, 6),</v>
      </c>
      <c r="AA184" t="str">
        <f t="shared" si="29"/>
        <v>(352.14, 183, 7),</v>
      </c>
      <c r="AB184" t="str">
        <f t="shared" si="30"/>
        <v>(5520.12, 183, 8),</v>
      </c>
      <c r="AC184" t="str">
        <f t="shared" si="31"/>
        <v>(9.14, 183, 9),</v>
      </c>
      <c r="AD184" t="str">
        <f t="shared" si="32"/>
        <v>(32.4, 183, 10),</v>
      </c>
    </row>
    <row r="185" spans="1:30" x14ac:dyDescent="0.3">
      <c r="A185" s="6">
        <v>184</v>
      </c>
      <c r="B185" s="1" t="s">
        <v>17</v>
      </c>
      <c r="C185" s="6">
        <v>17</v>
      </c>
      <c r="D185" s="6">
        <v>3</v>
      </c>
      <c r="E185" s="2">
        <v>23.781654280485707</v>
      </c>
      <c r="F185" s="2">
        <v>1424.1169180401157</v>
      </c>
      <c r="G185" s="2">
        <v>1874.7298615461232</v>
      </c>
      <c r="H185" s="2">
        <v>99.187090552696688</v>
      </c>
      <c r="I185" s="2">
        <v>866.25410947315197</v>
      </c>
      <c r="J185" s="2">
        <v>0</v>
      </c>
      <c r="K185" s="2">
        <v>350.10603566248147</v>
      </c>
      <c r="L185" s="2">
        <v>5479.074324531578</v>
      </c>
      <c r="M185" s="2">
        <v>8.9847102975388502</v>
      </c>
      <c r="N185" s="9">
        <v>31.398209842575206</v>
      </c>
      <c r="O185" s="6">
        <v>2</v>
      </c>
      <c r="P185" s="33">
        <v>2</v>
      </c>
      <c r="Q185" s="6">
        <v>4</v>
      </c>
      <c r="R185" s="1">
        <v>1</v>
      </c>
      <c r="S185" t="str">
        <f t="shared" si="22"/>
        <v>(2, 2, 4, 1, 3, '17'),</v>
      </c>
      <c r="T185" s="35"/>
      <c r="U185" t="str">
        <f t="shared" si="23"/>
        <v>(23.78, 184, 1),</v>
      </c>
      <c r="V185" t="str">
        <f t="shared" si="24"/>
        <v>(1424.12, 184, 2),</v>
      </c>
      <c r="W185" t="str">
        <f t="shared" si="25"/>
        <v>(1874.73, 184, 3),</v>
      </c>
      <c r="X185" t="str">
        <f t="shared" si="26"/>
        <v>(99.19, 184, 4),</v>
      </c>
      <c r="Y185" t="str">
        <f t="shared" si="27"/>
        <v>(866.25, 184, 5),</v>
      </c>
      <c r="Z185" t="str">
        <f t="shared" si="28"/>
        <v>(0, 184, 6),</v>
      </c>
      <c r="AA185" t="str">
        <f t="shared" si="29"/>
        <v>(350.11, 184, 7),</v>
      </c>
      <c r="AB185" t="str">
        <f t="shared" si="30"/>
        <v>(5479.07, 184, 8),</v>
      </c>
      <c r="AC185" t="str">
        <f t="shared" si="31"/>
        <v>(8.98, 184, 9),</v>
      </c>
      <c r="AD185" t="str">
        <f t="shared" si="32"/>
        <v>(31.4, 184, 10),</v>
      </c>
    </row>
    <row r="186" spans="1:30" x14ac:dyDescent="0.3">
      <c r="A186" s="6">
        <v>185</v>
      </c>
      <c r="B186" s="1" t="s">
        <v>17</v>
      </c>
      <c r="C186" s="6">
        <v>18</v>
      </c>
      <c r="D186" s="6">
        <v>1</v>
      </c>
      <c r="E186" s="2">
        <v>23.329528448976692</v>
      </c>
      <c r="F186" s="2">
        <v>1581.1836762869827</v>
      </c>
      <c r="G186" s="2">
        <v>1312.6839434237038</v>
      </c>
      <c r="H186" s="2">
        <v>14.792909132302961</v>
      </c>
      <c r="I186" s="2">
        <v>601.61780965114951</v>
      </c>
      <c r="J186" s="2">
        <v>0</v>
      </c>
      <c r="K186" s="2">
        <v>235.21734513864192</v>
      </c>
      <c r="L186" s="2">
        <v>5251.8331836281704</v>
      </c>
      <c r="M186" s="2">
        <v>4.9736697486549177</v>
      </c>
      <c r="N186" s="9">
        <v>27.137650496850117</v>
      </c>
      <c r="O186" s="6">
        <v>2</v>
      </c>
      <c r="P186" s="33">
        <v>2</v>
      </c>
      <c r="Q186" s="6">
        <v>4</v>
      </c>
      <c r="R186" s="1">
        <v>1</v>
      </c>
      <c r="S186" t="str">
        <f t="shared" si="22"/>
        <v>(2, 2, 4, 1, 1, '18'),</v>
      </c>
      <c r="T186" s="35"/>
      <c r="U186" t="str">
        <f t="shared" si="23"/>
        <v>(23.33, 185, 1),</v>
      </c>
      <c r="V186" t="str">
        <f t="shared" si="24"/>
        <v>(1581.18, 185, 2),</v>
      </c>
      <c r="W186" t="str">
        <f t="shared" si="25"/>
        <v>(1312.68, 185, 3),</v>
      </c>
      <c r="X186" t="str">
        <f t="shared" si="26"/>
        <v>(14.79, 185, 4),</v>
      </c>
      <c r="Y186" t="str">
        <f t="shared" si="27"/>
        <v>(601.62, 185, 5),</v>
      </c>
      <c r="Z186" t="str">
        <f t="shared" si="28"/>
        <v>(0, 185, 6),</v>
      </c>
      <c r="AA186" t="str">
        <f t="shared" si="29"/>
        <v>(235.22, 185, 7),</v>
      </c>
      <c r="AB186" t="str">
        <f t="shared" si="30"/>
        <v>(5251.83, 185, 8),</v>
      </c>
      <c r="AC186" t="str">
        <f t="shared" si="31"/>
        <v>(4.97, 185, 9),</v>
      </c>
      <c r="AD186" t="str">
        <f t="shared" si="32"/>
        <v>(27.14, 185, 10),</v>
      </c>
    </row>
    <row r="187" spans="1:30" x14ac:dyDescent="0.3">
      <c r="A187" s="6">
        <v>186</v>
      </c>
      <c r="B187" s="1" t="s">
        <v>17</v>
      </c>
      <c r="C187" s="6">
        <v>18</v>
      </c>
      <c r="D187" s="6">
        <v>2</v>
      </c>
      <c r="E187" s="2">
        <v>22.099138078655955</v>
      </c>
      <c r="F187" s="2">
        <v>1608.4843870570421</v>
      </c>
      <c r="G187" s="2">
        <v>1300.2211947455278</v>
      </c>
      <c r="H187" s="2">
        <v>13.520851913584398</v>
      </c>
      <c r="I187" s="2">
        <v>634.3267865397795</v>
      </c>
      <c r="J187" s="2">
        <v>0</v>
      </c>
      <c r="K187" s="2">
        <v>230.84634756881073</v>
      </c>
      <c r="L187" s="2">
        <v>5239.6887319502666</v>
      </c>
      <c r="M187" s="2">
        <v>4.0410934831182352</v>
      </c>
      <c r="N187" s="9">
        <v>27.611563568125867</v>
      </c>
      <c r="O187" s="6">
        <v>2</v>
      </c>
      <c r="P187" s="33">
        <v>2</v>
      </c>
      <c r="Q187" s="6">
        <v>4</v>
      </c>
      <c r="R187" s="1">
        <v>1</v>
      </c>
      <c r="S187" t="str">
        <f t="shared" si="22"/>
        <v>(2, 2, 4, 1, 2, '18'),</v>
      </c>
      <c r="T187" s="35"/>
      <c r="U187" t="str">
        <f t="shared" si="23"/>
        <v>(22.1, 186, 1),</v>
      </c>
      <c r="V187" t="str">
        <f t="shared" si="24"/>
        <v>(1608.48, 186, 2),</v>
      </c>
      <c r="W187" t="str">
        <f t="shared" si="25"/>
        <v>(1300.22, 186, 3),</v>
      </c>
      <c r="X187" t="str">
        <f t="shared" si="26"/>
        <v>(13.52, 186, 4),</v>
      </c>
      <c r="Y187" t="str">
        <f t="shared" si="27"/>
        <v>(634.33, 186, 5),</v>
      </c>
      <c r="Z187" t="str">
        <f t="shared" si="28"/>
        <v>(0, 186, 6),</v>
      </c>
      <c r="AA187" t="str">
        <f t="shared" si="29"/>
        <v>(230.85, 186, 7),</v>
      </c>
      <c r="AB187" t="str">
        <f t="shared" si="30"/>
        <v>(5239.69, 186, 8),</v>
      </c>
      <c r="AC187" t="str">
        <f t="shared" si="31"/>
        <v>(4.04, 186, 9),</v>
      </c>
      <c r="AD187" t="str">
        <f t="shared" si="32"/>
        <v>(27.61, 186, 10),</v>
      </c>
    </row>
    <row r="188" spans="1:30" x14ac:dyDescent="0.3">
      <c r="A188" s="6">
        <v>187</v>
      </c>
      <c r="B188" s="1" t="s">
        <v>17</v>
      </c>
      <c r="C188" s="6">
        <v>18</v>
      </c>
      <c r="D188" s="6">
        <v>3</v>
      </c>
      <c r="E188" s="2">
        <v>22.681371529974623</v>
      </c>
      <c r="F188" s="2">
        <v>1588.2120408685839</v>
      </c>
      <c r="G188" s="2">
        <v>1321.8550004335025</v>
      </c>
      <c r="H188" s="2">
        <v>17.606792710063999</v>
      </c>
      <c r="I188" s="2">
        <v>606.77604106038314</v>
      </c>
      <c r="J188" s="2">
        <v>0</v>
      </c>
      <c r="K188" s="2">
        <v>232.4393870558184</v>
      </c>
      <c r="L188" s="2">
        <v>5267.4881171870929</v>
      </c>
      <c r="M188" s="2">
        <v>4.4338397064025772</v>
      </c>
      <c r="N188" s="9">
        <v>27.123836195250593</v>
      </c>
      <c r="O188" s="6">
        <v>2</v>
      </c>
      <c r="P188" s="33">
        <v>2</v>
      </c>
      <c r="Q188" s="6">
        <v>4</v>
      </c>
      <c r="R188" s="1">
        <v>1</v>
      </c>
      <c r="S188" t="str">
        <f t="shared" si="22"/>
        <v>(2, 2, 4, 1, 3, '18'),</v>
      </c>
      <c r="T188" s="35"/>
      <c r="U188" t="str">
        <f t="shared" si="23"/>
        <v>(22.68, 187, 1),</v>
      </c>
      <c r="V188" t="str">
        <f t="shared" si="24"/>
        <v>(1588.21, 187, 2),</v>
      </c>
      <c r="W188" t="str">
        <f t="shared" si="25"/>
        <v>(1321.86, 187, 3),</v>
      </c>
      <c r="X188" t="str">
        <f t="shared" si="26"/>
        <v>(17.61, 187, 4),</v>
      </c>
      <c r="Y188" t="str">
        <f t="shared" si="27"/>
        <v>(606.78, 187, 5),</v>
      </c>
      <c r="Z188" t="str">
        <f t="shared" si="28"/>
        <v>(0, 187, 6),</v>
      </c>
      <c r="AA188" t="str">
        <f t="shared" si="29"/>
        <v>(232.44, 187, 7),</v>
      </c>
      <c r="AB188" t="str">
        <f t="shared" si="30"/>
        <v>(5267.49, 187, 8),</v>
      </c>
      <c r="AC188" t="str">
        <f t="shared" si="31"/>
        <v>(4.43, 187, 9),</v>
      </c>
      <c r="AD188" t="str">
        <f t="shared" si="32"/>
        <v>(27.12, 187, 10),</v>
      </c>
    </row>
    <row r="189" spans="1:30" x14ac:dyDescent="0.3">
      <c r="A189" s="6">
        <v>188</v>
      </c>
      <c r="B189" s="1" t="s">
        <v>17</v>
      </c>
      <c r="C189" s="6">
        <v>19</v>
      </c>
      <c r="D189" s="6">
        <v>1</v>
      </c>
      <c r="E189" s="2">
        <v>32.407634922794117</v>
      </c>
      <c r="F189" s="2">
        <v>1960.5200674570681</v>
      </c>
      <c r="G189" s="2">
        <v>2284.0860977755356</v>
      </c>
      <c r="H189" s="2">
        <v>106.05817635701899</v>
      </c>
      <c r="I189" s="2">
        <v>1007.2539307673014</v>
      </c>
      <c r="J189" s="2">
        <v>0</v>
      </c>
      <c r="K189" s="2">
        <v>501.73074312511591</v>
      </c>
      <c r="L189" s="2">
        <v>7428.1897197224253</v>
      </c>
      <c r="M189" s="2">
        <v>11.080218184772061</v>
      </c>
      <c r="N189" s="9">
        <v>41.27425887933628</v>
      </c>
      <c r="O189" s="6">
        <v>2</v>
      </c>
      <c r="P189" s="33">
        <v>2</v>
      </c>
      <c r="Q189" s="6">
        <v>4</v>
      </c>
      <c r="R189" s="1">
        <v>1</v>
      </c>
      <c r="S189" t="str">
        <f t="shared" si="22"/>
        <v>(2, 2, 4, 1, 1, '19'),</v>
      </c>
      <c r="T189" s="35"/>
      <c r="U189" t="str">
        <f t="shared" si="23"/>
        <v>(32.41, 188, 1),</v>
      </c>
      <c r="V189" t="str">
        <f t="shared" si="24"/>
        <v>(1960.52, 188, 2),</v>
      </c>
      <c r="W189" t="str">
        <f t="shared" si="25"/>
        <v>(2284.09, 188, 3),</v>
      </c>
      <c r="X189" t="str">
        <f t="shared" si="26"/>
        <v>(106.06, 188, 4),</v>
      </c>
      <c r="Y189" t="str">
        <f t="shared" si="27"/>
        <v>(1007.25, 188, 5),</v>
      </c>
      <c r="Z189" t="str">
        <f t="shared" si="28"/>
        <v>(0, 188, 6),</v>
      </c>
      <c r="AA189" t="str">
        <f t="shared" si="29"/>
        <v>(501.73, 188, 7),</v>
      </c>
      <c r="AB189" t="str">
        <f t="shared" si="30"/>
        <v>(7428.19, 188, 8),</v>
      </c>
      <c r="AC189" t="str">
        <f t="shared" si="31"/>
        <v>(11.08, 188, 9),</v>
      </c>
      <c r="AD189" t="str">
        <f t="shared" si="32"/>
        <v>(41.27, 188, 10),</v>
      </c>
    </row>
    <row r="190" spans="1:30" x14ac:dyDescent="0.3">
      <c r="A190" s="6">
        <v>189</v>
      </c>
      <c r="B190" s="1" t="s">
        <v>17</v>
      </c>
      <c r="C190" s="6">
        <v>19</v>
      </c>
      <c r="D190" s="6">
        <v>2</v>
      </c>
      <c r="E190" s="2">
        <v>31.515357861306402</v>
      </c>
      <c r="F190" s="2">
        <v>1922.2019810104593</v>
      </c>
      <c r="G190" s="2">
        <v>2299.8287206473669</v>
      </c>
      <c r="H190" s="2">
        <v>107.55474068211606</v>
      </c>
      <c r="I190" s="2">
        <v>974.46490484372134</v>
      </c>
      <c r="J190" s="2">
        <v>0</v>
      </c>
      <c r="K190" s="2">
        <v>493.58648470723324</v>
      </c>
      <c r="L190" s="2">
        <v>7360.688303180641</v>
      </c>
      <c r="M190" s="2">
        <v>11.313351244401302</v>
      </c>
      <c r="N190" s="9">
        <v>40.679244233575695</v>
      </c>
      <c r="O190" s="6">
        <v>2</v>
      </c>
      <c r="P190" s="33">
        <v>2</v>
      </c>
      <c r="Q190" s="6">
        <v>4</v>
      </c>
      <c r="R190" s="1">
        <v>1</v>
      </c>
      <c r="S190" t="str">
        <f t="shared" si="22"/>
        <v>(2, 2, 4, 1, 2, '19'),</v>
      </c>
      <c r="T190" s="35"/>
      <c r="U190" t="str">
        <f t="shared" si="23"/>
        <v>(31.52, 189, 1),</v>
      </c>
      <c r="V190" t="str">
        <f t="shared" si="24"/>
        <v>(1922.2, 189, 2),</v>
      </c>
      <c r="W190" t="str">
        <f t="shared" si="25"/>
        <v>(2299.83, 189, 3),</v>
      </c>
      <c r="X190" t="str">
        <f t="shared" si="26"/>
        <v>(107.55, 189, 4),</v>
      </c>
      <c r="Y190" t="str">
        <f t="shared" si="27"/>
        <v>(974.46, 189, 5),</v>
      </c>
      <c r="Z190" t="str">
        <f t="shared" si="28"/>
        <v>(0, 189, 6),</v>
      </c>
      <c r="AA190" t="str">
        <f t="shared" si="29"/>
        <v>(493.59, 189, 7),</v>
      </c>
      <c r="AB190" t="str">
        <f t="shared" si="30"/>
        <v>(7360.69, 189, 8),</v>
      </c>
      <c r="AC190" t="str">
        <f t="shared" si="31"/>
        <v>(11.31, 189, 9),</v>
      </c>
      <c r="AD190" t="str">
        <f t="shared" si="32"/>
        <v>(40.68, 189, 10),</v>
      </c>
    </row>
    <row r="191" spans="1:30" x14ac:dyDescent="0.3">
      <c r="A191" s="6">
        <v>190</v>
      </c>
      <c r="B191" s="1" t="s">
        <v>17</v>
      </c>
      <c r="C191" s="6">
        <v>19</v>
      </c>
      <c r="D191" s="6">
        <v>3</v>
      </c>
      <c r="E191" s="2">
        <v>31.1662068985557</v>
      </c>
      <c r="F191" s="2">
        <v>1946.7896683511208</v>
      </c>
      <c r="G191" s="2">
        <v>2320.0225552946431</v>
      </c>
      <c r="H191" s="2">
        <v>106.92819998854532</v>
      </c>
      <c r="I191" s="2">
        <v>991.36251135093858</v>
      </c>
      <c r="J191" s="2">
        <v>0</v>
      </c>
      <c r="K191" s="2">
        <v>497.75794981823702</v>
      </c>
      <c r="L191" s="2">
        <v>7435.7768124197964</v>
      </c>
      <c r="M191" s="2">
        <v>10.819410424413457</v>
      </c>
      <c r="N191" s="9">
        <v>40.649947100322819</v>
      </c>
      <c r="O191" s="6">
        <v>2</v>
      </c>
      <c r="P191" s="33">
        <v>2</v>
      </c>
      <c r="Q191" s="6">
        <v>4</v>
      </c>
      <c r="R191" s="1">
        <v>1</v>
      </c>
      <c r="S191" t="str">
        <f t="shared" si="22"/>
        <v>(2, 2, 4, 1, 3, '19'),</v>
      </c>
      <c r="T191" s="35"/>
      <c r="U191" t="str">
        <f t="shared" si="23"/>
        <v>(31.17, 190, 1),</v>
      </c>
      <c r="V191" t="str">
        <f t="shared" si="24"/>
        <v>(1946.79, 190, 2),</v>
      </c>
      <c r="W191" t="str">
        <f t="shared" si="25"/>
        <v>(2320.02, 190, 3),</v>
      </c>
      <c r="X191" t="str">
        <f t="shared" si="26"/>
        <v>(106.93, 190, 4),</v>
      </c>
      <c r="Y191" t="str">
        <f t="shared" si="27"/>
        <v>(991.36, 190, 5),</v>
      </c>
      <c r="Z191" t="str">
        <f t="shared" si="28"/>
        <v>(0, 190, 6),</v>
      </c>
      <c r="AA191" t="str">
        <f t="shared" si="29"/>
        <v>(497.76, 190, 7),</v>
      </c>
      <c r="AB191" t="str">
        <f t="shared" si="30"/>
        <v>(7435.78, 190, 8),</v>
      </c>
      <c r="AC191" t="str">
        <f t="shared" si="31"/>
        <v>(10.82, 190, 9),</v>
      </c>
      <c r="AD191" t="str">
        <f t="shared" si="32"/>
        <v>(40.65, 190, 10),</v>
      </c>
    </row>
    <row r="192" spans="1:30" x14ac:dyDescent="0.3">
      <c r="A192" s="6">
        <v>191</v>
      </c>
      <c r="B192" s="1" t="s">
        <v>17</v>
      </c>
      <c r="C192" s="6">
        <v>20</v>
      </c>
      <c r="D192" s="6">
        <v>1</v>
      </c>
      <c r="E192" s="2">
        <v>24.910229834174686</v>
      </c>
      <c r="F192" s="2">
        <v>1581.1157080864164</v>
      </c>
      <c r="G192" s="2">
        <v>1988.0538684100752</v>
      </c>
      <c r="H192" s="2">
        <v>90.349321654642338</v>
      </c>
      <c r="I192" s="2">
        <v>723.39059144374005</v>
      </c>
      <c r="J192" s="2">
        <v>0</v>
      </c>
      <c r="K192" s="2">
        <v>363.69793533813805</v>
      </c>
      <c r="L192" s="2">
        <v>5741.5066909547795</v>
      </c>
      <c r="M192" s="2">
        <v>7.8075584190502809</v>
      </c>
      <c r="N192" s="9">
        <v>38.346702879034581</v>
      </c>
      <c r="O192" s="6">
        <v>2</v>
      </c>
      <c r="P192" s="33">
        <v>2</v>
      </c>
      <c r="Q192" s="6">
        <v>4</v>
      </c>
      <c r="R192" s="1">
        <v>1</v>
      </c>
      <c r="S192" t="str">
        <f t="shared" si="22"/>
        <v>(2, 2, 4, 1, 1, '20'),</v>
      </c>
      <c r="T192" s="35"/>
      <c r="U192" t="str">
        <f t="shared" si="23"/>
        <v>(24.91, 191, 1),</v>
      </c>
      <c r="V192" t="str">
        <f t="shared" si="24"/>
        <v>(1581.12, 191, 2),</v>
      </c>
      <c r="W192" t="str">
        <f t="shared" si="25"/>
        <v>(1988.05, 191, 3),</v>
      </c>
      <c r="X192" t="str">
        <f t="shared" si="26"/>
        <v>(90.35, 191, 4),</v>
      </c>
      <c r="Y192" t="str">
        <f t="shared" si="27"/>
        <v>(723.39, 191, 5),</v>
      </c>
      <c r="Z192" t="str">
        <f t="shared" si="28"/>
        <v>(0, 191, 6),</v>
      </c>
      <c r="AA192" t="str">
        <f t="shared" si="29"/>
        <v>(363.7, 191, 7),</v>
      </c>
      <c r="AB192" t="str">
        <f t="shared" si="30"/>
        <v>(5741.51, 191, 8),</v>
      </c>
      <c r="AC192" t="str">
        <f t="shared" si="31"/>
        <v>(7.81, 191, 9),</v>
      </c>
      <c r="AD192" t="str">
        <f t="shared" si="32"/>
        <v>(38.35, 191, 10),</v>
      </c>
    </row>
    <row r="193" spans="1:30" x14ac:dyDescent="0.3">
      <c r="A193" s="6">
        <v>192</v>
      </c>
      <c r="B193" s="1" t="s">
        <v>17</v>
      </c>
      <c r="C193" s="6">
        <v>20</v>
      </c>
      <c r="D193" s="6">
        <v>2</v>
      </c>
      <c r="E193" s="2">
        <v>24.063200301969356</v>
      </c>
      <c r="F193" s="2">
        <v>1581.5564648329023</v>
      </c>
      <c r="G193" s="2">
        <v>2008.4896749483364</v>
      </c>
      <c r="H193" s="2">
        <v>84.912782993988586</v>
      </c>
      <c r="I193" s="2">
        <v>686.47238467615807</v>
      </c>
      <c r="J193" s="2">
        <v>0</v>
      </c>
      <c r="K193" s="2">
        <v>368.94303686358859</v>
      </c>
      <c r="L193" s="2">
        <v>5712.1837023751923</v>
      </c>
      <c r="M193" s="2">
        <v>7.3468712900669999</v>
      </c>
      <c r="N193" s="9">
        <v>39.152871916457912</v>
      </c>
      <c r="O193" s="6">
        <v>2</v>
      </c>
      <c r="P193" s="33">
        <v>2</v>
      </c>
      <c r="Q193" s="6">
        <v>4</v>
      </c>
      <c r="R193" s="1">
        <v>1</v>
      </c>
      <c r="S193" t="str">
        <f t="shared" si="22"/>
        <v>(2, 2, 4, 1, 2, '20'),</v>
      </c>
      <c r="T193" s="35"/>
      <c r="U193" t="str">
        <f t="shared" si="23"/>
        <v>(24.06, 192, 1),</v>
      </c>
      <c r="V193" t="str">
        <f t="shared" si="24"/>
        <v>(1581.56, 192, 2),</v>
      </c>
      <c r="W193" t="str">
        <f t="shared" si="25"/>
        <v>(2008.49, 192, 3),</v>
      </c>
      <c r="X193" t="str">
        <f t="shared" si="26"/>
        <v>(84.91, 192, 4),</v>
      </c>
      <c r="Y193" t="str">
        <f t="shared" si="27"/>
        <v>(686.47, 192, 5),</v>
      </c>
      <c r="Z193" t="str">
        <f t="shared" si="28"/>
        <v>(0, 192, 6),</v>
      </c>
      <c r="AA193" t="str">
        <f t="shared" si="29"/>
        <v>(368.94, 192, 7),</v>
      </c>
      <c r="AB193" t="str">
        <f t="shared" si="30"/>
        <v>(5712.18, 192, 8),</v>
      </c>
      <c r="AC193" t="str">
        <f t="shared" si="31"/>
        <v>(7.35, 192, 9),</v>
      </c>
      <c r="AD193" t="str">
        <f t="shared" si="32"/>
        <v>(39.15, 192, 10),</v>
      </c>
    </row>
    <row r="194" spans="1:30" x14ac:dyDescent="0.3">
      <c r="A194" s="6">
        <v>193</v>
      </c>
      <c r="B194" s="1" t="s">
        <v>17</v>
      </c>
      <c r="C194" s="6">
        <v>20</v>
      </c>
      <c r="D194" s="6">
        <v>3</v>
      </c>
      <c r="E194" s="2">
        <v>27.056381934312345</v>
      </c>
      <c r="F194" s="2">
        <v>1614.3106898548276</v>
      </c>
      <c r="G194" s="2">
        <v>2045.4581813190812</v>
      </c>
      <c r="H194" s="2">
        <v>95.644560204071752</v>
      </c>
      <c r="I194" s="2">
        <v>738.04982944880521</v>
      </c>
      <c r="J194" s="2">
        <v>0</v>
      </c>
      <c r="K194" s="2">
        <v>368.07110445354334</v>
      </c>
      <c r="L194" s="2">
        <v>5752.6759064023781</v>
      </c>
      <c r="M194" s="2">
        <v>8.2613028905502297</v>
      </c>
      <c r="N194" s="9">
        <v>39.007808887404778</v>
      </c>
      <c r="O194" s="6">
        <v>2</v>
      </c>
      <c r="P194" s="33">
        <v>2</v>
      </c>
      <c r="Q194" s="6">
        <v>4</v>
      </c>
      <c r="R194" s="1">
        <v>1</v>
      </c>
      <c r="S194" t="str">
        <f t="shared" si="22"/>
        <v>(2, 2, 4, 1, 3, '20'),</v>
      </c>
      <c r="T194" s="35"/>
      <c r="U194" t="str">
        <f t="shared" si="23"/>
        <v>(27.06, 193, 1),</v>
      </c>
      <c r="V194" t="str">
        <f t="shared" si="24"/>
        <v>(1614.31, 193, 2),</v>
      </c>
      <c r="W194" t="str">
        <f t="shared" si="25"/>
        <v>(2045.46, 193, 3),</v>
      </c>
      <c r="X194" t="str">
        <f t="shared" si="26"/>
        <v>(95.64, 193, 4),</v>
      </c>
      <c r="Y194" t="str">
        <f t="shared" si="27"/>
        <v>(738.05, 193, 5),</v>
      </c>
      <c r="Z194" t="str">
        <f t="shared" si="28"/>
        <v>(0, 193, 6),</v>
      </c>
      <c r="AA194" t="str">
        <f t="shared" si="29"/>
        <v>(368.07, 193, 7),</v>
      </c>
      <c r="AB194" t="str">
        <f t="shared" si="30"/>
        <v>(5752.68, 193, 8),</v>
      </c>
      <c r="AC194" t="str">
        <f t="shared" si="31"/>
        <v>(8.26, 193, 9),</v>
      </c>
      <c r="AD194" t="str">
        <f t="shared" si="32"/>
        <v>(39.01, 193, 10),</v>
      </c>
    </row>
    <row r="195" spans="1:30" x14ac:dyDescent="0.3">
      <c r="A195" s="6">
        <v>194</v>
      </c>
      <c r="B195" s="1" t="s">
        <v>17</v>
      </c>
      <c r="C195" s="6">
        <v>21</v>
      </c>
      <c r="D195" s="6">
        <v>1</v>
      </c>
      <c r="E195" s="2">
        <v>22.341054846839711</v>
      </c>
      <c r="F195" s="2">
        <v>1501.5830839109904</v>
      </c>
      <c r="G195" s="2">
        <v>2090.9001178925751</v>
      </c>
      <c r="H195" s="2">
        <v>50.505477890805054</v>
      </c>
      <c r="I195" s="2">
        <v>657.47543912351841</v>
      </c>
      <c r="J195" s="2">
        <v>0</v>
      </c>
      <c r="K195" s="2">
        <v>351.2447579598965</v>
      </c>
      <c r="L195" s="2">
        <v>5089.9182120761079</v>
      </c>
      <c r="M195" s="2">
        <v>5.3920761672719761</v>
      </c>
      <c r="N195" s="9">
        <v>36.716828171167528</v>
      </c>
      <c r="O195" s="6">
        <v>2</v>
      </c>
      <c r="P195" s="33">
        <v>2</v>
      </c>
      <c r="Q195" s="6">
        <v>4</v>
      </c>
      <c r="R195" s="1">
        <v>1</v>
      </c>
      <c r="S195" t="str">
        <f t="shared" ref="S195:S258" si="33">_xlfn.CONCAT("(",O195,", ",P195, ", ", Q195,", ",R195, ", ", D195, ", ","'",C195,"'","),")</f>
        <v>(2, 2, 4, 1, 1, '21'),</v>
      </c>
      <c r="T195" s="35"/>
      <c r="U195" t="str">
        <f t="shared" ref="U195:U258" si="34">_xlfn.CONCAT("(",ROUND(E195, 2),", ",A195,", ",1,"),")</f>
        <v>(22.34, 194, 1),</v>
      </c>
      <c r="V195" t="str">
        <f t="shared" ref="V195:V258" si="35">_xlfn.CONCAT("(",ROUND(F195, 2),", ",A195,", ",2,"),")</f>
        <v>(1501.58, 194, 2),</v>
      </c>
      <c r="W195" t="str">
        <f t="shared" ref="W195:W258" si="36">_xlfn.CONCAT("(",ROUND(G195, 2),", ",A195,", ",3,"),")</f>
        <v>(2090.9, 194, 3),</v>
      </c>
      <c r="X195" t="str">
        <f t="shared" ref="X195:X258" si="37">_xlfn.CONCAT("(",ROUND(H195, 2),", ",A195,", ",4,"),")</f>
        <v>(50.51, 194, 4),</v>
      </c>
      <c r="Y195" t="str">
        <f t="shared" ref="Y195:Y258" si="38">_xlfn.CONCAT("(",ROUND(I195, 2),", ",A195,", ",5,"),")</f>
        <v>(657.48, 194, 5),</v>
      </c>
      <c r="Z195" t="str">
        <f t="shared" ref="Z195:Z258" si="39">_xlfn.CONCAT("(",ROUND(J195, 2),", ",A195,", ",6,"),")</f>
        <v>(0, 194, 6),</v>
      </c>
      <c r="AA195" t="str">
        <f t="shared" ref="AA195:AA258" si="40">_xlfn.CONCAT("(",ROUND(K195, 2),", ",A195,", ",7,"),")</f>
        <v>(351.24, 194, 7),</v>
      </c>
      <c r="AB195" t="str">
        <f t="shared" ref="AB195:AB258" si="41">_xlfn.CONCAT("(",ROUND(L195, 2),", ",A195,", ",8,"),")</f>
        <v>(5089.92, 194, 8),</v>
      </c>
      <c r="AC195" t="str">
        <f t="shared" ref="AC195:AC258" si="42">_xlfn.CONCAT("(",ROUND(M195, 2),", ",A195,", ",9,"),")</f>
        <v>(5.39, 194, 9),</v>
      </c>
      <c r="AD195" t="str">
        <f t="shared" ref="AD195:AD258" si="43">_xlfn.CONCAT("(",ROUND(N195, 2),", ",A195,", ",10,"),")</f>
        <v>(36.72, 194, 10),</v>
      </c>
    </row>
    <row r="196" spans="1:30" x14ac:dyDescent="0.3">
      <c r="A196" s="6">
        <v>195</v>
      </c>
      <c r="B196" s="1" t="s">
        <v>17</v>
      </c>
      <c r="C196" s="6">
        <v>21</v>
      </c>
      <c r="D196" s="6">
        <v>2</v>
      </c>
      <c r="E196" s="2">
        <v>21.551208437966526</v>
      </c>
      <c r="F196" s="2">
        <v>1560.7813949543045</v>
      </c>
      <c r="G196" s="2">
        <v>2107.0661992432529</v>
      </c>
      <c r="H196" s="2">
        <v>57.322153832104043</v>
      </c>
      <c r="I196" s="2">
        <v>676.80389732162962</v>
      </c>
      <c r="J196" s="2">
        <v>0</v>
      </c>
      <c r="K196" s="2">
        <v>352.27430233297076</v>
      </c>
      <c r="L196" s="2">
        <v>5085.7555327756472</v>
      </c>
      <c r="M196" s="2">
        <v>6.0087222569336731</v>
      </c>
      <c r="N196" s="9">
        <v>37.364270909133353</v>
      </c>
      <c r="O196" s="6">
        <v>2</v>
      </c>
      <c r="P196" s="33">
        <v>2</v>
      </c>
      <c r="Q196" s="6">
        <v>4</v>
      </c>
      <c r="R196" s="1">
        <v>1</v>
      </c>
      <c r="S196" t="str">
        <f t="shared" si="33"/>
        <v>(2, 2, 4, 1, 2, '21'),</v>
      </c>
      <c r="T196" s="35"/>
      <c r="U196" t="str">
        <f t="shared" si="34"/>
        <v>(21.55, 195, 1),</v>
      </c>
      <c r="V196" t="str">
        <f t="shared" si="35"/>
        <v>(1560.78, 195, 2),</v>
      </c>
      <c r="W196" t="str">
        <f t="shared" si="36"/>
        <v>(2107.07, 195, 3),</v>
      </c>
      <c r="X196" t="str">
        <f t="shared" si="37"/>
        <v>(57.32, 195, 4),</v>
      </c>
      <c r="Y196" t="str">
        <f t="shared" si="38"/>
        <v>(676.8, 195, 5),</v>
      </c>
      <c r="Z196" t="str">
        <f t="shared" si="39"/>
        <v>(0, 195, 6),</v>
      </c>
      <c r="AA196" t="str">
        <f t="shared" si="40"/>
        <v>(352.27, 195, 7),</v>
      </c>
      <c r="AB196" t="str">
        <f t="shared" si="41"/>
        <v>(5085.76, 195, 8),</v>
      </c>
      <c r="AC196" t="str">
        <f t="shared" si="42"/>
        <v>(6.01, 195, 9),</v>
      </c>
      <c r="AD196" t="str">
        <f t="shared" si="43"/>
        <v>(37.36, 195, 10),</v>
      </c>
    </row>
    <row r="197" spans="1:30" x14ac:dyDescent="0.3">
      <c r="A197" s="6">
        <v>196</v>
      </c>
      <c r="B197" s="1" t="s">
        <v>17</v>
      </c>
      <c r="C197" s="6">
        <v>21</v>
      </c>
      <c r="D197" s="6">
        <v>3</v>
      </c>
      <c r="E197" s="2">
        <v>21.73931973504455</v>
      </c>
      <c r="F197" s="2">
        <v>1563.8150319761507</v>
      </c>
      <c r="G197" s="2">
        <v>2174.3773106493709</v>
      </c>
      <c r="H197" s="2">
        <v>61.810328811384124</v>
      </c>
      <c r="I197" s="2">
        <v>682.13748027937163</v>
      </c>
      <c r="J197" s="2">
        <v>0</v>
      </c>
      <c r="K197" s="2">
        <v>360.96941842738897</v>
      </c>
      <c r="L197" s="2">
        <v>5226.8288293583419</v>
      </c>
      <c r="M197" s="2">
        <v>6.7999686482534845</v>
      </c>
      <c r="N197" s="9">
        <v>37.521274058873914</v>
      </c>
      <c r="O197" s="6">
        <v>2</v>
      </c>
      <c r="P197" s="33">
        <v>2</v>
      </c>
      <c r="Q197" s="6">
        <v>4</v>
      </c>
      <c r="R197" s="1">
        <v>1</v>
      </c>
      <c r="S197" t="str">
        <f t="shared" si="33"/>
        <v>(2, 2, 4, 1, 3, '21'),</v>
      </c>
      <c r="T197" s="35"/>
      <c r="U197" t="str">
        <f t="shared" si="34"/>
        <v>(21.74, 196, 1),</v>
      </c>
      <c r="V197" t="str">
        <f t="shared" si="35"/>
        <v>(1563.82, 196, 2),</v>
      </c>
      <c r="W197" t="str">
        <f t="shared" si="36"/>
        <v>(2174.38, 196, 3),</v>
      </c>
      <c r="X197" t="str">
        <f t="shared" si="37"/>
        <v>(61.81, 196, 4),</v>
      </c>
      <c r="Y197" t="str">
        <f t="shared" si="38"/>
        <v>(682.14, 196, 5),</v>
      </c>
      <c r="Z197" t="str">
        <f t="shared" si="39"/>
        <v>(0, 196, 6),</v>
      </c>
      <c r="AA197" t="str">
        <f t="shared" si="40"/>
        <v>(360.97, 196, 7),</v>
      </c>
      <c r="AB197" t="str">
        <f t="shared" si="41"/>
        <v>(5226.83, 196, 8),</v>
      </c>
      <c r="AC197" t="str">
        <f t="shared" si="42"/>
        <v>(6.8, 196, 9),</v>
      </c>
      <c r="AD197" t="str">
        <f t="shared" si="43"/>
        <v>(37.52, 196, 10),</v>
      </c>
    </row>
    <row r="198" spans="1:30" x14ac:dyDescent="0.3">
      <c r="A198" s="6">
        <v>197</v>
      </c>
      <c r="B198" s="1" t="s">
        <v>17</v>
      </c>
      <c r="C198" s="6">
        <v>22</v>
      </c>
      <c r="D198" s="6">
        <v>1</v>
      </c>
      <c r="E198" s="2">
        <v>23.273904076421548</v>
      </c>
      <c r="F198" s="2">
        <v>1542.5986466108116</v>
      </c>
      <c r="G198" s="2">
        <v>807.19826708256073</v>
      </c>
      <c r="H198" s="2">
        <v>21.947258192534218</v>
      </c>
      <c r="I198" s="2">
        <v>759.09820535156109</v>
      </c>
      <c r="J198" s="2">
        <v>0</v>
      </c>
      <c r="K198" s="2">
        <v>430.25533166937493</v>
      </c>
      <c r="L198" s="2">
        <v>5869.7571372458606</v>
      </c>
      <c r="M198" s="2">
        <v>7.7444278383889413</v>
      </c>
      <c r="N198" s="9">
        <v>41.134770235909969</v>
      </c>
      <c r="O198" s="6">
        <v>2</v>
      </c>
      <c r="P198" s="33">
        <v>2</v>
      </c>
      <c r="Q198" s="6">
        <v>4</v>
      </c>
      <c r="R198" s="1">
        <v>1</v>
      </c>
      <c r="S198" t="str">
        <f t="shared" si="33"/>
        <v>(2, 2, 4, 1, 1, '22'),</v>
      </c>
      <c r="T198" s="35"/>
      <c r="U198" t="str">
        <f t="shared" si="34"/>
        <v>(23.27, 197, 1),</v>
      </c>
      <c r="V198" t="str">
        <f t="shared" si="35"/>
        <v>(1542.6, 197, 2),</v>
      </c>
      <c r="W198" t="str">
        <f t="shared" si="36"/>
        <v>(807.2, 197, 3),</v>
      </c>
      <c r="X198" t="str">
        <f t="shared" si="37"/>
        <v>(21.95, 197, 4),</v>
      </c>
      <c r="Y198" t="str">
        <f t="shared" si="38"/>
        <v>(759.1, 197, 5),</v>
      </c>
      <c r="Z198" t="str">
        <f t="shared" si="39"/>
        <v>(0, 197, 6),</v>
      </c>
      <c r="AA198" t="str">
        <f t="shared" si="40"/>
        <v>(430.26, 197, 7),</v>
      </c>
      <c r="AB198" t="str">
        <f t="shared" si="41"/>
        <v>(5869.76, 197, 8),</v>
      </c>
      <c r="AC198" t="str">
        <f t="shared" si="42"/>
        <v>(7.74, 197, 9),</v>
      </c>
      <c r="AD198" t="str">
        <f t="shared" si="43"/>
        <v>(41.13, 197, 10),</v>
      </c>
    </row>
    <row r="199" spans="1:30" x14ac:dyDescent="0.3">
      <c r="A199" s="6">
        <v>198</v>
      </c>
      <c r="B199" s="1" t="s">
        <v>17</v>
      </c>
      <c r="C199" s="6">
        <v>22</v>
      </c>
      <c r="D199" s="6">
        <v>2</v>
      </c>
      <c r="E199" s="2">
        <v>21.6507657160404</v>
      </c>
      <c r="F199" s="2">
        <v>1517.9218992950637</v>
      </c>
      <c r="G199" s="2">
        <v>876.38070378723592</v>
      </c>
      <c r="H199" s="2">
        <v>18.722917143125972</v>
      </c>
      <c r="I199" s="2">
        <v>716.58950887988635</v>
      </c>
      <c r="J199" s="2">
        <v>0</v>
      </c>
      <c r="K199" s="2">
        <v>423.44511927317222</v>
      </c>
      <c r="L199" s="2">
        <v>5785.0150410978295</v>
      </c>
      <c r="M199" s="2">
        <v>7.768509164878262</v>
      </c>
      <c r="N199" s="9">
        <v>40.736845052576037</v>
      </c>
      <c r="O199" s="6">
        <v>2</v>
      </c>
      <c r="P199" s="33">
        <v>2</v>
      </c>
      <c r="Q199" s="6">
        <v>4</v>
      </c>
      <c r="R199" s="1">
        <v>1</v>
      </c>
      <c r="S199" t="str">
        <f t="shared" si="33"/>
        <v>(2, 2, 4, 1, 2, '22'),</v>
      </c>
      <c r="T199" s="35"/>
      <c r="U199" t="str">
        <f t="shared" si="34"/>
        <v>(21.65, 198, 1),</v>
      </c>
      <c r="V199" t="str">
        <f t="shared" si="35"/>
        <v>(1517.92, 198, 2),</v>
      </c>
      <c r="W199" t="str">
        <f t="shared" si="36"/>
        <v>(876.38, 198, 3),</v>
      </c>
      <c r="X199" t="str">
        <f t="shared" si="37"/>
        <v>(18.72, 198, 4),</v>
      </c>
      <c r="Y199" t="str">
        <f t="shared" si="38"/>
        <v>(716.59, 198, 5),</v>
      </c>
      <c r="Z199" t="str">
        <f t="shared" si="39"/>
        <v>(0, 198, 6),</v>
      </c>
      <c r="AA199" t="str">
        <f t="shared" si="40"/>
        <v>(423.45, 198, 7),</v>
      </c>
      <c r="AB199" t="str">
        <f t="shared" si="41"/>
        <v>(5785.02, 198, 8),</v>
      </c>
      <c r="AC199" t="str">
        <f t="shared" si="42"/>
        <v>(7.77, 198, 9),</v>
      </c>
      <c r="AD199" t="str">
        <f t="shared" si="43"/>
        <v>(40.74, 198, 10),</v>
      </c>
    </row>
    <row r="200" spans="1:30" x14ac:dyDescent="0.3">
      <c r="A200" s="6">
        <v>199</v>
      </c>
      <c r="B200" s="1" t="s">
        <v>17</v>
      </c>
      <c r="C200" s="6">
        <v>22</v>
      </c>
      <c r="D200" s="6">
        <v>3</v>
      </c>
      <c r="E200" s="2">
        <v>21.831925525934874</v>
      </c>
      <c r="F200" s="2">
        <v>1510.4894026960301</v>
      </c>
      <c r="G200" s="2">
        <v>901.94500854196929</v>
      </c>
      <c r="H200" s="2">
        <v>13.437109510238519</v>
      </c>
      <c r="I200" s="2">
        <v>710.42264367586779</v>
      </c>
      <c r="J200" s="2">
        <v>0</v>
      </c>
      <c r="K200" s="2">
        <v>428.30454539164344</v>
      </c>
      <c r="L200" s="2">
        <v>5768.2463304796283</v>
      </c>
      <c r="M200" s="2">
        <v>7.3626267722217236</v>
      </c>
      <c r="N200" s="9">
        <v>40.214518545728261</v>
      </c>
      <c r="O200" s="6">
        <v>2</v>
      </c>
      <c r="P200" s="33">
        <v>2</v>
      </c>
      <c r="Q200" s="6">
        <v>4</v>
      </c>
      <c r="R200" s="1">
        <v>1</v>
      </c>
      <c r="S200" t="str">
        <f t="shared" si="33"/>
        <v>(2, 2, 4, 1, 3, '22'),</v>
      </c>
      <c r="T200" s="35"/>
      <c r="U200" t="str">
        <f t="shared" si="34"/>
        <v>(21.83, 199, 1),</v>
      </c>
      <c r="V200" t="str">
        <f t="shared" si="35"/>
        <v>(1510.49, 199, 2),</v>
      </c>
      <c r="W200" t="str">
        <f t="shared" si="36"/>
        <v>(901.95, 199, 3),</v>
      </c>
      <c r="X200" t="str">
        <f t="shared" si="37"/>
        <v>(13.44, 199, 4),</v>
      </c>
      <c r="Y200" t="str">
        <f t="shared" si="38"/>
        <v>(710.42, 199, 5),</v>
      </c>
      <c r="Z200" t="str">
        <f t="shared" si="39"/>
        <v>(0, 199, 6),</v>
      </c>
      <c r="AA200" t="str">
        <f t="shared" si="40"/>
        <v>(428.3, 199, 7),</v>
      </c>
      <c r="AB200" t="str">
        <f t="shared" si="41"/>
        <v>(5768.25, 199, 8),</v>
      </c>
      <c r="AC200" t="str">
        <f t="shared" si="42"/>
        <v>(7.36, 199, 9),</v>
      </c>
      <c r="AD200" t="str">
        <f t="shared" si="43"/>
        <v>(40.21, 199, 10),</v>
      </c>
    </row>
    <row r="201" spans="1:30" x14ac:dyDescent="0.3">
      <c r="A201" s="6">
        <v>200</v>
      </c>
      <c r="B201" s="1" t="s">
        <v>17</v>
      </c>
      <c r="C201" s="6">
        <v>23</v>
      </c>
      <c r="D201" s="6">
        <v>1</v>
      </c>
      <c r="E201" s="2">
        <v>20.395962964235643</v>
      </c>
      <c r="F201" s="2">
        <v>1519.1488688063689</v>
      </c>
      <c r="G201" s="2">
        <v>1030.4725625110277</v>
      </c>
      <c r="H201" s="2">
        <v>35.732441774177254</v>
      </c>
      <c r="I201" s="2">
        <v>738.91774799588791</v>
      </c>
      <c r="J201" s="2">
        <v>0</v>
      </c>
      <c r="K201" s="2">
        <v>372.40602891674195</v>
      </c>
      <c r="L201" s="2">
        <v>5308.4880119576883</v>
      </c>
      <c r="M201" s="2">
        <v>7.6206306355401363</v>
      </c>
      <c r="N201" s="9">
        <v>40.802158465485832</v>
      </c>
      <c r="O201" s="6">
        <v>2</v>
      </c>
      <c r="P201" s="33">
        <v>2</v>
      </c>
      <c r="Q201" s="6">
        <v>4</v>
      </c>
      <c r="R201" s="1">
        <v>1</v>
      </c>
      <c r="S201" t="str">
        <f t="shared" si="33"/>
        <v>(2, 2, 4, 1, 1, '23'),</v>
      </c>
      <c r="T201" s="35"/>
      <c r="U201" t="str">
        <f t="shared" si="34"/>
        <v>(20.4, 200, 1),</v>
      </c>
      <c r="V201" t="str">
        <f t="shared" si="35"/>
        <v>(1519.15, 200, 2),</v>
      </c>
      <c r="W201" t="str">
        <f t="shared" si="36"/>
        <v>(1030.47, 200, 3),</v>
      </c>
      <c r="X201" t="str">
        <f t="shared" si="37"/>
        <v>(35.73, 200, 4),</v>
      </c>
      <c r="Y201" t="str">
        <f t="shared" si="38"/>
        <v>(738.92, 200, 5),</v>
      </c>
      <c r="Z201" t="str">
        <f t="shared" si="39"/>
        <v>(0, 200, 6),</v>
      </c>
      <c r="AA201" t="str">
        <f t="shared" si="40"/>
        <v>(372.41, 200, 7),</v>
      </c>
      <c r="AB201" t="str">
        <f t="shared" si="41"/>
        <v>(5308.49, 200, 8),</v>
      </c>
      <c r="AC201" t="str">
        <f t="shared" si="42"/>
        <v>(7.62, 200, 9),</v>
      </c>
      <c r="AD201" t="str">
        <f t="shared" si="43"/>
        <v>(40.8, 200, 10),</v>
      </c>
    </row>
    <row r="202" spans="1:30" x14ac:dyDescent="0.3">
      <c r="A202" s="6">
        <v>201</v>
      </c>
      <c r="B202" s="1" t="s">
        <v>17</v>
      </c>
      <c r="C202" s="6">
        <v>23</v>
      </c>
      <c r="D202" s="6">
        <v>2</v>
      </c>
      <c r="E202" s="2">
        <v>21.618305828795563</v>
      </c>
      <c r="F202" s="2">
        <v>1566.3629888367809</v>
      </c>
      <c r="G202" s="2">
        <v>1065.8855510944913</v>
      </c>
      <c r="H202" s="2">
        <v>27.146342349199649</v>
      </c>
      <c r="I202" s="2">
        <v>696.38494931036348</v>
      </c>
      <c r="J202" s="2">
        <v>0</v>
      </c>
      <c r="K202" s="2">
        <v>382.31176194055575</v>
      </c>
      <c r="L202" s="2">
        <v>5436.0963219938048</v>
      </c>
      <c r="M202" s="2">
        <v>7.5960152792518061</v>
      </c>
      <c r="N202" s="9">
        <v>41.397367833401177</v>
      </c>
      <c r="O202" s="6">
        <v>2</v>
      </c>
      <c r="P202" s="33">
        <v>2</v>
      </c>
      <c r="Q202" s="6">
        <v>4</v>
      </c>
      <c r="R202" s="1">
        <v>1</v>
      </c>
      <c r="S202" t="str">
        <f t="shared" si="33"/>
        <v>(2, 2, 4, 1, 2, '23'),</v>
      </c>
      <c r="T202" s="35"/>
      <c r="U202" t="str">
        <f t="shared" si="34"/>
        <v>(21.62, 201, 1),</v>
      </c>
      <c r="V202" t="str">
        <f t="shared" si="35"/>
        <v>(1566.36, 201, 2),</v>
      </c>
      <c r="W202" t="str">
        <f t="shared" si="36"/>
        <v>(1065.89, 201, 3),</v>
      </c>
      <c r="X202" t="str">
        <f t="shared" si="37"/>
        <v>(27.15, 201, 4),</v>
      </c>
      <c r="Y202" t="str">
        <f t="shared" si="38"/>
        <v>(696.38, 201, 5),</v>
      </c>
      <c r="Z202" t="str">
        <f t="shared" si="39"/>
        <v>(0, 201, 6),</v>
      </c>
      <c r="AA202" t="str">
        <f t="shared" si="40"/>
        <v>(382.31, 201, 7),</v>
      </c>
      <c r="AB202" t="str">
        <f t="shared" si="41"/>
        <v>(5436.1, 201, 8),</v>
      </c>
      <c r="AC202" t="str">
        <f t="shared" si="42"/>
        <v>(7.6, 201, 9),</v>
      </c>
      <c r="AD202" t="str">
        <f t="shared" si="43"/>
        <v>(41.4, 201, 10),</v>
      </c>
    </row>
    <row r="203" spans="1:30" x14ac:dyDescent="0.3">
      <c r="A203" s="6">
        <v>202</v>
      </c>
      <c r="B203" s="1" t="s">
        <v>17</v>
      </c>
      <c r="C203" s="6">
        <v>23</v>
      </c>
      <c r="D203" s="6">
        <v>3</v>
      </c>
      <c r="E203" s="2">
        <v>20.738308320049242</v>
      </c>
      <c r="F203" s="2">
        <v>1526.397057911965</v>
      </c>
      <c r="G203" s="2">
        <v>1083.6158781337579</v>
      </c>
      <c r="H203" s="2">
        <v>28.048587212959411</v>
      </c>
      <c r="I203" s="2">
        <v>676.52841819121022</v>
      </c>
      <c r="J203" s="2">
        <v>0</v>
      </c>
      <c r="K203" s="2">
        <v>378.05183059452503</v>
      </c>
      <c r="L203" s="2">
        <v>5328.6508110438635</v>
      </c>
      <c r="M203" s="2">
        <v>7.3343982990877885</v>
      </c>
      <c r="N203" s="9">
        <v>40.856337087228582</v>
      </c>
      <c r="O203" s="6">
        <v>2</v>
      </c>
      <c r="P203" s="33">
        <v>2</v>
      </c>
      <c r="Q203" s="6">
        <v>4</v>
      </c>
      <c r="R203" s="1">
        <v>1</v>
      </c>
      <c r="S203" t="str">
        <f t="shared" si="33"/>
        <v>(2, 2, 4, 1, 3, '23'),</v>
      </c>
      <c r="T203" s="35"/>
      <c r="U203" t="str">
        <f t="shared" si="34"/>
        <v>(20.74, 202, 1),</v>
      </c>
      <c r="V203" t="str">
        <f t="shared" si="35"/>
        <v>(1526.4, 202, 2),</v>
      </c>
      <c r="W203" t="str">
        <f t="shared" si="36"/>
        <v>(1083.62, 202, 3),</v>
      </c>
      <c r="X203" t="str">
        <f t="shared" si="37"/>
        <v>(28.05, 202, 4),</v>
      </c>
      <c r="Y203" t="str">
        <f t="shared" si="38"/>
        <v>(676.53, 202, 5),</v>
      </c>
      <c r="Z203" t="str">
        <f t="shared" si="39"/>
        <v>(0, 202, 6),</v>
      </c>
      <c r="AA203" t="str">
        <f t="shared" si="40"/>
        <v>(378.05, 202, 7),</v>
      </c>
      <c r="AB203" t="str">
        <f t="shared" si="41"/>
        <v>(5328.65, 202, 8),</v>
      </c>
      <c r="AC203" t="str">
        <f t="shared" si="42"/>
        <v>(7.33, 202, 9),</v>
      </c>
      <c r="AD203" t="str">
        <f t="shared" si="43"/>
        <v>(40.86, 202, 10),</v>
      </c>
    </row>
    <row r="204" spans="1:30" x14ac:dyDescent="0.3">
      <c r="A204" s="6">
        <v>203</v>
      </c>
      <c r="B204" s="1" t="s">
        <v>17</v>
      </c>
      <c r="C204" s="6">
        <v>24</v>
      </c>
      <c r="D204" s="6">
        <v>1</v>
      </c>
      <c r="E204" s="2">
        <v>23.910952526416963</v>
      </c>
      <c r="F204" s="2">
        <v>1886.6749371912224</v>
      </c>
      <c r="G204" s="2">
        <v>1549.4262213789432</v>
      </c>
      <c r="H204" s="2">
        <v>73.679456792244906</v>
      </c>
      <c r="I204" s="2">
        <v>769.53666650796617</v>
      </c>
      <c r="J204" s="2">
        <v>0</v>
      </c>
      <c r="K204" s="2">
        <v>506.09035818186186</v>
      </c>
      <c r="L204" s="2">
        <v>6263.1360235016391</v>
      </c>
      <c r="M204" s="2">
        <v>11.820654463294824</v>
      </c>
      <c r="N204" s="9">
        <v>67.470176787529624</v>
      </c>
      <c r="O204" s="6">
        <v>2</v>
      </c>
      <c r="P204" s="33">
        <v>2</v>
      </c>
      <c r="Q204" s="6">
        <v>4</v>
      </c>
      <c r="R204" s="1">
        <v>1</v>
      </c>
      <c r="S204" t="str">
        <f t="shared" si="33"/>
        <v>(2, 2, 4, 1, 1, '24'),</v>
      </c>
      <c r="T204" s="35"/>
      <c r="U204" t="str">
        <f t="shared" si="34"/>
        <v>(23.91, 203, 1),</v>
      </c>
      <c r="V204" t="str">
        <f t="shared" si="35"/>
        <v>(1886.67, 203, 2),</v>
      </c>
      <c r="W204" t="str">
        <f t="shared" si="36"/>
        <v>(1549.43, 203, 3),</v>
      </c>
      <c r="X204" t="str">
        <f t="shared" si="37"/>
        <v>(73.68, 203, 4),</v>
      </c>
      <c r="Y204" t="str">
        <f t="shared" si="38"/>
        <v>(769.54, 203, 5),</v>
      </c>
      <c r="Z204" t="str">
        <f t="shared" si="39"/>
        <v>(0, 203, 6),</v>
      </c>
      <c r="AA204" t="str">
        <f t="shared" si="40"/>
        <v>(506.09, 203, 7),</v>
      </c>
      <c r="AB204" t="str">
        <f t="shared" si="41"/>
        <v>(6263.14, 203, 8),</v>
      </c>
      <c r="AC204" t="str">
        <f t="shared" si="42"/>
        <v>(11.82, 203, 9),</v>
      </c>
      <c r="AD204" t="str">
        <f t="shared" si="43"/>
        <v>(67.47, 203, 10),</v>
      </c>
    </row>
    <row r="205" spans="1:30" x14ac:dyDescent="0.3">
      <c r="A205" s="6">
        <v>204</v>
      </c>
      <c r="B205" s="1" t="s">
        <v>17</v>
      </c>
      <c r="C205" s="6">
        <v>24</v>
      </c>
      <c r="D205" s="6">
        <v>2</v>
      </c>
      <c r="E205" s="2">
        <v>25.152542906310323</v>
      </c>
      <c r="F205" s="2">
        <v>1892.9361481050844</v>
      </c>
      <c r="G205" s="2">
        <v>1555.8563995733509</v>
      </c>
      <c r="H205" s="2">
        <v>77.842409041310162</v>
      </c>
      <c r="I205" s="2">
        <v>795.55456903315746</v>
      </c>
      <c r="J205" s="2">
        <v>0</v>
      </c>
      <c r="K205" s="2">
        <v>503.74984392950489</v>
      </c>
      <c r="L205" s="2">
        <v>6333.4886413755685</v>
      </c>
      <c r="M205" s="2">
        <v>11.945423310906893</v>
      </c>
      <c r="N205" s="9">
        <v>67.248787338388496</v>
      </c>
      <c r="O205" s="6">
        <v>2</v>
      </c>
      <c r="P205" s="33">
        <v>2</v>
      </c>
      <c r="Q205" s="6">
        <v>4</v>
      </c>
      <c r="R205" s="1">
        <v>1</v>
      </c>
      <c r="S205" t="str">
        <f t="shared" si="33"/>
        <v>(2, 2, 4, 1, 2, '24'),</v>
      </c>
      <c r="T205" s="35"/>
      <c r="U205" t="str">
        <f t="shared" si="34"/>
        <v>(25.15, 204, 1),</v>
      </c>
      <c r="V205" t="str">
        <f t="shared" si="35"/>
        <v>(1892.94, 204, 2),</v>
      </c>
      <c r="W205" t="str">
        <f t="shared" si="36"/>
        <v>(1555.86, 204, 3),</v>
      </c>
      <c r="X205" t="str">
        <f t="shared" si="37"/>
        <v>(77.84, 204, 4),</v>
      </c>
      <c r="Y205" t="str">
        <f t="shared" si="38"/>
        <v>(795.55, 204, 5),</v>
      </c>
      <c r="Z205" t="str">
        <f t="shared" si="39"/>
        <v>(0, 204, 6),</v>
      </c>
      <c r="AA205" t="str">
        <f t="shared" si="40"/>
        <v>(503.75, 204, 7),</v>
      </c>
      <c r="AB205" t="str">
        <f t="shared" si="41"/>
        <v>(6333.49, 204, 8),</v>
      </c>
      <c r="AC205" t="str">
        <f t="shared" si="42"/>
        <v>(11.95, 204, 9),</v>
      </c>
      <c r="AD205" t="str">
        <f t="shared" si="43"/>
        <v>(67.25, 204, 10),</v>
      </c>
    </row>
    <row r="206" spans="1:30" x14ac:dyDescent="0.3">
      <c r="A206" s="6">
        <v>205</v>
      </c>
      <c r="B206" s="1" t="s">
        <v>17</v>
      </c>
      <c r="C206" s="6">
        <v>24</v>
      </c>
      <c r="D206" s="6">
        <v>3</v>
      </c>
      <c r="E206" s="2">
        <v>24.459031484191943</v>
      </c>
      <c r="F206" s="2">
        <v>1953.2387749988875</v>
      </c>
      <c r="G206" s="2">
        <v>1630.3095603966412</v>
      </c>
      <c r="H206" s="2">
        <v>88.111851054616835</v>
      </c>
      <c r="I206" s="2">
        <v>811.69902478126426</v>
      </c>
      <c r="J206" s="2">
        <v>0</v>
      </c>
      <c r="K206" s="2">
        <v>516.93689292072418</v>
      </c>
      <c r="L206" s="2">
        <v>6383.2277910699904</v>
      </c>
      <c r="M206" s="2">
        <v>12.714002128007724</v>
      </c>
      <c r="N206" s="9">
        <v>68.592257062496188</v>
      </c>
      <c r="O206" s="6">
        <v>2</v>
      </c>
      <c r="P206" s="33">
        <v>2</v>
      </c>
      <c r="Q206" s="6">
        <v>4</v>
      </c>
      <c r="R206" s="1">
        <v>1</v>
      </c>
      <c r="S206" t="str">
        <f t="shared" si="33"/>
        <v>(2, 2, 4, 1, 3, '24'),</v>
      </c>
      <c r="T206" s="35"/>
      <c r="U206" t="str">
        <f t="shared" si="34"/>
        <v>(24.46, 205, 1),</v>
      </c>
      <c r="V206" t="str">
        <f t="shared" si="35"/>
        <v>(1953.24, 205, 2),</v>
      </c>
      <c r="W206" t="str">
        <f t="shared" si="36"/>
        <v>(1630.31, 205, 3),</v>
      </c>
      <c r="X206" t="str">
        <f t="shared" si="37"/>
        <v>(88.11, 205, 4),</v>
      </c>
      <c r="Y206" t="str">
        <f t="shared" si="38"/>
        <v>(811.7, 205, 5),</v>
      </c>
      <c r="Z206" t="str">
        <f t="shared" si="39"/>
        <v>(0, 205, 6),</v>
      </c>
      <c r="AA206" t="str">
        <f t="shared" si="40"/>
        <v>(516.94, 205, 7),</v>
      </c>
      <c r="AB206" t="str">
        <f t="shared" si="41"/>
        <v>(6383.23, 205, 8),</v>
      </c>
      <c r="AC206" t="str">
        <f t="shared" si="42"/>
        <v>(12.71, 205, 9),</v>
      </c>
      <c r="AD206" t="str">
        <f t="shared" si="43"/>
        <v>(68.59, 205, 10),</v>
      </c>
    </row>
    <row r="207" spans="1:30" x14ac:dyDescent="0.3">
      <c r="A207" s="6">
        <v>206</v>
      </c>
      <c r="B207" s="1" t="s">
        <v>17</v>
      </c>
      <c r="C207" s="6">
        <v>25</v>
      </c>
      <c r="D207" s="6">
        <v>1</v>
      </c>
      <c r="E207" s="2">
        <v>26.453888500404712</v>
      </c>
      <c r="F207" s="2">
        <v>1742.8579842821168</v>
      </c>
      <c r="G207" s="2">
        <v>1485.0999629158136</v>
      </c>
      <c r="H207" s="2">
        <v>76.217237673435648</v>
      </c>
      <c r="I207" s="2">
        <v>828.88268192312978</v>
      </c>
      <c r="J207" s="2">
        <v>0</v>
      </c>
      <c r="K207" s="2">
        <v>475.36737625294603</v>
      </c>
      <c r="L207" s="2">
        <v>6840.8861424870483</v>
      </c>
      <c r="M207" s="2">
        <v>17.10339552644329</v>
      </c>
      <c r="N207" s="9">
        <v>42.901731212095925</v>
      </c>
      <c r="O207" s="6">
        <v>2</v>
      </c>
      <c r="P207" s="33">
        <v>2</v>
      </c>
      <c r="Q207" s="6">
        <v>4</v>
      </c>
      <c r="R207" s="1">
        <v>1</v>
      </c>
      <c r="S207" t="str">
        <f t="shared" si="33"/>
        <v>(2, 2, 4, 1, 1, '25'),</v>
      </c>
      <c r="T207" s="35"/>
      <c r="U207" t="str">
        <f t="shared" si="34"/>
        <v>(26.45, 206, 1),</v>
      </c>
      <c r="V207" t="str">
        <f t="shared" si="35"/>
        <v>(1742.86, 206, 2),</v>
      </c>
      <c r="W207" t="str">
        <f t="shared" si="36"/>
        <v>(1485.1, 206, 3),</v>
      </c>
      <c r="X207" t="str">
        <f t="shared" si="37"/>
        <v>(76.22, 206, 4),</v>
      </c>
      <c r="Y207" t="str">
        <f t="shared" si="38"/>
        <v>(828.88, 206, 5),</v>
      </c>
      <c r="Z207" t="str">
        <f t="shared" si="39"/>
        <v>(0, 206, 6),</v>
      </c>
      <c r="AA207" t="str">
        <f t="shared" si="40"/>
        <v>(475.37, 206, 7),</v>
      </c>
      <c r="AB207" t="str">
        <f t="shared" si="41"/>
        <v>(6840.89, 206, 8),</v>
      </c>
      <c r="AC207" t="str">
        <f t="shared" si="42"/>
        <v>(17.1, 206, 9),</v>
      </c>
      <c r="AD207" t="str">
        <f t="shared" si="43"/>
        <v>(42.9, 206, 10),</v>
      </c>
    </row>
    <row r="208" spans="1:30" x14ac:dyDescent="0.3">
      <c r="A208" s="6">
        <v>207</v>
      </c>
      <c r="B208" s="1" t="s">
        <v>17</v>
      </c>
      <c r="C208" s="6">
        <v>25</v>
      </c>
      <c r="D208" s="6">
        <v>2</v>
      </c>
      <c r="E208" s="2">
        <v>27.566005710998823</v>
      </c>
      <c r="F208" s="2">
        <v>1757.3465515985401</v>
      </c>
      <c r="G208" s="2">
        <v>1491.6326985613259</v>
      </c>
      <c r="H208" s="2">
        <v>70.777893452656059</v>
      </c>
      <c r="I208" s="2">
        <v>822.49240608736784</v>
      </c>
      <c r="J208" s="2">
        <v>0</v>
      </c>
      <c r="K208" s="2">
        <v>479.40548936307698</v>
      </c>
      <c r="L208" s="2">
        <v>6909.7515789866193</v>
      </c>
      <c r="M208" s="2">
        <v>16.645417871432848</v>
      </c>
      <c r="N208" s="9">
        <v>43.023548987161966</v>
      </c>
      <c r="O208" s="6">
        <v>2</v>
      </c>
      <c r="P208" s="33">
        <v>2</v>
      </c>
      <c r="Q208" s="6">
        <v>4</v>
      </c>
      <c r="R208" s="1">
        <v>1</v>
      </c>
      <c r="S208" t="str">
        <f t="shared" si="33"/>
        <v>(2, 2, 4, 1, 2, '25'),</v>
      </c>
      <c r="T208" s="35"/>
      <c r="U208" t="str">
        <f t="shared" si="34"/>
        <v>(27.57, 207, 1),</v>
      </c>
      <c r="V208" t="str">
        <f t="shared" si="35"/>
        <v>(1757.35, 207, 2),</v>
      </c>
      <c r="W208" t="str">
        <f t="shared" si="36"/>
        <v>(1491.63, 207, 3),</v>
      </c>
      <c r="X208" t="str">
        <f t="shared" si="37"/>
        <v>(70.78, 207, 4),</v>
      </c>
      <c r="Y208" t="str">
        <f t="shared" si="38"/>
        <v>(822.49, 207, 5),</v>
      </c>
      <c r="Z208" t="str">
        <f t="shared" si="39"/>
        <v>(0, 207, 6),</v>
      </c>
      <c r="AA208" t="str">
        <f t="shared" si="40"/>
        <v>(479.41, 207, 7),</v>
      </c>
      <c r="AB208" t="str">
        <f t="shared" si="41"/>
        <v>(6909.75, 207, 8),</v>
      </c>
      <c r="AC208" t="str">
        <f t="shared" si="42"/>
        <v>(16.65, 207, 9),</v>
      </c>
      <c r="AD208" t="str">
        <f t="shared" si="43"/>
        <v>(43.02, 207, 10),</v>
      </c>
    </row>
    <row r="209" spans="1:30" x14ac:dyDescent="0.3">
      <c r="A209" s="6">
        <v>208</v>
      </c>
      <c r="B209" s="1" t="s">
        <v>17</v>
      </c>
      <c r="C209" s="6">
        <v>25</v>
      </c>
      <c r="D209" s="6">
        <v>3</v>
      </c>
      <c r="E209" s="2">
        <v>27.124248655412217</v>
      </c>
      <c r="F209" s="2">
        <v>1744.8720571359656</v>
      </c>
      <c r="G209" s="2">
        <v>1486.7223271131015</v>
      </c>
      <c r="H209" s="2">
        <v>63.54550121148683</v>
      </c>
      <c r="I209" s="2">
        <v>816.07316883123656</v>
      </c>
      <c r="J209" s="2">
        <v>0</v>
      </c>
      <c r="K209" s="2">
        <v>476.37052207994361</v>
      </c>
      <c r="L209" s="2">
        <v>6919.4360255007932</v>
      </c>
      <c r="M209" s="2">
        <v>16.183275017148397</v>
      </c>
      <c r="N209" s="9">
        <v>42.391459603304462</v>
      </c>
      <c r="O209" s="6">
        <v>2</v>
      </c>
      <c r="P209" s="33">
        <v>2</v>
      </c>
      <c r="Q209" s="6">
        <v>4</v>
      </c>
      <c r="R209" s="1">
        <v>1</v>
      </c>
      <c r="S209" t="str">
        <f t="shared" si="33"/>
        <v>(2, 2, 4, 1, 3, '25'),</v>
      </c>
      <c r="T209" s="35"/>
      <c r="U209" t="str">
        <f t="shared" si="34"/>
        <v>(27.12, 208, 1),</v>
      </c>
      <c r="V209" t="str">
        <f t="shared" si="35"/>
        <v>(1744.87, 208, 2),</v>
      </c>
      <c r="W209" t="str">
        <f t="shared" si="36"/>
        <v>(1486.72, 208, 3),</v>
      </c>
      <c r="X209" t="str">
        <f t="shared" si="37"/>
        <v>(63.55, 208, 4),</v>
      </c>
      <c r="Y209" t="str">
        <f t="shared" si="38"/>
        <v>(816.07, 208, 5),</v>
      </c>
      <c r="Z209" t="str">
        <f t="shared" si="39"/>
        <v>(0, 208, 6),</v>
      </c>
      <c r="AA209" t="str">
        <f t="shared" si="40"/>
        <v>(476.37, 208, 7),</v>
      </c>
      <c r="AB209" t="str">
        <f t="shared" si="41"/>
        <v>(6919.44, 208, 8),</v>
      </c>
      <c r="AC209" t="str">
        <f t="shared" si="42"/>
        <v>(16.18, 208, 9),</v>
      </c>
      <c r="AD209" t="str">
        <f t="shared" si="43"/>
        <v>(42.39, 208, 10),</v>
      </c>
    </row>
    <row r="210" spans="1:30" x14ac:dyDescent="0.3">
      <c r="A210" s="6">
        <v>209</v>
      </c>
      <c r="B210" s="1" t="s">
        <v>17</v>
      </c>
      <c r="C210" s="6">
        <v>26</v>
      </c>
      <c r="D210" s="6">
        <v>1</v>
      </c>
      <c r="E210" s="2">
        <v>26.250503087612252</v>
      </c>
      <c r="F210" s="2">
        <v>1793.1632688359666</v>
      </c>
      <c r="G210" s="2">
        <v>1612.1669002778528</v>
      </c>
      <c r="H210" s="2">
        <v>65.180106763878882</v>
      </c>
      <c r="I210" s="2">
        <v>850.27761883481912</v>
      </c>
      <c r="J210" s="2">
        <v>0</v>
      </c>
      <c r="K210" s="2">
        <v>526.60488314367558</v>
      </c>
      <c r="L210" s="2">
        <v>6759.9238020409366</v>
      </c>
      <c r="M210" s="2">
        <v>13.217800816511007</v>
      </c>
      <c r="N210" s="9">
        <v>50.719703279195137</v>
      </c>
      <c r="O210" s="6">
        <v>2</v>
      </c>
      <c r="P210" s="33">
        <v>2</v>
      </c>
      <c r="Q210" s="6">
        <v>4</v>
      </c>
      <c r="R210" s="1">
        <v>1</v>
      </c>
      <c r="S210" t="str">
        <f t="shared" si="33"/>
        <v>(2, 2, 4, 1, 1, '26'),</v>
      </c>
      <c r="T210" s="35"/>
      <c r="U210" t="str">
        <f t="shared" si="34"/>
        <v>(26.25, 209, 1),</v>
      </c>
      <c r="V210" t="str">
        <f t="shared" si="35"/>
        <v>(1793.16, 209, 2),</v>
      </c>
      <c r="W210" t="str">
        <f t="shared" si="36"/>
        <v>(1612.17, 209, 3),</v>
      </c>
      <c r="X210" t="str">
        <f t="shared" si="37"/>
        <v>(65.18, 209, 4),</v>
      </c>
      <c r="Y210" t="str">
        <f t="shared" si="38"/>
        <v>(850.28, 209, 5),</v>
      </c>
      <c r="Z210" t="str">
        <f t="shared" si="39"/>
        <v>(0, 209, 6),</v>
      </c>
      <c r="AA210" t="str">
        <f t="shared" si="40"/>
        <v>(526.6, 209, 7),</v>
      </c>
      <c r="AB210" t="str">
        <f t="shared" si="41"/>
        <v>(6759.92, 209, 8),</v>
      </c>
      <c r="AC210" t="str">
        <f t="shared" si="42"/>
        <v>(13.22, 209, 9),</v>
      </c>
      <c r="AD210" t="str">
        <f t="shared" si="43"/>
        <v>(50.72, 209, 10),</v>
      </c>
    </row>
    <row r="211" spans="1:30" x14ac:dyDescent="0.3">
      <c r="A211" s="6">
        <v>210</v>
      </c>
      <c r="B211" s="1" t="s">
        <v>17</v>
      </c>
      <c r="C211" s="6">
        <v>26</v>
      </c>
      <c r="D211" s="6">
        <v>2</v>
      </c>
      <c r="E211" s="2">
        <v>25.442255862668087</v>
      </c>
      <c r="F211" s="2">
        <v>1732.107999163434</v>
      </c>
      <c r="G211" s="2">
        <v>1598.5730504478208</v>
      </c>
      <c r="H211" s="2">
        <v>66.111056815164332</v>
      </c>
      <c r="I211" s="2">
        <v>811.3176883620722</v>
      </c>
      <c r="J211" s="2">
        <v>0</v>
      </c>
      <c r="K211" s="2">
        <v>512.97499770700165</v>
      </c>
      <c r="L211" s="2">
        <v>6545.0065060242969</v>
      </c>
      <c r="M211" s="2">
        <v>13.21919835060497</v>
      </c>
      <c r="N211" s="9">
        <v>48.664130035833153</v>
      </c>
      <c r="O211" s="6">
        <v>2</v>
      </c>
      <c r="P211" s="33">
        <v>2</v>
      </c>
      <c r="Q211" s="6">
        <v>4</v>
      </c>
      <c r="R211" s="1">
        <v>1</v>
      </c>
      <c r="S211" t="str">
        <f t="shared" si="33"/>
        <v>(2, 2, 4, 1, 2, '26'),</v>
      </c>
      <c r="T211" s="35"/>
      <c r="U211" t="str">
        <f t="shared" si="34"/>
        <v>(25.44, 210, 1),</v>
      </c>
      <c r="V211" t="str">
        <f t="shared" si="35"/>
        <v>(1732.11, 210, 2),</v>
      </c>
      <c r="W211" t="str">
        <f t="shared" si="36"/>
        <v>(1598.57, 210, 3),</v>
      </c>
      <c r="X211" t="str">
        <f t="shared" si="37"/>
        <v>(66.11, 210, 4),</v>
      </c>
      <c r="Y211" t="str">
        <f t="shared" si="38"/>
        <v>(811.32, 210, 5),</v>
      </c>
      <c r="Z211" t="str">
        <f t="shared" si="39"/>
        <v>(0, 210, 6),</v>
      </c>
      <c r="AA211" t="str">
        <f t="shared" si="40"/>
        <v>(512.97, 210, 7),</v>
      </c>
      <c r="AB211" t="str">
        <f t="shared" si="41"/>
        <v>(6545.01, 210, 8),</v>
      </c>
      <c r="AC211" t="str">
        <f t="shared" si="42"/>
        <v>(13.22, 210, 9),</v>
      </c>
      <c r="AD211" t="str">
        <f t="shared" si="43"/>
        <v>(48.66, 210, 10),</v>
      </c>
    </row>
    <row r="212" spans="1:30" x14ac:dyDescent="0.3">
      <c r="A212" s="6">
        <v>211</v>
      </c>
      <c r="B212" s="1" t="s">
        <v>17</v>
      </c>
      <c r="C212" s="6">
        <v>26</v>
      </c>
      <c r="D212" s="6">
        <v>3</v>
      </c>
      <c r="E212" s="2">
        <v>26.240347837379058</v>
      </c>
      <c r="F212" s="2">
        <v>1742.769156967363</v>
      </c>
      <c r="G212" s="2">
        <v>1561.569253505176</v>
      </c>
      <c r="H212" s="2">
        <v>52.710125301848947</v>
      </c>
      <c r="I212" s="2">
        <v>838.31295703253124</v>
      </c>
      <c r="J212" s="2">
        <v>0</v>
      </c>
      <c r="K212" s="2">
        <v>507.51651537678924</v>
      </c>
      <c r="L212" s="2">
        <v>6662.4759681788464</v>
      </c>
      <c r="M212" s="2">
        <v>12.219619580747116</v>
      </c>
      <c r="N212" s="9">
        <v>48.110898414831375</v>
      </c>
      <c r="O212" s="6">
        <v>2</v>
      </c>
      <c r="P212" s="33">
        <v>2</v>
      </c>
      <c r="Q212" s="6">
        <v>4</v>
      </c>
      <c r="R212" s="1">
        <v>1</v>
      </c>
      <c r="S212" t="str">
        <f t="shared" si="33"/>
        <v>(2, 2, 4, 1, 3, '26'),</v>
      </c>
      <c r="T212" s="35"/>
      <c r="U212" t="str">
        <f t="shared" si="34"/>
        <v>(26.24, 211, 1),</v>
      </c>
      <c r="V212" t="str">
        <f t="shared" si="35"/>
        <v>(1742.77, 211, 2),</v>
      </c>
      <c r="W212" t="str">
        <f t="shared" si="36"/>
        <v>(1561.57, 211, 3),</v>
      </c>
      <c r="X212" t="str">
        <f t="shared" si="37"/>
        <v>(52.71, 211, 4),</v>
      </c>
      <c r="Y212" t="str">
        <f t="shared" si="38"/>
        <v>(838.31, 211, 5),</v>
      </c>
      <c r="Z212" t="str">
        <f t="shared" si="39"/>
        <v>(0, 211, 6),</v>
      </c>
      <c r="AA212" t="str">
        <f t="shared" si="40"/>
        <v>(507.52, 211, 7),</v>
      </c>
      <c r="AB212" t="str">
        <f t="shared" si="41"/>
        <v>(6662.48, 211, 8),</v>
      </c>
      <c r="AC212" t="str">
        <f t="shared" si="42"/>
        <v>(12.22, 211, 9),</v>
      </c>
      <c r="AD212" t="str">
        <f t="shared" si="43"/>
        <v>(48.11, 211, 10),</v>
      </c>
    </row>
    <row r="213" spans="1:30" x14ac:dyDescent="0.3">
      <c r="A213" s="6">
        <v>212</v>
      </c>
      <c r="B213" s="1" t="s">
        <v>17</v>
      </c>
      <c r="C213" s="6">
        <v>27</v>
      </c>
      <c r="D213" s="6">
        <v>1</v>
      </c>
      <c r="E213" s="2">
        <v>17.614724834829254</v>
      </c>
      <c r="F213" s="2">
        <v>1354.2551175570666</v>
      </c>
      <c r="G213" s="2">
        <v>1407.8110706740158</v>
      </c>
      <c r="H213" s="2">
        <v>21.458494459000981</v>
      </c>
      <c r="I213" s="2">
        <v>686.60839778399236</v>
      </c>
      <c r="J213" s="2">
        <v>984.30811464546684</v>
      </c>
      <c r="K213" s="2">
        <v>338.96718899294166</v>
      </c>
      <c r="L213" s="2">
        <v>5248.6207650098377</v>
      </c>
      <c r="M213" s="2">
        <v>5.5203247576651462</v>
      </c>
      <c r="N213" s="9">
        <v>35.4967749123443</v>
      </c>
      <c r="O213" s="6">
        <v>2</v>
      </c>
      <c r="P213" s="33">
        <v>2</v>
      </c>
      <c r="Q213" s="6">
        <v>4</v>
      </c>
      <c r="R213" s="1">
        <v>1</v>
      </c>
      <c r="S213" t="str">
        <f t="shared" si="33"/>
        <v>(2, 2, 4, 1, 1, '27'),</v>
      </c>
      <c r="T213" s="35"/>
      <c r="U213" t="str">
        <f t="shared" si="34"/>
        <v>(17.61, 212, 1),</v>
      </c>
      <c r="V213" t="str">
        <f t="shared" si="35"/>
        <v>(1354.26, 212, 2),</v>
      </c>
      <c r="W213" t="str">
        <f t="shared" si="36"/>
        <v>(1407.81, 212, 3),</v>
      </c>
      <c r="X213" t="str">
        <f t="shared" si="37"/>
        <v>(21.46, 212, 4),</v>
      </c>
      <c r="Y213" t="str">
        <f t="shared" si="38"/>
        <v>(686.61, 212, 5),</v>
      </c>
      <c r="Z213" t="str">
        <f t="shared" si="39"/>
        <v>(984.31, 212, 6),</v>
      </c>
      <c r="AA213" t="str">
        <f t="shared" si="40"/>
        <v>(338.97, 212, 7),</v>
      </c>
      <c r="AB213" t="str">
        <f t="shared" si="41"/>
        <v>(5248.62, 212, 8),</v>
      </c>
      <c r="AC213" t="str">
        <f t="shared" si="42"/>
        <v>(5.52, 212, 9),</v>
      </c>
      <c r="AD213" t="str">
        <f t="shared" si="43"/>
        <v>(35.5, 212, 10),</v>
      </c>
    </row>
    <row r="214" spans="1:30" x14ac:dyDescent="0.3">
      <c r="A214" s="6">
        <v>213</v>
      </c>
      <c r="B214" s="1" t="s">
        <v>17</v>
      </c>
      <c r="C214" s="6">
        <v>27</v>
      </c>
      <c r="D214" s="6">
        <v>2</v>
      </c>
      <c r="E214" s="2">
        <v>18.702823165596815</v>
      </c>
      <c r="F214" s="2">
        <v>1377.0961361953885</v>
      </c>
      <c r="G214" s="2">
        <v>1508.8515476817479</v>
      </c>
      <c r="H214" s="2">
        <v>24.427642691400088</v>
      </c>
      <c r="I214" s="2">
        <v>711.4845413717037</v>
      </c>
      <c r="J214" s="2">
        <v>1021.9432585653541</v>
      </c>
      <c r="K214" s="2">
        <v>356.97101042402971</v>
      </c>
      <c r="L214" s="2">
        <v>5379.0493037958422</v>
      </c>
      <c r="M214" s="2">
        <v>6.6371623142867424</v>
      </c>
      <c r="N214" s="9">
        <v>37.997174613942022</v>
      </c>
      <c r="O214" s="6">
        <v>2</v>
      </c>
      <c r="P214" s="33">
        <v>2</v>
      </c>
      <c r="Q214" s="6">
        <v>4</v>
      </c>
      <c r="R214" s="1">
        <v>1</v>
      </c>
      <c r="S214" t="str">
        <f t="shared" si="33"/>
        <v>(2, 2, 4, 1, 2, '27'),</v>
      </c>
      <c r="T214" s="35"/>
      <c r="U214" t="str">
        <f t="shared" si="34"/>
        <v>(18.7, 213, 1),</v>
      </c>
      <c r="V214" t="str">
        <f t="shared" si="35"/>
        <v>(1377.1, 213, 2),</v>
      </c>
      <c r="W214" t="str">
        <f t="shared" si="36"/>
        <v>(1508.85, 213, 3),</v>
      </c>
      <c r="X214" t="str">
        <f t="shared" si="37"/>
        <v>(24.43, 213, 4),</v>
      </c>
      <c r="Y214" t="str">
        <f t="shared" si="38"/>
        <v>(711.48, 213, 5),</v>
      </c>
      <c r="Z214" t="str">
        <f t="shared" si="39"/>
        <v>(1021.94, 213, 6),</v>
      </c>
      <c r="AA214" t="str">
        <f t="shared" si="40"/>
        <v>(356.97, 213, 7),</v>
      </c>
      <c r="AB214" t="str">
        <f t="shared" si="41"/>
        <v>(5379.05, 213, 8),</v>
      </c>
      <c r="AC214" t="str">
        <f t="shared" si="42"/>
        <v>(6.64, 213, 9),</v>
      </c>
      <c r="AD214" t="str">
        <f t="shared" si="43"/>
        <v>(38, 213, 10),</v>
      </c>
    </row>
    <row r="215" spans="1:30" x14ac:dyDescent="0.3">
      <c r="A215" s="6">
        <v>214</v>
      </c>
      <c r="B215" s="1" t="s">
        <v>17</v>
      </c>
      <c r="C215" s="6">
        <v>27</v>
      </c>
      <c r="D215" s="6">
        <v>3</v>
      </c>
      <c r="E215" s="2">
        <v>17.981334314792399</v>
      </c>
      <c r="F215" s="2">
        <v>1380.8204887244426</v>
      </c>
      <c r="G215" s="2">
        <v>1522.9431748451339</v>
      </c>
      <c r="H215" s="2">
        <v>23.637837109479076</v>
      </c>
      <c r="I215" s="2">
        <v>714.61621440559122</v>
      </c>
      <c r="J215" s="2">
        <v>1025.2623407610808</v>
      </c>
      <c r="K215" s="2">
        <v>359.08540673440939</v>
      </c>
      <c r="L215" s="2">
        <v>5436.1221079833913</v>
      </c>
      <c r="M215" s="2">
        <v>6.686296271237663</v>
      </c>
      <c r="N215" s="9">
        <v>37.937835778816471</v>
      </c>
      <c r="O215" s="6">
        <v>2</v>
      </c>
      <c r="P215" s="33">
        <v>2</v>
      </c>
      <c r="Q215" s="6">
        <v>4</v>
      </c>
      <c r="R215" s="1">
        <v>1</v>
      </c>
      <c r="S215" t="str">
        <f t="shared" si="33"/>
        <v>(2, 2, 4, 1, 3, '27'),</v>
      </c>
      <c r="T215" s="35"/>
      <c r="U215" t="str">
        <f t="shared" si="34"/>
        <v>(17.98, 214, 1),</v>
      </c>
      <c r="V215" t="str">
        <f t="shared" si="35"/>
        <v>(1380.82, 214, 2),</v>
      </c>
      <c r="W215" t="str">
        <f t="shared" si="36"/>
        <v>(1522.94, 214, 3),</v>
      </c>
      <c r="X215" t="str">
        <f t="shared" si="37"/>
        <v>(23.64, 214, 4),</v>
      </c>
      <c r="Y215" t="str">
        <f t="shared" si="38"/>
        <v>(714.62, 214, 5),</v>
      </c>
      <c r="Z215" t="str">
        <f t="shared" si="39"/>
        <v>(1025.26, 214, 6),</v>
      </c>
      <c r="AA215" t="str">
        <f t="shared" si="40"/>
        <v>(359.09, 214, 7),</v>
      </c>
      <c r="AB215" t="str">
        <f t="shared" si="41"/>
        <v>(5436.12, 214, 8),</v>
      </c>
      <c r="AC215" t="str">
        <f t="shared" si="42"/>
        <v>(6.69, 214, 9),</v>
      </c>
      <c r="AD215" t="str">
        <f t="shared" si="43"/>
        <v>(37.94, 214, 10),</v>
      </c>
    </row>
    <row r="216" spans="1:30" x14ac:dyDescent="0.3">
      <c r="A216" s="6">
        <v>215</v>
      </c>
      <c r="B216" s="1" t="s">
        <v>17</v>
      </c>
      <c r="C216" s="6">
        <v>28</v>
      </c>
      <c r="D216" s="6">
        <v>1</v>
      </c>
      <c r="E216" s="2">
        <v>16.896371755457309</v>
      </c>
      <c r="F216" s="2">
        <v>1439.5253586156118</v>
      </c>
      <c r="G216" s="2">
        <v>1467.0226474140829</v>
      </c>
      <c r="H216" s="2">
        <v>19.895155859429796</v>
      </c>
      <c r="I216" s="2">
        <v>708.67060335554288</v>
      </c>
      <c r="J216" s="2">
        <v>1062.7955176740986</v>
      </c>
      <c r="K216" s="2">
        <v>298.76055132883369</v>
      </c>
      <c r="L216" s="2">
        <v>5135.7154705574203</v>
      </c>
      <c r="M216" s="2">
        <v>5.7059513528530905</v>
      </c>
      <c r="N216" s="9">
        <v>39.142353978957914</v>
      </c>
      <c r="O216" s="6">
        <v>2</v>
      </c>
      <c r="P216" s="33">
        <v>2</v>
      </c>
      <c r="Q216" s="6">
        <v>4</v>
      </c>
      <c r="R216" s="1">
        <v>1</v>
      </c>
      <c r="S216" t="str">
        <f t="shared" si="33"/>
        <v>(2, 2, 4, 1, 1, '28'),</v>
      </c>
      <c r="T216" s="35"/>
      <c r="U216" t="str">
        <f t="shared" si="34"/>
        <v>(16.9, 215, 1),</v>
      </c>
      <c r="V216" t="str">
        <f t="shared" si="35"/>
        <v>(1439.53, 215, 2),</v>
      </c>
      <c r="W216" t="str">
        <f t="shared" si="36"/>
        <v>(1467.02, 215, 3),</v>
      </c>
      <c r="X216" t="str">
        <f t="shared" si="37"/>
        <v>(19.9, 215, 4),</v>
      </c>
      <c r="Y216" t="str">
        <f t="shared" si="38"/>
        <v>(708.67, 215, 5),</v>
      </c>
      <c r="Z216" t="str">
        <f t="shared" si="39"/>
        <v>(1062.8, 215, 6),</v>
      </c>
      <c r="AA216" t="str">
        <f t="shared" si="40"/>
        <v>(298.76, 215, 7),</v>
      </c>
      <c r="AB216" t="str">
        <f t="shared" si="41"/>
        <v>(5135.72, 215, 8),</v>
      </c>
      <c r="AC216" t="str">
        <f t="shared" si="42"/>
        <v>(5.71, 215, 9),</v>
      </c>
      <c r="AD216" t="str">
        <f t="shared" si="43"/>
        <v>(39.14, 215, 10),</v>
      </c>
    </row>
    <row r="217" spans="1:30" x14ac:dyDescent="0.3">
      <c r="A217" s="6">
        <v>216</v>
      </c>
      <c r="B217" s="1" t="s">
        <v>17</v>
      </c>
      <c r="C217" s="6">
        <v>28</v>
      </c>
      <c r="D217" s="6">
        <v>2</v>
      </c>
      <c r="E217" s="2">
        <v>16.511377727049606</v>
      </c>
      <c r="F217" s="2">
        <v>1396.7225326149482</v>
      </c>
      <c r="G217" s="2">
        <v>1484.2490457220433</v>
      </c>
      <c r="H217" s="2">
        <v>19.490950935412496</v>
      </c>
      <c r="I217" s="2">
        <v>704.20981350020384</v>
      </c>
      <c r="J217" s="2">
        <v>1047.8480248278495</v>
      </c>
      <c r="K217" s="2">
        <v>297.96480915286907</v>
      </c>
      <c r="L217" s="2">
        <v>5162.7564335537636</v>
      </c>
      <c r="M217" s="2">
        <v>5.501670063213516</v>
      </c>
      <c r="N217" s="9">
        <v>39.661030076653368</v>
      </c>
      <c r="O217" s="6">
        <v>2</v>
      </c>
      <c r="P217" s="33">
        <v>2</v>
      </c>
      <c r="Q217" s="6">
        <v>4</v>
      </c>
      <c r="R217" s="1">
        <v>1</v>
      </c>
      <c r="S217" t="str">
        <f t="shared" si="33"/>
        <v>(2, 2, 4, 1, 2, '28'),</v>
      </c>
      <c r="T217" s="35"/>
      <c r="U217" t="str">
        <f t="shared" si="34"/>
        <v>(16.51, 216, 1),</v>
      </c>
      <c r="V217" t="str">
        <f t="shared" si="35"/>
        <v>(1396.72, 216, 2),</v>
      </c>
      <c r="W217" t="str">
        <f t="shared" si="36"/>
        <v>(1484.25, 216, 3),</v>
      </c>
      <c r="X217" t="str">
        <f t="shared" si="37"/>
        <v>(19.49, 216, 4),</v>
      </c>
      <c r="Y217" t="str">
        <f t="shared" si="38"/>
        <v>(704.21, 216, 5),</v>
      </c>
      <c r="Z217" t="str">
        <f t="shared" si="39"/>
        <v>(1047.85, 216, 6),</v>
      </c>
      <c r="AA217" t="str">
        <f t="shared" si="40"/>
        <v>(297.96, 216, 7),</v>
      </c>
      <c r="AB217" t="str">
        <f t="shared" si="41"/>
        <v>(5162.76, 216, 8),</v>
      </c>
      <c r="AC217" t="str">
        <f t="shared" si="42"/>
        <v>(5.5, 216, 9),</v>
      </c>
      <c r="AD217" t="str">
        <f t="shared" si="43"/>
        <v>(39.66, 216, 10),</v>
      </c>
    </row>
    <row r="218" spans="1:30" x14ac:dyDescent="0.3">
      <c r="A218" s="6">
        <v>217</v>
      </c>
      <c r="B218" s="1" t="s">
        <v>17</v>
      </c>
      <c r="C218" s="6">
        <v>28</v>
      </c>
      <c r="D218" s="6">
        <v>3</v>
      </c>
      <c r="E218" s="2">
        <v>16.796712413567494</v>
      </c>
      <c r="F218" s="2">
        <v>1490.5279580137958</v>
      </c>
      <c r="G218" s="2">
        <v>1503.5107885489133</v>
      </c>
      <c r="H218" s="2">
        <v>21.441671365096958</v>
      </c>
      <c r="I218" s="2">
        <v>743.79246709562108</v>
      </c>
      <c r="J218" s="2">
        <v>1080.0083566086323</v>
      </c>
      <c r="K218" s="2">
        <v>304.60120951310057</v>
      </c>
      <c r="L218" s="2">
        <v>5286.0879863551609</v>
      </c>
      <c r="M218" s="2">
        <v>5.5812496366227657</v>
      </c>
      <c r="N218" s="9">
        <v>39.784413478766304</v>
      </c>
      <c r="O218" s="6">
        <v>2</v>
      </c>
      <c r="P218" s="33">
        <v>2</v>
      </c>
      <c r="Q218" s="6">
        <v>4</v>
      </c>
      <c r="R218" s="1">
        <v>1</v>
      </c>
      <c r="S218" t="str">
        <f t="shared" si="33"/>
        <v>(2, 2, 4, 1, 3, '28'),</v>
      </c>
      <c r="T218" s="35"/>
      <c r="U218" t="str">
        <f t="shared" si="34"/>
        <v>(16.8, 217, 1),</v>
      </c>
      <c r="V218" t="str">
        <f t="shared" si="35"/>
        <v>(1490.53, 217, 2),</v>
      </c>
      <c r="W218" t="str">
        <f t="shared" si="36"/>
        <v>(1503.51, 217, 3),</v>
      </c>
      <c r="X218" t="str">
        <f t="shared" si="37"/>
        <v>(21.44, 217, 4),</v>
      </c>
      <c r="Y218" t="str">
        <f t="shared" si="38"/>
        <v>(743.79, 217, 5),</v>
      </c>
      <c r="Z218" t="str">
        <f t="shared" si="39"/>
        <v>(1080.01, 217, 6),</v>
      </c>
      <c r="AA218" t="str">
        <f t="shared" si="40"/>
        <v>(304.6, 217, 7),</v>
      </c>
      <c r="AB218" t="str">
        <f t="shared" si="41"/>
        <v>(5286.09, 217, 8),</v>
      </c>
      <c r="AC218" t="str">
        <f t="shared" si="42"/>
        <v>(5.58, 217, 9),</v>
      </c>
      <c r="AD218" t="str">
        <f t="shared" si="43"/>
        <v>(39.78, 217, 10),</v>
      </c>
    </row>
    <row r="219" spans="1:30" x14ac:dyDescent="0.3">
      <c r="A219" s="6">
        <v>218</v>
      </c>
      <c r="B219" s="1" t="s">
        <v>17</v>
      </c>
      <c r="C219" s="6">
        <v>29</v>
      </c>
      <c r="D219" s="6">
        <v>1</v>
      </c>
      <c r="E219" s="2">
        <v>22.614708346998629</v>
      </c>
      <c r="F219" s="2">
        <v>1941.9997592328371</v>
      </c>
      <c r="G219" s="2">
        <v>2317.4334568812465</v>
      </c>
      <c r="H219" s="2">
        <v>115.05203518862939</v>
      </c>
      <c r="I219" s="2">
        <v>1091.1703425245894</v>
      </c>
      <c r="J219" s="2">
        <v>0</v>
      </c>
      <c r="K219" s="2">
        <v>555.42164077639018</v>
      </c>
      <c r="L219" s="2">
        <v>6847.1066588555259</v>
      </c>
      <c r="M219" s="2">
        <v>11.859787871086628</v>
      </c>
      <c r="N219" s="9">
        <v>50.536829497684884</v>
      </c>
      <c r="O219" s="6">
        <v>2</v>
      </c>
      <c r="P219" s="33">
        <v>2</v>
      </c>
      <c r="Q219" s="6">
        <v>4</v>
      </c>
      <c r="R219" s="1">
        <v>1</v>
      </c>
      <c r="S219" t="str">
        <f t="shared" si="33"/>
        <v>(2, 2, 4, 1, 1, '29'),</v>
      </c>
      <c r="T219" s="35"/>
      <c r="U219" t="str">
        <f t="shared" si="34"/>
        <v>(22.61, 218, 1),</v>
      </c>
      <c r="V219" t="str">
        <f t="shared" si="35"/>
        <v>(1942, 218, 2),</v>
      </c>
      <c r="W219" t="str">
        <f t="shared" si="36"/>
        <v>(2317.43, 218, 3),</v>
      </c>
      <c r="X219" t="str">
        <f t="shared" si="37"/>
        <v>(115.05, 218, 4),</v>
      </c>
      <c r="Y219" t="str">
        <f t="shared" si="38"/>
        <v>(1091.17, 218, 5),</v>
      </c>
      <c r="Z219" t="str">
        <f t="shared" si="39"/>
        <v>(0, 218, 6),</v>
      </c>
      <c r="AA219" t="str">
        <f t="shared" si="40"/>
        <v>(555.42, 218, 7),</v>
      </c>
      <c r="AB219" t="str">
        <f t="shared" si="41"/>
        <v>(6847.11, 218, 8),</v>
      </c>
      <c r="AC219" t="str">
        <f t="shared" si="42"/>
        <v>(11.86, 218, 9),</v>
      </c>
      <c r="AD219" t="str">
        <f t="shared" si="43"/>
        <v>(50.54, 218, 10),</v>
      </c>
    </row>
    <row r="220" spans="1:30" x14ac:dyDescent="0.3">
      <c r="A220" s="6">
        <v>219</v>
      </c>
      <c r="B220" s="1" t="s">
        <v>17</v>
      </c>
      <c r="C220" s="6">
        <v>29</v>
      </c>
      <c r="D220" s="6">
        <v>2</v>
      </c>
      <c r="E220" s="2">
        <v>23.967902769626932</v>
      </c>
      <c r="F220" s="2">
        <v>1974.9597211023622</v>
      </c>
      <c r="G220" s="2">
        <v>2328.6667277863476</v>
      </c>
      <c r="H220" s="2">
        <v>111.51869796073937</v>
      </c>
      <c r="I220" s="2">
        <v>1105.2166154914757</v>
      </c>
      <c r="J220" s="2">
        <v>0</v>
      </c>
      <c r="K220" s="2">
        <v>562.06174131498062</v>
      </c>
      <c r="L220" s="2">
        <v>6966.1841823163231</v>
      </c>
      <c r="M220" s="2">
        <v>11.186254786935361</v>
      </c>
      <c r="N220" s="9">
        <v>50.954036885227936</v>
      </c>
      <c r="O220" s="6">
        <v>2</v>
      </c>
      <c r="P220" s="33">
        <v>2</v>
      </c>
      <c r="Q220" s="6">
        <v>4</v>
      </c>
      <c r="R220" s="1">
        <v>1</v>
      </c>
      <c r="S220" t="str">
        <f t="shared" si="33"/>
        <v>(2, 2, 4, 1, 2, '29'),</v>
      </c>
      <c r="T220" s="35"/>
      <c r="U220" t="str">
        <f t="shared" si="34"/>
        <v>(23.97, 219, 1),</v>
      </c>
      <c r="V220" t="str">
        <f t="shared" si="35"/>
        <v>(1974.96, 219, 2),</v>
      </c>
      <c r="W220" t="str">
        <f t="shared" si="36"/>
        <v>(2328.67, 219, 3),</v>
      </c>
      <c r="X220" t="str">
        <f t="shared" si="37"/>
        <v>(111.52, 219, 4),</v>
      </c>
      <c r="Y220" t="str">
        <f t="shared" si="38"/>
        <v>(1105.22, 219, 5),</v>
      </c>
      <c r="Z220" t="str">
        <f t="shared" si="39"/>
        <v>(0, 219, 6),</v>
      </c>
      <c r="AA220" t="str">
        <f t="shared" si="40"/>
        <v>(562.06, 219, 7),</v>
      </c>
      <c r="AB220" t="str">
        <f t="shared" si="41"/>
        <v>(6966.18, 219, 8),</v>
      </c>
      <c r="AC220" t="str">
        <f t="shared" si="42"/>
        <v>(11.19, 219, 9),</v>
      </c>
      <c r="AD220" t="str">
        <f t="shared" si="43"/>
        <v>(50.95, 219, 10),</v>
      </c>
    </row>
    <row r="221" spans="1:30" x14ac:dyDescent="0.3">
      <c r="A221" s="6">
        <v>220</v>
      </c>
      <c r="B221" s="1" t="s">
        <v>17</v>
      </c>
      <c r="C221" s="6">
        <v>29</v>
      </c>
      <c r="D221" s="6">
        <v>3</v>
      </c>
      <c r="E221" s="2">
        <v>33.803025641681884</v>
      </c>
      <c r="F221" s="2">
        <v>2024.8844496308152</v>
      </c>
      <c r="G221" s="2">
        <v>2321.1593976931463</v>
      </c>
      <c r="H221" s="2">
        <v>115.38087670324005</v>
      </c>
      <c r="I221" s="2">
        <v>1246.0119363109218</v>
      </c>
      <c r="J221" s="2">
        <v>0</v>
      </c>
      <c r="K221" s="2">
        <v>556.99641768561469</v>
      </c>
      <c r="L221" s="2">
        <v>6982.5736187521443</v>
      </c>
      <c r="M221" s="2">
        <v>11.6693141304573</v>
      </c>
      <c r="N221" s="9">
        <v>51.146236439686106</v>
      </c>
      <c r="O221" s="6">
        <v>2</v>
      </c>
      <c r="P221" s="33">
        <v>2</v>
      </c>
      <c r="Q221" s="6">
        <v>4</v>
      </c>
      <c r="R221" s="1">
        <v>1</v>
      </c>
      <c r="S221" t="str">
        <f t="shared" si="33"/>
        <v>(2, 2, 4, 1, 3, '29'),</v>
      </c>
      <c r="T221" s="35"/>
      <c r="U221" t="str">
        <f t="shared" si="34"/>
        <v>(33.8, 220, 1),</v>
      </c>
      <c r="V221" t="str">
        <f t="shared" si="35"/>
        <v>(2024.88, 220, 2),</v>
      </c>
      <c r="W221" t="str">
        <f t="shared" si="36"/>
        <v>(2321.16, 220, 3),</v>
      </c>
      <c r="X221" t="str">
        <f t="shared" si="37"/>
        <v>(115.38, 220, 4),</v>
      </c>
      <c r="Y221" t="str">
        <f t="shared" si="38"/>
        <v>(1246.01, 220, 5),</v>
      </c>
      <c r="Z221" t="str">
        <f t="shared" si="39"/>
        <v>(0, 220, 6),</v>
      </c>
      <c r="AA221" t="str">
        <f t="shared" si="40"/>
        <v>(557, 220, 7),</v>
      </c>
      <c r="AB221" t="str">
        <f t="shared" si="41"/>
        <v>(6982.57, 220, 8),</v>
      </c>
      <c r="AC221" t="str">
        <f t="shared" si="42"/>
        <v>(11.67, 220, 9),</v>
      </c>
      <c r="AD221" t="str">
        <f t="shared" si="43"/>
        <v>(51.15, 220, 10),</v>
      </c>
    </row>
    <row r="222" spans="1:30" x14ac:dyDescent="0.3">
      <c r="A222" s="6">
        <v>221</v>
      </c>
      <c r="B222" s="1" t="s">
        <v>17</v>
      </c>
      <c r="C222" s="6">
        <v>30</v>
      </c>
      <c r="D222" s="6">
        <v>1</v>
      </c>
      <c r="E222" s="2">
        <v>23.286451521396799</v>
      </c>
      <c r="F222" s="2">
        <v>1770.3308009634206</v>
      </c>
      <c r="G222" s="2">
        <v>537.47741167985225</v>
      </c>
      <c r="H222" s="2">
        <v>4.8008241868974206</v>
      </c>
      <c r="I222" s="2">
        <v>730.99862656152402</v>
      </c>
      <c r="J222" s="2">
        <v>0</v>
      </c>
      <c r="K222" s="2">
        <v>335.1248282879298</v>
      </c>
      <c r="L222" s="2">
        <v>6234.0163546696103</v>
      </c>
      <c r="M222" s="2">
        <v>6.9517795598145868</v>
      </c>
      <c r="N222" s="9">
        <v>36.214029852675111</v>
      </c>
      <c r="O222" s="6">
        <v>2</v>
      </c>
      <c r="P222" s="33">
        <v>2</v>
      </c>
      <c r="Q222" s="6">
        <v>4</v>
      </c>
      <c r="R222" s="1">
        <v>1</v>
      </c>
      <c r="S222" t="str">
        <f t="shared" si="33"/>
        <v>(2, 2, 4, 1, 1, '30'),</v>
      </c>
      <c r="T222" s="35"/>
      <c r="U222" t="str">
        <f t="shared" si="34"/>
        <v>(23.29, 221, 1),</v>
      </c>
      <c r="V222" t="str">
        <f t="shared" si="35"/>
        <v>(1770.33, 221, 2),</v>
      </c>
      <c r="W222" t="str">
        <f t="shared" si="36"/>
        <v>(537.48, 221, 3),</v>
      </c>
      <c r="X222" t="str">
        <f t="shared" si="37"/>
        <v>(4.8, 221, 4),</v>
      </c>
      <c r="Y222" t="str">
        <f t="shared" si="38"/>
        <v>(731, 221, 5),</v>
      </c>
      <c r="Z222" t="str">
        <f t="shared" si="39"/>
        <v>(0, 221, 6),</v>
      </c>
      <c r="AA222" t="str">
        <f t="shared" si="40"/>
        <v>(335.12, 221, 7),</v>
      </c>
      <c r="AB222" t="str">
        <f t="shared" si="41"/>
        <v>(6234.02, 221, 8),</v>
      </c>
      <c r="AC222" t="str">
        <f t="shared" si="42"/>
        <v>(6.95, 221, 9),</v>
      </c>
      <c r="AD222" t="str">
        <f t="shared" si="43"/>
        <v>(36.21, 221, 10),</v>
      </c>
    </row>
    <row r="223" spans="1:30" x14ac:dyDescent="0.3">
      <c r="A223" s="6">
        <v>222</v>
      </c>
      <c r="B223" s="1" t="s">
        <v>17</v>
      </c>
      <c r="C223" s="6">
        <v>30</v>
      </c>
      <c r="D223" s="6">
        <v>2</v>
      </c>
      <c r="E223" s="2">
        <v>22.618053132949235</v>
      </c>
      <c r="F223" s="2">
        <v>1755.5881237746478</v>
      </c>
      <c r="G223" s="2">
        <v>555.32015237108794</v>
      </c>
      <c r="H223" s="2">
        <v>6.713713247105181</v>
      </c>
      <c r="I223" s="2">
        <v>723.25552621775944</v>
      </c>
      <c r="J223" s="2">
        <v>0</v>
      </c>
      <c r="K223" s="2">
        <v>328.90527542116121</v>
      </c>
      <c r="L223" s="2">
        <v>6147.8129497100763</v>
      </c>
      <c r="M223" s="2">
        <v>6.4189621211176116</v>
      </c>
      <c r="N223" s="9">
        <v>35.725949908230788</v>
      </c>
      <c r="O223" s="6">
        <v>2</v>
      </c>
      <c r="P223" s="33">
        <v>2</v>
      </c>
      <c r="Q223" s="6">
        <v>4</v>
      </c>
      <c r="R223" s="1">
        <v>1</v>
      </c>
      <c r="S223" t="str">
        <f t="shared" si="33"/>
        <v>(2, 2, 4, 1, 2, '30'),</v>
      </c>
      <c r="T223" s="35"/>
      <c r="U223" t="str">
        <f t="shared" si="34"/>
        <v>(22.62, 222, 1),</v>
      </c>
      <c r="V223" t="str">
        <f t="shared" si="35"/>
        <v>(1755.59, 222, 2),</v>
      </c>
      <c r="W223" t="str">
        <f t="shared" si="36"/>
        <v>(555.32, 222, 3),</v>
      </c>
      <c r="X223" t="str">
        <f t="shared" si="37"/>
        <v>(6.71, 222, 4),</v>
      </c>
      <c r="Y223" t="str">
        <f t="shared" si="38"/>
        <v>(723.26, 222, 5),</v>
      </c>
      <c r="Z223" t="str">
        <f t="shared" si="39"/>
        <v>(0, 222, 6),</v>
      </c>
      <c r="AA223" t="str">
        <f t="shared" si="40"/>
        <v>(328.91, 222, 7),</v>
      </c>
      <c r="AB223" t="str">
        <f t="shared" si="41"/>
        <v>(6147.81, 222, 8),</v>
      </c>
      <c r="AC223" t="str">
        <f t="shared" si="42"/>
        <v>(6.42, 222, 9),</v>
      </c>
      <c r="AD223" t="str">
        <f t="shared" si="43"/>
        <v>(35.73, 222, 10),</v>
      </c>
    </row>
    <row r="224" spans="1:30" x14ac:dyDescent="0.3">
      <c r="A224" s="6">
        <v>223</v>
      </c>
      <c r="B224" s="1" t="s">
        <v>17</v>
      </c>
      <c r="C224" s="6">
        <v>30</v>
      </c>
      <c r="D224" s="6">
        <v>3</v>
      </c>
      <c r="E224" s="2">
        <v>22.472979563047623</v>
      </c>
      <c r="F224" s="2">
        <v>1737.8930501724669</v>
      </c>
      <c r="G224" s="2">
        <v>564.6033845873103</v>
      </c>
      <c r="H224" s="2">
        <v>7.796982283555133</v>
      </c>
      <c r="I224" s="2">
        <v>716.6551575558309</v>
      </c>
      <c r="J224" s="2">
        <v>0</v>
      </c>
      <c r="K224" s="2">
        <v>325.35671212723594</v>
      </c>
      <c r="L224" s="2">
        <v>6122.0523942491636</v>
      </c>
      <c r="M224" s="2">
        <v>6.2885992030680784</v>
      </c>
      <c r="N224" s="9">
        <v>35.376056816774401</v>
      </c>
      <c r="O224" s="6">
        <v>2</v>
      </c>
      <c r="P224" s="33">
        <v>2</v>
      </c>
      <c r="Q224" s="6">
        <v>4</v>
      </c>
      <c r="R224" s="1">
        <v>1</v>
      </c>
      <c r="S224" t="str">
        <f t="shared" si="33"/>
        <v>(2, 2, 4, 1, 3, '30'),</v>
      </c>
      <c r="T224" s="35"/>
      <c r="U224" t="str">
        <f t="shared" si="34"/>
        <v>(22.47, 223, 1),</v>
      </c>
      <c r="V224" t="str">
        <f t="shared" si="35"/>
        <v>(1737.89, 223, 2),</v>
      </c>
      <c r="W224" t="str">
        <f t="shared" si="36"/>
        <v>(564.6, 223, 3),</v>
      </c>
      <c r="X224" t="str">
        <f t="shared" si="37"/>
        <v>(7.8, 223, 4),</v>
      </c>
      <c r="Y224" t="str">
        <f t="shared" si="38"/>
        <v>(716.66, 223, 5),</v>
      </c>
      <c r="Z224" t="str">
        <f t="shared" si="39"/>
        <v>(0, 223, 6),</v>
      </c>
      <c r="AA224" t="str">
        <f t="shared" si="40"/>
        <v>(325.36, 223, 7),</v>
      </c>
      <c r="AB224" t="str">
        <f t="shared" si="41"/>
        <v>(6122.05, 223, 8),</v>
      </c>
      <c r="AC224" t="str">
        <f t="shared" si="42"/>
        <v>(6.29, 223, 9),</v>
      </c>
      <c r="AD224" t="str">
        <f t="shared" si="43"/>
        <v>(35.38, 223, 10),</v>
      </c>
    </row>
    <row r="225" spans="1:30" x14ac:dyDescent="0.3">
      <c r="A225" s="6">
        <v>224</v>
      </c>
      <c r="B225" s="1" t="s">
        <v>17</v>
      </c>
      <c r="C225" s="6">
        <v>31</v>
      </c>
      <c r="D225" s="6">
        <v>1</v>
      </c>
      <c r="E225" s="2">
        <v>24.660998364568702</v>
      </c>
      <c r="F225" s="2">
        <v>1994.949043426345</v>
      </c>
      <c r="G225" s="2">
        <v>887.63613192289631</v>
      </c>
      <c r="H225" s="2">
        <v>37.692281160786855</v>
      </c>
      <c r="I225" s="2">
        <v>854.73713157629754</v>
      </c>
      <c r="J225" s="2">
        <v>0</v>
      </c>
      <c r="K225" s="2">
        <v>484.62215005041998</v>
      </c>
      <c r="L225" s="2">
        <v>6915.4327262530978</v>
      </c>
      <c r="M225" s="2">
        <v>6.5941000996846375</v>
      </c>
      <c r="N225" s="9">
        <v>38.586652030510216</v>
      </c>
      <c r="O225" s="6">
        <v>2</v>
      </c>
      <c r="P225" s="33">
        <v>2</v>
      </c>
      <c r="Q225" s="6">
        <v>4</v>
      </c>
      <c r="R225" s="1">
        <v>1</v>
      </c>
      <c r="S225" t="str">
        <f t="shared" si="33"/>
        <v>(2, 2, 4, 1, 1, '31'),</v>
      </c>
      <c r="T225" s="35"/>
      <c r="U225" t="str">
        <f t="shared" si="34"/>
        <v>(24.66, 224, 1),</v>
      </c>
      <c r="V225" t="str">
        <f t="shared" si="35"/>
        <v>(1994.95, 224, 2),</v>
      </c>
      <c r="W225" t="str">
        <f t="shared" si="36"/>
        <v>(887.64, 224, 3),</v>
      </c>
      <c r="X225" t="str">
        <f t="shared" si="37"/>
        <v>(37.69, 224, 4),</v>
      </c>
      <c r="Y225" t="str">
        <f t="shared" si="38"/>
        <v>(854.74, 224, 5),</v>
      </c>
      <c r="Z225" t="str">
        <f t="shared" si="39"/>
        <v>(0, 224, 6),</v>
      </c>
      <c r="AA225" t="str">
        <f t="shared" si="40"/>
        <v>(484.62, 224, 7),</v>
      </c>
      <c r="AB225" t="str">
        <f t="shared" si="41"/>
        <v>(6915.43, 224, 8),</v>
      </c>
      <c r="AC225" t="str">
        <f t="shared" si="42"/>
        <v>(6.59, 224, 9),</v>
      </c>
      <c r="AD225" t="str">
        <f t="shared" si="43"/>
        <v>(38.59, 224, 10),</v>
      </c>
    </row>
    <row r="226" spans="1:30" x14ac:dyDescent="0.3">
      <c r="A226" s="6">
        <v>225</v>
      </c>
      <c r="B226" s="1" t="s">
        <v>17</v>
      </c>
      <c r="C226" s="6">
        <v>31</v>
      </c>
      <c r="D226" s="6">
        <v>2</v>
      </c>
      <c r="E226" s="2">
        <v>38.206943022318931</v>
      </c>
      <c r="F226" s="2">
        <v>2026.3310206179071</v>
      </c>
      <c r="G226" s="2">
        <v>906.82026435020066</v>
      </c>
      <c r="H226" s="2">
        <v>41.54252682898133</v>
      </c>
      <c r="I226" s="2">
        <v>1132.8371382157084</v>
      </c>
      <c r="J226" s="2">
        <v>0</v>
      </c>
      <c r="K226" s="2">
        <v>487.43010431199366</v>
      </c>
      <c r="L226" s="2">
        <v>7005.9169954225554</v>
      </c>
      <c r="M226" s="2">
        <v>6.3783009866829783</v>
      </c>
      <c r="N226" s="9">
        <v>39.103271935739883</v>
      </c>
      <c r="O226" s="6">
        <v>2</v>
      </c>
      <c r="P226" s="33">
        <v>2</v>
      </c>
      <c r="Q226" s="6">
        <v>4</v>
      </c>
      <c r="R226" s="1">
        <v>1</v>
      </c>
      <c r="S226" t="str">
        <f t="shared" si="33"/>
        <v>(2, 2, 4, 1, 2, '31'),</v>
      </c>
      <c r="T226" s="35"/>
      <c r="U226" t="str">
        <f t="shared" si="34"/>
        <v>(38.21, 225, 1),</v>
      </c>
      <c r="V226" t="str">
        <f t="shared" si="35"/>
        <v>(2026.33, 225, 2),</v>
      </c>
      <c r="W226" t="str">
        <f t="shared" si="36"/>
        <v>(906.82, 225, 3),</v>
      </c>
      <c r="X226" t="str">
        <f t="shared" si="37"/>
        <v>(41.54, 225, 4),</v>
      </c>
      <c r="Y226" t="str">
        <f t="shared" si="38"/>
        <v>(1132.84, 225, 5),</v>
      </c>
      <c r="Z226" t="str">
        <f t="shared" si="39"/>
        <v>(0, 225, 6),</v>
      </c>
      <c r="AA226" t="str">
        <f t="shared" si="40"/>
        <v>(487.43, 225, 7),</v>
      </c>
      <c r="AB226" t="str">
        <f t="shared" si="41"/>
        <v>(7005.92, 225, 8),</v>
      </c>
      <c r="AC226" t="str">
        <f t="shared" si="42"/>
        <v>(6.38, 225, 9),</v>
      </c>
      <c r="AD226" t="str">
        <f t="shared" si="43"/>
        <v>(39.1, 225, 10),</v>
      </c>
    </row>
    <row r="227" spans="1:30" x14ac:dyDescent="0.3">
      <c r="A227" s="6">
        <v>226</v>
      </c>
      <c r="B227" s="1" t="s">
        <v>17</v>
      </c>
      <c r="C227" s="6">
        <v>31</v>
      </c>
      <c r="D227" s="6">
        <v>3</v>
      </c>
      <c r="E227" s="2">
        <v>26.739132781103624</v>
      </c>
      <c r="F227" s="2">
        <v>2017.7556995137847</v>
      </c>
      <c r="G227" s="2">
        <v>929.98834912977145</v>
      </c>
      <c r="H227" s="2">
        <v>42.4053643822851</v>
      </c>
      <c r="I227" s="2">
        <v>910.74261024474549</v>
      </c>
      <c r="J227" s="2">
        <v>0</v>
      </c>
      <c r="K227" s="2">
        <v>490.43568736543165</v>
      </c>
      <c r="L227" s="2">
        <v>7037.8653547307786</v>
      </c>
      <c r="M227" s="2">
        <v>6.7886338032204465</v>
      </c>
      <c r="N227" s="9">
        <v>38.654461053104299</v>
      </c>
      <c r="O227" s="6">
        <v>2</v>
      </c>
      <c r="P227" s="33">
        <v>2</v>
      </c>
      <c r="Q227" s="6">
        <v>4</v>
      </c>
      <c r="R227" s="1">
        <v>1</v>
      </c>
      <c r="S227" t="str">
        <f t="shared" si="33"/>
        <v>(2, 2, 4, 1, 3, '31'),</v>
      </c>
      <c r="T227" s="35"/>
      <c r="U227" t="str">
        <f t="shared" si="34"/>
        <v>(26.74, 226, 1),</v>
      </c>
      <c r="V227" t="str">
        <f t="shared" si="35"/>
        <v>(2017.76, 226, 2),</v>
      </c>
      <c r="W227" t="str">
        <f t="shared" si="36"/>
        <v>(929.99, 226, 3),</v>
      </c>
      <c r="X227" t="str">
        <f t="shared" si="37"/>
        <v>(42.41, 226, 4),</v>
      </c>
      <c r="Y227" t="str">
        <f t="shared" si="38"/>
        <v>(910.74, 226, 5),</v>
      </c>
      <c r="Z227" t="str">
        <f t="shared" si="39"/>
        <v>(0, 226, 6),</v>
      </c>
      <c r="AA227" t="str">
        <f t="shared" si="40"/>
        <v>(490.44, 226, 7),</v>
      </c>
      <c r="AB227" t="str">
        <f t="shared" si="41"/>
        <v>(7037.87, 226, 8),</v>
      </c>
      <c r="AC227" t="str">
        <f t="shared" si="42"/>
        <v>(6.79, 226, 9),</v>
      </c>
      <c r="AD227" t="str">
        <f t="shared" si="43"/>
        <v>(38.65, 226, 10),</v>
      </c>
    </row>
    <row r="228" spans="1:30" x14ac:dyDescent="0.3">
      <c r="A228" s="6">
        <v>227</v>
      </c>
      <c r="B228" s="1" t="s">
        <v>17</v>
      </c>
      <c r="C228" s="6">
        <v>32</v>
      </c>
      <c r="D228" s="6">
        <v>1</v>
      </c>
      <c r="E228" s="2">
        <v>27.906142900342402</v>
      </c>
      <c r="F228" s="2">
        <v>2242.3600659811527</v>
      </c>
      <c r="G228" s="2">
        <v>2309.740231483991</v>
      </c>
      <c r="H228" s="2">
        <v>160.40818644969275</v>
      </c>
      <c r="I228" s="2">
        <v>1259.0119618318458</v>
      </c>
      <c r="J228" s="2">
        <v>0</v>
      </c>
      <c r="K228" s="2">
        <v>561.67459476649071</v>
      </c>
      <c r="L228" s="2">
        <v>8122.976400443682</v>
      </c>
      <c r="M228" s="2">
        <v>14.055642906879907</v>
      </c>
      <c r="N228" s="9">
        <v>49.795430917208385</v>
      </c>
      <c r="O228" s="6">
        <v>2</v>
      </c>
      <c r="P228" s="33">
        <v>2</v>
      </c>
      <c r="Q228" s="6">
        <v>4</v>
      </c>
      <c r="R228" s="1">
        <v>1</v>
      </c>
      <c r="S228" t="str">
        <f t="shared" si="33"/>
        <v>(2, 2, 4, 1, 1, '32'),</v>
      </c>
      <c r="T228" s="35"/>
      <c r="U228" t="str">
        <f t="shared" si="34"/>
        <v>(27.91, 227, 1),</v>
      </c>
      <c r="V228" t="str">
        <f t="shared" si="35"/>
        <v>(2242.36, 227, 2),</v>
      </c>
      <c r="W228" t="str">
        <f t="shared" si="36"/>
        <v>(2309.74, 227, 3),</v>
      </c>
      <c r="X228" t="str">
        <f t="shared" si="37"/>
        <v>(160.41, 227, 4),</v>
      </c>
      <c r="Y228" t="str">
        <f t="shared" si="38"/>
        <v>(1259.01, 227, 5),</v>
      </c>
      <c r="Z228" t="str">
        <f t="shared" si="39"/>
        <v>(0, 227, 6),</v>
      </c>
      <c r="AA228" t="str">
        <f t="shared" si="40"/>
        <v>(561.67, 227, 7),</v>
      </c>
      <c r="AB228" t="str">
        <f t="shared" si="41"/>
        <v>(8122.98, 227, 8),</v>
      </c>
      <c r="AC228" t="str">
        <f t="shared" si="42"/>
        <v>(14.06, 227, 9),</v>
      </c>
      <c r="AD228" t="str">
        <f t="shared" si="43"/>
        <v>(49.8, 227, 10),</v>
      </c>
    </row>
    <row r="229" spans="1:30" x14ac:dyDescent="0.3">
      <c r="A229" s="6">
        <v>228</v>
      </c>
      <c r="B229" s="1" t="s">
        <v>17</v>
      </c>
      <c r="C229" s="6">
        <v>32</v>
      </c>
      <c r="D229" s="6">
        <v>2</v>
      </c>
      <c r="E229" s="2">
        <v>27.876586536883014</v>
      </c>
      <c r="F229" s="2">
        <v>2276.2292153745257</v>
      </c>
      <c r="G229" s="2">
        <v>2316.4222872270898</v>
      </c>
      <c r="H229" s="2">
        <v>159.92244883545209</v>
      </c>
      <c r="I229" s="2">
        <v>1242.4324113315506</v>
      </c>
      <c r="J229" s="2">
        <v>0</v>
      </c>
      <c r="K229" s="2">
        <v>564.06782181103529</v>
      </c>
      <c r="L229" s="2">
        <v>8024.5484078289646</v>
      </c>
      <c r="M229" s="2">
        <v>14.074706612118174</v>
      </c>
      <c r="N229" s="9">
        <v>49.655811643201709</v>
      </c>
      <c r="O229" s="6">
        <v>2</v>
      </c>
      <c r="P229" s="33">
        <v>2</v>
      </c>
      <c r="Q229" s="6">
        <v>4</v>
      </c>
      <c r="R229" s="1">
        <v>1</v>
      </c>
      <c r="S229" t="str">
        <f t="shared" si="33"/>
        <v>(2, 2, 4, 1, 2, '32'),</v>
      </c>
      <c r="T229" s="35"/>
      <c r="U229" t="str">
        <f t="shared" si="34"/>
        <v>(27.88, 228, 1),</v>
      </c>
      <c r="V229" t="str">
        <f t="shared" si="35"/>
        <v>(2276.23, 228, 2),</v>
      </c>
      <c r="W229" t="str">
        <f t="shared" si="36"/>
        <v>(2316.42, 228, 3),</v>
      </c>
      <c r="X229" t="str">
        <f t="shared" si="37"/>
        <v>(159.92, 228, 4),</v>
      </c>
      <c r="Y229" t="str">
        <f t="shared" si="38"/>
        <v>(1242.43, 228, 5),</v>
      </c>
      <c r="Z229" t="str">
        <f t="shared" si="39"/>
        <v>(0, 228, 6),</v>
      </c>
      <c r="AA229" t="str">
        <f t="shared" si="40"/>
        <v>(564.07, 228, 7),</v>
      </c>
      <c r="AB229" t="str">
        <f t="shared" si="41"/>
        <v>(8024.55, 228, 8),</v>
      </c>
      <c r="AC229" t="str">
        <f t="shared" si="42"/>
        <v>(14.07, 228, 9),</v>
      </c>
      <c r="AD229" t="str">
        <f t="shared" si="43"/>
        <v>(49.66, 228, 10),</v>
      </c>
    </row>
    <row r="230" spans="1:30" x14ac:dyDescent="0.3">
      <c r="A230" s="6">
        <v>229</v>
      </c>
      <c r="B230" s="1" t="s">
        <v>17</v>
      </c>
      <c r="C230" s="6">
        <v>32</v>
      </c>
      <c r="D230" s="6">
        <v>3</v>
      </c>
      <c r="E230" s="2">
        <v>26.788626325258395</v>
      </c>
      <c r="F230" s="2">
        <v>2208.0983385933082</v>
      </c>
      <c r="G230" s="2">
        <v>2322.2920720773623</v>
      </c>
      <c r="H230" s="2">
        <v>160.85534887791562</v>
      </c>
      <c r="I230" s="2">
        <v>1212.5668202560826</v>
      </c>
      <c r="J230" s="2">
        <v>0</v>
      </c>
      <c r="K230" s="2">
        <v>559.31563924384545</v>
      </c>
      <c r="L230" s="2">
        <v>7944.8196783703088</v>
      </c>
      <c r="M230" s="2">
        <v>14.049656042565616</v>
      </c>
      <c r="N230" s="9">
        <v>48.96719788139648</v>
      </c>
      <c r="O230" s="6">
        <v>2</v>
      </c>
      <c r="P230" s="33">
        <v>2</v>
      </c>
      <c r="Q230" s="6">
        <v>4</v>
      </c>
      <c r="R230" s="1">
        <v>1</v>
      </c>
      <c r="S230" t="str">
        <f t="shared" si="33"/>
        <v>(2, 2, 4, 1, 3, '32'),</v>
      </c>
      <c r="T230" s="35"/>
      <c r="U230" t="str">
        <f t="shared" si="34"/>
        <v>(26.79, 229, 1),</v>
      </c>
      <c r="V230" t="str">
        <f t="shared" si="35"/>
        <v>(2208.1, 229, 2),</v>
      </c>
      <c r="W230" t="str">
        <f t="shared" si="36"/>
        <v>(2322.29, 229, 3),</v>
      </c>
      <c r="X230" t="str">
        <f t="shared" si="37"/>
        <v>(160.86, 229, 4),</v>
      </c>
      <c r="Y230" t="str">
        <f t="shared" si="38"/>
        <v>(1212.57, 229, 5),</v>
      </c>
      <c r="Z230" t="str">
        <f t="shared" si="39"/>
        <v>(0, 229, 6),</v>
      </c>
      <c r="AA230" t="str">
        <f t="shared" si="40"/>
        <v>(559.32, 229, 7),</v>
      </c>
      <c r="AB230" t="str">
        <f t="shared" si="41"/>
        <v>(7944.82, 229, 8),</v>
      </c>
      <c r="AC230" t="str">
        <f t="shared" si="42"/>
        <v>(14.05, 229, 9),</v>
      </c>
      <c r="AD230" t="str">
        <f t="shared" si="43"/>
        <v>(48.97, 229, 10),</v>
      </c>
    </row>
    <row r="231" spans="1:30" x14ac:dyDescent="0.3">
      <c r="A231" s="6">
        <v>230</v>
      </c>
      <c r="B231" s="1" t="s">
        <v>17</v>
      </c>
      <c r="C231" s="6">
        <v>33</v>
      </c>
      <c r="D231" s="6">
        <v>1</v>
      </c>
      <c r="E231" s="2">
        <v>22.373801443322048</v>
      </c>
      <c r="F231" s="2">
        <v>1345.389957207502</v>
      </c>
      <c r="G231" s="2">
        <v>555.94666899800791</v>
      </c>
      <c r="H231" s="2">
        <v>0</v>
      </c>
      <c r="I231" s="2">
        <v>707.12578703414329</v>
      </c>
      <c r="J231" s="2">
        <v>1009.0160186883583</v>
      </c>
      <c r="K231" s="2">
        <v>259.0812760760881</v>
      </c>
      <c r="L231" s="2">
        <v>5865.6656164864717</v>
      </c>
      <c r="M231" s="2">
        <v>4.3651944984216753</v>
      </c>
      <c r="N231" s="9">
        <v>29.807343171722167</v>
      </c>
      <c r="O231" s="6">
        <v>2</v>
      </c>
      <c r="P231" s="33">
        <v>2</v>
      </c>
      <c r="Q231" s="6">
        <v>4</v>
      </c>
      <c r="R231" s="1">
        <v>1</v>
      </c>
      <c r="S231" t="str">
        <f t="shared" si="33"/>
        <v>(2, 2, 4, 1, 1, '33'),</v>
      </c>
      <c r="T231" s="35"/>
      <c r="U231" t="str">
        <f t="shared" si="34"/>
        <v>(22.37, 230, 1),</v>
      </c>
      <c r="V231" t="str">
        <f t="shared" si="35"/>
        <v>(1345.39, 230, 2),</v>
      </c>
      <c r="W231" t="str">
        <f t="shared" si="36"/>
        <v>(555.95, 230, 3),</v>
      </c>
      <c r="X231" t="str">
        <f t="shared" si="37"/>
        <v>(0, 230, 4),</v>
      </c>
      <c r="Y231" t="str">
        <f t="shared" si="38"/>
        <v>(707.13, 230, 5),</v>
      </c>
      <c r="Z231" t="str">
        <f t="shared" si="39"/>
        <v>(1009.02, 230, 6),</v>
      </c>
      <c r="AA231" t="str">
        <f t="shared" si="40"/>
        <v>(259.08, 230, 7),</v>
      </c>
      <c r="AB231" t="str">
        <f t="shared" si="41"/>
        <v>(5865.67, 230, 8),</v>
      </c>
      <c r="AC231" t="str">
        <f t="shared" si="42"/>
        <v>(4.37, 230, 9),</v>
      </c>
      <c r="AD231" t="str">
        <f t="shared" si="43"/>
        <v>(29.81, 230, 10),</v>
      </c>
    </row>
    <row r="232" spans="1:30" x14ac:dyDescent="0.3">
      <c r="A232" s="6">
        <v>231</v>
      </c>
      <c r="B232" s="1" t="s">
        <v>17</v>
      </c>
      <c r="C232" s="6">
        <v>33</v>
      </c>
      <c r="D232" s="6">
        <v>2</v>
      </c>
      <c r="E232" s="2">
        <v>21.368632844047955</v>
      </c>
      <c r="F232" s="2">
        <v>1368.0055609681804</v>
      </c>
      <c r="G232" s="2">
        <v>588.85235994214224</v>
      </c>
      <c r="H232" s="2">
        <v>0</v>
      </c>
      <c r="I232" s="2">
        <v>681.2952252798367</v>
      </c>
      <c r="J232" s="2">
        <v>990.04255796552468</v>
      </c>
      <c r="K232" s="2">
        <v>260.97280369176821</v>
      </c>
      <c r="L232" s="2">
        <v>5827.0952644448807</v>
      </c>
      <c r="M232" s="2">
        <v>4.8191780845613188</v>
      </c>
      <c r="N232" s="9">
        <v>29.611371089447974</v>
      </c>
      <c r="O232" s="6">
        <v>2</v>
      </c>
      <c r="P232" s="33">
        <v>2</v>
      </c>
      <c r="Q232" s="6">
        <v>4</v>
      </c>
      <c r="R232" s="1">
        <v>1</v>
      </c>
      <c r="S232" t="str">
        <f t="shared" si="33"/>
        <v>(2, 2, 4, 1, 2, '33'),</v>
      </c>
      <c r="T232" s="35"/>
      <c r="U232" t="str">
        <f t="shared" si="34"/>
        <v>(21.37, 231, 1),</v>
      </c>
      <c r="V232" t="str">
        <f t="shared" si="35"/>
        <v>(1368.01, 231, 2),</v>
      </c>
      <c r="W232" t="str">
        <f t="shared" si="36"/>
        <v>(588.85, 231, 3),</v>
      </c>
      <c r="X232" t="str">
        <f t="shared" si="37"/>
        <v>(0, 231, 4),</v>
      </c>
      <c r="Y232" t="str">
        <f t="shared" si="38"/>
        <v>(681.3, 231, 5),</v>
      </c>
      <c r="Z232" t="str">
        <f t="shared" si="39"/>
        <v>(990.04, 231, 6),</v>
      </c>
      <c r="AA232" t="str">
        <f t="shared" si="40"/>
        <v>(260.97, 231, 7),</v>
      </c>
      <c r="AB232" t="str">
        <f t="shared" si="41"/>
        <v>(5827.1, 231, 8),</v>
      </c>
      <c r="AC232" t="str">
        <f t="shared" si="42"/>
        <v>(4.82, 231, 9),</v>
      </c>
      <c r="AD232" t="str">
        <f t="shared" si="43"/>
        <v>(29.61, 231, 10),</v>
      </c>
    </row>
    <row r="233" spans="1:30" x14ac:dyDescent="0.3">
      <c r="A233" s="6">
        <v>232</v>
      </c>
      <c r="B233" s="1" t="s">
        <v>17</v>
      </c>
      <c r="C233" s="6">
        <v>33</v>
      </c>
      <c r="D233" s="6">
        <v>3</v>
      </c>
      <c r="E233" s="2">
        <v>19.748472342082245</v>
      </c>
      <c r="F233" s="2">
        <v>1260.2017365302777</v>
      </c>
      <c r="G233" s="2">
        <v>185.01657626874686</v>
      </c>
      <c r="H233" s="2">
        <v>0</v>
      </c>
      <c r="I233" s="2">
        <v>692.90201909662687</v>
      </c>
      <c r="J233" s="2">
        <v>977.93126102697568</v>
      </c>
      <c r="K233" s="2">
        <v>264.93160484137888</v>
      </c>
      <c r="L233" s="2">
        <v>5657.2674661695746</v>
      </c>
      <c r="M233" s="2">
        <v>4.9825635124783165</v>
      </c>
      <c r="N233" s="9">
        <v>29.037171596996167</v>
      </c>
      <c r="O233" s="6">
        <v>2</v>
      </c>
      <c r="P233" s="33">
        <v>2</v>
      </c>
      <c r="Q233" s="6">
        <v>4</v>
      </c>
      <c r="R233" s="1">
        <v>1</v>
      </c>
      <c r="S233" t="str">
        <f t="shared" si="33"/>
        <v>(2, 2, 4, 1, 3, '33'),</v>
      </c>
      <c r="T233" s="35"/>
      <c r="U233" t="str">
        <f t="shared" si="34"/>
        <v>(19.75, 232, 1),</v>
      </c>
      <c r="V233" t="str">
        <f t="shared" si="35"/>
        <v>(1260.2, 232, 2),</v>
      </c>
      <c r="W233" t="str">
        <f t="shared" si="36"/>
        <v>(185.02, 232, 3),</v>
      </c>
      <c r="X233" t="str">
        <f t="shared" si="37"/>
        <v>(0, 232, 4),</v>
      </c>
      <c r="Y233" t="str">
        <f t="shared" si="38"/>
        <v>(692.9, 232, 5),</v>
      </c>
      <c r="Z233" t="str">
        <f t="shared" si="39"/>
        <v>(977.93, 232, 6),</v>
      </c>
      <c r="AA233" t="str">
        <f t="shared" si="40"/>
        <v>(264.93, 232, 7),</v>
      </c>
      <c r="AB233" t="str">
        <f t="shared" si="41"/>
        <v>(5657.27, 232, 8),</v>
      </c>
      <c r="AC233" t="str">
        <f t="shared" si="42"/>
        <v>(4.98, 232, 9),</v>
      </c>
      <c r="AD233" t="str">
        <f t="shared" si="43"/>
        <v>(29.04, 232, 10),</v>
      </c>
    </row>
    <row r="234" spans="1:30" x14ac:dyDescent="0.3">
      <c r="A234" s="6">
        <v>233</v>
      </c>
      <c r="B234" s="1" t="s">
        <v>17</v>
      </c>
      <c r="C234" s="6">
        <v>34</v>
      </c>
      <c r="D234" s="6">
        <v>1</v>
      </c>
      <c r="E234" s="2">
        <v>18.717355573427739</v>
      </c>
      <c r="F234" s="2">
        <v>1381.5813017037028</v>
      </c>
      <c r="G234" s="2">
        <v>275.28008559917788</v>
      </c>
      <c r="H234" s="2">
        <v>0</v>
      </c>
      <c r="I234" s="2">
        <v>602.31229660311999</v>
      </c>
      <c r="J234" s="2">
        <v>1112.0440195915237</v>
      </c>
      <c r="K234" s="2">
        <v>198.45949433929823</v>
      </c>
      <c r="L234" s="2">
        <v>5105.5426088480599</v>
      </c>
      <c r="M234" s="2">
        <v>4.1183611870741679</v>
      </c>
      <c r="N234" s="9">
        <v>32.039879756858099</v>
      </c>
      <c r="O234" s="6">
        <v>2</v>
      </c>
      <c r="P234" s="33">
        <v>2</v>
      </c>
      <c r="Q234" s="6">
        <v>4</v>
      </c>
      <c r="R234" s="1">
        <v>1</v>
      </c>
      <c r="S234" t="str">
        <f t="shared" si="33"/>
        <v>(2, 2, 4, 1, 1, '34'),</v>
      </c>
      <c r="T234" s="35"/>
      <c r="U234" t="str">
        <f t="shared" si="34"/>
        <v>(18.72, 233, 1),</v>
      </c>
      <c r="V234" t="str">
        <f t="shared" si="35"/>
        <v>(1381.58, 233, 2),</v>
      </c>
      <c r="W234" t="str">
        <f t="shared" si="36"/>
        <v>(275.28, 233, 3),</v>
      </c>
      <c r="X234" t="str">
        <f t="shared" si="37"/>
        <v>(0, 233, 4),</v>
      </c>
      <c r="Y234" t="str">
        <f t="shared" si="38"/>
        <v>(602.31, 233, 5),</v>
      </c>
      <c r="Z234" t="str">
        <f t="shared" si="39"/>
        <v>(1112.04, 233, 6),</v>
      </c>
      <c r="AA234" t="str">
        <f t="shared" si="40"/>
        <v>(198.46, 233, 7),</v>
      </c>
      <c r="AB234" t="str">
        <f t="shared" si="41"/>
        <v>(5105.54, 233, 8),</v>
      </c>
      <c r="AC234" t="str">
        <f t="shared" si="42"/>
        <v>(4.12, 233, 9),</v>
      </c>
      <c r="AD234" t="str">
        <f t="shared" si="43"/>
        <v>(32.04, 233, 10),</v>
      </c>
    </row>
    <row r="235" spans="1:30" x14ac:dyDescent="0.3">
      <c r="A235" s="6">
        <v>234</v>
      </c>
      <c r="B235" s="1" t="s">
        <v>17</v>
      </c>
      <c r="C235" s="6">
        <v>34</v>
      </c>
      <c r="D235" s="6">
        <v>2</v>
      </c>
      <c r="E235" s="2">
        <v>18.390193455601914</v>
      </c>
      <c r="F235" s="2">
        <v>1313.3769096503374</v>
      </c>
      <c r="G235" s="2">
        <v>216.41284423829308</v>
      </c>
      <c r="H235" s="2">
        <v>0</v>
      </c>
      <c r="I235" s="2">
        <v>586.50155926605146</v>
      </c>
      <c r="J235" s="2">
        <v>1079.9121374473755</v>
      </c>
      <c r="K235" s="2">
        <v>187.51049395349568</v>
      </c>
      <c r="L235" s="2">
        <v>4992.2316286165924</v>
      </c>
      <c r="M235" s="2">
        <v>2.6775663305364734</v>
      </c>
      <c r="N235" s="9">
        <v>30.4039609263777</v>
      </c>
      <c r="O235" s="6">
        <v>2</v>
      </c>
      <c r="P235" s="33">
        <v>2</v>
      </c>
      <c r="Q235" s="6">
        <v>4</v>
      </c>
      <c r="R235" s="1">
        <v>1</v>
      </c>
      <c r="S235" t="str">
        <f t="shared" si="33"/>
        <v>(2, 2, 4, 1, 2, '34'),</v>
      </c>
      <c r="T235" s="35"/>
      <c r="U235" t="str">
        <f t="shared" si="34"/>
        <v>(18.39, 234, 1),</v>
      </c>
      <c r="V235" t="str">
        <f t="shared" si="35"/>
        <v>(1313.38, 234, 2),</v>
      </c>
      <c r="W235" t="str">
        <f t="shared" si="36"/>
        <v>(216.41, 234, 3),</v>
      </c>
      <c r="X235" t="str">
        <f t="shared" si="37"/>
        <v>(0, 234, 4),</v>
      </c>
      <c r="Y235" t="str">
        <f t="shared" si="38"/>
        <v>(586.5, 234, 5),</v>
      </c>
      <c r="Z235" t="str">
        <f t="shared" si="39"/>
        <v>(1079.91, 234, 6),</v>
      </c>
      <c r="AA235" t="str">
        <f t="shared" si="40"/>
        <v>(187.51, 234, 7),</v>
      </c>
      <c r="AB235" t="str">
        <f t="shared" si="41"/>
        <v>(4992.23, 234, 8),</v>
      </c>
      <c r="AC235" t="str">
        <f t="shared" si="42"/>
        <v>(2.68, 234, 9),</v>
      </c>
      <c r="AD235" t="str">
        <f t="shared" si="43"/>
        <v>(30.4, 234, 10),</v>
      </c>
    </row>
    <row r="236" spans="1:30" x14ac:dyDescent="0.3">
      <c r="A236" s="6">
        <v>235</v>
      </c>
      <c r="B236" s="1" t="s">
        <v>17</v>
      </c>
      <c r="C236" s="6">
        <v>34</v>
      </c>
      <c r="D236" s="6">
        <v>3</v>
      </c>
      <c r="E236" s="2">
        <v>20.154832639716613</v>
      </c>
      <c r="F236" s="2">
        <v>1389.0509578327583</v>
      </c>
      <c r="G236" s="2">
        <v>268.37928693266394</v>
      </c>
      <c r="H236" s="2">
        <v>0</v>
      </c>
      <c r="I236" s="2">
        <v>660.96553998169645</v>
      </c>
      <c r="J236" s="2">
        <v>1117.1696188940405</v>
      </c>
      <c r="K236" s="2">
        <v>196.95866698246707</v>
      </c>
      <c r="L236" s="2">
        <v>5132.1133589380397</v>
      </c>
      <c r="M236" s="2">
        <v>3.8494220793726575</v>
      </c>
      <c r="N236" s="9">
        <v>31.86741965483948</v>
      </c>
      <c r="O236" s="6">
        <v>2</v>
      </c>
      <c r="P236" s="33">
        <v>2</v>
      </c>
      <c r="Q236" s="6">
        <v>4</v>
      </c>
      <c r="R236" s="1">
        <v>1</v>
      </c>
      <c r="S236" t="str">
        <f t="shared" si="33"/>
        <v>(2, 2, 4, 1, 3, '34'),</v>
      </c>
      <c r="T236" s="35"/>
      <c r="U236" t="str">
        <f t="shared" si="34"/>
        <v>(20.15, 235, 1),</v>
      </c>
      <c r="V236" t="str">
        <f t="shared" si="35"/>
        <v>(1389.05, 235, 2),</v>
      </c>
      <c r="W236" t="str">
        <f t="shared" si="36"/>
        <v>(268.38, 235, 3),</v>
      </c>
      <c r="X236" t="str">
        <f t="shared" si="37"/>
        <v>(0, 235, 4),</v>
      </c>
      <c r="Y236" t="str">
        <f t="shared" si="38"/>
        <v>(660.97, 235, 5),</v>
      </c>
      <c r="Z236" t="str">
        <f t="shared" si="39"/>
        <v>(1117.17, 235, 6),</v>
      </c>
      <c r="AA236" t="str">
        <f t="shared" si="40"/>
        <v>(196.96, 235, 7),</v>
      </c>
      <c r="AB236" t="str">
        <f t="shared" si="41"/>
        <v>(5132.11, 235, 8),</v>
      </c>
      <c r="AC236" t="str">
        <f t="shared" si="42"/>
        <v>(3.85, 235, 9),</v>
      </c>
      <c r="AD236" t="str">
        <f t="shared" si="43"/>
        <v>(31.87, 235, 10),</v>
      </c>
    </row>
    <row r="237" spans="1:30" x14ac:dyDescent="0.3">
      <c r="A237" s="6">
        <v>236</v>
      </c>
      <c r="B237" s="1" t="s">
        <v>17</v>
      </c>
      <c r="C237" s="6">
        <v>35</v>
      </c>
      <c r="D237" s="6">
        <v>1</v>
      </c>
      <c r="E237" s="2">
        <v>14.333716600982736</v>
      </c>
      <c r="F237" s="2">
        <v>1232.1545562777017</v>
      </c>
      <c r="G237" s="2">
        <v>259.48556520952013</v>
      </c>
      <c r="H237" s="2">
        <v>0</v>
      </c>
      <c r="I237" s="2">
        <v>540.50977474213346</v>
      </c>
      <c r="J237" s="2">
        <v>1018.288749634326</v>
      </c>
      <c r="K237" s="2">
        <v>163.0414985847392</v>
      </c>
      <c r="L237" s="2">
        <v>4744.5867784365128</v>
      </c>
      <c r="M237" s="2">
        <v>3.1685234749372753</v>
      </c>
      <c r="N237" s="9">
        <v>26.567867300168093</v>
      </c>
      <c r="O237" s="6">
        <v>2</v>
      </c>
      <c r="P237" s="33">
        <v>2</v>
      </c>
      <c r="Q237" s="6">
        <v>4</v>
      </c>
      <c r="R237" s="1">
        <v>1</v>
      </c>
      <c r="S237" t="str">
        <f t="shared" si="33"/>
        <v>(2, 2, 4, 1, 1, '35'),</v>
      </c>
      <c r="T237" s="35"/>
      <c r="U237" t="str">
        <f t="shared" si="34"/>
        <v>(14.33, 236, 1),</v>
      </c>
      <c r="V237" t="str">
        <f t="shared" si="35"/>
        <v>(1232.15, 236, 2),</v>
      </c>
      <c r="W237" t="str">
        <f t="shared" si="36"/>
        <v>(259.49, 236, 3),</v>
      </c>
      <c r="X237" t="str">
        <f t="shared" si="37"/>
        <v>(0, 236, 4),</v>
      </c>
      <c r="Y237" t="str">
        <f t="shared" si="38"/>
        <v>(540.51, 236, 5),</v>
      </c>
      <c r="Z237" t="str">
        <f t="shared" si="39"/>
        <v>(1018.29, 236, 6),</v>
      </c>
      <c r="AA237" t="str">
        <f t="shared" si="40"/>
        <v>(163.04, 236, 7),</v>
      </c>
      <c r="AB237" t="str">
        <f t="shared" si="41"/>
        <v>(4744.59, 236, 8),</v>
      </c>
      <c r="AC237" t="str">
        <f t="shared" si="42"/>
        <v>(3.17, 236, 9),</v>
      </c>
      <c r="AD237" t="str">
        <f t="shared" si="43"/>
        <v>(26.57, 236, 10),</v>
      </c>
    </row>
    <row r="238" spans="1:30" x14ac:dyDescent="0.3">
      <c r="A238" s="6">
        <v>237</v>
      </c>
      <c r="B238" s="1" t="s">
        <v>17</v>
      </c>
      <c r="C238" s="6">
        <v>35</v>
      </c>
      <c r="D238" s="6">
        <v>2</v>
      </c>
      <c r="E238" s="2">
        <v>14.586336830774648</v>
      </c>
      <c r="F238" s="2">
        <v>1255.3918361767271</v>
      </c>
      <c r="G238" s="2">
        <v>239.89291487514564</v>
      </c>
      <c r="H238" s="2">
        <v>0</v>
      </c>
      <c r="I238" s="2">
        <v>536.77740230786674</v>
      </c>
      <c r="J238" s="2">
        <v>1023.119151455612</v>
      </c>
      <c r="K238" s="2">
        <v>163.16789655618336</v>
      </c>
      <c r="L238" s="2">
        <v>4768.5262986276866</v>
      </c>
      <c r="M238" s="2">
        <v>2.6382769087411355</v>
      </c>
      <c r="N238" s="9">
        <v>26.658497245658562</v>
      </c>
      <c r="O238" s="6">
        <v>2</v>
      </c>
      <c r="P238" s="33">
        <v>2</v>
      </c>
      <c r="Q238" s="6">
        <v>4</v>
      </c>
      <c r="R238" s="1">
        <v>1</v>
      </c>
      <c r="S238" t="str">
        <f t="shared" si="33"/>
        <v>(2, 2, 4, 1, 2, '35'),</v>
      </c>
      <c r="T238" s="35"/>
      <c r="U238" t="str">
        <f t="shared" si="34"/>
        <v>(14.59, 237, 1),</v>
      </c>
      <c r="V238" t="str">
        <f t="shared" si="35"/>
        <v>(1255.39, 237, 2),</v>
      </c>
      <c r="W238" t="str">
        <f t="shared" si="36"/>
        <v>(239.89, 237, 3),</v>
      </c>
      <c r="X238" t="str">
        <f t="shared" si="37"/>
        <v>(0, 237, 4),</v>
      </c>
      <c r="Y238" t="str">
        <f t="shared" si="38"/>
        <v>(536.78, 237, 5),</v>
      </c>
      <c r="Z238" t="str">
        <f t="shared" si="39"/>
        <v>(1023.12, 237, 6),</v>
      </c>
      <c r="AA238" t="str">
        <f t="shared" si="40"/>
        <v>(163.17, 237, 7),</v>
      </c>
      <c r="AB238" t="str">
        <f t="shared" si="41"/>
        <v>(4768.53, 237, 8),</v>
      </c>
      <c r="AC238" t="str">
        <f t="shared" si="42"/>
        <v>(2.64, 237, 9),</v>
      </c>
      <c r="AD238" t="str">
        <f t="shared" si="43"/>
        <v>(26.66, 237, 10),</v>
      </c>
    </row>
    <row r="239" spans="1:30" x14ac:dyDescent="0.3">
      <c r="A239" s="6">
        <v>238</v>
      </c>
      <c r="B239" s="1" t="s">
        <v>17</v>
      </c>
      <c r="C239" s="6">
        <v>35</v>
      </c>
      <c r="D239" s="6">
        <v>3</v>
      </c>
      <c r="E239" s="2">
        <v>16.17371014973925</v>
      </c>
      <c r="F239" s="2">
        <v>1236.2861459638607</v>
      </c>
      <c r="G239" s="2">
        <v>230.79334982789945</v>
      </c>
      <c r="H239" s="2">
        <v>0</v>
      </c>
      <c r="I239" s="2">
        <v>597.51929001327255</v>
      </c>
      <c r="J239" s="2">
        <v>1018.0703333766181</v>
      </c>
      <c r="K239" s="2">
        <v>162.09283681400615</v>
      </c>
      <c r="L239" s="2">
        <v>4784.4862374131417</v>
      </c>
      <c r="M239" s="2">
        <v>2.561355012950715</v>
      </c>
      <c r="N239" s="9">
        <v>26.245311507723056</v>
      </c>
      <c r="O239" s="6">
        <v>2</v>
      </c>
      <c r="P239" s="33">
        <v>2</v>
      </c>
      <c r="Q239" s="6">
        <v>4</v>
      </c>
      <c r="R239" s="1">
        <v>1</v>
      </c>
      <c r="S239" t="str">
        <f t="shared" si="33"/>
        <v>(2, 2, 4, 1, 3, '35'),</v>
      </c>
      <c r="T239" s="35"/>
      <c r="U239" t="str">
        <f t="shared" si="34"/>
        <v>(16.17, 238, 1),</v>
      </c>
      <c r="V239" t="str">
        <f t="shared" si="35"/>
        <v>(1236.29, 238, 2),</v>
      </c>
      <c r="W239" t="str">
        <f t="shared" si="36"/>
        <v>(230.79, 238, 3),</v>
      </c>
      <c r="X239" t="str">
        <f t="shared" si="37"/>
        <v>(0, 238, 4),</v>
      </c>
      <c r="Y239" t="str">
        <f t="shared" si="38"/>
        <v>(597.52, 238, 5),</v>
      </c>
      <c r="Z239" t="str">
        <f t="shared" si="39"/>
        <v>(1018.07, 238, 6),</v>
      </c>
      <c r="AA239" t="str">
        <f t="shared" si="40"/>
        <v>(162.09, 238, 7),</v>
      </c>
      <c r="AB239" t="str">
        <f t="shared" si="41"/>
        <v>(4784.49, 238, 8),</v>
      </c>
      <c r="AC239" t="str">
        <f t="shared" si="42"/>
        <v>(2.56, 238, 9),</v>
      </c>
      <c r="AD239" t="str">
        <f t="shared" si="43"/>
        <v>(26.25, 238, 10),</v>
      </c>
    </row>
    <row r="240" spans="1:30" x14ac:dyDescent="0.3">
      <c r="A240" s="6">
        <v>239</v>
      </c>
      <c r="B240" s="1" t="s">
        <v>17</v>
      </c>
      <c r="C240" s="6">
        <v>36</v>
      </c>
      <c r="D240" s="6">
        <v>1</v>
      </c>
      <c r="E240" s="2">
        <v>24.95158628053705</v>
      </c>
      <c r="F240" s="2">
        <v>1255.8139588287072</v>
      </c>
      <c r="G240" s="2">
        <v>262.87236316821236</v>
      </c>
      <c r="H240" s="2">
        <v>0</v>
      </c>
      <c r="I240" s="2">
        <v>842.02431145160926</v>
      </c>
      <c r="J240" s="2">
        <v>1019.4224484036912</v>
      </c>
      <c r="K240" s="2">
        <v>179.8429293968149</v>
      </c>
      <c r="L240" s="2">
        <v>4839.5360113975175</v>
      </c>
      <c r="M240" s="2">
        <v>3.0226782830317216</v>
      </c>
      <c r="N240" s="9">
        <v>27.320349041207777</v>
      </c>
      <c r="O240" s="6">
        <v>2</v>
      </c>
      <c r="P240" s="33">
        <v>2</v>
      </c>
      <c r="Q240" s="6">
        <v>4</v>
      </c>
      <c r="R240" s="1">
        <v>1</v>
      </c>
      <c r="S240" t="str">
        <f t="shared" si="33"/>
        <v>(2, 2, 4, 1, 1, '36'),</v>
      </c>
      <c r="T240" s="35"/>
      <c r="U240" t="str">
        <f t="shared" si="34"/>
        <v>(24.95, 239, 1),</v>
      </c>
      <c r="V240" t="str">
        <f t="shared" si="35"/>
        <v>(1255.81, 239, 2),</v>
      </c>
      <c r="W240" t="str">
        <f t="shared" si="36"/>
        <v>(262.87, 239, 3),</v>
      </c>
      <c r="X240" t="str">
        <f t="shared" si="37"/>
        <v>(0, 239, 4),</v>
      </c>
      <c r="Y240" t="str">
        <f t="shared" si="38"/>
        <v>(842.02, 239, 5),</v>
      </c>
      <c r="Z240" t="str">
        <f t="shared" si="39"/>
        <v>(1019.42, 239, 6),</v>
      </c>
      <c r="AA240" t="str">
        <f t="shared" si="40"/>
        <v>(179.84, 239, 7),</v>
      </c>
      <c r="AB240" t="str">
        <f t="shared" si="41"/>
        <v>(4839.54, 239, 8),</v>
      </c>
      <c r="AC240" t="str">
        <f t="shared" si="42"/>
        <v>(3.02, 239, 9),</v>
      </c>
      <c r="AD240" t="str">
        <f t="shared" si="43"/>
        <v>(27.32, 239, 10),</v>
      </c>
    </row>
    <row r="241" spans="1:30" x14ac:dyDescent="0.3">
      <c r="A241" s="6">
        <v>240</v>
      </c>
      <c r="B241" s="1" t="s">
        <v>17</v>
      </c>
      <c r="C241" s="6">
        <v>36</v>
      </c>
      <c r="D241" s="6">
        <v>2</v>
      </c>
      <c r="E241" s="2">
        <v>14.708210496077612</v>
      </c>
      <c r="F241" s="2">
        <v>1237.129819862763</v>
      </c>
      <c r="G241" s="2">
        <v>294.04122461492136</v>
      </c>
      <c r="H241" s="2">
        <v>0</v>
      </c>
      <c r="I241" s="2">
        <v>553.7489730540932</v>
      </c>
      <c r="J241" s="2">
        <v>989.55574978104187</v>
      </c>
      <c r="K241" s="2">
        <v>182.1677092475166</v>
      </c>
      <c r="L241" s="2">
        <v>4767.3666179823122</v>
      </c>
      <c r="M241" s="2">
        <v>3.4977392860131213</v>
      </c>
      <c r="N241" s="9">
        <v>27.577866502227604</v>
      </c>
      <c r="O241" s="6">
        <v>2</v>
      </c>
      <c r="P241" s="33">
        <v>2</v>
      </c>
      <c r="Q241" s="6">
        <v>4</v>
      </c>
      <c r="R241" s="1">
        <v>1</v>
      </c>
      <c r="S241" t="str">
        <f t="shared" si="33"/>
        <v>(2, 2, 4, 1, 2, '36'),</v>
      </c>
      <c r="T241" s="35"/>
      <c r="U241" t="str">
        <f t="shared" si="34"/>
        <v>(14.71, 240, 1),</v>
      </c>
      <c r="V241" t="str">
        <f t="shared" si="35"/>
        <v>(1237.13, 240, 2),</v>
      </c>
      <c r="W241" t="str">
        <f t="shared" si="36"/>
        <v>(294.04, 240, 3),</v>
      </c>
      <c r="X241" t="str">
        <f t="shared" si="37"/>
        <v>(0, 240, 4),</v>
      </c>
      <c r="Y241" t="str">
        <f t="shared" si="38"/>
        <v>(553.75, 240, 5),</v>
      </c>
      <c r="Z241" t="str">
        <f t="shared" si="39"/>
        <v>(989.56, 240, 6),</v>
      </c>
      <c r="AA241" t="str">
        <f t="shared" si="40"/>
        <v>(182.17, 240, 7),</v>
      </c>
      <c r="AB241" t="str">
        <f t="shared" si="41"/>
        <v>(4767.37, 240, 8),</v>
      </c>
      <c r="AC241" t="str">
        <f t="shared" si="42"/>
        <v>(3.5, 240, 9),</v>
      </c>
      <c r="AD241" t="str">
        <f t="shared" si="43"/>
        <v>(27.58, 240, 10),</v>
      </c>
    </row>
    <row r="242" spans="1:30" x14ac:dyDescent="0.3">
      <c r="A242" s="6">
        <v>241</v>
      </c>
      <c r="B242" s="1" t="s">
        <v>17</v>
      </c>
      <c r="C242" s="6">
        <v>36</v>
      </c>
      <c r="D242" s="6">
        <v>3</v>
      </c>
      <c r="E242" s="2">
        <v>36.844522409646906</v>
      </c>
      <c r="F242" s="2">
        <v>1236.0786310194576</v>
      </c>
      <c r="G242" s="2">
        <v>281.86925423200995</v>
      </c>
      <c r="H242" s="2">
        <v>0</v>
      </c>
      <c r="I242" s="2">
        <v>759.43566629522195</v>
      </c>
      <c r="J242" s="2">
        <v>1000.2337079752226</v>
      </c>
      <c r="K242" s="2">
        <v>179.43322837967057</v>
      </c>
      <c r="L242" s="2">
        <v>4667.2443089998251</v>
      </c>
      <c r="M242" s="2">
        <v>3.8213723946029652</v>
      </c>
      <c r="N242" s="9">
        <v>27.196041942973345</v>
      </c>
      <c r="O242" s="6">
        <v>2</v>
      </c>
      <c r="P242" s="33">
        <v>2</v>
      </c>
      <c r="Q242" s="6">
        <v>4</v>
      </c>
      <c r="R242" s="1">
        <v>1</v>
      </c>
      <c r="S242" t="str">
        <f t="shared" si="33"/>
        <v>(2, 2, 4, 1, 3, '36'),</v>
      </c>
      <c r="T242" s="35"/>
      <c r="U242" t="str">
        <f t="shared" si="34"/>
        <v>(36.84, 241, 1),</v>
      </c>
      <c r="V242" t="str">
        <f t="shared" si="35"/>
        <v>(1236.08, 241, 2),</v>
      </c>
      <c r="W242" t="str">
        <f t="shared" si="36"/>
        <v>(281.87, 241, 3),</v>
      </c>
      <c r="X242" t="str">
        <f t="shared" si="37"/>
        <v>(0, 241, 4),</v>
      </c>
      <c r="Y242" t="str">
        <f t="shared" si="38"/>
        <v>(759.44, 241, 5),</v>
      </c>
      <c r="Z242" t="str">
        <f t="shared" si="39"/>
        <v>(1000.23, 241, 6),</v>
      </c>
      <c r="AA242" t="str">
        <f t="shared" si="40"/>
        <v>(179.43, 241, 7),</v>
      </c>
      <c r="AB242" t="str">
        <f t="shared" si="41"/>
        <v>(4667.24, 241, 8),</v>
      </c>
      <c r="AC242" t="str">
        <f t="shared" si="42"/>
        <v>(3.82, 241, 9),</v>
      </c>
      <c r="AD242" t="str">
        <f t="shared" si="43"/>
        <v>(27.2, 241, 10),</v>
      </c>
    </row>
    <row r="243" spans="1:30" x14ac:dyDescent="0.3">
      <c r="A243" s="6">
        <v>242</v>
      </c>
      <c r="B243" s="1" t="s">
        <v>17</v>
      </c>
      <c r="C243" s="6">
        <v>37</v>
      </c>
      <c r="D243" s="6">
        <v>1</v>
      </c>
      <c r="E243" s="2">
        <v>30.085860435673904</v>
      </c>
      <c r="F243" s="2">
        <v>1227.5747845974893</v>
      </c>
      <c r="G243" s="2">
        <v>244.08172547860909</v>
      </c>
      <c r="H243" s="2">
        <v>0</v>
      </c>
      <c r="I243" s="2">
        <v>655.21558708245391</v>
      </c>
      <c r="J243" s="2">
        <v>1057.814909182438</v>
      </c>
      <c r="K243" s="2">
        <v>315.17442668299714</v>
      </c>
      <c r="L243" s="2">
        <v>5423.9070190552738</v>
      </c>
      <c r="M243" s="2">
        <v>9.4471863368939957</v>
      </c>
      <c r="N243" s="9">
        <v>33.854455738879444</v>
      </c>
      <c r="O243" s="6">
        <v>2</v>
      </c>
      <c r="P243" s="33">
        <v>2</v>
      </c>
      <c r="Q243" s="6">
        <v>4</v>
      </c>
      <c r="R243" s="1">
        <v>1</v>
      </c>
      <c r="S243" t="str">
        <f t="shared" si="33"/>
        <v>(2, 2, 4, 1, 1, '37'),</v>
      </c>
      <c r="T243" s="35"/>
      <c r="U243" t="str">
        <f t="shared" si="34"/>
        <v>(30.09, 242, 1),</v>
      </c>
      <c r="V243" t="str">
        <f t="shared" si="35"/>
        <v>(1227.57, 242, 2),</v>
      </c>
      <c r="W243" t="str">
        <f t="shared" si="36"/>
        <v>(244.08, 242, 3),</v>
      </c>
      <c r="X243" t="str">
        <f t="shared" si="37"/>
        <v>(0, 242, 4),</v>
      </c>
      <c r="Y243" t="str">
        <f t="shared" si="38"/>
        <v>(655.22, 242, 5),</v>
      </c>
      <c r="Z243" t="str">
        <f t="shared" si="39"/>
        <v>(1057.81, 242, 6),</v>
      </c>
      <c r="AA243" t="str">
        <f t="shared" si="40"/>
        <v>(315.17, 242, 7),</v>
      </c>
      <c r="AB243" t="str">
        <f t="shared" si="41"/>
        <v>(5423.91, 242, 8),</v>
      </c>
      <c r="AC243" t="str">
        <f t="shared" si="42"/>
        <v>(9.45, 242, 9),</v>
      </c>
      <c r="AD243" t="str">
        <f t="shared" si="43"/>
        <v>(33.85, 242, 10),</v>
      </c>
    </row>
    <row r="244" spans="1:30" x14ac:dyDescent="0.3">
      <c r="A244" s="6">
        <v>243</v>
      </c>
      <c r="B244" s="1" t="s">
        <v>17</v>
      </c>
      <c r="C244" s="6">
        <v>37</v>
      </c>
      <c r="D244" s="6">
        <v>2</v>
      </c>
      <c r="E244" s="2">
        <v>20.752455007204748</v>
      </c>
      <c r="F244" s="2">
        <v>1231.1505760218338</v>
      </c>
      <c r="G244" s="2">
        <v>250.42318314168574</v>
      </c>
      <c r="H244" s="2">
        <v>0</v>
      </c>
      <c r="I244" s="2">
        <v>622.18842643384608</v>
      </c>
      <c r="J244" s="2">
        <v>1043.0118700537014</v>
      </c>
      <c r="K244" s="2">
        <v>315.3419974100247</v>
      </c>
      <c r="L244" s="2">
        <v>5424.3104550886137</v>
      </c>
      <c r="M244" s="2">
        <v>5.1234208169837681</v>
      </c>
      <c r="N244" s="9">
        <v>34.344647232212658</v>
      </c>
      <c r="O244" s="6">
        <v>2</v>
      </c>
      <c r="P244" s="33">
        <v>2</v>
      </c>
      <c r="Q244" s="6">
        <v>4</v>
      </c>
      <c r="R244" s="1">
        <v>1</v>
      </c>
      <c r="S244" t="str">
        <f t="shared" si="33"/>
        <v>(2, 2, 4, 1, 2, '37'),</v>
      </c>
      <c r="T244" s="35"/>
      <c r="U244" t="str">
        <f t="shared" si="34"/>
        <v>(20.75, 243, 1),</v>
      </c>
      <c r="V244" t="str">
        <f t="shared" si="35"/>
        <v>(1231.15, 243, 2),</v>
      </c>
      <c r="W244" t="str">
        <f t="shared" si="36"/>
        <v>(250.42, 243, 3),</v>
      </c>
      <c r="X244" t="str">
        <f t="shared" si="37"/>
        <v>(0, 243, 4),</v>
      </c>
      <c r="Y244" t="str">
        <f t="shared" si="38"/>
        <v>(622.19, 243, 5),</v>
      </c>
      <c r="Z244" t="str">
        <f t="shared" si="39"/>
        <v>(1043.01, 243, 6),</v>
      </c>
      <c r="AA244" t="str">
        <f t="shared" si="40"/>
        <v>(315.34, 243, 7),</v>
      </c>
      <c r="AB244" t="str">
        <f t="shared" si="41"/>
        <v>(5424.31, 243, 8),</v>
      </c>
      <c r="AC244" t="str">
        <f t="shared" si="42"/>
        <v>(5.12, 243, 9),</v>
      </c>
      <c r="AD244" t="str">
        <f t="shared" si="43"/>
        <v>(34.34, 243, 10),</v>
      </c>
    </row>
    <row r="245" spans="1:30" x14ac:dyDescent="0.3">
      <c r="A245" s="6">
        <v>244</v>
      </c>
      <c r="B245" s="1" t="s">
        <v>17</v>
      </c>
      <c r="C245" s="6">
        <v>37</v>
      </c>
      <c r="D245" s="6">
        <v>3</v>
      </c>
      <c r="E245" s="2">
        <v>18.179725725549293</v>
      </c>
      <c r="F245" s="2">
        <v>1168.6799428271072</v>
      </c>
      <c r="G245" s="2">
        <v>237.13568672866327</v>
      </c>
      <c r="H245" s="2">
        <v>0</v>
      </c>
      <c r="I245" s="2">
        <v>570.29698219103909</v>
      </c>
      <c r="J245" s="2">
        <v>984.9357082019236</v>
      </c>
      <c r="K245" s="2">
        <v>295.65107928500458</v>
      </c>
      <c r="L245" s="2">
        <v>5129.5581099973406</v>
      </c>
      <c r="M245" s="2">
        <v>4.8792201121935772</v>
      </c>
      <c r="N245" s="9">
        <v>32.809148538833227</v>
      </c>
      <c r="O245" s="6">
        <v>2</v>
      </c>
      <c r="P245" s="33">
        <v>2</v>
      </c>
      <c r="Q245" s="6">
        <v>4</v>
      </c>
      <c r="R245" s="1">
        <v>1</v>
      </c>
      <c r="S245" t="str">
        <f t="shared" si="33"/>
        <v>(2, 2, 4, 1, 3, '37'),</v>
      </c>
      <c r="T245" s="35"/>
      <c r="U245" t="str">
        <f t="shared" si="34"/>
        <v>(18.18, 244, 1),</v>
      </c>
      <c r="V245" t="str">
        <f t="shared" si="35"/>
        <v>(1168.68, 244, 2),</v>
      </c>
      <c r="W245" t="str">
        <f t="shared" si="36"/>
        <v>(237.14, 244, 3),</v>
      </c>
      <c r="X245" t="str">
        <f t="shared" si="37"/>
        <v>(0, 244, 4),</v>
      </c>
      <c r="Y245" t="str">
        <f t="shared" si="38"/>
        <v>(570.3, 244, 5),</v>
      </c>
      <c r="Z245" t="str">
        <f t="shared" si="39"/>
        <v>(984.94, 244, 6),</v>
      </c>
      <c r="AA245" t="str">
        <f t="shared" si="40"/>
        <v>(295.65, 244, 7),</v>
      </c>
      <c r="AB245" t="str">
        <f t="shared" si="41"/>
        <v>(5129.56, 244, 8),</v>
      </c>
      <c r="AC245" t="str">
        <f t="shared" si="42"/>
        <v>(4.88, 244, 9),</v>
      </c>
      <c r="AD245" t="str">
        <f t="shared" si="43"/>
        <v>(32.81, 244, 10),</v>
      </c>
    </row>
    <row r="246" spans="1:30" x14ac:dyDescent="0.3">
      <c r="A246" s="6">
        <v>245</v>
      </c>
      <c r="B246" s="1" t="s">
        <v>17</v>
      </c>
      <c r="C246" s="6">
        <v>38</v>
      </c>
      <c r="D246" s="6">
        <v>1</v>
      </c>
      <c r="E246" s="2">
        <v>15.556854657072618</v>
      </c>
      <c r="F246" s="2">
        <v>1103.032052573051</v>
      </c>
      <c r="G246" s="2">
        <v>296.65072841506355</v>
      </c>
      <c r="H246" s="2">
        <v>0</v>
      </c>
      <c r="I246" s="2">
        <v>583.62948498835817</v>
      </c>
      <c r="J246" s="2">
        <v>939.6931928090321</v>
      </c>
      <c r="K246" s="2">
        <v>338.38558496010438</v>
      </c>
      <c r="L246" s="2">
        <v>5039.5048740142647</v>
      </c>
      <c r="M246" s="2">
        <v>3.8427297525835389</v>
      </c>
      <c r="N246" s="9">
        <v>34.095461794257901</v>
      </c>
      <c r="O246" s="6">
        <v>2</v>
      </c>
      <c r="P246" s="33">
        <v>2</v>
      </c>
      <c r="Q246" s="6">
        <v>4</v>
      </c>
      <c r="R246" s="1">
        <v>1</v>
      </c>
      <c r="S246" t="str">
        <f t="shared" si="33"/>
        <v>(2, 2, 4, 1, 1, '38'),</v>
      </c>
      <c r="T246" s="35"/>
      <c r="U246" t="str">
        <f t="shared" si="34"/>
        <v>(15.56, 245, 1),</v>
      </c>
      <c r="V246" t="str">
        <f t="shared" si="35"/>
        <v>(1103.03, 245, 2),</v>
      </c>
      <c r="W246" t="str">
        <f t="shared" si="36"/>
        <v>(296.65, 245, 3),</v>
      </c>
      <c r="X246" t="str">
        <f t="shared" si="37"/>
        <v>(0, 245, 4),</v>
      </c>
      <c r="Y246" t="str">
        <f t="shared" si="38"/>
        <v>(583.63, 245, 5),</v>
      </c>
      <c r="Z246" t="str">
        <f t="shared" si="39"/>
        <v>(939.69, 245, 6),</v>
      </c>
      <c r="AA246" t="str">
        <f t="shared" si="40"/>
        <v>(338.39, 245, 7),</v>
      </c>
      <c r="AB246" t="str">
        <f t="shared" si="41"/>
        <v>(5039.5, 245, 8),</v>
      </c>
      <c r="AC246" t="str">
        <f t="shared" si="42"/>
        <v>(3.84, 245, 9),</v>
      </c>
      <c r="AD246" t="str">
        <f t="shared" si="43"/>
        <v>(34.1, 245, 10),</v>
      </c>
    </row>
    <row r="247" spans="1:30" x14ac:dyDescent="0.3">
      <c r="A247" s="6">
        <v>246</v>
      </c>
      <c r="B247" s="1" t="s">
        <v>17</v>
      </c>
      <c r="C247" s="6">
        <v>38</v>
      </c>
      <c r="D247" s="6">
        <v>2</v>
      </c>
      <c r="E247" s="2">
        <v>16.142332736596536</v>
      </c>
      <c r="F247" s="2">
        <v>1094.8545821454195</v>
      </c>
      <c r="G247" s="2">
        <v>290.38833198953387</v>
      </c>
      <c r="H247" s="2">
        <v>0</v>
      </c>
      <c r="I247" s="2">
        <v>583.61722760900523</v>
      </c>
      <c r="J247" s="2">
        <v>939.58162116537096</v>
      </c>
      <c r="K247" s="2">
        <v>339.82902412606256</v>
      </c>
      <c r="L247" s="2">
        <v>5068.4588437428802</v>
      </c>
      <c r="M247" s="2">
        <v>3.5023966181837336</v>
      </c>
      <c r="N247" s="9">
        <v>33.091129468834588</v>
      </c>
      <c r="O247" s="6">
        <v>2</v>
      </c>
      <c r="P247" s="33">
        <v>2</v>
      </c>
      <c r="Q247" s="6">
        <v>4</v>
      </c>
      <c r="R247" s="1">
        <v>1</v>
      </c>
      <c r="S247" t="str">
        <f t="shared" si="33"/>
        <v>(2, 2, 4, 1, 2, '38'),</v>
      </c>
      <c r="T247" s="35"/>
      <c r="U247" t="str">
        <f t="shared" si="34"/>
        <v>(16.14, 246, 1),</v>
      </c>
      <c r="V247" t="str">
        <f t="shared" si="35"/>
        <v>(1094.85, 246, 2),</v>
      </c>
      <c r="W247" t="str">
        <f t="shared" si="36"/>
        <v>(290.39, 246, 3),</v>
      </c>
      <c r="X247" t="str">
        <f t="shared" si="37"/>
        <v>(0, 246, 4),</v>
      </c>
      <c r="Y247" t="str">
        <f t="shared" si="38"/>
        <v>(583.62, 246, 5),</v>
      </c>
      <c r="Z247" t="str">
        <f t="shared" si="39"/>
        <v>(939.58, 246, 6),</v>
      </c>
      <c r="AA247" t="str">
        <f t="shared" si="40"/>
        <v>(339.83, 246, 7),</v>
      </c>
      <c r="AB247" t="str">
        <f t="shared" si="41"/>
        <v>(5068.46, 246, 8),</v>
      </c>
      <c r="AC247" t="str">
        <f t="shared" si="42"/>
        <v>(3.5, 246, 9),</v>
      </c>
      <c r="AD247" t="str">
        <f t="shared" si="43"/>
        <v>(33.09, 246, 10),</v>
      </c>
    </row>
    <row r="248" spans="1:30" x14ac:dyDescent="0.3">
      <c r="A248" s="6">
        <v>247</v>
      </c>
      <c r="B248" s="1" t="s">
        <v>17</v>
      </c>
      <c r="C248" s="6">
        <v>38</v>
      </c>
      <c r="D248" s="6">
        <v>3</v>
      </c>
      <c r="E248" s="2">
        <v>15.951982221450253</v>
      </c>
      <c r="F248" s="2">
        <v>1107.4759768464683</v>
      </c>
      <c r="G248" s="2">
        <v>291.08238004758095</v>
      </c>
      <c r="H248" s="2">
        <v>0</v>
      </c>
      <c r="I248" s="2">
        <v>575.0885988125774</v>
      </c>
      <c r="J248" s="2">
        <v>925.56872884562551</v>
      </c>
      <c r="K248" s="2">
        <v>340.54312329795607</v>
      </c>
      <c r="L248" s="2">
        <v>5033.8905704631934</v>
      </c>
      <c r="M248" s="2">
        <v>3.7290107004537241</v>
      </c>
      <c r="N248" s="9">
        <v>33.136484700648424</v>
      </c>
      <c r="O248" s="6">
        <v>2</v>
      </c>
      <c r="P248" s="33">
        <v>2</v>
      </c>
      <c r="Q248" s="6">
        <v>4</v>
      </c>
      <c r="R248" s="1">
        <v>1</v>
      </c>
      <c r="S248" t="str">
        <f t="shared" si="33"/>
        <v>(2, 2, 4, 1, 3, '38'),</v>
      </c>
      <c r="T248" s="35"/>
      <c r="U248" t="str">
        <f t="shared" si="34"/>
        <v>(15.95, 247, 1),</v>
      </c>
      <c r="V248" t="str">
        <f t="shared" si="35"/>
        <v>(1107.48, 247, 2),</v>
      </c>
      <c r="W248" t="str">
        <f t="shared" si="36"/>
        <v>(291.08, 247, 3),</v>
      </c>
      <c r="X248" t="str">
        <f t="shared" si="37"/>
        <v>(0, 247, 4),</v>
      </c>
      <c r="Y248" t="str">
        <f t="shared" si="38"/>
        <v>(575.09, 247, 5),</v>
      </c>
      <c r="Z248" t="str">
        <f t="shared" si="39"/>
        <v>(925.57, 247, 6),</v>
      </c>
      <c r="AA248" t="str">
        <f t="shared" si="40"/>
        <v>(340.54, 247, 7),</v>
      </c>
      <c r="AB248" t="str">
        <f t="shared" si="41"/>
        <v>(5033.89, 247, 8),</v>
      </c>
      <c r="AC248" t="str">
        <f t="shared" si="42"/>
        <v>(3.73, 247, 9),</v>
      </c>
      <c r="AD248" t="str">
        <f t="shared" si="43"/>
        <v>(33.14, 247, 10),</v>
      </c>
    </row>
    <row r="249" spans="1:30" x14ac:dyDescent="0.3">
      <c r="A249" s="6">
        <v>248</v>
      </c>
      <c r="B249" s="1" t="s">
        <v>17</v>
      </c>
      <c r="C249" s="6">
        <v>39</v>
      </c>
      <c r="D249" s="6">
        <v>1</v>
      </c>
      <c r="E249" s="2">
        <v>20.316362676293178</v>
      </c>
      <c r="F249" s="2">
        <v>1480.5856187449901</v>
      </c>
      <c r="G249" s="2">
        <v>728.51018423965945</v>
      </c>
      <c r="H249" s="2">
        <v>21.810619554838283</v>
      </c>
      <c r="I249" s="2">
        <v>742.16375327079697</v>
      </c>
      <c r="J249" s="2">
        <v>0</v>
      </c>
      <c r="K249" s="2">
        <v>361.25955108759166</v>
      </c>
      <c r="L249" s="2">
        <v>5814.9935608998348</v>
      </c>
      <c r="M249" s="2">
        <v>7.5224949045115554</v>
      </c>
      <c r="N249" s="9">
        <v>37.413581431875798</v>
      </c>
      <c r="O249" s="6">
        <v>2</v>
      </c>
      <c r="P249" s="33">
        <v>2</v>
      </c>
      <c r="Q249" s="6">
        <v>4</v>
      </c>
      <c r="R249" s="1">
        <v>1</v>
      </c>
      <c r="S249" t="str">
        <f t="shared" si="33"/>
        <v>(2, 2, 4, 1, 1, '39'),</v>
      </c>
      <c r="T249" s="35"/>
      <c r="U249" t="str">
        <f t="shared" si="34"/>
        <v>(20.32, 248, 1),</v>
      </c>
      <c r="V249" t="str">
        <f t="shared" si="35"/>
        <v>(1480.59, 248, 2),</v>
      </c>
      <c r="W249" t="str">
        <f t="shared" si="36"/>
        <v>(728.51, 248, 3),</v>
      </c>
      <c r="X249" t="str">
        <f t="shared" si="37"/>
        <v>(21.81, 248, 4),</v>
      </c>
      <c r="Y249" t="str">
        <f t="shared" si="38"/>
        <v>(742.16, 248, 5),</v>
      </c>
      <c r="Z249" t="str">
        <f t="shared" si="39"/>
        <v>(0, 248, 6),</v>
      </c>
      <c r="AA249" t="str">
        <f t="shared" si="40"/>
        <v>(361.26, 248, 7),</v>
      </c>
      <c r="AB249" t="str">
        <f t="shared" si="41"/>
        <v>(5814.99, 248, 8),</v>
      </c>
      <c r="AC249" t="str">
        <f t="shared" si="42"/>
        <v>(7.52, 248, 9),</v>
      </c>
      <c r="AD249" t="str">
        <f t="shared" si="43"/>
        <v>(37.41, 248, 10),</v>
      </c>
    </row>
    <row r="250" spans="1:30" x14ac:dyDescent="0.3">
      <c r="A250" s="6">
        <v>249</v>
      </c>
      <c r="B250" s="1" t="s">
        <v>17</v>
      </c>
      <c r="C250" s="6">
        <v>39</v>
      </c>
      <c r="D250" s="6">
        <v>2</v>
      </c>
      <c r="E250" s="2">
        <v>19.250130230250168</v>
      </c>
      <c r="F250" s="2">
        <v>1453.8839266165892</v>
      </c>
      <c r="G250" s="2">
        <v>788.41989730234775</v>
      </c>
      <c r="H250" s="2">
        <v>21.403903841543396</v>
      </c>
      <c r="I250" s="2">
        <v>691.42145733758014</v>
      </c>
      <c r="J250" s="2">
        <v>0</v>
      </c>
      <c r="K250" s="2">
        <v>358.6998855343233</v>
      </c>
      <c r="L250" s="2">
        <v>5749.7415470426986</v>
      </c>
      <c r="M250" s="2">
        <v>7.4760259187401701</v>
      </c>
      <c r="N250" s="9">
        <v>37.004685066820983</v>
      </c>
      <c r="O250" s="6">
        <v>2</v>
      </c>
      <c r="P250" s="33">
        <v>2</v>
      </c>
      <c r="Q250" s="6">
        <v>4</v>
      </c>
      <c r="R250" s="1">
        <v>1</v>
      </c>
      <c r="S250" t="str">
        <f t="shared" si="33"/>
        <v>(2, 2, 4, 1, 2, '39'),</v>
      </c>
      <c r="T250" s="35"/>
      <c r="U250" t="str">
        <f t="shared" si="34"/>
        <v>(19.25, 249, 1),</v>
      </c>
      <c r="V250" t="str">
        <f t="shared" si="35"/>
        <v>(1453.88, 249, 2),</v>
      </c>
      <c r="W250" t="str">
        <f t="shared" si="36"/>
        <v>(788.42, 249, 3),</v>
      </c>
      <c r="X250" t="str">
        <f t="shared" si="37"/>
        <v>(21.4, 249, 4),</v>
      </c>
      <c r="Y250" t="str">
        <f t="shared" si="38"/>
        <v>(691.42, 249, 5),</v>
      </c>
      <c r="Z250" t="str">
        <f t="shared" si="39"/>
        <v>(0, 249, 6),</v>
      </c>
      <c r="AA250" t="str">
        <f t="shared" si="40"/>
        <v>(358.7, 249, 7),</v>
      </c>
      <c r="AB250" t="str">
        <f t="shared" si="41"/>
        <v>(5749.74, 249, 8),</v>
      </c>
      <c r="AC250" t="str">
        <f t="shared" si="42"/>
        <v>(7.48, 249, 9),</v>
      </c>
      <c r="AD250" t="str">
        <f t="shared" si="43"/>
        <v>(37, 249, 10),</v>
      </c>
    </row>
    <row r="251" spans="1:30" x14ac:dyDescent="0.3">
      <c r="A251" s="6">
        <v>250</v>
      </c>
      <c r="B251" s="1" t="s">
        <v>17</v>
      </c>
      <c r="C251" s="6">
        <v>39</v>
      </c>
      <c r="D251" s="6">
        <v>3</v>
      </c>
      <c r="E251" s="2">
        <v>42.260852838063194</v>
      </c>
      <c r="F251" s="2">
        <v>1482.4220630448249</v>
      </c>
      <c r="G251" s="2">
        <v>835.49306269644455</v>
      </c>
      <c r="H251" s="2">
        <v>19.112759181620206</v>
      </c>
      <c r="I251" s="2">
        <v>815.65653349248623</v>
      </c>
      <c r="J251" s="2">
        <v>0</v>
      </c>
      <c r="K251" s="2">
        <v>359.02017997268069</v>
      </c>
      <c r="L251" s="2">
        <v>5791.7742860126345</v>
      </c>
      <c r="M251" s="2">
        <v>7.0042723331435024</v>
      </c>
      <c r="N251" s="9">
        <v>36.740192936046114</v>
      </c>
      <c r="O251" s="6">
        <v>2</v>
      </c>
      <c r="P251" s="33">
        <v>2</v>
      </c>
      <c r="Q251" s="6">
        <v>4</v>
      </c>
      <c r="R251" s="1">
        <v>1</v>
      </c>
      <c r="S251" t="str">
        <f t="shared" si="33"/>
        <v>(2, 2, 4, 1, 3, '39'),</v>
      </c>
      <c r="T251" s="35"/>
      <c r="U251" t="str">
        <f t="shared" si="34"/>
        <v>(42.26, 250, 1),</v>
      </c>
      <c r="V251" t="str">
        <f t="shared" si="35"/>
        <v>(1482.42, 250, 2),</v>
      </c>
      <c r="W251" t="str">
        <f t="shared" si="36"/>
        <v>(835.49, 250, 3),</v>
      </c>
      <c r="X251" t="str">
        <f t="shared" si="37"/>
        <v>(19.11, 250, 4),</v>
      </c>
      <c r="Y251" t="str">
        <f t="shared" si="38"/>
        <v>(815.66, 250, 5),</v>
      </c>
      <c r="Z251" t="str">
        <f t="shared" si="39"/>
        <v>(0, 250, 6),</v>
      </c>
      <c r="AA251" t="str">
        <f t="shared" si="40"/>
        <v>(359.02, 250, 7),</v>
      </c>
      <c r="AB251" t="str">
        <f t="shared" si="41"/>
        <v>(5791.77, 250, 8),</v>
      </c>
      <c r="AC251" t="str">
        <f t="shared" si="42"/>
        <v>(7, 250, 9),</v>
      </c>
      <c r="AD251" t="str">
        <f t="shared" si="43"/>
        <v>(36.74, 250, 10),</v>
      </c>
    </row>
    <row r="252" spans="1:30" x14ac:dyDescent="0.3">
      <c r="A252" s="6">
        <v>251</v>
      </c>
      <c r="B252" s="1" t="s">
        <v>17</v>
      </c>
      <c r="C252" s="6">
        <v>40</v>
      </c>
      <c r="D252" s="6">
        <v>1</v>
      </c>
      <c r="E252" s="2">
        <v>22.749216437717131</v>
      </c>
      <c r="F252" s="2">
        <v>1589.9660168181711</v>
      </c>
      <c r="G252" s="2">
        <v>954.9270851381267</v>
      </c>
      <c r="H252" s="2">
        <v>32.994592676194877</v>
      </c>
      <c r="I252" s="2">
        <v>751.44793155112507</v>
      </c>
      <c r="J252" s="2">
        <v>0</v>
      </c>
      <c r="K252" s="2">
        <v>388.72053379008275</v>
      </c>
      <c r="L252" s="2">
        <v>6720.9263173177578</v>
      </c>
      <c r="M252" s="2">
        <v>7.0332479606675449</v>
      </c>
      <c r="N252" s="9">
        <v>34.812953787885881</v>
      </c>
      <c r="O252" s="6">
        <v>2</v>
      </c>
      <c r="P252" s="33">
        <v>2</v>
      </c>
      <c r="Q252" s="6">
        <v>4</v>
      </c>
      <c r="R252" s="1">
        <v>1</v>
      </c>
      <c r="S252" t="str">
        <f t="shared" si="33"/>
        <v>(2, 2, 4, 1, 1, '40'),</v>
      </c>
      <c r="T252" s="35"/>
      <c r="U252" t="str">
        <f t="shared" si="34"/>
        <v>(22.75, 251, 1),</v>
      </c>
      <c r="V252" t="str">
        <f t="shared" si="35"/>
        <v>(1589.97, 251, 2),</v>
      </c>
      <c r="W252" t="str">
        <f t="shared" si="36"/>
        <v>(954.93, 251, 3),</v>
      </c>
      <c r="X252" t="str">
        <f t="shared" si="37"/>
        <v>(32.99, 251, 4),</v>
      </c>
      <c r="Y252" t="str">
        <f t="shared" si="38"/>
        <v>(751.45, 251, 5),</v>
      </c>
      <c r="Z252" t="str">
        <f t="shared" si="39"/>
        <v>(0, 251, 6),</v>
      </c>
      <c r="AA252" t="str">
        <f t="shared" si="40"/>
        <v>(388.72, 251, 7),</v>
      </c>
      <c r="AB252" t="str">
        <f t="shared" si="41"/>
        <v>(6720.93, 251, 8),</v>
      </c>
      <c r="AC252" t="str">
        <f t="shared" si="42"/>
        <v>(7.03, 251, 9),</v>
      </c>
      <c r="AD252" t="str">
        <f t="shared" si="43"/>
        <v>(34.81, 251, 10),</v>
      </c>
    </row>
    <row r="253" spans="1:30" x14ac:dyDescent="0.3">
      <c r="A253" s="6">
        <v>252</v>
      </c>
      <c r="B253" s="1" t="s">
        <v>17</v>
      </c>
      <c r="C253" s="6">
        <v>40</v>
      </c>
      <c r="D253" s="6">
        <v>2</v>
      </c>
      <c r="E253" s="2">
        <v>29.099692751314262</v>
      </c>
      <c r="F253" s="2">
        <v>1524.4866486336987</v>
      </c>
      <c r="G253" s="2">
        <v>963.42573237192471</v>
      </c>
      <c r="H253" s="2">
        <v>39.771745752297932</v>
      </c>
      <c r="I253" s="2">
        <v>757.94387633799749</v>
      </c>
      <c r="J253" s="2">
        <v>0</v>
      </c>
      <c r="K253" s="2">
        <v>376.26818138834636</v>
      </c>
      <c r="L253" s="2">
        <v>6283.1516904390937</v>
      </c>
      <c r="M253" s="2">
        <v>7.5199512274112159</v>
      </c>
      <c r="N253" s="9">
        <v>32.641686448141286</v>
      </c>
      <c r="O253" s="6">
        <v>2</v>
      </c>
      <c r="P253" s="33">
        <v>2</v>
      </c>
      <c r="Q253" s="6">
        <v>4</v>
      </c>
      <c r="R253" s="1">
        <v>1</v>
      </c>
      <c r="S253" t="str">
        <f t="shared" si="33"/>
        <v>(2, 2, 4, 1, 2, '40'),</v>
      </c>
      <c r="T253" s="35"/>
      <c r="U253" t="str">
        <f t="shared" si="34"/>
        <v>(29.1, 252, 1),</v>
      </c>
      <c r="V253" t="str">
        <f t="shared" si="35"/>
        <v>(1524.49, 252, 2),</v>
      </c>
      <c r="W253" t="str">
        <f t="shared" si="36"/>
        <v>(963.43, 252, 3),</v>
      </c>
      <c r="X253" t="str">
        <f t="shared" si="37"/>
        <v>(39.77, 252, 4),</v>
      </c>
      <c r="Y253" t="str">
        <f t="shared" si="38"/>
        <v>(757.94, 252, 5),</v>
      </c>
      <c r="Z253" t="str">
        <f t="shared" si="39"/>
        <v>(0, 252, 6),</v>
      </c>
      <c r="AA253" t="str">
        <f t="shared" si="40"/>
        <v>(376.27, 252, 7),</v>
      </c>
      <c r="AB253" t="str">
        <f t="shared" si="41"/>
        <v>(6283.15, 252, 8),</v>
      </c>
      <c r="AC253" t="str">
        <f t="shared" si="42"/>
        <v>(7.52, 252, 9),</v>
      </c>
      <c r="AD253" t="str">
        <f t="shared" si="43"/>
        <v>(32.64, 252, 10),</v>
      </c>
    </row>
    <row r="254" spans="1:30" x14ac:dyDescent="0.3">
      <c r="A254" s="6">
        <v>253</v>
      </c>
      <c r="B254" s="1" t="s">
        <v>17</v>
      </c>
      <c r="C254" s="6">
        <v>40</v>
      </c>
      <c r="D254" s="6">
        <v>3</v>
      </c>
      <c r="E254" s="2">
        <v>23.017025133803408</v>
      </c>
      <c r="F254" s="2">
        <v>1597.573992115382</v>
      </c>
      <c r="G254" s="2">
        <v>1025.8231737283861</v>
      </c>
      <c r="H254" s="2">
        <v>39.749145491049866</v>
      </c>
      <c r="I254" s="2">
        <v>750.1889286675696</v>
      </c>
      <c r="J254" s="2">
        <v>0</v>
      </c>
      <c r="K254" s="2">
        <v>385.46762069509367</v>
      </c>
      <c r="L254" s="2">
        <v>6562.8416871958307</v>
      </c>
      <c r="M254" s="2">
        <v>7.2914196370673618</v>
      </c>
      <c r="N254" s="9">
        <v>33.608171009749185</v>
      </c>
      <c r="O254" s="6">
        <v>2</v>
      </c>
      <c r="P254" s="33">
        <v>2</v>
      </c>
      <c r="Q254" s="6">
        <v>4</v>
      </c>
      <c r="R254" s="1">
        <v>1</v>
      </c>
      <c r="S254" t="str">
        <f t="shared" si="33"/>
        <v>(2, 2, 4, 1, 3, '40'),</v>
      </c>
      <c r="T254" s="35"/>
      <c r="U254" t="str">
        <f t="shared" si="34"/>
        <v>(23.02, 253, 1),</v>
      </c>
      <c r="V254" t="str">
        <f t="shared" si="35"/>
        <v>(1597.57, 253, 2),</v>
      </c>
      <c r="W254" t="str">
        <f t="shared" si="36"/>
        <v>(1025.82, 253, 3),</v>
      </c>
      <c r="X254" t="str">
        <f t="shared" si="37"/>
        <v>(39.75, 253, 4),</v>
      </c>
      <c r="Y254" t="str">
        <f t="shared" si="38"/>
        <v>(750.19, 253, 5),</v>
      </c>
      <c r="Z254" t="str">
        <f t="shared" si="39"/>
        <v>(0, 253, 6),</v>
      </c>
      <c r="AA254" t="str">
        <f t="shared" si="40"/>
        <v>(385.47, 253, 7),</v>
      </c>
      <c r="AB254" t="str">
        <f t="shared" si="41"/>
        <v>(6562.84, 253, 8),</v>
      </c>
      <c r="AC254" t="str">
        <f t="shared" si="42"/>
        <v>(7.29, 253, 9),</v>
      </c>
      <c r="AD254" t="str">
        <f t="shared" si="43"/>
        <v>(33.61, 253, 10),</v>
      </c>
    </row>
    <row r="255" spans="1:30" x14ac:dyDescent="0.3">
      <c r="A255" s="6">
        <v>254</v>
      </c>
      <c r="B255" s="1" t="s">
        <v>17</v>
      </c>
      <c r="C255" s="6">
        <v>41</v>
      </c>
      <c r="D255" s="6">
        <v>1</v>
      </c>
      <c r="E255" s="2">
        <v>19.368466679056773</v>
      </c>
      <c r="F255" s="2">
        <v>1488.0100296041712</v>
      </c>
      <c r="G255" s="2">
        <v>1420.999375382569</v>
      </c>
      <c r="H255" s="2">
        <v>72.433288259353375</v>
      </c>
      <c r="I255" s="2">
        <v>738.80082591591531</v>
      </c>
      <c r="J255" s="2">
        <v>0</v>
      </c>
      <c r="K255" s="2">
        <v>387.69231588055663</v>
      </c>
      <c r="L255" s="2">
        <v>6007.3402507604897</v>
      </c>
      <c r="M255" s="2">
        <v>6.489336940970742</v>
      </c>
      <c r="N255" s="9">
        <v>35.853335333813888</v>
      </c>
      <c r="O255" s="6">
        <v>2</v>
      </c>
      <c r="P255" s="33">
        <v>2</v>
      </c>
      <c r="Q255" s="6">
        <v>4</v>
      </c>
      <c r="R255" s="1">
        <v>1</v>
      </c>
      <c r="S255" t="str">
        <f t="shared" si="33"/>
        <v>(2, 2, 4, 1, 1, '41'),</v>
      </c>
      <c r="T255" s="35"/>
      <c r="U255" t="str">
        <f t="shared" si="34"/>
        <v>(19.37, 254, 1),</v>
      </c>
      <c r="V255" t="str">
        <f t="shared" si="35"/>
        <v>(1488.01, 254, 2),</v>
      </c>
      <c r="W255" t="str">
        <f t="shared" si="36"/>
        <v>(1421, 254, 3),</v>
      </c>
      <c r="X255" t="str">
        <f t="shared" si="37"/>
        <v>(72.43, 254, 4),</v>
      </c>
      <c r="Y255" t="str">
        <f t="shared" si="38"/>
        <v>(738.8, 254, 5),</v>
      </c>
      <c r="Z255" t="str">
        <f t="shared" si="39"/>
        <v>(0, 254, 6),</v>
      </c>
      <c r="AA255" t="str">
        <f t="shared" si="40"/>
        <v>(387.69, 254, 7),</v>
      </c>
      <c r="AB255" t="str">
        <f t="shared" si="41"/>
        <v>(6007.34, 254, 8),</v>
      </c>
      <c r="AC255" t="str">
        <f t="shared" si="42"/>
        <v>(6.49, 254, 9),</v>
      </c>
      <c r="AD255" t="str">
        <f t="shared" si="43"/>
        <v>(35.85, 254, 10),</v>
      </c>
    </row>
    <row r="256" spans="1:30" x14ac:dyDescent="0.3">
      <c r="A256" s="6">
        <v>255</v>
      </c>
      <c r="B256" s="1" t="s">
        <v>17</v>
      </c>
      <c r="C256" s="6">
        <v>41</v>
      </c>
      <c r="D256" s="6">
        <v>2</v>
      </c>
      <c r="E256" s="2">
        <v>18.79244061869365</v>
      </c>
      <c r="F256" s="2">
        <v>1475.9431663270796</v>
      </c>
      <c r="G256" s="2">
        <v>1456.5684444623182</v>
      </c>
      <c r="H256" s="2">
        <v>71.237727849578931</v>
      </c>
      <c r="I256" s="2">
        <v>733.33944427280483</v>
      </c>
      <c r="J256" s="2">
        <v>0</v>
      </c>
      <c r="K256" s="2">
        <v>384.46424246633819</v>
      </c>
      <c r="L256" s="2">
        <v>5928.6429843670494</v>
      </c>
      <c r="M256" s="2">
        <v>6.0916073314808088</v>
      </c>
      <c r="N256" s="9">
        <v>35.31719710225525</v>
      </c>
      <c r="O256" s="6">
        <v>2</v>
      </c>
      <c r="P256" s="33">
        <v>2</v>
      </c>
      <c r="Q256" s="6">
        <v>4</v>
      </c>
      <c r="R256" s="1">
        <v>1</v>
      </c>
      <c r="S256" t="str">
        <f t="shared" si="33"/>
        <v>(2, 2, 4, 1, 2, '41'),</v>
      </c>
      <c r="T256" s="35"/>
      <c r="U256" t="str">
        <f t="shared" si="34"/>
        <v>(18.79, 255, 1),</v>
      </c>
      <c r="V256" t="str">
        <f t="shared" si="35"/>
        <v>(1475.94, 255, 2),</v>
      </c>
      <c r="W256" t="str">
        <f t="shared" si="36"/>
        <v>(1456.57, 255, 3),</v>
      </c>
      <c r="X256" t="str">
        <f t="shared" si="37"/>
        <v>(71.24, 255, 4),</v>
      </c>
      <c r="Y256" t="str">
        <f t="shared" si="38"/>
        <v>(733.34, 255, 5),</v>
      </c>
      <c r="Z256" t="str">
        <f t="shared" si="39"/>
        <v>(0, 255, 6),</v>
      </c>
      <c r="AA256" t="str">
        <f t="shared" si="40"/>
        <v>(384.46, 255, 7),</v>
      </c>
      <c r="AB256" t="str">
        <f t="shared" si="41"/>
        <v>(5928.64, 255, 8),</v>
      </c>
      <c r="AC256" t="str">
        <f t="shared" si="42"/>
        <v>(6.09, 255, 9),</v>
      </c>
      <c r="AD256" t="str">
        <f t="shared" si="43"/>
        <v>(35.32, 255, 10),</v>
      </c>
    </row>
    <row r="257" spans="1:30" x14ac:dyDescent="0.3">
      <c r="A257" s="6">
        <v>256</v>
      </c>
      <c r="B257" s="1" t="s">
        <v>17</v>
      </c>
      <c r="C257" s="6">
        <v>41</v>
      </c>
      <c r="D257" s="6">
        <v>3</v>
      </c>
      <c r="E257" s="2">
        <v>27.456659624510628</v>
      </c>
      <c r="F257" s="2">
        <v>1489.5585192617389</v>
      </c>
      <c r="G257" s="2">
        <v>1485.4232696563358</v>
      </c>
      <c r="H257" s="2">
        <v>71.805261921180502</v>
      </c>
      <c r="I257" s="2">
        <v>864.99844174702946</v>
      </c>
      <c r="J257" s="2">
        <v>0</v>
      </c>
      <c r="K257" s="2">
        <v>386.00343407198307</v>
      </c>
      <c r="L257" s="2">
        <v>5925.7898660154397</v>
      </c>
      <c r="M257" s="2">
        <v>6.0304924377435993</v>
      </c>
      <c r="N257" s="9">
        <v>35.496831792767701</v>
      </c>
      <c r="O257" s="6">
        <v>2</v>
      </c>
      <c r="P257" s="33">
        <v>2</v>
      </c>
      <c r="Q257" s="6">
        <v>4</v>
      </c>
      <c r="R257" s="1">
        <v>1</v>
      </c>
      <c r="S257" t="str">
        <f t="shared" si="33"/>
        <v>(2, 2, 4, 1, 3, '41'),</v>
      </c>
      <c r="T257" s="35"/>
      <c r="U257" t="str">
        <f t="shared" si="34"/>
        <v>(27.46, 256, 1),</v>
      </c>
      <c r="V257" t="str">
        <f t="shared" si="35"/>
        <v>(1489.56, 256, 2),</v>
      </c>
      <c r="W257" t="str">
        <f t="shared" si="36"/>
        <v>(1485.42, 256, 3),</v>
      </c>
      <c r="X257" t="str">
        <f t="shared" si="37"/>
        <v>(71.81, 256, 4),</v>
      </c>
      <c r="Y257" t="str">
        <f t="shared" si="38"/>
        <v>(865, 256, 5),</v>
      </c>
      <c r="Z257" t="str">
        <f t="shared" si="39"/>
        <v>(0, 256, 6),</v>
      </c>
      <c r="AA257" t="str">
        <f t="shared" si="40"/>
        <v>(386, 256, 7),</v>
      </c>
      <c r="AB257" t="str">
        <f t="shared" si="41"/>
        <v>(5925.79, 256, 8),</v>
      </c>
      <c r="AC257" t="str">
        <f t="shared" si="42"/>
        <v>(6.03, 256, 9),</v>
      </c>
      <c r="AD257" t="str">
        <f t="shared" si="43"/>
        <v>(35.5, 256, 10),</v>
      </c>
    </row>
    <row r="258" spans="1:30" x14ac:dyDescent="0.3">
      <c r="A258" s="6">
        <v>257</v>
      </c>
      <c r="B258" s="1" t="s">
        <v>17</v>
      </c>
      <c r="C258" s="6">
        <v>42</v>
      </c>
      <c r="D258" s="6">
        <v>1</v>
      </c>
      <c r="E258" s="2">
        <v>22.185550377555057</v>
      </c>
      <c r="F258" s="2">
        <v>1514.1989802288374</v>
      </c>
      <c r="G258" s="2">
        <v>1731.8625712444687</v>
      </c>
      <c r="H258" s="2">
        <v>70.943534555150251</v>
      </c>
      <c r="I258" s="2">
        <v>784.42952986227465</v>
      </c>
      <c r="J258" s="2">
        <v>0</v>
      </c>
      <c r="K258" s="2">
        <v>398.11956840388444</v>
      </c>
      <c r="L258" s="2">
        <v>6267.8312161932072</v>
      </c>
      <c r="M258" s="2">
        <v>8.8178007689333029</v>
      </c>
      <c r="N258" s="9">
        <v>35.666922618730609</v>
      </c>
      <c r="O258" s="6">
        <v>2</v>
      </c>
      <c r="P258" s="33">
        <v>2</v>
      </c>
      <c r="Q258" s="6">
        <v>4</v>
      </c>
      <c r="R258" s="1">
        <v>1</v>
      </c>
      <c r="S258" t="str">
        <f t="shared" si="33"/>
        <v>(2, 2, 4, 1, 1, '42'),</v>
      </c>
      <c r="T258" s="35"/>
      <c r="U258" t="str">
        <f t="shared" si="34"/>
        <v>(22.19, 257, 1),</v>
      </c>
      <c r="V258" t="str">
        <f t="shared" si="35"/>
        <v>(1514.2, 257, 2),</v>
      </c>
      <c r="W258" t="str">
        <f t="shared" si="36"/>
        <v>(1731.86, 257, 3),</v>
      </c>
      <c r="X258" t="str">
        <f t="shared" si="37"/>
        <v>(70.94, 257, 4),</v>
      </c>
      <c r="Y258" t="str">
        <f t="shared" si="38"/>
        <v>(784.43, 257, 5),</v>
      </c>
      <c r="Z258" t="str">
        <f t="shared" si="39"/>
        <v>(0, 257, 6),</v>
      </c>
      <c r="AA258" t="str">
        <f t="shared" si="40"/>
        <v>(398.12, 257, 7),</v>
      </c>
      <c r="AB258" t="str">
        <f t="shared" si="41"/>
        <v>(6267.83, 257, 8),</v>
      </c>
      <c r="AC258" t="str">
        <f t="shared" si="42"/>
        <v>(8.82, 257, 9),</v>
      </c>
      <c r="AD258" t="str">
        <f t="shared" si="43"/>
        <v>(35.67, 257, 10),</v>
      </c>
    </row>
    <row r="259" spans="1:30" x14ac:dyDescent="0.3">
      <c r="A259" s="6">
        <v>258</v>
      </c>
      <c r="B259" s="1" t="s">
        <v>17</v>
      </c>
      <c r="C259" s="6">
        <v>42</v>
      </c>
      <c r="D259" s="6">
        <v>2</v>
      </c>
      <c r="E259" s="2">
        <v>20.848701285951684</v>
      </c>
      <c r="F259" s="2">
        <v>1493.5995649864285</v>
      </c>
      <c r="G259" s="2">
        <v>1766.5539363986202</v>
      </c>
      <c r="H259" s="2">
        <v>65.670317319461304</v>
      </c>
      <c r="I259" s="2">
        <v>689.84010859371949</v>
      </c>
      <c r="J259" s="2">
        <v>0</v>
      </c>
      <c r="K259" s="2">
        <v>396.63717279245623</v>
      </c>
      <c r="L259" s="2">
        <v>6249.0243287509293</v>
      </c>
      <c r="M259" s="2">
        <v>8.077018157082609</v>
      </c>
      <c r="N259" s="9">
        <v>35.468054808961533</v>
      </c>
      <c r="O259" s="6">
        <v>2</v>
      </c>
      <c r="P259" s="33">
        <v>2</v>
      </c>
      <c r="Q259" s="6">
        <v>4</v>
      </c>
      <c r="R259" s="1">
        <v>1</v>
      </c>
      <c r="S259" t="str">
        <f t="shared" ref="S259:S322" si="44">_xlfn.CONCAT("(",O259,", ",P259, ", ", Q259,", ",R259, ", ", D259, ", ","'",C259,"'","),")</f>
        <v>(2, 2, 4, 1, 2, '42'),</v>
      </c>
      <c r="T259" s="35"/>
      <c r="U259" t="str">
        <f t="shared" ref="U259:U322" si="45">_xlfn.CONCAT("(",ROUND(E259, 2),", ",A259,", ",1,"),")</f>
        <v>(20.85, 258, 1),</v>
      </c>
      <c r="V259" t="str">
        <f t="shared" ref="V259:V322" si="46">_xlfn.CONCAT("(",ROUND(F259, 2),", ",A259,", ",2,"),")</f>
        <v>(1493.6, 258, 2),</v>
      </c>
      <c r="W259" t="str">
        <f t="shared" ref="W259:W322" si="47">_xlfn.CONCAT("(",ROUND(G259, 2),", ",A259,", ",3,"),")</f>
        <v>(1766.55, 258, 3),</v>
      </c>
      <c r="X259" t="str">
        <f t="shared" ref="X259:X322" si="48">_xlfn.CONCAT("(",ROUND(H259, 2),", ",A259,", ",4,"),")</f>
        <v>(65.67, 258, 4),</v>
      </c>
      <c r="Y259" t="str">
        <f t="shared" ref="Y259:Y322" si="49">_xlfn.CONCAT("(",ROUND(I259, 2),", ",A259,", ",5,"),")</f>
        <v>(689.84, 258, 5),</v>
      </c>
      <c r="Z259" t="str">
        <f t="shared" ref="Z259:Z322" si="50">_xlfn.CONCAT("(",ROUND(J259, 2),", ",A259,", ",6,"),")</f>
        <v>(0, 258, 6),</v>
      </c>
      <c r="AA259" t="str">
        <f t="shared" ref="AA259:AA322" si="51">_xlfn.CONCAT("(",ROUND(K259, 2),", ",A259,", ",7,"),")</f>
        <v>(396.64, 258, 7),</v>
      </c>
      <c r="AB259" t="str">
        <f t="shared" ref="AB259:AB322" si="52">_xlfn.CONCAT("(",ROUND(L259, 2),", ",A259,", ",8,"),")</f>
        <v>(6249.02, 258, 8),</v>
      </c>
      <c r="AC259" t="str">
        <f t="shared" ref="AC259:AC322" si="53">_xlfn.CONCAT("(",ROUND(M259, 2),", ",A259,", ",9,"),")</f>
        <v>(8.08, 258, 9),</v>
      </c>
      <c r="AD259" t="str">
        <f t="shared" ref="AD259:AD322" si="54">_xlfn.CONCAT("(",ROUND(N259, 2),", ",A259,", ",10,"),")</f>
        <v>(35.47, 258, 10),</v>
      </c>
    </row>
    <row r="260" spans="1:30" x14ac:dyDescent="0.3">
      <c r="A260" s="6">
        <v>259</v>
      </c>
      <c r="B260" s="1" t="s">
        <v>17</v>
      </c>
      <c r="C260" s="6">
        <v>42</v>
      </c>
      <c r="D260" s="6">
        <v>3</v>
      </c>
      <c r="E260" s="2">
        <v>20.313073264052186</v>
      </c>
      <c r="F260" s="2">
        <v>1507.1328461110979</v>
      </c>
      <c r="G260" s="2">
        <v>1797.4815900052363</v>
      </c>
      <c r="H260" s="2">
        <v>78.791438479520309</v>
      </c>
      <c r="I260" s="2">
        <v>714.27313767182977</v>
      </c>
      <c r="J260" s="2">
        <v>0</v>
      </c>
      <c r="K260" s="2">
        <v>398.89069443361848</v>
      </c>
      <c r="L260" s="2">
        <v>6245.8971903695083</v>
      </c>
      <c r="M260" s="2">
        <v>9.4106028700163797</v>
      </c>
      <c r="N260" s="9">
        <v>35.869772417518405</v>
      </c>
      <c r="O260" s="6">
        <v>2</v>
      </c>
      <c r="P260" s="33">
        <v>2</v>
      </c>
      <c r="Q260" s="6">
        <v>4</v>
      </c>
      <c r="R260" s="1">
        <v>1</v>
      </c>
      <c r="S260" t="str">
        <f t="shared" si="44"/>
        <v>(2, 2, 4, 1, 3, '42'),</v>
      </c>
      <c r="T260" s="35"/>
      <c r="U260" t="str">
        <f t="shared" si="45"/>
        <v>(20.31, 259, 1),</v>
      </c>
      <c r="V260" t="str">
        <f t="shared" si="46"/>
        <v>(1507.13, 259, 2),</v>
      </c>
      <c r="W260" t="str">
        <f t="shared" si="47"/>
        <v>(1797.48, 259, 3),</v>
      </c>
      <c r="X260" t="str">
        <f t="shared" si="48"/>
        <v>(78.79, 259, 4),</v>
      </c>
      <c r="Y260" t="str">
        <f t="shared" si="49"/>
        <v>(714.27, 259, 5),</v>
      </c>
      <c r="Z260" t="str">
        <f t="shared" si="50"/>
        <v>(0, 259, 6),</v>
      </c>
      <c r="AA260" t="str">
        <f t="shared" si="51"/>
        <v>(398.89, 259, 7),</v>
      </c>
      <c r="AB260" t="str">
        <f t="shared" si="52"/>
        <v>(6245.9, 259, 8),</v>
      </c>
      <c r="AC260" t="str">
        <f t="shared" si="53"/>
        <v>(9.41, 259, 9),</v>
      </c>
      <c r="AD260" t="str">
        <f t="shared" si="54"/>
        <v>(35.87, 259, 10),</v>
      </c>
    </row>
    <row r="261" spans="1:30" x14ac:dyDescent="0.3">
      <c r="A261" s="6">
        <v>260</v>
      </c>
      <c r="B261" s="1" t="s">
        <v>17</v>
      </c>
      <c r="C261" s="6">
        <v>43</v>
      </c>
      <c r="D261" s="6">
        <v>1</v>
      </c>
      <c r="E261" s="2">
        <v>17.492745791087451</v>
      </c>
      <c r="F261" s="2">
        <v>1545.7423350814747</v>
      </c>
      <c r="G261" s="2">
        <v>2216.6406237217871</v>
      </c>
      <c r="H261" s="2">
        <v>70.035063995161323</v>
      </c>
      <c r="I261" s="2">
        <v>700.7006025428675</v>
      </c>
      <c r="J261" s="2">
        <v>0</v>
      </c>
      <c r="K261" s="2">
        <v>301.85677308316514</v>
      </c>
      <c r="L261" s="2">
        <v>5442.9461680186596</v>
      </c>
      <c r="M261" s="2">
        <v>6.5297035098878071</v>
      </c>
      <c r="N261" s="9">
        <v>38.831017035293975</v>
      </c>
      <c r="O261" s="6">
        <v>2</v>
      </c>
      <c r="P261" s="33">
        <v>2</v>
      </c>
      <c r="Q261" s="6">
        <v>4</v>
      </c>
      <c r="R261" s="1">
        <v>1</v>
      </c>
      <c r="S261" t="str">
        <f t="shared" si="44"/>
        <v>(2, 2, 4, 1, 1, '43'),</v>
      </c>
      <c r="T261" s="35"/>
      <c r="U261" t="str">
        <f t="shared" si="45"/>
        <v>(17.49, 260, 1),</v>
      </c>
      <c r="V261" t="str">
        <f t="shared" si="46"/>
        <v>(1545.74, 260, 2),</v>
      </c>
      <c r="W261" t="str">
        <f t="shared" si="47"/>
        <v>(2216.64, 260, 3),</v>
      </c>
      <c r="X261" t="str">
        <f t="shared" si="48"/>
        <v>(70.04, 260, 4),</v>
      </c>
      <c r="Y261" t="str">
        <f t="shared" si="49"/>
        <v>(700.7, 260, 5),</v>
      </c>
      <c r="Z261" t="str">
        <f t="shared" si="50"/>
        <v>(0, 260, 6),</v>
      </c>
      <c r="AA261" t="str">
        <f t="shared" si="51"/>
        <v>(301.86, 260, 7),</v>
      </c>
      <c r="AB261" t="str">
        <f t="shared" si="52"/>
        <v>(5442.95, 260, 8),</v>
      </c>
      <c r="AC261" t="str">
        <f t="shared" si="53"/>
        <v>(6.53, 260, 9),</v>
      </c>
      <c r="AD261" t="str">
        <f t="shared" si="54"/>
        <v>(38.83, 260, 10),</v>
      </c>
    </row>
    <row r="262" spans="1:30" x14ac:dyDescent="0.3">
      <c r="A262" s="6">
        <v>261</v>
      </c>
      <c r="B262" s="1" t="s">
        <v>17</v>
      </c>
      <c r="C262" s="6">
        <v>43</v>
      </c>
      <c r="D262" s="6">
        <v>2</v>
      </c>
      <c r="E262" s="2">
        <v>17.300912265561823</v>
      </c>
      <c r="F262" s="2">
        <v>1545.6728293334852</v>
      </c>
      <c r="G262" s="2">
        <v>2244.3602875784095</v>
      </c>
      <c r="H262" s="2">
        <v>69.392391932841036</v>
      </c>
      <c r="I262" s="2">
        <v>685.4307092937662</v>
      </c>
      <c r="J262" s="2">
        <v>0</v>
      </c>
      <c r="K262" s="2">
        <v>303.99808104311427</v>
      </c>
      <c r="L262" s="2">
        <v>5439.4975157358595</v>
      </c>
      <c r="M262" s="2">
        <v>6.6193695801671364</v>
      </c>
      <c r="N262" s="9">
        <v>39.064598627173858</v>
      </c>
      <c r="O262" s="6">
        <v>2</v>
      </c>
      <c r="P262" s="33">
        <v>2</v>
      </c>
      <c r="Q262" s="6">
        <v>4</v>
      </c>
      <c r="R262" s="1">
        <v>1</v>
      </c>
      <c r="S262" t="str">
        <f t="shared" si="44"/>
        <v>(2, 2, 4, 1, 2, '43'),</v>
      </c>
      <c r="T262" s="35"/>
      <c r="U262" t="str">
        <f t="shared" si="45"/>
        <v>(17.3, 261, 1),</v>
      </c>
      <c r="V262" t="str">
        <f t="shared" si="46"/>
        <v>(1545.67, 261, 2),</v>
      </c>
      <c r="W262" t="str">
        <f t="shared" si="47"/>
        <v>(2244.36, 261, 3),</v>
      </c>
      <c r="X262" t="str">
        <f t="shared" si="48"/>
        <v>(69.39, 261, 4),</v>
      </c>
      <c r="Y262" t="str">
        <f t="shared" si="49"/>
        <v>(685.43, 261, 5),</v>
      </c>
      <c r="Z262" t="str">
        <f t="shared" si="50"/>
        <v>(0, 261, 6),</v>
      </c>
      <c r="AA262" t="str">
        <f t="shared" si="51"/>
        <v>(304, 261, 7),</v>
      </c>
      <c r="AB262" t="str">
        <f t="shared" si="52"/>
        <v>(5439.5, 261, 8),</v>
      </c>
      <c r="AC262" t="str">
        <f t="shared" si="53"/>
        <v>(6.62, 261, 9),</v>
      </c>
      <c r="AD262" t="str">
        <f t="shared" si="54"/>
        <v>(39.06, 261, 10),</v>
      </c>
    </row>
    <row r="263" spans="1:30" x14ac:dyDescent="0.3">
      <c r="A263" s="6">
        <v>262</v>
      </c>
      <c r="B263" s="1" t="s">
        <v>17</v>
      </c>
      <c r="C263" s="6">
        <v>43</v>
      </c>
      <c r="D263" s="6">
        <v>3</v>
      </c>
      <c r="E263" s="2">
        <v>17.219264207216654</v>
      </c>
      <c r="F263" s="2">
        <v>1575.5057133541347</v>
      </c>
      <c r="G263" s="2">
        <v>2257.0196761663951</v>
      </c>
      <c r="H263" s="2">
        <v>72.029489432971033</v>
      </c>
      <c r="I263" s="2">
        <v>699.01873512604084</v>
      </c>
      <c r="J263" s="2">
        <v>0</v>
      </c>
      <c r="K263" s="2">
        <v>301.76762087449237</v>
      </c>
      <c r="L263" s="2">
        <v>5523.5330219281077</v>
      </c>
      <c r="M263" s="2">
        <v>6.6049454418052651</v>
      </c>
      <c r="N263" s="9">
        <v>39.228876543711991</v>
      </c>
      <c r="O263" s="6">
        <v>2</v>
      </c>
      <c r="P263" s="33">
        <v>2</v>
      </c>
      <c r="Q263" s="6">
        <v>4</v>
      </c>
      <c r="R263" s="1">
        <v>1</v>
      </c>
      <c r="S263" t="str">
        <f t="shared" si="44"/>
        <v>(2, 2, 4, 1, 3, '43'),</v>
      </c>
      <c r="T263" s="35"/>
      <c r="U263" t="str">
        <f t="shared" si="45"/>
        <v>(17.22, 262, 1),</v>
      </c>
      <c r="V263" t="str">
        <f t="shared" si="46"/>
        <v>(1575.51, 262, 2),</v>
      </c>
      <c r="W263" t="str">
        <f t="shared" si="47"/>
        <v>(2257.02, 262, 3),</v>
      </c>
      <c r="X263" t="str">
        <f t="shared" si="48"/>
        <v>(72.03, 262, 4),</v>
      </c>
      <c r="Y263" t="str">
        <f t="shared" si="49"/>
        <v>(699.02, 262, 5),</v>
      </c>
      <c r="Z263" t="str">
        <f t="shared" si="50"/>
        <v>(0, 262, 6),</v>
      </c>
      <c r="AA263" t="str">
        <f t="shared" si="51"/>
        <v>(301.77, 262, 7),</v>
      </c>
      <c r="AB263" t="str">
        <f t="shared" si="52"/>
        <v>(5523.53, 262, 8),</v>
      </c>
      <c r="AC263" t="str">
        <f t="shared" si="53"/>
        <v>(6.6, 262, 9),</v>
      </c>
      <c r="AD263" t="str">
        <f t="shared" si="54"/>
        <v>(39.23, 262, 10),</v>
      </c>
    </row>
    <row r="264" spans="1:30" x14ac:dyDescent="0.3">
      <c r="A264" s="6">
        <v>263</v>
      </c>
      <c r="B264" s="1" t="s">
        <v>17</v>
      </c>
      <c r="C264" s="6">
        <v>44</v>
      </c>
      <c r="D264" s="6">
        <v>1</v>
      </c>
      <c r="E264" s="2">
        <v>18.410844607636609</v>
      </c>
      <c r="F264" s="2">
        <v>1532.3283126785566</v>
      </c>
      <c r="G264" s="2">
        <v>2080.0187803950812</v>
      </c>
      <c r="H264" s="2">
        <v>61.887990810690454</v>
      </c>
      <c r="I264" s="2">
        <v>708.45647990482667</v>
      </c>
      <c r="J264" s="2">
        <v>0</v>
      </c>
      <c r="K264" s="2">
        <v>343.11660217465652</v>
      </c>
      <c r="L264" s="2">
        <v>5541.803948580854</v>
      </c>
      <c r="M264" s="2">
        <v>7.4535449407041892</v>
      </c>
      <c r="N264" s="9">
        <v>37.98395428392697</v>
      </c>
      <c r="O264" s="6">
        <v>2</v>
      </c>
      <c r="P264" s="33">
        <v>2</v>
      </c>
      <c r="Q264" s="6">
        <v>4</v>
      </c>
      <c r="R264" s="1">
        <v>1</v>
      </c>
      <c r="S264" t="str">
        <f t="shared" si="44"/>
        <v>(2, 2, 4, 1, 1, '44'),</v>
      </c>
      <c r="T264" s="35"/>
      <c r="U264" t="str">
        <f t="shared" si="45"/>
        <v>(18.41, 263, 1),</v>
      </c>
      <c r="V264" t="str">
        <f t="shared" si="46"/>
        <v>(1532.33, 263, 2),</v>
      </c>
      <c r="W264" t="str">
        <f t="shared" si="47"/>
        <v>(2080.02, 263, 3),</v>
      </c>
      <c r="X264" t="str">
        <f t="shared" si="48"/>
        <v>(61.89, 263, 4),</v>
      </c>
      <c r="Y264" t="str">
        <f t="shared" si="49"/>
        <v>(708.46, 263, 5),</v>
      </c>
      <c r="Z264" t="str">
        <f t="shared" si="50"/>
        <v>(0, 263, 6),</v>
      </c>
      <c r="AA264" t="str">
        <f t="shared" si="51"/>
        <v>(343.12, 263, 7),</v>
      </c>
      <c r="AB264" t="str">
        <f t="shared" si="52"/>
        <v>(5541.8, 263, 8),</v>
      </c>
      <c r="AC264" t="str">
        <f t="shared" si="53"/>
        <v>(7.45, 263, 9),</v>
      </c>
      <c r="AD264" t="str">
        <f t="shared" si="54"/>
        <v>(37.98, 263, 10),</v>
      </c>
    </row>
    <row r="265" spans="1:30" x14ac:dyDescent="0.3">
      <c r="A265" s="6">
        <v>264</v>
      </c>
      <c r="B265" s="1" t="s">
        <v>17</v>
      </c>
      <c r="C265" s="6">
        <v>44</v>
      </c>
      <c r="D265" s="6">
        <v>2</v>
      </c>
      <c r="E265" s="2">
        <v>17.79717066937021</v>
      </c>
      <c r="F265" s="2">
        <v>1524.8397061744843</v>
      </c>
      <c r="G265" s="2">
        <v>2086.0030694823681</v>
      </c>
      <c r="H265" s="2">
        <v>58.719431589252316</v>
      </c>
      <c r="I265" s="2">
        <v>710.32787994227135</v>
      </c>
      <c r="J265" s="2">
        <v>0</v>
      </c>
      <c r="K265" s="2">
        <v>343.16776905321598</v>
      </c>
      <c r="L265" s="2">
        <v>5595.2993726127361</v>
      </c>
      <c r="M265" s="2">
        <v>7.1004925124727105</v>
      </c>
      <c r="N265" s="9">
        <v>38.441222764573979</v>
      </c>
      <c r="O265" s="6">
        <v>2</v>
      </c>
      <c r="P265" s="33">
        <v>2</v>
      </c>
      <c r="Q265" s="6">
        <v>4</v>
      </c>
      <c r="R265" s="1">
        <v>1</v>
      </c>
      <c r="S265" t="str">
        <f t="shared" si="44"/>
        <v>(2, 2, 4, 1, 2, '44'),</v>
      </c>
      <c r="T265" s="35"/>
      <c r="U265" t="str">
        <f t="shared" si="45"/>
        <v>(17.8, 264, 1),</v>
      </c>
      <c r="V265" t="str">
        <f t="shared" si="46"/>
        <v>(1524.84, 264, 2),</v>
      </c>
      <c r="W265" t="str">
        <f t="shared" si="47"/>
        <v>(2086, 264, 3),</v>
      </c>
      <c r="X265" t="str">
        <f t="shared" si="48"/>
        <v>(58.72, 264, 4),</v>
      </c>
      <c r="Y265" t="str">
        <f t="shared" si="49"/>
        <v>(710.33, 264, 5),</v>
      </c>
      <c r="Z265" t="str">
        <f t="shared" si="50"/>
        <v>(0, 264, 6),</v>
      </c>
      <c r="AA265" t="str">
        <f t="shared" si="51"/>
        <v>(343.17, 264, 7),</v>
      </c>
      <c r="AB265" t="str">
        <f t="shared" si="52"/>
        <v>(5595.3, 264, 8),</v>
      </c>
      <c r="AC265" t="str">
        <f t="shared" si="53"/>
        <v>(7.1, 264, 9),</v>
      </c>
      <c r="AD265" t="str">
        <f t="shared" si="54"/>
        <v>(38.44, 264, 10),</v>
      </c>
    </row>
    <row r="266" spans="1:30" x14ac:dyDescent="0.3">
      <c r="A266" s="6">
        <v>265</v>
      </c>
      <c r="B266" s="1" t="s">
        <v>17</v>
      </c>
      <c r="C266" s="6">
        <v>44</v>
      </c>
      <c r="D266" s="6">
        <v>3</v>
      </c>
      <c r="E266" s="2">
        <v>18.631236756844082</v>
      </c>
      <c r="F266" s="2">
        <v>1555.5285587212884</v>
      </c>
      <c r="G266" s="2">
        <v>2112.8685383701431</v>
      </c>
      <c r="H266" s="2">
        <v>61.668025862292453</v>
      </c>
      <c r="I266" s="2">
        <v>739.62739261079207</v>
      </c>
      <c r="J266" s="2">
        <v>0</v>
      </c>
      <c r="K266" s="2">
        <v>346.37014469768997</v>
      </c>
      <c r="L266" s="2">
        <v>5712.2968993385639</v>
      </c>
      <c r="M266" s="2">
        <v>7.1807950300208745</v>
      </c>
      <c r="N266" s="9">
        <v>38.76741232673799</v>
      </c>
      <c r="O266" s="6">
        <v>2</v>
      </c>
      <c r="P266" s="33">
        <v>2</v>
      </c>
      <c r="Q266" s="6">
        <v>4</v>
      </c>
      <c r="R266" s="1">
        <v>1</v>
      </c>
      <c r="S266" t="str">
        <f t="shared" si="44"/>
        <v>(2, 2, 4, 1, 3, '44'),</v>
      </c>
      <c r="T266" s="35"/>
      <c r="U266" t="str">
        <f t="shared" si="45"/>
        <v>(18.63, 265, 1),</v>
      </c>
      <c r="V266" t="str">
        <f t="shared" si="46"/>
        <v>(1555.53, 265, 2),</v>
      </c>
      <c r="W266" t="str">
        <f t="shared" si="47"/>
        <v>(2112.87, 265, 3),</v>
      </c>
      <c r="X266" t="str">
        <f t="shared" si="48"/>
        <v>(61.67, 265, 4),</v>
      </c>
      <c r="Y266" t="str">
        <f t="shared" si="49"/>
        <v>(739.63, 265, 5),</v>
      </c>
      <c r="Z266" t="str">
        <f t="shared" si="50"/>
        <v>(0, 265, 6),</v>
      </c>
      <c r="AA266" t="str">
        <f t="shared" si="51"/>
        <v>(346.37, 265, 7),</v>
      </c>
      <c r="AB266" t="str">
        <f t="shared" si="52"/>
        <v>(5712.3, 265, 8),</v>
      </c>
      <c r="AC266" t="str">
        <f t="shared" si="53"/>
        <v>(7.18, 265, 9),</v>
      </c>
      <c r="AD266" t="str">
        <f t="shared" si="54"/>
        <v>(38.77, 265, 10),</v>
      </c>
    </row>
    <row r="267" spans="1:30" x14ac:dyDescent="0.3">
      <c r="A267" s="6">
        <v>266</v>
      </c>
      <c r="B267" s="1" t="s">
        <v>17</v>
      </c>
      <c r="C267" s="6">
        <v>45</v>
      </c>
      <c r="D267" s="6">
        <v>1</v>
      </c>
      <c r="E267" s="2">
        <v>18.403217180279238</v>
      </c>
      <c r="F267" s="2">
        <v>1536.5251591529604</v>
      </c>
      <c r="G267" s="2">
        <v>1918.7830831991157</v>
      </c>
      <c r="H267" s="2">
        <v>62.857052400136773</v>
      </c>
      <c r="I267" s="2">
        <v>639.02899002772858</v>
      </c>
      <c r="J267" s="2">
        <v>0</v>
      </c>
      <c r="K267" s="2">
        <v>325.01040986228134</v>
      </c>
      <c r="L267" s="2">
        <v>5536.0885947404313</v>
      </c>
      <c r="M267" s="2">
        <v>6.2666046681375249</v>
      </c>
      <c r="N267" s="9">
        <v>36.939601212553342</v>
      </c>
      <c r="O267" s="6">
        <v>2</v>
      </c>
      <c r="P267" s="33">
        <v>2</v>
      </c>
      <c r="Q267" s="6">
        <v>4</v>
      </c>
      <c r="R267" s="1">
        <v>1</v>
      </c>
      <c r="S267" t="str">
        <f t="shared" si="44"/>
        <v>(2, 2, 4, 1, 1, '45'),</v>
      </c>
      <c r="T267" s="35"/>
      <c r="U267" t="str">
        <f t="shared" si="45"/>
        <v>(18.4, 266, 1),</v>
      </c>
      <c r="V267" t="str">
        <f t="shared" si="46"/>
        <v>(1536.53, 266, 2),</v>
      </c>
      <c r="W267" t="str">
        <f t="shared" si="47"/>
        <v>(1918.78, 266, 3),</v>
      </c>
      <c r="X267" t="str">
        <f t="shared" si="48"/>
        <v>(62.86, 266, 4),</v>
      </c>
      <c r="Y267" t="str">
        <f t="shared" si="49"/>
        <v>(639.03, 266, 5),</v>
      </c>
      <c r="Z267" t="str">
        <f t="shared" si="50"/>
        <v>(0, 266, 6),</v>
      </c>
      <c r="AA267" t="str">
        <f t="shared" si="51"/>
        <v>(325.01, 266, 7),</v>
      </c>
      <c r="AB267" t="str">
        <f t="shared" si="52"/>
        <v>(5536.09, 266, 8),</v>
      </c>
      <c r="AC267" t="str">
        <f t="shared" si="53"/>
        <v>(6.27, 266, 9),</v>
      </c>
      <c r="AD267" t="str">
        <f t="shared" si="54"/>
        <v>(36.94, 266, 10),</v>
      </c>
    </row>
    <row r="268" spans="1:30" x14ac:dyDescent="0.3">
      <c r="A268" s="6">
        <v>267</v>
      </c>
      <c r="B268" s="1" t="s">
        <v>17</v>
      </c>
      <c r="C268" s="6">
        <v>45</v>
      </c>
      <c r="D268" s="6">
        <v>2</v>
      </c>
      <c r="E268" s="2">
        <v>17.867761920672358</v>
      </c>
      <c r="F268" s="2">
        <v>1493.3961630767999</v>
      </c>
      <c r="G268" s="2">
        <v>1926.438562795666</v>
      </c>
      <c r="H268" s="2">
        <v>63.146429063758546</v>
      </c>
      <c r="I268" s="2">
        <v>634.50052284494814</v>
      </c>
      <c r="J268" s="2">
        <v>0</v>
      </c>
      <c r="K268" s="2">
        <v>324.31545478624179</v>
      </c>
      <c r="L268" s="2">
        <v>5453.5189139319209</v>
      </c>
      <c r="M268" s="2">
        <v>5.9395679284283425</v>
      </c>
      <c r="N268" s="9">
        <v>36.935943969567283</v>
      </c>
      <c r="O268" s="6">
        <v>2</v>
      </c>
      <c r="P268" s="33">
        <v>2</v>
      </c>
      <c r="Q268" s="6">
        <v>4</v>
      </c>
      <c r="R268" s="1">
        <v>1</v>
      </c>
      <c r="S268" t="str">
        <f t="shared" si="44"/>
        <v>(2, 2, 4, 1, 2, '45'),</v>
      </c>
      <c r="T268" s="35"/>
      <c r="U268" t="str">
        <f t="shared" si="45"/>
        <v>(17.87, 267, 1),</v>
      </c>
      <c r="V268" t="str">
        <f t="shared" si="46"/>
        <v>(1493.4, 267, 2),</v>
      </c>
      <c r="W268" t="str">
        <f t="shared" si="47"/>
        <v>(1926.44, 267, 3),</v>
      </c>
      <c r="X268" t="str">
        <f t="shared" si="48"/>
        <v>(63.15, 267, 4),</v>
      </c>
      <c r="Y268" t="str">
        <f t="shared" si="49"/>
        <v>(634.5, 267, 5),</v>
      </c>
      <c r="Z268" t="str">
        <f t="shared" si="50"/>
        <v>(0, 267, 6),</v>
      </c>
      <c r="AA268" t="str">
        <f t="shared" si="51"/>
        <v>(324.32, 267, 7),</v>
      </c>
      <c r="AB268" t="str">
        <f t="shared" si="52"/>
        <v>(5453.52, 267, 8),</v>
      </c>
      <c r="AC268" t="str">
        <f t="shared" si="53"/>
        <v>(5.94, 267, 9),</v>
      </c>
      <c r="AD268" t="str">
        <f t="shared" si="54"/>
        <v>(36.94, 267, 10),</v>
      </c>
    </row>
    <row r="269" spans="1:30" x14ac:dyDescent="0.3">
      <c r="A269" s="6">
        <v>268</v>
      </c>
      <c r="B269" s="1" t="s">
        <v>17</v>
      </c>
      <c r="C269" s="6">
        <v>45</v>
      </c>
      <c r="D269" s="6">
        <v>3</v>
      </c>
      <c r="E269" s="2">
        <v>18.80352367110703</v>
      </c>
      <c r="F269" s="2">
        <v>1478.9639037391451</v>
      </c>
      <c r="G269" s="2">
        <v>1951.4011193358342</v>
      </c>
      <c r="H269" s="2">
        <v>66.954462173492274</v>
      </c>
      <c r="I269" s="2">
        <v>642.50630086984665</v>
      </c>
      <c r="J269" s="2">
        <v>0</v>
      </c>
      <c r="K269" s="2">
        <v>324.72834494306181</v>
      </c>
      <c r="L269" s="2">
        <v>5455.0797924638373</v>
      </c>
      <c r="M269" s="2">
        <v>6.3230150715231339</v>
      </c>
      <c r="N269" s="9">
        <v>37.422781970354279</v>
      </c>
      <c r="O269" s="6">
        <v>2</v>
      </c>
      <c r="P269" s="33">
        <v>2</v>
      </c>
      <c r="Q269" s="6">
        <v>4</v>
      </c>
      <c r="R269" s="1">
        <v>1</v>
      </c>
      <c r="S269" t="str">
        <f t="shared" si="44"/>
        <v>(2, 2, 4, 1, 3, '45'),</v>
      </c>
      <c r="T269" s="35"/>
      <c r="U269" t="str">
        <f t="shared" si="45"/>
        <v>(18.8, 268, 1),</v>
      </c>
      <c r="V269" t="str">
        <f t="shared" si="46"/>
        <v>(1478.96, 268, 2),</v>
      </c>
      <c r="W269" t="str">
        <f t="shared" si="47"/>
        <v>(1951.4, 268, 3),</v>
      </c>
      <c r="X269" t="str">
        <f t="shared" si="48"/>
        <v>(66.95, 268, 4),</v>
      </c>
      <c r="Y269" t="str">
        <f t="shared" si="49"/>
        <v>(642.51, 268, 5),</v>
      </c>
      <c r="Z269" t="str">
        <f t="shared" si="50"/>
        <v>(0, 268, 6),</v>
      </c>
      <c r="AA269" t="str">
        <f t="shared" si="51"/>
        <v>(324.73, 268, 7),</v>
      </c>
      <c r="AB269" t="str">
        <f t="shared" si="52"/>
        <v>(5455.08, 268, 8),</v>
      </c>
      <c r="AC269" t="str">
        <f t="shared" si="53"/>
        <v>(6.32, 268, 9),</v>
      </c>
      <c r="AD269" t="str">
        <f t="shared" si="54"/>
        <v>(37.42, 268, 10),</v>
      </c>
    </row>
    <row r="270" spans="1:30" x14ac:dyDescent="0.3">
      <c r="A270" s="6">
        <v>269</v>
      </c>
      <c r="B270" s="1" t="s">
        <v>17</v>
      </c>
      <c r="C270" s="6">
        <v>46</v>
      </c>
      <c r="D270" s="6">
        <v>1</v>
      </c>
      <c r="E270" s="2">
        <v>1.1480939309308349</v>
      </c>
      <c r="F270" s="2">
        <v>1462.792379236309</v>
      </c>
      <c r="G270" s="2">
        <v>675.48493458030703</v>
      </c>
      <c r="H270" s="2">
        <v>0</v>
      </c>
      <c r="I270" s="2">
        <v>587.29346514375413</v>
      </c>
      <c r="J270" s="2">
        <v>0</v>
      </c>
      <c r="K270" s="2">
        <v>288.97308552693374</v>
      </c>
      <c r="L270" s="2">
        <v>5331.8283044888485</v>
      </c>
      <c r="M270" s="2">
        <v>5.4982025374726122</v>
      </c>
      <c r="N270" s="9">
        <v>34.359148268080695</v>
      </c>
      <c r="O270" s="6">
        <v>2</v>
      </c>
      <c r="P270" s="33">
        <v>2</v>
      </c>
      <c r="Q270" s="6">
        <v>4</v>
      </c>
      <c r="R270" s="1">
        <v>1</v>
      </c>
      <c r="S270" t="str">
        <f t="shared" si="44"/>
        <v>(2, 2, 4, 1, 1, '46'),</v>
      </c>
      <c r="T270" s="35"/>
      <c r="U270" t="str">
        <f t="shared" si="45"/>
        <v>(1.15, 269, 1),</v>
      </c>
      <c r="V270" t="str">
        <f t="shared" si="46"/>
        <v>(1462.79, 269, 2),</v>
      </c>
      <c r="W270" t="str">
        <f t="shared" si="47"/>
        <v>(675.48, 269, 3),</v>
      </c>
      <c r="X270" t="str">
        <f t="shared" si="48"/>
        <v>(0, 269, 4),</v>
      </c>
      <c r="Y270" t="str">
        <f t="shared" si="49"/>
        <v>(587.29, 269, 5),</v>
      </c>
      <c r="Z270" t="str">
        <f t="shared" si="50"/>
        <v>(0, 269, 6),</v>
      </c>
      <c r="AA270" t="str">
        <f t="shared" si="51"/>
        <v>(288.97, 269, 7),</v>
      </c>
      <c r="AB270" t="str">
        <f t="shared" si="52"/>
        <v>(5331.83, 269, 8),</v>
      </c>
      <c r="AC270" t="str">
        <f t="shared" si="53"/>
        <v>(5.5, 269, 9),</v>
      </c>
      <c r="AD270" t="str">
        <f t="shared" si="54"/>
        <v>(34.36, 269, 10),</v>
      </c>
    </row>
    <row r="271" spans="1:30" x14ac:dyDescent="0.3">
      <c r="A271" s="6">
        <v>270</v>
      </c>
      <c r="B271" s="1" t="s">
        <v>17</v>
      </c>
      <c r="C271" s="6">
        <v>46</v>
      </c>
      <c r="D271" s="6">
        <v>2</v>
      </c>
      <c r="E271" s="2">
        <v>0.92404573486305575</v>
      </c>
      <c r="F271" s="2">
        <v>1443.9913979627488</v>
      </c>
      <c r="G271" s="2">
        <v>725.68296853104107</v>
      </c>
      <c r="H271" s="2">
        <v>0</v>
      </c>
      <c r="I271" s="2">
        <v>597.34172436160281</v>
      </c>
      <c r="J271" s="2">
        <v>0</v>
      </c>
      <c r="K271" s="2">
        <v>286.1540866330318</v>
      </c>
      <c r="L271" s="2">
        <v>5248.2799973957171</v>
      </c>
      <c r="M271" s="2">
        <v>5.4798242228376965</v>
      </c>
      <c r="N271" s="9">
        <v>33.780626745528252</v>
      </c>
      <c r="O271" s="6">
        <v>2</v>
      </c>
      <c r="P271" s="33">
        <v>2</v>
      </c>
      <c r="Q271" s="6">
        <v>4</v>
      </c>
      <c r="R271" s="1">
        <v>1</v>
      </c>
      <c r="S271" t="str">
        <f t="shared" si="44"/>
        <v>(2, 2, 4, 1, 2, '46'),</v>
      </c>
      <c r="T271" s="35"/>
      <c r="U271" t="str">
        <f t="shared" si="45"/>
        <v>(0.92, 270, 1),</v>
      </c>
      <c r="V271" t="str">
        <f t="shared" si="46"/>
        <v>(1443.99, 270, 2),</v>
      </c>
      <c r="W271" t="str">
        <f t="shared" si="47"/>
        <v>(725.68, 270, 3),</v>
      </c>
      <c r="X271" t="str">
        <f t="shared" si="48"/>
        <v>(0, 270, 4),</v>
      </c>
      <c r="Y271" t="str">
        <f t="shared" si="49"/>
        <v>(597.34, 270, 5),</v>
      </c>
      <c r="Z271" t="str">
        <f t="shared" si="50"/>
        <v>(0, 270, 6),</v>
      </c>
      <c r="AA271" t="str">
        <f t="shared" si="51"/>
        <v>(286.15, 270, 7),</v>
      </c>
      <c r="AB271" t="str">
        <f t="shared" si="52"/>
        <v>(5248.28, 270, 8),</v>
      </c>
      <c r="AC271" t="str">
        <f t="shared" si="53"/>
        <v>(5.48, 270, 9),</v>
      </c>
      <c r="AD271" t="str">
        <f t="shared" si="54"/>
        <v>(33.78, 270, 10),</v>
      </c>
    </row>
    <row r="272" spans="1:30" x14ac:dyDescent="0.3">
      <c r="A272" s="6">
        <v>271</v>
      </c>
      <c r="B272" s="1" t="s">
        <v>17</v>
      </c>
      <c r="C272" s="6">
        <v>46</v>
      </c>
      <c r="D272" s="6">
        <v>3</v>
      </c>
      <c r="E272" s="2">
        <v>0.72008947918172839</v>
      </c>
      <c r="F272" s="2">
        <v>1483.4571312767191</v>
      </c>
      <c r="G272" s="2">
        <v>820.27063454143956</v>
      </c>
      <c r="H272" s="2">
        <v>0</v>
      </c>
      <c r="I272" s="2">
        <v>613.61912425625451</v>
      </c>
      <c r="J272" s="2">
        <v>0</v>
      </c>
      <c r="K272" s="2">
        <v>299.07363441277909</v>
      </c>
      <c r="L272" s="2">
        <v>5355.6375316634585</v>
      </c>
      <c r="M272" s="2">
        <v>6.1262636012718028</v>
      </c>
      <c r="N272" s="9">
        <v>35.264740261957286</v>
      </c>
      <c r="O272" s="6">
        <v>2</v>
      </c>
      <c r="P272" s="33">
        <v>2</v>
      </c>
      <c r="Q272" s="6">
        <v>4</v>
      </c>
      <c r="R272" s="1">
        <v>1</v>
      </c>
      <c r="S272" t="str">
        <f t="shared" si="44"/>
        <v>(2, 2, 4, 1, 3, '46'),</v>
      </c>
      <c r="T272" s="35"/>
      <c r="U272" t="str">
        <f t="shared" si="45"/>
        <v>(0.72, 271, 1),</v>
      </c>
      <c r="V272" t="str">
        <f t="shared" si="46"/>
        <v>(1483.46, 271, 2),</v>
      </c>
      <c r="W272" t="str">
        <f t="shared" si="47"/>
        <v>(820.27, 271, 3),</v>
      </c>
      <c r="X272" t="str">
        <f t="shared" si="48"/>
        <v>(0, 271, 4),</v>
      </c>
      <c r="Y272" t="str">
        <f t="shared" si="49"/>
        <v>(613.62, 271, 5),</v>
      </c>
      <c r="Z272" t="str">
        <f t="shared" si="50"/>
        <v>(0, 271, 6),</v>
      </c>
      <c r="AA272" t="str">
        <f t="shared" si="51"/>
        <v>(299.07, 271, 7),</v>
      </c>
      <c r="AB272" t="str">
        <f t="shared" si="52"/>
        <v>(5355.64, 271, 8),</v>
      </c>
      <c r="AC272" t="str">
        <f t="shared" si="53"/>
        <v>(6.13, 271, 9),</v>
      </c>
      <c r="AD272" t="str">
        <f t="shared" si="54"/>
        <v>(35.26, 271, 10),</v>
      </c>
    </row>
    <row r="273" spans="1:30" x14ac:dyDescent="0.3">
      <c r="A273" s="6">
        <v>272</v>
      </c>
      <c r="B273" s="1" t="s">
        <v>17</v>
      </c>
      <c r="C273" s="6">
        <v>47</v>
      </c>
      <c r="D273" s="6">
        <v>1</v>
      </c>
      <c r="E273" s="2">
        <v>0.60115386880258448</v>
      </c>
      <c r="F273" s="2">
        <v>1562.3173027017847</v>
      </c>
      <c r="G273" s="2">
        <v>968.65683490220226</v>
      </c>
      <c r="H273" s="2">
        <v>8.3754192442076167</v>
      </c>
      <c r="I273" s="2">
        <v>597.18448183834948</v>
      </c>
      <c r="J273" s="2">
        <v>0</v>
      </c>
      <c r="K273" s="2">
        <v>287.7091199111984</v>
      </c>
      <c r="L273" s="2">
        <v>5193.0684375888113</v>
      </c>
      <c r="M273" s="2">
        <v>4.8682645475489705</v>
      </c>
      <c r="N273" s="9">
        <v>37.929671621547079</v>
      </c>
      <c r="O273" s="6">
        <v>2</v>
      </c>
      <c r="P273" s="33">
        <v>2</v>
      </c>
      <c r="Q273" s="6">
        <v>4</v>
      </c>
      <c r="R273" s="1">
        <v>1</v>
      </c>
      <c r="S273" t="str">
        <f t="shared" si="44"/>
        <v>(2, 2, 4, 1, 1, '47'),</v>
      </c>
      <c r="T273" s="35"/>
      <c r="U273" t="str">
        <f t="shared" si="45"/>
        <v>(0.6, 272, 1),</v>
      </c>
      <c r="V273" t="str">
        <f t="shared" si="46"/>
        <v>(1562.32, 272, 2),</v>
      </c>
      <c r="W273" t="str">
        <f t="shared" si="47"/>
        <v>(968.66, 272, 3),</v>
      </c>
      <c r="X273" t="str">
        <f t="shared" si="48"/>
        <v>(8.38, 272, 4),</v>
      </c>
      <c r="Y273" t="str">
        <f t="shared" si="49"/>
        <v>(597.18, 272, 5),</v>
      </c>
      <c r="Z273" t="str">
        <f t="shared" si="50"/>
        <v>(0, 272, 6),</v>
      </c>
      <c r="AA273" t="str">
        <f t="shared" si="51"/>
        <v>(287.71, 272, 7),</v>
      </c>
      <c r="AB273" t="str">
        <f t="shared" si="52"/>
        <v>(5193.07, 272, 8),</v>
      </c>
      <c r="AC273" t="str">
        <f t="shared" si="53"/>
        <v>(4.87, 272, 9),</v>
      </c>
      <c r="AD273" t="str">
        <f t="shared" si="54"/>
        <v>(37.93, 272, 10),</v>
      </c>
    </row>
    <row r="274" spans="1:30" x14ac:dyDescent="0.3">
      <c r="A274" s="6">
        <v>273</v>
      </c>
      <c r="B274" s="1" t="s">
        <v>17</v>
      </c>
      <c r="C274" s="6">
        <v>47</v>
      </c>
      <c r="D274" s="6">
        <v>2</v>
      </c>
      <c r="E274" s="2">
        <v>1.1963928623446014</v>
      </c>
      <c r="F274" s="2">
        <v>1476.8640235801413</v>
      </c>
      <c r="G274" s="2">
        <v>1001.8891181706605</v>
      </c>
      <c r="H274" s="2">
        <v>14.963335407051906</v>
      </c>
      <c r="I274" s="2">
        <v>587.40992885572859</v>
      </c>
      <c r="J274" s="2">
        <v>0</v>
      </c>
      <c r="K274" s="2">
        <v>284.46212712534265</v>
      </c>
      <c r="L274" s="2">
        <v>5063.7215684866378</v>
      </c>
      <c r="M274" s="2">
        <v>5.3377997586871331</v>
      </c>
      <c r="N274" s="9">
        <v>38.170025977255115</v>
      </c>
      <c r="O274" s="6">
        <v>2</v>
      </c>
      <c r="P274" s="33">
        <v>2</v>
      </c>
      <c r="Q274" s="6">
        <v>4</v>
      </c>
      <c r="R274" s="1">
        <v>1</v>
      </c>
      <c r="S274" t="str">
        <f t="shared" si="44"/>
        <v>(2, 2, 4, 1, 2, '47'),</v>
      </c>
      <c r="T274" s="35"/>
      <c r="U274" t="str">
        <f t="shared" si="45"/>
        <v>(1.2, 273, 1),</v>
      </c>
      <c r="V274" t="str">
        <f t="shared" si="46"/>
        <v>(1476.86, 273, 2),</v>
      </c>
      <c r="W274" t="str">
        <f t="shared" si="47"/>
        <v>(1001.89, 273, 3),</v>
      </c>
      <c r="X274" t="str">
        <f t="shared" si="48"/>
        <v>(14.96, 273, 4),</v>
      </c>
      <c r="Y274" t="str">
        <f t="shared" si="49"/>
        <v>(587.41, 273, 5),</v>
      </c>
      <c r="Z274" t="str">
        <f t="shared" si="50"/>
        <v>(0, 273, 6),</v>
      </c>
      <c r="AA274" t="str">
        <f t="shared" si="51"/>
        <v>(284.46, 273, 7),</v>
      </c>
      <c r="AB274" t="str">
        <f t="shared" si="52"/>
        <v>(5063.72, 273, 8),</v>
      </c>
      <c r="AC274" t="str">
        <f t="shared" si="53"/>
        <v>(5.34, 273, 9),</v>
      </c>
      <c r="AD274" t="str">
        <f t="shared" si="54"/>
        <v>(38.17, 273, 10),</v>
      </c>
    </row>
    <row r="275" spans="1:30" x14ac:dyDescent="0.3">
      <c r="A275" s="6">
        <v>274</v>
      </c>
      <c r="B275" s="1" t="s">
        <v>17</v>
      </c>
      <c r="C275" s="6">
        <v>47</v>
      </c>
      <c r="D275" s="6">
        <v>3</v>
      </c>
      <c r="E275" s="2">
        <v>1.2569264126658046</v>
      </c>
      <c r="F275" s="2">
        <v>1591.1991252070641</v>
      </c>
      <c r="G275" s="2">
        <v>1045.382671512137</v>
      </c>
      <c r="H275" s="2">
        <v>15.386260383054404</v>
      </c>
      <c r="I275" s="2">
        <v>595.99757727131544</v>
      </c>
      <c r="J275" s="2">
        <v>0</v>
      </c>
      <c r="K275" s="2">
        <v>298.6536658491118</v>
      </c>
      <c r="L275" s="2">
        <v>5336.9766174150163</v>
      </c>
      <c r="M275" s="2">
        <v>5.4345538614837174</v>
      </c>
      <c r="N275" s="9">
        <v>38.58139470974033</v>
      </c>
      <c r="O275" s="6">
        <v>2</v>
      </c>
      <c r="P275" s="33">
        <v>2</v>
      </c>
      <c r="Q275" s="6">
        <v>4</v>
      </c>
      <c r="R275" s="1">
        <v>1</v>
      </c>
      <c r="S275" t="str">
        <f t="shared" si="44"/>
        <v>(2, 2, 4, 1, 3, '47'),</v>
      </c>
      <c r="T275" s="35"/>
      <c r="U275" t="str">
        <f t="shared" si="45"/>
        <v>(1.26, 274, 1),</v>
      </c>
      <c r="V275" t="str">
        <f t="shared" si="46"/>
        <v>(1591.2, 274, 2),</v>
      </c>
      <c r="W275" t="str">
        <f t="shared" si="47"/>
        <v>(1045.38, 274, 3),</v>
      </c>
      <c r="X275" t="str">
        <f t="shared" si="48"/>
        <v>(15.39, 274, 4),</v>
      </c>
      <c r="Y275" t="str">
        <f t="shared" si="49"/>
        <v>(596, 274, 5),</v>
      </c>
      <c r="Z275" t="str">
        <f t="shared" si="50"/>
        <v>(0, 274, 6),</v>
      </c>
      <c r="AA275" t="str">
        <f t="shared" si="51"/>
        <v>(298.65, 274, 7),</v>
      </c>
      <c r="AB275" t="str">
        <f t="shared" si="52"/>
        <v>(5336.98, 274, 8),</v>
      </c>
      <c r="AC275" t="str">
        <f t="shared" si="53"/>
        <v>(5.43, 274, 9),</v>
      </c>
      <c r="AD275" t="str">
        <f t="shared" si="54"/>
        <v>(38.58, 274, 10),</v>
      </c>
    </row>
    <row r="276" spans="1:30" x14ac:dyDescent="0.3">
      <c r="A276" s="6">
        <v>275</v>
      </c>
      <c r="B276" s="1" t="s">
        <v>17</v>
      </c>
      <c r="C276" s="6">
        <v>48</v>
      </c>
      <c r="D276" s="6">
        <v>1</v>
      </c>
      <c r="E276" s="2">
        <v>0.64536939070850197</v>
      </c>
      <c r="F276" s="2">
        <v>1358.7358421446058</v>
      </c>
      <c r="G276" s="2">
        <v>1280.0294231158318</v>
      </c>
      <c r="H276" s="2">
        <v>14.743147637380659</v>
      </c>
      <c r="I276" s="2">
        <v>587.93491940435308</v>
      </c>
      <c r="J276" s="2">
        <v>0</v>
      </c>
      <c r="K276" s="2">
        <v>306.35388408413547</v>
      </c>
      <c r="L276" s="2">
        <v>4814.7839181311792</v>
      </c>
      <c r="M276" s="2">
        <v>5.3680902721413277</v>
      </c>
      <c r="N276" s="9">
        <v>37.266646996381553</v>
      </c>
      <c r="O276" s="6">
        <v>2</v>
      </c>
      <c r="P276" s="33">
        <v>2</v>
      </c>
      <c r="Q276" s="6">
        <v>4</v>
      </c>
      <c r="R276" s="1">
        <v>1</v>
      </c>
      <c r="S276" t="str">
        <f t="shared" si="44"/>
        <v>(2, 2, 4, 1, 1, '48'),</v>
      </c>
      <c r="T276" s="35"/>
      <c r="U276" t="str">
        <f t="shared" si="45"/>
        <v>(0.65, 275, 1),</v>
      </c>
      <c r="V276" t="str">
        <f t="shared" si="46"/>
        <v>(1358.74, 275, 2),</v>
      </c>
      <c r="W276" t="str">
        <f t="shared" si="47"/>
        <v>(1280.03, 275, 3),</v>
      </c>
      <c r="X276" t="str">
        <f t="shared" si="48"/>
        <v>(14.74, 275, 4),</v>
      </c>
      <c r="Y276" t="str">
        <f t="shared" si="49"/>
        <v>(587.93, 275, 5),</v>
      </c>
      <c r="Z276" t="str">
        <f t="shared" si="50"/>
        <v>(0, 275, 6),</v>
      </c>
      <c r="AA276" t="str">
        <f t="shared" si="51"/>
        <v>(306.35, 275, 7),</v>
      </c>
      <c r="AB276" t="str">
        <f t="shared" si="52"/>
        <v>(4814.78, 275, 8),</v>
      </c>
      <c r="AC276" t="str">
        <f t="shared" si="53"/>
        <v>(5.37, 275, 9),</v>
      </c>
      <c r="AD276" t="str">
        <f t="shared" si="54"/>
        <v>(37.27, 275, 10),</v>
      </c>
    </row>
    <row r="277" spans="1:30" x14ac:dyDescent="0.3">
      <c r="A277" s="6">
        <v>276</v>
      </c>
      <c r="B277" s="1" t="s">
        <v>17</v>
      </c>
      <c r="C277" s="6">
        <v>48</v>
      </c>
      <c r="D277" s="6">
        <v>2</v>
      </c>
      <c r="E277" s="2">
        <v>0.5535998885028941</v>
      </c>
      <c r="F277" s="2">
        <v>1388.5807171606891</v>
      </c>
      <c r="G277" s="2">
        <v>1312.6720096536619</v>
      </c>
      <c r="H277" s="2">
        <v>17.554649363850285</v>
      </c>
      <c r="I277" s="2">
        <v>599.05429877947711</v>
      </c>
      <c r="J277" s="2">
        <v>0</v>
      </c>
      <c r="K277" s="2">
        <v>306.58261606861907</v>
      </c>
      <c r="L277" s="2">
        <v>4846.4854248589781</v>
      </c>
      <c r="M277" s="2">
        <v>5.3710916253403207</v>
      </c>
      <c r="N277" s="9">
        <v>37.078247040312121</v>
      </c>
      <c r="O277" s="6">
        <v>2</v>
      </c>
      <c r="P277" s="33">
        <v>2</v>
      </c>
      <c r="Q277" s="6">
        <v>4</v>
      </c>
      <c r="R277" s="1">
        <v>1</v>
      </c>
      <c r="S277" t="str">
        <f t="shared" si="44"/>
        <v>(2, 2, 4, 1, 2, '48'),</v>
      </c>
      <c r="T277" s="35"/>
      <c r="U277" t="str">
        <f t="shared" si="45"/>
        <v>(0.55, 276, 1),</v>
      </c>
      <c r="V277" t="str">
        <f t="shared" si="46"/>
        <v>(1388.58, 276, 2),</v>
      </c>
      <c r="W277" t="str">
        <f t="shared" si="47"/>
        <v>(1312.67, 276, 3),</v>
      </c>
      <c r="X277" t="str">
        <f t="shared" si="48"/>
        <v>(17.55, 276, 4),</v>
      </c>
      <c r="Y277" t="str">
        <f t="shared" si="49"/>
        <v>(599.05, 276, 5),</v>
      </c>
      <c r="Z277" t="str">
        <f t="shared" si="50"/>
        <v>(0, 276, 6),</v>
      </c>
      <c r="AA277" t="str">
        <f t="shared" si="51"/>
        <v>(306.58, 276, 7),</v>
      </c>
      <c r="AB277" t="str">
        <f t="shared" si="52"/>
        <v>(4846.49, 276, 8),</v>
      </c>
      <c r="AC277" t="str">
        <f t="shared" si="53"/>
        <v>(5.37, 276, 9),</v>
      </c>
      <c r="AD277" t="str">
        <f t="shared" si="54"/>
        <v>(37.08, 276, 10),</v>
      </c>
    </row>
    <row r="278" spans="1:30" x14ac:dyDescent="0.3">
      <c r="A278" s="6">
        <v>277</v>
      </c>
      <c r="B278" s="1" t="s">
        <v>17</v>
      </c>
      <c r="C278" s="6">
        <v>48</v>
      </c>
      <c r="D278" s="6">
        <v>3</v>
      </c>
      <c r="E278" s="2">
        <v>1.1673774478906054</v>
      </c>
      <c r="F278" s="2">
        <v>1366.8334699739344</v>
      </c>
      <c r="G278" s="2">
        <v>1342.2128831891955</v>
      </c>
      <c r="H278" s="2">
        <v>20.061234197036185</v>
      </c>
      <c r="I278" s="2">
        <v>602.48650087726503</v>
      </c>
      <c r="J278" s="2">
        <v>0</v>
      </c>
      <c r="K278" s="2">
        <v>304.51182631150624</v>
      </c>
      <c r="L278" s="2">
        <v>4797.0760022420736</v>
      </c>
      <c r="M278" s="2">
        <v>5.387782200748422</v>
      </c>
      <c r="N278" s="9">
        <v>37.215814361809315</v>
      </c>
      <c r="O278" s="6">
        <v>2</v>
      </c>
      <c r="P278" s="33">
        <v>2</v>
      </c>
      <c r="Q278" s="6">
        <v>4</v>
      </c>
      <c r="R278" s="1">
        <v>1</v>
      </c>
      <c r="S278" t="str">
        <f t="shared" si="44"/>
        <v>(2, 2, 4, 1, 3, '48'),</v>
      </c>
      <c r="T278" s="35"/>
      <c r="U278" t="str">
        <f t="shared" si="45"/>
        <v>(1.17, 277, 1),</v>
      </c>
      <c r="V278" t="str">
        <f t="shared" si="46"/>
        <v>(1366.83, 277, 2),</v>
      </c>
      <c r="W278" t="str">
        <f t="shared" si="47"/>
        <v>(1342.21, 277, 3),</v>
      </c>
      <c r="X278" t="str">
        <f t="shared" si="48"/>
        <v>(20.06, 277, 4),</v>
      </c>
      <c r="Y278" t="str">
        <f t="shared" si="49"/>
        <v>(602.49, 277, 5),</v>
      </c>
      <c r="Z278" t="str">
        <f t="shared" si="50"/>
        <v>(0, 277, 6),</v>
      </c>
      <c r="AA278" t="str">
        <f t="shared" si="51"/>
        <v>(304.51, 277, 7),</v>
      </c>
      <c r="AB278" t="str">
        <f t="shared" si="52"/>
        <v>(4797.08, 277, 8),</v>
      </c>
      <c r="AC278" t="str">
        <f t="shared" si="53"/>
        <v>(5.39, 277, 9),</v>
      </c>
      <c r="AD278" t="str">
        <f t="shared" si="54"/>
        <v>(37.22, 277, 10),</v>
      </c>
    </row>
    <row r="279" spans="1:30" x14ac:dyDescent="0.3">
      <c r="A279" s="6">
        <v>278</v>
      </c>
      <c r="B279" s="1" t="s">
        <v>17</v>
      </c>
      <c r="C279" s="6">
        <v>49</v>
      </c>
      <c r="D279" s="6">
        <v>1</v>
      </c>
      <c r="E279" s="2">
        <v>0.95234959780622019</v>
      </c>
      <c r="F279" s="2">
        <v>1331.5720227691484</v>
      </c>
      <c r="G279" s="2">
        <v>1260.3078586525594</v>
      </c>
      <c r="H279" s="2">
        <v>23.443967996779637</v>
      </c>
      <c r="I279" s="2">
        <v>601.15441679967853</v>
      </c>
      <c r="J279" s="2">
        <v>0</v>
      </c>
      <c r="K279" s="2">
        <v>358.16157157317099</v>
      </c>
      <c r="L279" s="2">
        <v>5273.7214134020414</v>
      </c>
      <c r="M279" s="2">
        <v>6.4936432892199463</v>
      </c>
      <c r="N279" s="9">
        <v>36.830826903411918</v>
      </c>
      <c r="O279" s="6">
        <v>2</v>
      </c>
      <c r="P279" s="33">
        <v>2</v>
      </c>
      <c r="Q279" s="6">
        <v>4</v>
      </c>
      <c r="R279" s="1">
        <v>1</v>
      </c>
      <c r="S279" t="str">
        <f t="shared" si="44"/>
        <v>(2, 2, 4, 1, 1, '49'),</v>
      </c>
      <c r="T279" s="35"/>
      <c r="U279" t="str">
        <f t="shared" si="45"/>
        <v>(0.95, 278, 1),</v>
      </c>
      <c r="V279" t="str">
        <f t="shared" si="46"/>
        <v>(1331.57, 278, 2),</v>
      </c>
      <c r="W279" t="str">
        <f t="shared" si="47"/>
        <v>(1260.31, 278, 3),</v>
      </c>
      <c r="X279" t="str">
        <f t="shared" si="48"/>
        <v>(23.44, 278, 4),</v>
      </c>
      <c r="Y279" t="str">
        <f t="shared" si="49"/>
        <v>(601.15, 278, 5),</v>
      </c>
      <c r="Z279" t="str">
        <f t="shared" si="50"/>
        <v>(0, 278, 6),</v>
      </c>
      <c r="AA279" t="str">
        <f t="shared" si="51"/>
        <v>(358.16, 278, 7),</v>
      </c>
      <c r="AB279" t="str">
        <f t="shared" si="52"/>
        <v>(5273.72, 278, 8),</v>
      </c>
      <c r="AC279" t="str">
        <f t="shared" si="53"/>
        <v>(6.49, 278, 9),</v>
      </c>
      <c r="AD279" t="str">
        <f t="shared" si="54"/>
        <v>(36.83, 278, 10),</v>
      </c>
    </row>
    <row r="280" spans="1:30" x14ac:dyDescent="0.3">
      <c r="A280" s="6">
        <v>279</v>
      </c>
      <c r="B280" s="1" t="s">
        <v>17</v>
      </c>
      <c r="C280" s="6">
        <v>49</v>
      </c>
      <c r="D280" s="6">
        <v>2</v>
      </c>
      <c r="E280" s="2">
        <v>0.82968721958735314</v>
      </c>
      <c r="F280" s="2">
        <v>1329.4281558250605</v>
      </c>
      <c r="G280" s="2">
        <v>1277.6634930036055</v>
      </c>
      <c r="H280" s="2">
        <v>20.654729895593416</v>
      </c>
      <c r="I280" s="2">
        <v>610.28589264519394</v>
      </c>
      <c r="J280" s="2">
        <v>0</v>
      </c>
      <c r="K280" s="2">
        <v>361.05919765357936</v>
      </c>
      <c r="L280" s="2">
        <v>5349.3074798201696</v>
      </c>
      <c r="M280" s="2">
        <v>6.0931157124479869</v>
      </c>
      <c r="N280" s="9">
        <v>36.595806650347413</v>
      </c>
      <c r="O280" s="6">
        <v>2</v>
      </c>
      <c r="P280" s="33">
        <v>2</v>
      </c>
      <c r="Q280" s="6">
        <v>4</v>
      </c>
      <c r="R280" s="1">
        <v>1</v>
      </c>
      <c r="S280" t="str">
        <f t="shared" si="44"/>
        <v>(2, 2, 4, 1, 2, '49'),</v>
      </c>
      <c r="T280" s="35"/>
      <c r="U280" t="str">
        <f t="shared" si="45"/>
        <v>(0.83, 279, 1),</v>
      </c>
      <c r="V280" t="str">
        <f t="shared" si="46"/>
        <v>(1329.43, 279, 2),</v>
      </c>
      <c r="W280" t="str">
        <f t="shared" si="47"/>
        <v>(1277.66, 279, 3),</v>
      </c>
      <c r="X280" t="str">
        <f t="shared" si="48"/>
        <v>(20.65, 279, 4),</v>
      </c>
      <c r="Y280" t="str">
        <f t="shared" si="49"/>
        <v>(610.29, 279, 5),</v>
      </c>
      <c r="Z280" t="str">
        <f t="shared" si="50"/>
        <v>(0, 279, 6),</v>
      </c>
      <c r="AA280" t="str">
        <f t="shared" si="51"/>
        <v>(361.06, 279, 7),</v>
      </c>
      <c r="AB280" t="str">
        <f t="shared" si="52"/>
        <v>(5349.31, 279, 8),</v>
      </c>
      <c r="AC280" t="str">
        <f t="shared" si="53"/>
        <v>(6.09, 279, 9),</v>
      </c>
      <c r="AD280" t="str">
        <f t="shared" si="54"/>
        <v>(36.6, 279, 10),</v>
      </c>
    </row>
    <row r="281" spans="1:30" x14ac:dyDescent="0.3">
      <c r="A281" s="6">
        <v>280</v>
      </c>
      <c r="B281" s="1" t="s">
        <v>17</v>
      </c>
      <c r="C281" s="6">
        <v>49</v>
      </c>
      <c r="D281" s="6">
        <v>3</v>
      </c>
      <c r="E281" s="2">
        <v>0.86828368956200097</v>
      </c>
      <c r="F281" s="2">
        <v>1377.8737978945721</v>
      </c>
      <c r="G281" s="2">
        <v>1298.8677239082278</v>
      </c>
      <c r="H281" s="2">
        <v>24.847871528311622</v>
      </c>
      <c r="I281" s="2">
        <v>624.88993567481828</v>
      </c>
      <c r="J281" s="2">
        <v>0</v>
      </c>
      <c r="K281" s="2">
        <v>362.41909438103886</v>
      </c>
      <c r="L281" s="2">
        <v>5409.9647122151509</v>
      </c>
      <c r="M281" s="2">
        <v>6.7763966414934771</v>
      </c>
      <c r="N281" s="9">
        <v>36.673995427520502</v>
      </c>
      <c r="O281" s="6">
        <v>2</v>
      </c>
      <c r="P281" s="33">
        <v>2</v>
      </c>
      <c r="Q281" s="6">
        <v>4</v>
      </c>
      <c r="R281" s="1">
        <v>1</v>
      </c>
      <c r="S281" t="str">
        <f t="shared" si="44"/>
        <v>(2, 2, 4, 1, 3, '49'),</v>
      </c>
      <c r="T281" s="35"/>
      <c r="U281" t="str">
        <f t="shared" si="45"/>
        <v>(0.87, 280, 1),</v>
      </c>
      <c r="V281" t="str">
        <f t="shared" si="46"/>
        <v>(1377.87, 280, 2),</v>
      </c>
      <c r="W281" t="str">
        <f t="shared" si="47"/>
        <v>(1298.87, 280, 3),</v>
      </c>
      <c r="X281" t="str">
        <f t="shared" si="48"/>
        <v>(24.85, 280, 4),</v>
      </c>
      <c r="Y281" t="str">
        <f t="shared" si="49"/>
        <v>(624.89, 280, 5),</v>
      </c>
      <c r="Z281" t="str">
        <f t="shared" si="50"/>
        <v>(0, 280, 6),</v>
      </c>
      <c r="AA281" t="str">
        <f t="shared" si="51"/>
        <v>(362.42, 280, 7),</v>
      </c>
      <c r="AB281" t="str">
        <f t="shared" si="52"/>
        <v>(5409.96, 280, 8),</v>
      </c>
      <c r="AC281" t="str">
        <f t="shared" si="53"/>
        <v>(6.78, 280, 9),</v>
      </c>
      <c r="AD281" t="str">
        <f t="shared" si="54"/>
        <v>(36.67, 280, 10),</v>
      </c>
    </row>
    <row r="282" spans="1:30" x14ac:dyDescent="0.3">
      <c r="A282" s="6">
        <v>281</v>
      </c>
      <c r="B282" s="1" t="s">
        <v>17</v>
      </c>
      <c r="C282" s="6">
        <v>50</v>
      </c>
      <c r="D282" s="6">
        <v>1</v>
      </c>
      <c r="E282" s="2">
        <v>3.2313297289257159</v>
      </c>
      <c r="F282" s="2">
        <v>1294.2233614464667</v>
      </c>
      <c r="G282" s="2">
        <v>1285.3149045731709</v>
      </c>
      <c r="H282" s="2">
        <v>0</v>
      </c>
      <c r="I282" s="2">
        <v>615.61548564503789</v>
      </c>
      <c r="J282" s="2">
        <v>1011.357705993804</v>
      </c>
      <c r="K282" s="2">
        <v>270.45029137110976</v>
      </c>
      <c r="L282" s="2">
        <v>5295.8850749859257</v>
      </c>
      <c r="M282" s="2">
        <v>3.1697272869727597</v>
      </c>
      <c r="N282" s="9">
        <v>30.955423810422282</v>
      </c>
      <c r="O282" s="6">
        <v>2</v>
      </c>
      <c r="P282" s="33">
        <v>2</v>
      </c>
      <c r="Q282" s="6">
        <v>4</v>
      </c>
      <c r="R282" s="1">
        <v>1</v>
      </c>
      <c r="S282" t="str">
        <f t="shared" si="44"/>
        <v>(2, 2, 4, 1, 1, '50'),</v>
      </c>
      <c r="T282" s="35"/>
      <c r="U282" t="str">
        <f t="shared" si="45"/>
        <v>(3.23, 281, 1),</v>
      </c>
      <c r="V282" t="str">
        <f t="shared" si="46"/>
        <v>(1294.22, 281, 2),</v>
      </c>
      <c r="W282" t="str">
        <f t="shared" si="47"/>
        <v>(1285.31, 281, 3),</v>
      </c>
      <c r="X282" t="str">
        <f t="shared" si="48"/>
        <v>(0, 281, 4),</v>
      </c>
      <c r="Y282" t="str">
        <f t="shared" si="49"/>
        <v>(615.62, 281, 5),</v>
      </c>
      <c r="Z282" t="str">
        <f t="shared" si="50"/>
        <v>(1011.36, 281, 6),</v>
      </c>
      <c r="AA282" t="str">
        <f t="shared" si="51"/>
        <v>(270.45, 281, 7),</v>
      </c>
      <c r="AB282" t="str">
        <f t="shared" si="52"/>
        <v>(5295.89, 281, 8),</v>
      </c>
      <c r="AC282" t="str">
        <f t="shared" si="53"/>
        <v>(3.17, 281, 9),</v>
      </c>
      <c r="AD282" t="str">
        <f t="shared" si="54"/>
        <v>(30.96, 281, 10),</v>
      </c>
    </row>
    <row r="283" spans="1:30" x14ac:dyDescent="0.3">
      <c r="A283" s="6">
        <v>282</v>
      </c>
      <c r="B283" s="1" t="s">
        <v>17</v>
      </c>
      <c r="C283" s="6">
        <v>50</v>
      </c>
      <c r="D283" s="6">
        <v>2</v>
      </c>
      <c r="E283" s="2">
        <v>0.61983874755820922</v>
      </c>
      <c r="F283" s="2">
        <v>1282.8760034433603</v>
      </c>
      <c r="G283" s="2">
        <v>1309.8696469966881</v>
      </c>
      <c r="H283" s="2">
        <v>0</v>
      </c>
      <c r="I283" s="2">
        <v>589.27304338489887</v>
      </c>
      <c r="J283" s="2">
        <v>1018.7053508036909</v>
      </c>
      <c r="K283" s="2">
        <v>271.30522574265018</v>
      </c>
      <c r="L283" s="2">
        <v>5263.9002050480949</v>
      </c>
      <c r="M283" s="2">
        <v>3.4074617907050913</v>
      </c>
      <c r="N283" s="9">
        <v>31.720364953716611</v>
      </c>
      <c r="O283" s="6">
        <v>2</v>
      </c>
      <c r="P283" s="33">
        <v>2</v>
      </c>
      <c r="Q283" s="6">
        <v>4</v>
      </c>
      <c r="R283" s="1">
        <v>1</v>
      </c>
      <c r="S283" t="str">
        <f t="shared" si="44"/>
        <v>(2, 2, 4, 1, 2, '50'),</v>
      </c>
      <c r="T283" s="35"/>
      <c r="U283" t="str">
        <f t="shared" si="45"/>
        <v>(0.62, 282, 1),</v>
      </c>
      <c r="V283" t="str">
        <f t="shared" si="46"/>
        <v>(1282.88, 282, 2),</v>
      </c>
      <c r="W283" t="str">
        <f t="shared" si="47"/>
        <v>(1309.87, 282, 3),</v>
      </c>
      <c r="X283" t="str">
        <f t="shared" si="48"/>
        <v>(0, 282, 4),</v>
      </c>
      <c r="Y283" t="str">
        <f t="shared" si="49"/>
        <v>(589.27, 282, 5),</v>
      </c>
      <c r="Z283" t="str">
        <f t="shared" si="50"/>
        <v>(1018.71, 282, 6),</v>
      </c>
      <c r="AA283" t="str">
        <f t="shared" si="51"/>
        <v>(271.31, 282, 7),</v>
      </c>
      <c r="AB283" t="str">
        <f t="shared" si="52"/>
        <v>(5263.9, 282, 8),</v>
      </c>
      <c r="AC283" t="str">
        <f t="shared" si="53"/>
        <v>(3.41, 282, 9),</v>
      </c>
      <c r="AD283" t="str">
        <f t="shared" si="54"/>
        <v>(31.72, 282, 10),</v>
      </c>
    </row>
    <row r="284" spans="1:30" x14ac:dyDescent="0.3">
      <c r="A284" s="6">
        <v>283</v>
      </c>
      <c r="B284" s="1" t="s">
        <v>17</v>
      </c>
      <c r="C284" s="6">
        <v>50</v>
      </c>
      <c r="D284" s="6">
        <v>3</v>
      </c>
      <c r="E284" s="2">
        <v>1.2343060473120444</v>
      </c>
      <c r="F284" s="2">
        <v>1300.6477675794249</v>
      </c>
      <c r="G284" s="2">
        <v>1315.0594891106725</v>
      </c>
      <c r="H284" s="2">
        <v>0</v>
      </c>
      <c r="I284" s="2">
        <v>584.49952639222477</v>
      </c>
      <c r="J284" s="2">
        <v>1004.109575789015</v>
      </c>
      <c r="K284" s="2">
        <v>273.63686359027787</v>
      </c>
      <c r="L284" s="2">
        <v>5307.0204264817403</v>
      </c>
      <c r="M284" s="2">
        <v>3.5113146481369819</v>
      </c>
      <c r="N284" s="9">
        <v>31.536291368396778</v>
      </c>
      <c r="O284" s="6">
        <v>2</v>
      </c>
      <c r="P284" s="33">
        <v>2</v>
      </c>
      <c r="Q284" s="6">
        <v>4</v>
      </c>
      <c r="R284" s="1">
        <v>1</v>
      </c>
      <c r="S284" t="str">
        <f t="shared" si="44"/>
        <v>(2, 2, 4, 1, 3, '50'),</v>
      </c>
      <c r="T284" s="35"/>
      <c r="U284" t="str">
        <f t="shared" si="45"/>
        <v>(1.23, 283, 1),</v>
      </c>
      <c r="V284" t="str">
        <f t="shared" si="46"/>
        <v>(1300.65, 283, 2),</v>
      </c>
      <c r="W284" t="str">
        <f t="shared" si="47"/>
        <v>(1315.06, 283, 3),</v>
      </c>
      <c r="X284" t="str">
        <f t="shared" si="48"/>
        <v>(0, 283, 4),</v>
      </c>
      <c r="Y284" t="str">
        <f t="shared" si="49"/>
        <v>(584.5, 283, 5),</v>
      </c>
      <c r="Z284" t="str">
        <f t="shared" si="50"/>
        <v>(1004.11, 283, 6),</v>
      </c>
      <c r="AA284" t="str">
        <f t="shared" si="51"/>
        <v>(273.64, 283, 7),</v>
      </c>
      <c r="AB284" t="str">
        <f t="shared" si="52"/>
        <v>(5307.02, 283, 8),</v>
      </c>
      <c r="AC284" t="str">
        <f t="shared" si="53"/>
        <v>(3.51, 283, 9),</v>
      </c>
      <c r="AD284" t="str">
        <f t="shared" si="54"/>
        <v>(31.54, 283, 10),</v>
      </c>
    </row>
    <row r="285" spans="1:30" x14ac:dyDescent="0.3">
      <c r="A285" s="6">
        <v>284</v>
      </c>
      <c r="B285" s="1" t="s">
        <v>17</v>
      </c>
      <c r="C285" s="6">
        <v>51</v>
      </c>
      <c r="D285" s="6">
        <v>1</v>
      </c>
      <c r="E285" s="2">
        <v>0.9261829681729532</v>
      </c>
      <c r="F285" s="2">
        <v>1158.9217456507854</v>
      </c>
      <c r="G285" s="2">
        <v>1211.3519380494226</v>
      </c>
      <c r="H285" s="2">
        <v>0</v>
      </c>
      <c r="I285" s="2">
        <v>578.02582511856315</v>
      </c>
      <c r="J285" s="2">
        <v>920.19250377912294</v>
      </c>
      <c r="K285" s="2">
        <v>302.62083830033134</v>
      </c>
      <c r="L285" s="2">
        <v>5133.2091523065383</v>
      </c>
      <c r="M285" s="2">
        <v>2.857365079979675</v>
      </c>
      <c r="N285" s="9">
        <v>30.21823995131636</v>
      </c>
      <c r="O285" s="6">
        <v>2</v>
      </c>
      <c r="P285" s="33">
        <v>2</v>
      </c>
      <c r="Q285" s="6">
        <v>4</v>
      </c>
      <c r="R285" s="1">
        <v>1</v>
      </c>
      <c r="S285" t="str">
        <f t="shared" si="44"/>
        <v>(2, 2, 4, 1, 1, '51'),</v>
      </c>
      <c r="T285" s="35"/>
      <c r="U285" t="str">
        <f t="shared" si="45"/>
        <v>(0.93, 284, 1),</v>
      </c>
      <c r="V285" t="str">
        <f t="shared" si="46"/>
        <v>(1158.92, 284, 2),</v>
      </c>
      <c r="W285" t="str">
        <f t="shared" si="47"/>
        <v>(1211.35, 284, 3),</v>
      </c>
      <c r="X285" t="str">
        <f t="shared" si="48"/>
        <v>(0, 284, 4),</v>
      </c>
      <c r="Y285" t="str">
        <f t="shared" si="49"/>
        <v>(578.03, 284, 5),</v>
      </c>
      <c r="Z285" t="str">
        <f t="shared" si="50"/>
        <v>(920.19, 284, 6),</v>
      </c>
      <c r="AA285" t="str">
        <f t="shared" si="51"/>
        <v>(302.62, 284, 7),</v>
      </c>
      <c r="AB285" t="str">
        <f t="shared" si="52"/>
        <v>(5133.21, 284, 8),</v>
      </c>
      <c r="AC285" t="str">
        <f t="shared" si="53"/>
        <v>(2.86, 284, 9),</v>
      </c>
      <c r="AD285" t="str">
        <f t="shared" si="54"/>
        <v>(30.22, 284, 10),</v>
      </c>
    </row>
    <row r="286" spans="1:30" x14ac:dyDescent="0.3">
      <c r="A286" s="6">
        <v>285</v>
      </c>
      <c r="B286" s="1" t="s">
        <v>17</v>
      </c>
      <c r="C286" s="6">
        <v>51</v>
      </c>
      <c r="D286" s="6">
        <v>2</v>
      </c>
      <c r="E286" s="2">
        <v>1.4634452804042728</v>
      </c>
      <c r="F286" s="2">
        <v>1206.1211091007019</v>
      </c>
      <c r="G286" s="2">
        <v>1286.5899655673668</v>
      </c>
      <c r="H286" s="2">
        <v>0</v>
      </c>
      <c r="I286" s="2">
        <v>624.03008675480248</v>
      </c>
      <c r="J286" s="2">
        <v>985.99273314258687</v>
      </c>
      <c r="K286" s="2">
        <v>318.56870356230479</v>
      </c>
      <c r="L286" s="2">
        <v>5438.9007118246718</v>
      </c>
      <c r="M286" s="2">
        <v>2.9651703265741096</v>
      </c>
      <c r="N286" s="9">
        <v>31.922670566442772</v>
      </c>
      <c r="O286" s="6">
        <v>2</v>
      </c>
      <c r="P286" s="33">
        <v>2</v>
      </c>
      <c r="Q286" s="6">
        <v>4</v>
      </c>
      <c r="R286" s="1">
        <v>1</v>
      </c>
      <c r="S286" t="str">
        <f t="shared" si="44"/>
        <v>(2, 2, 4, 1, 2, '51'),</v>
      </c>
      <c r="T286" s="35"/>
      <c r="U286" t="str">
        <f t="shared" si="45"/>
        <v>(1.46, 285, 1),</v>
      </c>
      <c r="V286" t="str">
        <f t="shared" si="46"/>
        <v>(1206.12, 285, 2),</v>
      </c>
      <c r="W286" t="str">
        <f t="shared" si="47"/>
        <v>(1286.59, 285, 3),</v>
      </c>
      <c r="X286" t="str">
        <f t="shared" si="48"/>
        <v>(0, 285, 4),</v>
      </c>
      <c r="Y286" t="str">
        <f t="shared" si="49"/>
        <v>(624.03, 285, 5),</v>
      </c>
      <c r="Z286" t="str">
        <f t="shared" si="50"/>
        <v>(985.99, 285, 6),</v>
      </c>
      <c r="AA286" t="str">
        <f t="shared" si="51"/>
        <v>(318.57, 285, 7),</v>
      </c>
      <c r="AB286" t="str">
        <f t="shared" si="52"/>
        <v>(5438.9, 285, 8),</v>
      </c>
      <c r="AC286" t="str">
        <f t="shared" si="53"/>
        <v>(2.97, 285, 9),</v>
      </c>
      <c r="AD286" t="str">
        <f t="shared" si="54"/>
        <v>(31.92, 285, 10),</v>
      </c>
    </row>
    <row r="287" spans="1:30" x14ac:dyDescent="0.3">
      <c r="A287" s="6">
        <v>286</v>
      </c>
      <c r="B287" s="1" t="s">
        <v>17</v>
      </c>
      <c r="C287" s="6">
        <v>51</v>
      </c>
      <c r="D287" s="6">
        <v>3</v>
      </c>
      <c r="E287" s="2">
        <v>3.796855174153992</v>
      </c>
      <c r="F287" s="2">
        <v>1264.5645040129975</v>
      </c>
      <c r="G287" s="2">
        <v>1307.5527163851916</v>
      </c>
      <c r="H287" s="2">
        <v>0</v>
      </c>
      <c r="I287" s="2">
        <v>638.51216489441106</v>
      </c>
      <c r="J287" s="2">
        <v>991.27169485079423</v>
      </c>
      <c r="K287" s="2">
        <v>320.33015157194217</v>
      </c>
      <c r="L287" s="2">
        <v>5470.9688741112222</v>
      </c>
      <c r="M287" s="2">
        <v>3.3856476039908303</v>
      </c>
      <c r="N287" s="9">
        <v>32.556363267389564</v>
      </c>
      <c r="O287" s="6">
        <v>2</v>
      </c>
      <c r="P287" s="33">
        <v>2</v>
      </c>
      <c r="Q287" s="6">
        <v>4</v>
      </c>
      <c r="R287" s="1">
        <v>1</v>
      </c>
      <c r="S287" t="str">
        <f t="shared" si="44"/>
        <v>(2, 2, 4, 1, 3, '51'),</v>
      </c>
      <c r="T287" s="35"/>
      <c r="U287" t="str">
        <f t="shared" si="45"/>
        <v>(3.8, 286, 1),</v>
      </c>
      <c r="V287" t="str">
        <f t="shared" si="46"/>
        <v>(1264.56, 286, 2),</v>
      </c>
      <c r="W287" t="str">
        <f t="shared" si="47"/>
        <v>(1307.55, 286, 3),</v>
      </c>
      <c r="X287" t="str">
        <f t="shared" si="48"/>
        <v>(0, 286, 4),</v>
      </c>
      <c r="Y287" t="str">
        <f t="shared" si="49"/>
        <v>(638.51, 286, 5),</v>
      </c>
      <c r="Z287" t="str">
        <f t="shared" si="50"/>
        <v>(991.27, 286, 6),</v>
      </c>
      <c r="AA287" t="str">
        <f t="shared" si="51"/>
        <v>(320.33, 286, 7),</v>
      </c>
      <c r="AB287" t="str">
        <f t="shared" si="52"/>
        <v>(5470.97, 286, 8),</v>
      </c>
      <c r="AC287" t="str">
        <f t="shared" si="53"/>
        <v>(3.39, 286, 9),</v>
      </c>
      <c r="AD287" t="str">
        <f t="shared" si="54"/>
        <v>(32.56, 286, 10),</v>
      </c>
    </row>
    <row r="288" spans="1:30" x14ac:dyDescent="0.3">
      <c r="A288" s="6">
        <v>287</v>
      </c>
      <c r="B288" s="1" t="s">
        <v>17</v>
      </c>
      <c r="C288" s="6">
        <v>52</v>
      </c>
      <c r="D288" s="6">
        <v>1</v>
      </c>
      <c r="E288" s="2">
        <v>1.4451397777579187</v>
      </c>
      <c r="F288" s="2">
        <v>1483.3648486738355</v>
      </c>
      <c r="G288" s="2">
        <v>1480.4531924342368</v>
      </c>
      <c r="H288" s="2">
        <v>18.683596630665001</v>
      </c>
      <c r="I288" s="2">
        <v>609.90102020782763</v>
      </c>
      <c r="J288" s="2">
        <v>0</v>
      </c>
      <c r="K288" s="2">
        <v>351.37210186627738</v>
      </c>
      <c r="L288" s="2">
        <v>5571.3236985817875</v>
      </c>
      <c r="M288" s="2">
        <v>4.3513352355226491</v>
      </c>
      <c r="N288" s="9">
        <v>33.645335785693128</v>
      </c>
      <c r="O288" s="6">
        <v>2</v>
      </c>
      <c r="P288" s="33">
        <v>2</v>
      </c>
      <c r="Q288" s="6">
        <v>4</v>
      </c>
      <c r="R288" s="1">
        <v>1</v>
      </c>
      <c r="S288" t="str">
        <f t="shared" si="44"/>
        <v>(2, 2, 4, 1, 1, '52'),</v>
      </c>
      <c r="T288" s="35"/>
      <c r="U288" t="str">
        <f t="shared" si="45"/>
        <v>(1.45, 287, 1),</v>
      </c>
      <c r="V288" t="str">
        <f t="shared" si="46"/>
        <v>(1483.36, 287, 2),</v>
      </c>
      <c r="W288" t="str">
        <f t="shared" si="47"/>
        <v>(1480.45, 287, 3),</v>
      </c>
      <c r="X288" t="str">
        <f t="shared" si="48"/>
        <v>(18.68, 287, 4),</v>
      </c>
      <c r="Y288" t="str">
        <f t="shared" si="49"/>
        <v>(609.9, 287, 5),</v>
      </c>
      <c r="Z288" t="str">
        <f t="shared" si="50"/>
        <v>(0, 287, 6),</v>
      </c>
      <c r="AA288" t="str">
        <f t="shared" si="51"/>
        <v>(351.37, 287, 7),</v>
      </c>
      <c r="AB288" t="str">
        <f t="shared" si="52"/>
        <v>(5571.32, 287, 8),</v>
      </c>
      <c r="AC288" t="str">
        <f t="shared" si="53"/>
        <v>(4.35, 287, 9),</v>
      </c>
      <c r="AD288" t="str">
        <f t="shared" si="54"/>
        <v>(33.65, 287, 10),</v>
      </c>
    </row>
    <row r="289" spans="1:30" x14ac:dyDescent="0.3">
      <c r="A289" s="6">
        <v>288</v>
      </c>
      <c r="B289" s="1" t="s">
        <v>17</v>
      </c>
      <c r="C289" s="6">
        <v>52</v>
      </c>
      <c r="D289" s="6">
        <v>2</v>
      </c>
      <c r="E289" s="2">
        <v>2.1786962132139829</v>
      </c>
      <c r="F289" s="2">
        <v>1477.3597362423236</v>
      </c>
      <c r="G289" s="2">
        <v>1503.9431270449809</v>
      </c>
      <c r="H289" s="2">
        <v>16.820450948535797</v>
      </c>
      <c r="I289" s="2">
        <v>605.18184342566553</v>
      </c>
      <c r="J289" s="2">
        <v>0</v>
      </c>
      <c r="K289" s="2">
        <v>356.25391447672268</v>
      </c>
      <c r="L289" s="2">
        <v>5580.2643890390991</v>
      </c>
      <c r="M289" s="2">
        <v>4.3899938797268696</v>
      </c>
      <c r="N289" s="9">
        <v>33.928151022662824</v>
      </c>
      <c r="O289" s="6">
        <v>2</v>
      </c>
      <c r="P289" s="33">
        <v>2</v>
      </c>
      <c r="Q289" s="6">
        <v>4</v>
      </c>
      <c r="R289" s="1">
        <v>1</v>
      </c>
      <c r="S289" t="str">
        <f t="shared" si="44"/>
        <v>(2, 2, 4, 1, 2, '52'),</v>
      </c>
      <c r="T289" s="35"/>
      <c r="U289" t="str">
        <f t="shared" si="45"/>
        <v>(2.18, 288, 1),</v>
      </c>
      <c r="V289" t="str">
        <f t="shared" si="46"/>
        <v>(1477.36, 288, 2),</v>
      </c>
      <c r="W289" t="str">
        <f t="shared" si="47"/>
        <v>(1503.94, 288, 3),</v>
      </c>
      <c r="X289" t="str">
        <f t="shared" si="48"/>
        <v>(16.82, 288, 4),</v>
      </c>
      <c r="Y289" t="str">
        <f t="shared" si="49"/>
        <v>(605.18, 288, 5),</v>
      </c>
      <c r="Z289" t="str">
        <f t="shared" si="50"/>
        <v>(0, 288, 6),</v>
      </c>
      <c r="AA289" t="str">
        <f t="shared" si="51"/>
        <v>(356.25, 288, 7),</v>
      </c>
      <c r="AB289" t="str">
        <f t="shared" si="52"/>
        <v>(5580.26, 288, 8),</v>
      </c>
      <c r="AC289" t="str">
        <f t="shared" si="53"/>
        <v>(4.39, 288, 9),</v>
      </c>
      <c r="AD289" t="str">
        <f t="shared" si="54"/>
        <v>(33.93, 288, 10),</v>
      </c>
    </row>
    <row r="290" spans="1:30" x14ac:dyDescent="0.3">
      <c r="A290" s="6">
        <v>289</v>
      </c>
      <c r="B290" s="1" t="s">
        <v>17</v>
      </c>
      <c r="C290" s="6">
        <v>52</v>
      </c>
      <c r="D290" s="6">
        <v>3</v>
      </c>
      <c r="E290" s="2">
        <v>0.95150456016711915</v>
      </c>
      <c r="F290" s="2">
        <v>1474.5874153520006</v>
      </c>
      <c r="G290" s="2">
        <v>1506.1642675748064</v>
      </c>
      <c r="H290" s="2">
        <v>18.505894692184437</v>
      </c>
      <c r="I290" s="2">
        <v>612.69284269306081</v>
      </c>
      <c r="J290" s="2">
        <v>0</v>
      </c>
      <c r="K290" s="2">
        <v>353.24021827491003</v>
      </c>
      <c r="L290" s="2">
        <v>5502.6403485294468</v>
      </c>
      <c r="M290" s="2">
        <v>4.3172736468675064</v>
      </c>
      <c r="N290" s="9">
        <v>34.136653857757317</v>
      </c>
      <c r="O290" s="6">
        <v>2</v>
      </c>
      <c r="P290" s="33">
        <v>2</v>
      </c>
      <c r="Q290" s="6">
        <v>4</v>
      </c>
      <c r="R290" s="1">
        <v>1</v>
      </c>
      <c r="S290" t="str">
        <f t="shared" si="44"/>
        <v>(2, 2, 4, 1, 3, '52'),</v>
      </c>
      <c r="T290" s="35"/>
      <c r="U290" t="str">
        <f t="shared" si="45"/>
        <v>(0.95, 289, 1),</v>
      </c>
      <c r="V290" t="str">
        <f t="shared" si="46"/>
        <v>(1474.59, 289, 2),</v>
      </c>
      <c r="W290" t="str">
        <f t="shared" si="47"/>
        <v>(1506.16, 289, 3),</v>
      </c>
      <c r="X290" t="str">
        <f t="shared" si="48"/>
        <v>(18.51, 289, 4),</v>
      </c>
      <c r="Y290" t="str">
        <f t="shared" si="49"/>
        <v>(612.69, 289, 5),</v>
      </c>
      <c r="Z290" t="str">
        <f t="shared" si="50"/>
        <v>(0, 289, 6),</v>
      </c>
      <c r="AA290" t="str">
        <f t="shared" si="51"/>
        <v>(353.24, 289, 7),</v>
      </c>
      <c r="AB290" t="str">
        <f t="shared" si="52"/>
        <v>(5502.64, 289, 8),</v>
      </c>
      <c r="AC290" t="str">
        <f t="shared" si="53"/>
        <v>(4.32, 289, 9),</v>
      </c>
      <c r="AD290" t="str">
        <f t="shared" si="54"/>
        <v>(34.14, 289, 10),</v>
      </c>
    </row>
    <row r="291" spans="1:30" x14ac:dyDescent="0.3">
      <c r="A291" s="6">
        <v>290</v>
      </c>
      <c r="B291" s="1" t="s">
        <v>17</v>
      </c>
      <c r="C291" s="6">
        <v>53</v>
      </c>
      <c r="D291" s="6">
        <v>1</v>
      </c>
      <c r="E291" s="2">
        <v>19.570469422705834</v>
      </c>
      <c r="F291" s="2">
        <v>1495.0374892247478</v>
      </c>
      <c r="G291" s="2">
        <v>540.9353333679345</v>
      </c>
      <c r="H291" s="2">
        <v>22.088976570040156</v>
      </c>
      <c r="I291" s="2">
        <v>638.27862738129204</v>
      </c>
      <c r="J291" s="2">
        <v>0</v>
      </c>
      <c r="K291" s="2">
        <v>290.85992675350559</v>
      </c>
      <c r="L291" s="2">
        <v>5786.2261413003125</v>
      </c>
      <c r="M291" s="2">
        <v>9.2948787955083461</v>
      </c>
      <c r="N291" s="9">
        <v>36.500951962326319</v>
      </c>
      <c r="O291" s="6">
        <v>2</v>
      </c>
      <c r="P291" s="33">
        <v>2</v>
      </c>
      <c r="Q291" s="6">
        <v>4</v>
      </c>
      <c r="R291" s="1">
        <v>1</v>
      </c>
      <c r="S291" t="str">
        <f t="shared" si="44"/>
        <v>(2, 2, 4, 1, 1, '53'),</v>
      </c>
      <c r="T291" s="35"/>
      <c r="U291" t="str">
        <f t="shared" si="45"/>
        <v>(19.57, 290, 1),</v>
      </c>
      <c r="V291" t="str">
        <f t="shared" si="46"/>
        <v>(1495.04, 290, 2),</v>
      </c>
      <c r="W291" t="str">
        <f t="shared" si="47"/>
        <v>(540.94, 290, 3),</v>
      </c>
      <c r="X291" t="str">
        <f t="shared" si="48"/>
        <v>(22.09, 290, 4),</v>
      </c>
      <c r="Y291" t="str">
        <f t="shared" si="49"/>
        <v>(638.28, 290, 5),</v>
      </c>
      <c r="Z291" t="str">
        <f t="shared" si="50"/>
        <v>(0, 290, 6),</v>
      </c>
      <c r="AA291" t="str">
        <f t="shared" si="51"/>
        <v>(290.86, 290, 7),</v>
      </c>
      <c r="AB291" t="str">
        <f t="shared" si="52"/>
        <v>(5786.23, 290, 8),</v>
      </c>
      <c r="AC291" t="str">
        <f t="shared" si="53"/>
        <v>(9.29, 290, 9),</v>
      </c>
      <c r="AD291" t="str">
        <f t="shared" si="54"/>
        <v>(36.5, 290, 10),</v>
      </c>
    </row>
    <row r="292" spans="1:30" x14ac:dyDescent="0.3">
      <c r="A292" s="6">
        <v>291</v>
      </c>
      <c r="B292" s="1" t="s">
        <v>17</v>
      </c>
      <c r="C292" s="6">
        <v>53</v>
      </c>
      <c r="D292" s="6">
        <v>2</v>
      </c>
      <c r="E292" s="2">
        <v>19.807995495208665</v>
      </c>
      <c r="F292" s="2">
        <v>1522.3384352822591</v>
      </c>
      <c r="G292" s="2">
        <v>584.28960740467187</v>
      </c>
      <c r="H292" s="2">
        <v>23.915662096401565</v>
      </c>
      <c r="I292" s="2">
        <v>644.43930523268807</v>
      </c>
      <c r="J292" s="2">
        <v>0</v>
      </c>
      <c r="K292" s="2">
        <v>295.20781468883962</v>
      </c>
      <c r="L292" s="2">
        <v>5877.7488402829686</v>
      </c>
      <c r="M292" s="2">
        <v>9.3587224680007051</v>
      </c>
      <c r="N292" s="9">
        <v>37.058110929821233</v>
      </c>
      <c r="O292" s="6">
        <v>2</v>
      </c>
      <c r="P292" s="33">
        <v>2</v>
      </c>
      <c r="Q292" s="6">
        <v>4</v>
      </c>
      <c r="R292" s="1">
        <v>1</v>
      </c>
      <c r="S292" t="str">
        <f t="shared" si="44"/>
        <v>(2, 2, 4, 1, 2, '53'),</v>
      </c>
      <c r="T292" s="35"/>
      <c r="U292" t="str">
        <f t="shared" si="45"/>
        <v>(19.81, 291, 1),</v>
      </c>
      <c r="V292" t="str">
        <f t="shared" si="46"/>
        <v>(1522.34, 291, 2),</v>
      </c>
      <c r="W292" t="str">
        <f t="shared" si="47"/>
        <v>(584.29, 291, 3),</v>
      </c>
      <c r="X292" t="str">
        <f t="shared" si="48"/>
        <v>(23.92, 291, 4),</v>
      </c>
      <c r="Y292" t="str">
        <f t="shared" si="49"/>
        <v>(644.44, 291, 5),</v>
      </c>
      <c r="Z292" t="str">
        <f t="shared" si="50"/>
        <v>(0, 291, 6),</v>
      </c>
      <c r="AA292" t="str">
        <f t="shared" si="51"/>
        <v>(295.21, 291, 7),</v>
      </c>
      <c r="AB292" t="str">
        <f t="shared" si="52"/>
        <v>(5877.75, 291, 8),</v>
      </c>
      <c r="AC292" t="str">
        <f t="shared" si="53"/>
        <v>(9.36, 291, 9),</v>
      </c>
      <c r="AD292" t="str">
        <f t="shared" si="54"/>
        <v>(37.06, 291, 10),</v>
      </c>
    </row>
    <row r="293" spans="1:30" x14ac:dyDescent="0.3">
      <c r="A293" s="6">
        <v>292</v>
      </c>
      <c r="B293" s="1" t="s">
        <v>17</v>
      </c>
      <c r="C293" s="6">
        <v>53</v>
      </c>
      <c r="D293" s="6">
        <v>3</v>
      </c>
      <c r="E293" s="2">
        <v>19.898257618938953</v>
      </c>
      <c r="F293" s="2">
        <v>1498.5325844256654</v>
      </c>
      <c r="G293" s="2">
        <v>594.32623213312286</v>
      </c>
      <c r="H293" s="2">
        <v>22.9150152451572</v>
      </c>
      <c r="I293" s="2">
        <v>642.55986469926256</v>
      </c>
      <c r="J293" s="2">
        <v>0</v>
      </c>
      <c r="K293" s="2">
        <v>291.97683100094793</v>
      </c>
      <c r="L293" s="2">
        <v>5890.1540392154302</v>
      </c>
      <c r="M293" s="2">
        <v>9.4060652372635758</v>
      </c>
      <c r="N293" s="9">
        <v>37.487816211952428</v>
      </c>
      <c r="O293" s="6">
        <v>2</v>
      </c>
      <c r="P293" s="33">
        <v>2</v>
      </c>
      <c r="Q293" s="6">
        <v>4</v>
      </c>
      <c r="R293" s="1">
        <v>1</v>
      </c>
      <c r="S293" t="str">
        <f t="shared" si="44"/>
        <v>(2, 2, 4, 1, 3, '53'),</v>
      </c>
      <c r="T293" s="35"/>
      <c r="U293" t="str">
        <f t="shared" si="45"/>
        <v>(19.9, 292, 1),</v>
      </c>
      <c r="V293" t="str">
        <f t="shared" si="46"/>
        <v>(1498.53, 292, 2),</v>
      </c>
      <c r="W293" t="str">
        <f t="shared" si="47"/>
        <v>(594.33, 292, 3),</v>
      </c>
      <c r="X293" t="str">
        <f t="shared" si="48"/>
        <v>(22.92, 292, 4),</v>
      </c>
      <c r="Y293" t="str">
        <f t="shared" si="49"/>
        <v>(642.56, 292, 5),</v>
      </c>
      <c r="Z293" t="str">
        <f t="shared" si="50"/>
        <v>(0, 292, 6),</v>
      </c>
      <c r="AA293" t="str">
        <f t="shared" si="51"/>
        <v>(291.98, 292, 7),</v>
      </c>
      <c r="AB293" t="str">
        <f t="shared" si="52"/>
        <v>(5890.15, 292, 8),</v>
      </c>
      <c r="AC293" t="str">
        <f t="shared" si="53"/>
        <v>(9.41, 292, 9),</v>
      </c>
      <c r="AD293" t="str">
        <f t="shared" si="54"/>
        <v>(37.49, 292, 10),</v>
      </c>
    </row>
    <row r="294" spans="1:30" x14ac:dyDescent="0.3">
      <c r="A294" s="6">
        <v>293</v>
      </c>
      <c r="B294" s="1" t="s">
        <v>17</v>
      </c>
      <c r="C294" s="6">
        <v>54</v>
      </c>
      <c r="D294" s="6">
        <v>1</v>
      </c>
      <c r="E294" s="2">
        <v>20.282894648658683</v>
      </c>
      <c r="F294" s="2">
        <v>1652.3531818831555</v>
      </c>
      <c r="G294" s="2">
        <v>636.32779090945883</v>
      </c>
      <c r="H294" s="2">
        <v>19.6280344592757</v>
      </c>
      <c r="I294" s="2">
        <v>648.97276763690388</v>
      </c>
      <c r="J294" s="2">
        <v>0</v>
      </c>
      <c r="K294" s="2">
        <v>280.6538808285236</v>
      </c>
      <c r="L294" s="2">
        <v>5892.602579232811</v>
      </c>
      <c r="M294" s="2">
        <v>5.4258018002370818</v>
      </c>
      <c r="N294" s="9">
        <v>36.303643773145701</v>
      </c>
      <c r="O294" s="6">
        <v>2</v>
      </c>
      <c r="P294" s="33">
        <v>2</v>
      </c>
      <c r="Q294" s="6">
        <v>4</v>
      </c>
      <c r="R294" s="1">
        <v>1</v>
      </c>
      <c r="S294" t="str">
        <f t="shared" si="44"/>
        <v>(2, 2, 4, 1, 1, '54'),</v>
      </c>
      <c r="T294" s="35"/>
      <c r="U294" t="str">
        <f t="shared" si="45"/>
        <v>(20.28, 293, 1),</v>
      </c>
      <c r="V294" t="str">
        <f t="shared" si="46"/>
        <v>(1652.35, 293, 2),</v>
      </c>
      <c r="W294" t="str">
        <f t="shared" si="47"/>
        <v>(636.33, 293, 3),</v>
      </c>
      <c r="X294" t="str">
        <f t="shared" si="48"/>
        <v>(19.63, 293, 4),</v>
      </c>
      <c r="Y294" t="str">
        <f t="shared" si="49"/>
        <v>(648.97, 293, 5),</v>
      </c>
      <c r="Z294" t="str">
        <f t="shared" si="50"/>
        <v>(0, 293, 6),</v>
      </c>
      <c r="AA294" t="str">
        <f t="shared" si="51"/>
        <v>(280.65, 293, 7),</v>
      </c>
      <c r="AB294" t="str">
        <f t="shared" si="52"/>
        <v>(5892.6, 293, 8),</v>
      </c>
      <c r="AC294" t="str">
        <f t="shared" si="53"/>
        <v>(5.43, 293, 9),</v>
      </c>
      <c r="AD294" t="str">
        <f t="shared" si="54"/>
        <v>(36.3, 293, 10),</v>
      </c>
    </row>
    <row r="295" spans="1:30" x14ac:dyDescent="0.3">
      <c r="A295" s="6">
        <v>294</v>
      </c>
      <c r="B295" s="1" t="s">
        <v>17</v>
      </c>
      <c r="C295" s="6">
        <v>54</v>
      </c>
      <c r="D295" s="6">
        <v>2</v>
      </c>
      <c r="E295" s="2">
        <v>19.471812114542857</v>
      </c>
      <c r="F295" s="2">
        <v>1703.6566702196731</v>
      </c>
      <c r="G295" s="2">
        <v>665.39994197415785</v>
      </c>
      <c r="H295" s="2">
        <v>23.067959668687724</v>
      </c>
      <c r="I295" s="2">
        <v>609.19317237762709</v>
      </c>
      <c r="J295" s="2">
        <v>0</v>
      </c>
      <c r="K295" s="2">
        <v>283.68950301908762</v>
      </c>
      <c r="L295" s="2">
        <v>5927.3256439709548</v>
      </c>
      <c r="M295" s="2">
        <v>5.8452147651052559</v>
      </c>
      <c r="N295" s="9">
        <v>36.125173304169749</v>
      </c>
      <c r="O295" s="6">
        <v>2</v>
      </c>
      <c r="P295" s="33">
        <v>2</v>
      </c>
      <c r="Q295" s="6">
        <v>4</v>
      </c>
      <c r="R295" s="1">
        <v>1</v>
      </c>
      <c r="S295" t="str">
        <f t="shared" si="44"/>
        <v>(2, 2, 4, 1, 2, '54'),</v>
      </c>
      <c r="T295" s="35"/>
      <c r="U295" t="str">
        <f t="shared" si="45"/>
        <v>(19.47, 294, 1),</v>
      </c>
      <c r="V295" t="str">
        <f t="shared" si="46"/>
        <v>(1703.66, 294, 2),</v>
      </c>
      <c r="W295" t="str">
        <f t="shared" si="47"/>
        <v>(665.4, 294, 3),</v>
      </c>
      <c r="X295" t="str">
        <f t="shared" si="48"/>
        <v>(23.07, 294, 4),</v>
      </c>
      <c r="Y295" t="str">
        <f t="shared" si="49"/>
        <v>(609.19, 294, 5),</v>
      </c>
      <c r="Z295" t="str">
        <f t="shared" si="50"/>
        <v>(0, 294, 6),</v>
      </c>
      <c r="AA295" t="str">
        <f t="shared" si="51"/>
        <v>(283.69, 294, 7),</v>
      </c>
      <c r="AB295" t="str">
        <f t="shared" si="52"/>
        <v>(5927.33, 294, 8),</v>
      </c>
      <c r="AC295" t="str">
        <f t="shared" si="53"/>
        <v>(5.85, 294, 9),</v>
      </c>
      <c r="AD295" t="str">
        <f t="shared" si="54"/>
        <v>(36.13, 294, 10),</v>
      </c>
    </row>
    <row r="296" spans="1:30" x14ac:dyDescent="0.3">
      <c r="A296" s="6">
        <v>295</v>
      </c>
      <c r="B296" s="1" t="s">
        <v>17</v>
      </c>
      <c r="C296" s="6">
        <v>54</v>
      </c>
      <c r="D296" s="6">
        <v>3</v>
      </c>
      <c r="E296" s="2">
        <v>20.075059980556123</v>
      </c>
      <c r="F296" s="2">
        <v>1678.9461558555663</v>
      </c>
      <c r="G296" s="2">
        <v>701.73045313721423</v>
      </c>
      <c r="H296" s="2">
        <v>32.227478626808498</v>
      </c>
      <c r="I296" s="2">
        <v>619.63272535553176</v>
      </c>
      <c r="J296" s="2">
        <v>0</v>
      </c>
      <c r="K296" s="2">
        <v>281.88575164906541</v>
      </c>
      <c r="L296" s="2">
        <v>5770.6442653672675</v>
      </c>
      <c r="M296" s="2">
        <v>6.5961454806767126</v>
      </c>
      <c r="N296" s="9">
        <v>36.013258582616359</v>
      </c>
      <c r="O296" s="6">
        <v>2</v>
      </c>
      <c r="P296" s="33">
        <v>2</v>
      </c>
      <c r="Q296" s="6">
        <v>4</v>
      </c>
      <c r="R296" s="1">
        <v>1</v>
      </c>
      <c r="S296" t="str">
        <f t="shared" si="44"/>
        <v>(2, 2, 4, 1, 3, '54'),</v>
      </c>
      <c r="T296" s="35"/>
      <c r="U296" t="str">
        <f t="shared" si="45"/>
        <v>(20.08, 295, 1),</v>
      </c>
      <c r="V296" t="str">
        <f t="shared" si="46"/>
        <v>(1678.95, 295, 2),</v>
      </c>
      <c r="W296" t="str">
        <f t="shared" si="47"/>
        <v>(701.73, 295, 3),</v>
      </c>
      <c r="X296" t="str">
        <f t="shared" si="48"/>
        <v>(32.23, 295, 4),</v>
      </c>
      <c r="Y296" t="str">
        <f t="shared" si="49"/>
        <v>(619.63, 295, 5),</v>
      </c>
      <c r="Z296" t="str">
        <f t="shared" si="50"/>
        <v>(0, 295, 6),</v>
      </c>
      <c r="AA296" t="str">
        <f t="shared" si="51"/>
        <v>(281.89, 295, 7),</v>
      </c>
      <c r="AB296" t="str">
        <f t="shared" si="52"/>
        <v>(5770.64, 295, 8),</v>
      </c>
      <c r="AC296" t="str">
        <f t="shared" si="53"/>
        <v>(6.6, 295, 9),</v>
      </c>
      <c r="AD296" t="str">
        <f t="shared" si="54"/>
        <v>(36.01, 295, 10),</v>
      </c>
    </row>
    <row r="297" spans="1:30" x14ac:dyDescent="0.3">
      <c r="A297" s="6">
        <v>296</v>
      </c>
      <c r="B297" s="1" t="s">
        <v>17</v>
      </c>
      <c r="C297" s="6">
        <v>55</v>
      </c>
      <c r="D297" s="6">
        <v>1</v>
      </c>
      <c r="E297" s="2">
        <v>22.98119865509717</v>
      </c>
      <c r="F297" s="2">
        <v>1679.2622021386437</v>
      </c>
      <c r="G297" s="2">
        <v>733.05611635971673</v>
      </c>
      <c r="H297" s="2">
        <v>15.080693225109677</v>
      </c>
      <c r="I297" s="2">
        <v>681.87756895538291</v>
      </c>
      <c r="J297" s="2">
        <v>0</v>
      </c>
      <c r="K297" s="2">
        <v>377.39597918917042</v>
      </c>
      <c r="L297" s="2">
        <v>6785.5655665378627</v>
      </c>
      <c r="M297" s="2">
        <v>6.1962790023676915</v>
      </c>
      <c r="N297" s="9">
        <v>37.349313143439666</v>
      </c>
      <c r="O297" s="6">
        <v>2</v>
      </c>
      <c r="P297" s="33">
        <v>2</v>
      </c>
      <c r="Q297" s="6">
        <v>4</v>
      </c>
      <c r="R297" s="1">
        <v>1</v>
      </c>
      <c r="S297" t="str">
        <f t="shared" si="44"/>
        <v>(2, 2, 4, 1, 1, '55'),</v>
      </c>
      <c r="T297" s="35"/>
      <c r="U297" t="str">
        <f t="shared" si="45"/>
        <v>(22.98, 296, 1),</v>
      </c>
      <c r="V297" t="str">
        <f t="shared" si="46"/>
        <v>(1679.26, 296, 2),</v>
      </c>
      <c r="W297" t="str">
        <f t="shared" si="47"/>
        <v>(733.06, 296, 3),</v>
      </c>
      <c r="X297" t="str">
        <f t="shared" si="48"/>
        <v>(15.08, 296, 4),</v>
      </c>
      <c r="Y297" t="str">
        <f t="shared" si="49"/>
        <v>(681.88, 296, 5),</v>
      </c>
      <c r="Z297" t="str">
        <f t="shared" si="50"/>
        <v>(0, 296, 6),</v>
      </c>
      <c r="AA297" t="str">
        <f t="shared" si="51"/>
        <v>(377.4, 296, 7),</v>
      </c>
      <c r="AB297" t="str">
        <f t="shared" si="52"/>
        <v>(6785.57, 296, 8),</v>
      </c>
      <c r="AC297" t="str">
        <f t="shared" si="53"/>
        <v>(6.2, 296, 9),</v>
      </c>
      <c r="AD297" t="str">
        <f t="shared" si="54"/>
        <v>(37.35, 296, 10),</v>
      </c>
    </row>
    <row r="298" spans="1:30" x14ac:dyDescent="0.3">
      <c r="A298" s="6">
        <v>297</v>
      </c>
      <c r="B298" s="1" t="s">
        <v>17</v>
      </c>
      <c r="C298" s="6">
        <v>55</v>
      </c>
      <c r="D298" s="6">
        <v>2</v>
      </c>
      <c r="E298" s="2">
        <v>21.516570282577909</v>
      </c>
      <c r="F298" s="2">
        <v>1631.8057628929753</v>
      </c>
      <c r="G298" s="2">
        <v>725.6491540193723</v>
      </c>
      <c r="H298" s="2">
        <v>16.621807505317065</v>
      </c>
      <c r="I298" s="2">
        <v>640.17078177272231</v>
      </c>
      <c r="J298" s="2">
        <v>0</v>
      </c>
      <c r="K298" s="2">
        <v>372.29083269616888</v>
      </c>
      <c r="L298" s="2">
        <v>6630.3649233053775</v>
      </c>
      <c r="M298" s="2">
        <v>5.9909788430911641</v>
      </c>
      <c r="N298" s="9">
        <v>36.832856610310657</v>
      </c>
      <c r="O298" s="6">
        <v>2</v>
      </c>
      <c r="P298" s="33">
        <v>2</v>
      </c>
      <c r="Q298" s="6">
        <v>4</v>
      </c>
      <c r="R298" s="1">
        <v>1</v>
      </c>
      <c r="S298" t="str">
        <f t="shared" si="44"/>
        <v>(2, 2, 4, 1, 2, '55'),</v>
      </c>
      <c r="T298" s="35"/>
      <c r="U298" t="str">
        <f t="shared" si="45"/>
        <v>(21.52, 297, 1),</v>
      </c>
      <c r="V298" t="str">
        <f t="shared" si="46"/>
        <v>(1631.81, 297, 2),</v>
      </c>
      <c r="W298" t="str">
        <f t="shared" si="47"/>
        <v>(725.65, 297, 3),</v>
      </c>
      <c r="X298" t="str">
        <f t="shared" si="48"/>
        <v>(16.62, 297, 4),</v>
      </c>
      <c r="Y298" t="str">
        <f t="shared" si="49"/>
        <v>(640.17, 297, 5),</v>
      </c>
      <c r="Z298" t="str">
        <f t="shared" si="50"/>
        <v>(0, 297, 6),</v>
      </c>
      <c r="AA298" t="str">
        <f t="shared" si="51"/>
        <v>(372.29, 297, 7),</v>
      </c>
      <c r="AB298" t="str">
        <f t="shared" si="52"/>
        <v>(6630.36, 297, 8),</v>
      </c>
      <c r="AC298" t="str">
        <f t="shared" si="53"/>
        <v>(5.99, 297, 9),</v>
      </c>
      <c r="AD298" t="str">
        <f t="shared" si="54"/>
        <v>(36.83, 297, 10),</v>
      </c>
    </row>
    <row r="299" spans="1:30" x14ac:dyDescent="0.3">
      <c r="A299" s="6">
        <v>298</v>
      </c>
      <c r="B299" s="1" t="s">
        <v>17</v>
      </c>
      <c r="C299" s="6">
        <v>55</v>
      </c>
      <c r="D299" s="6">
        <v>3</v>
      </c>
      <c r="E299" s="2">
        <v>21.483639540598428</v>
      </c>
      <c r="F299" s="2">
        <v>1654.2443214296666</v>
      </c>
      <c r="G299" s="2">
        <v>736.14909055867338</v>
      </c>
      <c r="H299" s="2">
        <v>16.188992845991912</v>
      </c>
      <c r="I299" s="2">
        <v>640.71633049996717</v>
      </c>
      <c r="J299" s="2">
        <v>0</v>
      </c>
      <c r="K299" s="2">
        <v>375.23419273899719</v>
      </c>
      <c r="L299" s="2">
        <v>6730.4894712792702</v>
      </c>
      <c r="M299" s="2">
        <v>6.0735234919341989</v>
      </c>
      <c r="N299" s="9">
        <v>37.032616100580185</v>
      </c>
      <c r="O299" s="6">
        <v>2</v>
      </c>
      <c r="P299" s="33">
        <v>2</v>
      </c>
      <c r="Q299" s="6">
        <v>4</v>
      </c>
      <c r="R299" s="1">
        <v>1</v>
      </c>
      <c r="S299" t="str">
        <f t="shared" si="44"/>
        <v>(2, 2, 4, 1, 3, '55'),</v>
      </c>
      <c r="T299" s="35"/>
      <c r="U299" t="str">
        <f t="shared" si="45"/>
        <v>(21.48, 298, 1),</v>
      </c>
      <c r="V299" t="str">
        <f t="shared" si="46"/>
        <v>(1654.24, 298, 2),</v>
      </c>
      <c r="W299" t="str">
        <f t="shared" si="47"/>
        <v>(736.15, 298, 3),</v>
      </c>
      <c r="X299" t="str">
        <f t="shared" si="48"/>
        <v>(16.19, 298, 4),</v>
      </c>
      <c r="Y299" t="str">
        <f t="shared" si="49"/>
        <v>(640.72, 298, 5),</v>
      </c>
      <c r="Z299" t="str">
        <f t="shared" si="50"/>
        <v>(0, 298, 6),</v>
      </c>
      <c r="AA299" t="str">
        <f t="shared" si="51"/>
        <v>(375.23, 298, 7),</v>
      </c>
      <c r="AB299" t="str">
        <f t="shared" si="52"/>
        <v>(6730.49, 298, 8),</v>
      </c>
      <c r="AC299" t="str">
        <f t="shared" si="53"/>
        <v>(6.07, 298, 9),</v>
      </c>
      <c r="AD299" t="str">
        <f t="shared" si="54"/>
        <v>(37.03, 298, 10),</v>
      </c>
    </row>
    <row r="300" spans="1:30" x14ac:dyDescent="0.3">
      <c r="A300" s="6">
        <v>299</v>
      </c>
      <c r="B300" s="1" t="s">
        <v>17</v>
      </c>
      <c r="C300" s="6">
        <v>56</v>
      </c>
      <c r="D300" s="6">
        <v>1</v>
      </c>
      <c r="E300" s="2">
        <v>23.256040191832685</v>
      </c>
      <c r="F300" s="2">
        <v>1933.7256679255427</v>
      </c>
      <c r="G300" s="2">
        <v>1136.9067995505904</v>
      </c>
      <c r="H300" s="2">
        <v>81.493933963885397</v>
      </c>
      <c r="I300" s="2">
        <v>855.54444839926293</v>
      </c>
      <c r="J300" s="2">
        <v>0</v>
      </c>
      <c r="K300" s="2">
        <v>499.4907895676003</v>
      </c>
      <c r="L300" s="2">
        <v>6900.2977207720796</v>
      </c>
      <c r="M300" s="2">
        <v>10.377743196844664</v>
      </c>
      <c r="N300" s="9">
        <v>42.169583436706688</v>
      </c>
      <c r="O300" s="6">
        <v>2</v>
      </c>
      <c r="P300" s="33">
        <v>2</v>
      </c>
      <c r="Q300" s="6">
        <v>4</v>
      </c>
      <c r="R300" s="1">
        <v>1</v>
      </c>
      <c r="S300" t="str">
        <f t="shared" si="44"/>
        <v>(2, 2, 4, 1, 1, '56'),</v>
      </c>
      <c r="T300" s="35"/>
      <c r="U300" t="str">
        <f t="shared" si="45"/>
        <v>(23.26, 299, 1),</v>
      </c>
      <c r="V300" t="str">
        <f t="shared" si="46"/>
        <v>(1933.73, 299, 2),</v>
      </c>
      <c r="W300" t="str">
        <f t="shared" si="47"/>
        <v>(1136.91, 299, 3),</v>
      </c>
      <c r="X300" t="str">
        <f t="shared" si="48"/>
        <v>(81.49, 299, 4),</v>
      </c>
      <c r="Y300" t="str">
        <f t="shared" si="49"/>
        <v>(855.54, 299, 5),</v>
      </c>
      <c r="Z300" t="str">
        <f t="shared" si="50"/>
        <v>(0, 299, 6),</v>
      </c>
      <c r="AA300" t="str">
        <f t="shared" si="51"/>
        <v>(499.49, 299, 7),</v>
      </c>
      <c r="AB300" t="str">
        <f t="shared" si="52"/>
        <v>(6900.3, 299, 8),</v>
      </c>
      <c r="AC300" t="str">
        <f t="shared" si="53"/>
        <v>(10.38, 299, 9),</v>
      </c>
      <c r="AD300" t="str">
        <f t="shared" si="54"/>
        <v>(42.17, 299, 10),</v>
      </c>
    </row>
    <row r="301" spans="1:30" x14ac:dyDescent="0.3">
      <c r="A301" s="6">
        <v>300</v>
      </c>
      <c r="B301" s="1" t="s">
        <v>17</v>
      </c>
      <c r="C301" s="6">
        <v>56</v>
      </c>
      <c r="D301" s="6">
        <v>2</v>
      </c>
      <c r="E301" s="2">
        <v>23.205881567245424</v>
      </c>
      <c r="F301" s="2">
        <v>1927.7094253259397</v>
      </c>
      <c r="G301" s="2">
        <v>1126.6146766770337</v>
      </c>
      <c r="H301" s="2">
        <v>76.069108642042536</v>
      </c>
      <c r="I301" s="2">
        <v>858.54629663239382</v>
      </c>
      <c r="J301" s="2">
        <v>0</v>
      </c>
      <c r="K301" s="2">
        <v>500.92020151618397</v>
      </c>
      <c r="L301" s="2">
        <v>6919.3037100557094</v>
      </c>
      <c r="M301" s="2">
        <v>10.073638295698672</v>
      </c>
      <c r="N301" s="9">
        <v>42.022131949900782</v>
      </c>
      <c r="O301" s="6">
        <v>2</v>
      </c>
      <c r="P301" s="33">
        <v>2</v>
      </c>
      <c r="Q301" s="6">
        <v>4</v>
      </c>
      <c r="R301" s="1">
        <v>1</v>
      </c>
      <c r="S301" t="str">
        <f t="shared" si="44"/>
        <v>(2, 2, 4, 1, 2, '56'),</v>
      </c>
      <c r="T301" s="35"/>
      <c r="U301" t="str">
        <f t="shared" si="45"/>
        <v>(23.21, 300, 1),</v>
      </c>
      <c r="V301" t="str">
        <f t="shared" si="46"/>
        <v>(1927.71, 300, 2),</v>
      </c>
      <c r="W301" t="str">
        <f t="shared" si="47"/>
        <v>(1126.61, 300, 3),</v>
      </c>
      <c r="X301" t="str">
        <f t="shared" si="48"/>
        <v>(76.07, 300, 4),</v>
      </c>
      <c r="Y301" t="str">
        <f t="shared" si="49"/>
        <v>(858.55, 300, 5),</v>
      </c>
      <c r="Z301" t="str">
        <f t="shared" si="50"/>
        <v>(0, 300, 6),</v>
      </c>
      <c r="AA301" t="str">
        <f t="shared" si="51"/>
        <v>(500.92, 300, 7),</v>
      </c>
      <c r="AB301" t="str">
        <f t="shared" si="52"/>
        <v>(6919.3, 300, 8),</v>
      </c>
      <c r="AC301" t="str">
        <f t="shared" si="53"/>
        <v>(10.07, 300, 9),</v>
      </c>
      <c r="AD301" t="str">
        <f t="shared" si="54"/>
        <v>(42.02, 300, 10),</v>
      </c>
    </row>
    <row r="302" spans="1:30" x14ac:dyDescent="0.3">
      <c r="A302" s="6">
        <v>301</v>
      </c>
      <c r="B302" s="1" t="s">
        <v>17</v>
      </c>
      <c r="C302" s="6">
        <v>56</v>
      </c>
      <c r="D302" s="6">
        <v>3</v>
      </c>
      <c r="E302" s="2">
        <v>22.252025661105495</v>
      </c>
      <c r="F302" s="2">
        <v>1950.4586661267767</v>
      </c>
      <c r="G302" s="2">
        <v>1148.4840716489309</v>
      </c>
      <c r="H302" s="2">
        <v>83.192074113172879</v>
      </c>
      <c r="I302" s="2">
        <v>863.19947986713555</v>
      </c>
      <c r="J302" s="2">
        <v>0</v>
      </c>
      <c r="K302" s="2">
        <v>505.02333884646004</v>
      </c>
      <c r="L302" s="2">
        <v>6955.6661070700038</v>
      </c>
      <c r="M302" s="2">
        <v>10.746512244925263</v>
      </c>
      <c r="N302" s="9">
        <v>42.33880726582975</v>
      </c>
      <c r="O302" s="6">
        <v>2</v>
      </c>
      <c r="P302" s="33">
        <v>2</v>
      </c>
      <c r="Q302" s="6">
        <v>4</v>
      </c>
      <c r="R302" s="1">
        <v>1</v>
      </c>
      <c r="S302" t="str">
        <f t="shared" si="44"/>
        <v>(2, 2, 4, 1, 3, '56'),</v>
      </c>
      <c r="T302" s="35"/>
      <c r="U302" t="str">
        <f t="shared" si="45"/>
        <v>(22.25, 301, 1),</v>
      </c>
      <c r="V302" t="str">
        <f t="shared" si="46"/>
        <v>(1950.46, 301, 2),</v>
      </c>
      <c r="W302" t="str">
        <f t="shared" si="47"/>
        <v>(1148.48, 301, 3),</v>
      </c>
      <c r="X302" t="str">
        <f t="shared" si="48"/>
        <v>(83.19, 301, 4),</v>
      </c>
      <c r="Y302" t="str">
        <f t="shared" si="49"/>
        <v>(863.2, 301, 5),</v>
      </c>
      <c r="Z302" t="str">
        <f t="shared" si="50"/>
        <v>(0, 301, 6),</v>
      </c>
      <c r="AA302" t="str">
        <f t="shared" si="51"/>
        <v>(505.02, 301, 7),</v>
      </c>
      <c r="AB302" t="str">
        <f t="shared" si="52"/>
        <v>(6955.67, 301, 8),</v>
      </c>
      <c r="AC302" t="str">
        <f t="shared" si="53"/>
        <v>(10.75, 301, 9),</v>
      </c>
      <c r="AD302" t="str">
        <f t="shared" si="54"/>
        <v>(42.34, 301, 10),</v>
      </c>
    </row>
    <row r="303" spans="1:30" x14ac:dyDescent="0.3">
      <c r="A303" s="6">
        <v>302</v>
      </c>
      <c r="B303" s="1" t="s">
        <v>17</v>
      </c>
      <c r="C303" s="6">
        <v>57</v>
      </c>
      <c r="D303" s="6">
        <v>1</v>
      </c>
      <c r="E303" s="2">
        <v>18.63158805582162</v>
      </c>
      <c r="F303" s="2">
        <v>1776.7499467250084</v>
      </c>
      <c r="G303" s="2">
        <v>846.23183484320646</v>
      </c>
      <c r="H303" s="2">
        <v>45.905234138595283</v>
      </c>
      <c r="I303" s="2">
        <v>779.09889164326739</v>
      </c>
      <c r="J303" s="2">
        <v>0</v>
      </c>
      <c r="K303" s="2">
        <v>385.78056564149387</v>
      </c>
      <c r="L303" s="2">
        <v>5907.8415631104035</v>
      </c>
      <c r="M303" s="2">
        <v>7.5402430713212558</v>
      </c>
      <c r="N303" s="9">
        <v>40.292766143916012</v>
      </c>
      <c r="O303" s="6">
        <v>2</v>
      </c>
      <c r="P303" s="33">
        <v>2</v>
      </c>
      <c r="Q303" s="6">
        <v>4</v>
      </c>
      <c r="R303" s="1">
        <v>1</v>
      </c>
      <c r="S303" t="str">
        <f t="shared" si="44"/>
        <v>(2, 2, 4, 1, 1, '57'),</v>
      </c>
      <c r="T303" s="35"/>
      <c r="U303" t="str">
        <f t="shared" si="45"/>
        <v>(18.63, 302, 1),</v>
      </c>
      <c r="V303" t="str">
        <f t="shared" si="46"/>
        <v>(1776.75, 302, 2),</v>
      </c>
      <c r="W303" t="str">
        <f t="shared" si="47"/>
        <v>(846.23, 302, 3),</v>
      </c>
      <c r="X303" t="str">
        <f t="shared" si="48"/>
        <v>(45.91, 302, 4),</v>
      </c>
      <c r="Y303" t="str">
        <f t="shared" si="49"/>
        <v>(779.1, 302, 5),</v>
      </c>
      <c r="Z303" t="str">
        <f t="shared" si="50"/>
        <v>(0, 302, 6),</v>
      </c>
      <c r="AA303" t="str">
        <f t="shared" si="51"/>
        <v>(385.78, 302, 7),</v>
      </c>
      <c r="AB303" t="str">
        <f t="shared" si="52"/>
        <v>(5907.84, 302, 8),</v>
      </c>
      <c r="AC303" t="str">
        <f t="shared" si="53"/>
        <v>(7.54, 302, 9),</v>
      </c>
      <c r="AD303" t="str">
        <f t="shared" si="54"/>
        <v>(40.29, 302, 10),</v>
      </c>
    </row>
    <row r="304" spans="1:30" x14ac:dyDescent="0.3">
      <c r="A304" s="6">
        <v>303</v>
      </c>
      <c r="B304" s="1" t="s">
        <v>17</v>
      </c>
      <c r="C304" s="6">
        <v>57</v>
      </c>
      <c r="D304" s="6">
        <v>2</v>
      </c>
      <c r="E304" s="2">
        <v>17.56239770372035</v>
      </c>
      <c r="F304" s="2">
        <v>1800.2329176913263</v>
      </c>
      <c r="G304" s="2">
        <v>843.42021991194144</v>
      </c>
      <c r="H304" s="2">
        <v>43.340328047887425</v>
      </c>
      <c r="I304" s="2">
        <v>776.21114003837738</v>
      </c>
      <c r="J304" s="2">
        <v>0</v>
      </c>
      <c r="K304" s="2">
        <v>392.62024086591907</v>
      </c>
      <c r="L304" s="2">
        <v>5977.5515227733385</v>
      </c>
      <c r="M304" s="2">
        <v>7.1996138428063734</v>
      </c>
      <c r="N304" s="9">
        <v>40.287745096003889</v>
      </c>
      <c r="O304" s="6">
        <v>2</v>
      </c>
      <c r="P304" s="33">
        <v>2</v>
      </c>
      <c r="Q304" s="6">
        <v>4</v>
      </c>
      <c r="R304" s="1">
        <v>1</v>
      </c>
      <c r="S304" t="str">
        <f t="shared" si="44"/>
        <v>(2, 2, 4, 1, 2, '57'),</v>
      </c>
      <c r="T304" s="35"/>
      <c r="U304" t="str">
        <f t="shared" si="45"/>
        <v>(17.56, 303, 1),</v>
      </c>
      <c r="V304" t="str">
        <f t="shared" si="46"/>
        <v>(1800.23, 303, 2),</v>
      </c>
      <c r="W304" t="str">
        <f t="shared" si="47"/>
        <v>(843.42, 303, 3),</v>
      </c>
      <c r="X304" t="str">
        <f t="shared" si="48"/>
        <v>(43.34, 303, 4),</v>
      </c>
      <c r="Y304" t="str">
        <f t="shared" si="49"/>
        <v>(776.21, 303, 5),</v>
      </c>
      <c r="Z304" t="str">
        <f t="shared" si="50"/>
        <v>(0, 303, 6),</v>
      </c>
      <c r="AA304" t="str">
        <f t="shared" si="51"/>
        <v>(392.62, 303, 7),</v>
      </c>
      <c r="AB304" t="str">
        <f t="shared" si="52"/>
        <v>(5977.55, 303, 8),</v>
      </c>
      <c r="AC304" t="str">
        <f t="shared" si="53"/>
        <v>(7.2, 303, 9),</v>
      </c>
      <c r="AD304" t="str">
        <f t="shared" si="54"/>
        <v>(40.29, 303, 10),</v>
      </c>
    </row>
    <row r="305" spans="1:30" x14ac:dyDescent="0.3">
      <c r="A305" s="6">
        <v>304</v>
      </c>
      <c r="B305" s="1" t="s">
        <v>17</v>
      </c>
      <c r="C305" s="6">
        <v>57</v>
      </c>
      <c r="D305" s="6">
        <v>3</v>
      </c>
      <c r="E305" s="2">
        <v>19.07233248253695</v>
      </c>
      <c r="F305" s="2">
        <v>1782.6827566701638</v>
      </c>
      <c r="G305" s="2">
        <v>844.91581981216495</v>
      </c>
      <c r="H305" s="2">
        <v>46.572878419200407</v>
      </c>
      <c r="I305" s="2">
        <v>797.96836431865336</v>
      </c>
      <c r="J305" s="2">
        <v>0</v>
      </c>
      <c r="K305" s="2">
        <v>383.14513019302842</v>
      </c>
      <c r="L305" s="2">
        <v>5919.8023153891845</v>
      </c>
      <c r="M305" s="2">
        <v>7.3825347703732076</v>
      </c>
      <c r="N305" s="9">
        <v>40.537611524396375</v>
      </c>
      <c r="O305" s="6">
        <v>2</v>
      </c>
      <c r="P305" s="33">
        <v>2</v>
      </c>
      <c r="Q305" s="6">
        <v>4</v>
      </c>
      <c r="R305" s="1">
        <v>1</v>
      </c>
      <c r="S305" t="str">
        <f t="shared" si="44"/>
        <v>(2, 2, 4, 1, 3, '57'),</v>
      </c>
      <c r="T305" s="35"/>
      <c r="U305" t="str">
        <f t="shared" si="45"/>
        <v>(19.07, 304, 1),</v>
      </c>
      <c r="V305" t="str">
        <f t="shared" si="46"/>
        <v>(1782.68, 304, 2),</v>
      </c>
      <c r="W305" t="str">
        <f t="shared" si="47"/>
        <v>(844.92, 304, 3),</v>
      </c>
      <c r="X305" t="str">
        <f t="shared" si="48"/>
        <v>(46.57, 304, 4),</v>
      </c>
      <c r="Y305" t="str">
        <f t="shared" si="49"/>
        <v>(797.97, 304, 5),</v>
      </c>
      <c r="Z305" t="str">
        <f t="shared" si="50"/>
        <v>(0, 304, 6),</v>
      </c>
      <c r="AA305" t="str">
        <f t="shared" si="51"/>
        <v>(383.15, 304, 7),</v>
      </c>
      <c r="AB305" t="str">
        <f t="shared" si="52"/>
        <v>(5919.8, 304, 8),</v>
      </c>
      <c r="AC305" t="str">
        <f t="shared" si="53"/>
        <v>(7.38, 304, 9),</v>
      </c>
      <c r="AD305" t="str">
        <f t="shared" si="54"/>
        <v>(40.54, 304, 10),</v>
      </c>
    </row>
    <row r="306" spans="1:30" x14ac:dyDescent="0.3">
      <c r="A306" s="6">
        <v>305</v>
      </c>
      <c r="B306" s="1" t="s">
        <v>17</v>
      </c>
      <c r="C306" s="6">
        <v>58</v>
      </c>
      <c r="D306" s="6">
        <v>1</v>
      </c>
      <c r="E306" s="2">
        <v>14.459343006668101</v>
      </c>
      <c r="F306" s="2">
        <v>1312.6583295620646</v>
      </c>
      <c r="G306" s="2">
        <v>330.39817357334744</v>
      </c>
      <c r="H306" s="2">
        <v>545.48476398278137</v>
      </c>
      <c r="I306" s="2">
        <v>507.52625800587009</v>
      </c>
      <c r="J306" s="2">
        <v>0</v>
      </c>
      <c r="K306" s="2">
        <v>224.8017546754501</v>
      </c>
      <c r="L306" s="2">
        <v>5042.5991736405485</v>
      </c>
      <c r="M306" s="2">
        <v>2.1601017175129309</v>
      </c>
      <c r="N306" s="9">
        <v>29.402509717150707</v>
      </c>
      <c r="O306" s="6">
        <v>2</v>
      </c>
      <c r="P306" s="33">
        <v>2</v>
      </c>
      <c r="Q306" s="6">
        <v>4</v>
      </c>
      <c r="R306" s="1">
        <v>1</v>
      </c>
      <c r="S306" t="str">
        <f t="shared" si="44"/>
        <v>(2, 2, 4, 1, 1, '58'),</v>
      </c>
      <c r="T306" s="35"/>
      <c r="U306" t="str">
        <f t="shared" si="45"/>
        <v>(14.46, 305, 1),</v>
      </c>
      <c r="V306" t="str">
        <f t="shared" si="46"/>
        <v>(1312.66, 305, 2),</v>
      </c>
      <c r="W306" t="str">
        <f t="shared" si="47"/>
        <v>(330.4, 305, 3),</v>
      </c>
      <c r="X306" t="str">
        <f t="shared" si="48"/>
        <v>(545.48, 305, 4),</v>
      </c>
      <c r="Y306" t="str">
        <f t="shared" si="49"/>
        <v>(507.53, 305, 5),</v>
      </c>
      <c r="Z306" t="str">
        <f t="shared" si="50"/>
        <v>(0, 305, 6),</v>
      </c>
      <c r="AA306" t="str">
        <f t="shared" si="51"/>
        <v>(224.8, 305, 7),</v>
      </c>
      <c r="AB306" t="str">
        <f t="shared" si="52"/>
        <v>(5042.6, 305, 8),</v>
      </c>
      <c r="AC306" t="str">
        <f t="shared" si="53"/>
        <v>(2.16, 305, 9),</v>
      </c>
      <c r="AD306" t="str">
        <f t="shared" si="54"/>
        <v>(29.4, 305, 10),</v>
      </c>
    </row>
    <row r="307" spans="1:30" x14ac:dyDescent="0.3">
      <c r="A307" s="6">
        <v>306</v>
      </c>
      <c r="B307" s="1" t="s">
        <v>17</v>
      </c>
      <c r="C307" s="6">
        <v>58</v>
      </c>
      <c r="D307" s="6">
        <v>2</v>
      </c>
      <c r="E307" s="2">
        <v>13.942907047208779</v>
      </c>
      <c r="F307" s="2">
        <v>1319.2903935228599</v>
      </c>
      <c r="G307" s="2">
        <v>324.33095915105218</v>
      </c>
      <c r="H307" s="2">
        <v>546.80129029269028</v>
      </c>
      <c r="I307" s="2">
        <v>535.34214655032167</v>
      </c>
      <c r="J307" s="2">
        <v>0</v>
      </c>
      <c r="K307" s="2">
        <v>227.025312411134</v>
      </c>
      <c r="L307" s="2">
        <v>5140.3352764389083</v>
      </c>
      <c r="M307" s="2">
        <v>2.0005687645817791</v>
      </c>
      <c r="N307" s="9">
        <v>29.717146933917896</v>
      </c>
      <c r="O307" s="6">
        <v>2</v>
      </c>
      <c r="P307" s="33">
        <v>2</v>
      </c>
      <c r="Q307" s="6">
        <v>4</v>
      </c>
      <c r="R307" s="1">
        <v>1</v>
      </c>
      <c r="S307" t="str">
        <f t="shared" si="44"/>
        <v>(2, 2, 4, 1, 2, '58'),</v>
      </c>
      <c r="T307" s="35"/>
      <c r="U307" t="str">
        <f t="shared" si="45"/>
        <v>(13.94, 306, 1),</v>
      </c>
      <c r="V307" t="str">
        <f t="shared" si="46"/>
        <v>(1319.29, 306, 2),</v>
      </c>
      <c r="W307" t="str">
        <f t="shared" si="47"/>
        <v>(324.33, 306, 3),</v>
      </c>
      <c r="X307" t="str">
        <f t="shared" si="48"/>
        <v>(546.8, 306, 4),</v>
      </c>
      <c r="Y307" t="str">
        <f t="shared" si="49"/>
        <v>(535.34, 306, 5),</v>
      </c>
      <c r="Z307" t="str">
        <f t="shared" si="50"/>
        <v>(0, 306, 6),</v>
      </c>
      <c r="AA307" t="str">
        <f t="shared" si="51"/>
        <v>(227.03, 306, 7),</v>
      </c>
      <c r="AB307" t="str">
        <f t="shared" si="52"/>
        <v>(5140.34, 306, 8),</v>
      </c>
      <c r="AC307" t="str">
        <f t="shared" si="53"/>
        <v>(2, 306, 9),</v>
      </c>
      <c r="AD307" t="str">
        <f t="shared" si="54"/>
        <v>(29.72, 306, 10),</v>
      </c>
    </row>
    <row r="308" spans="1:30" x14ac:dyDescent="0.3">
      <c r="A308" s="6">
        <v>307</v>
      </c>
      <c r="B308" s="1" t="s">
        <v>17</v>
      </c>
      <c r="C308" s="6">
        <v>58</v>
      </c>
      <c r="D308" s="6">
        <v>3</v>
      </c>
      <c r="E308" s="2">
        <v>14.302553641948499</v>
      </c>
      <c r="F308" s="2">
        <v>1302.1915459301597</v>
      </c>
      <c r="G308" s="2">
        <v>325.69972047222541</v>
      </c>
      <c r="H308" s="2">
        <v>545.9793441651924</v>
      </c>
      <c r="I308" s="2">
        <v>517.44606758080829</v>
      </c>
      <c r="J308" s="2">
        <v>0</v>
      </c>
      <c r="K308" s="2">
        <v>229.36835274502596</v>
      </c>
      <c r="L308" s="2">
        <v>5039.7291011924863</v>
      </c>
      <c r="M308" s="2">
        <v>1.9983557678116572</v>
      </c>
      <c r="N308" s="9">
        <v>29.665178524794523</v>
      </c>
      <c r="O308" s="6">
        <v>2</v>
      </c>
      <c r="P308" s="33">
        <v>2</v>
      </c>
      <c r="Q308" s="6">
        <v>4</v>
      </c>
      <c r="R308" s="1">
        <v>1</v>
      </c>
      <c r="S308" t="str">
        <f t="shared" si="44"/>
        <v>(2, 2, 4, 1, 3, '58'),</v>
      </c>
      <c r="T308" s="35"/>
      <c r="U308" t="str">
        <f t="shared" si="45"/>
        <v>(14.3, 307, 1),</v>
      </c>
      <c r="V308" t="str">
        <f t="shared" si="46"/>
        <v>(1302.19, 307, 2),</v>
      </c>
      <c r="W308" t="str">
        <f t="shared" si="47"/>
        <v>(325.7, 307, 3),</v>
      </c>
      <c r="X308" t="str">
        <f t="shared" si="48"/>
        <v>(545.98, 307, 4),</v>
      </c>
      <c r="Y308" t="str">
        <f t="shared" si="49"/>
        <v>(517.45, 307, 5),</v>
      </c>
      <c r="Z308" t="str">
        <f t="shared" si="50"/>
        <v>(0, 307, 6),</v>
      </c>
      <c r="AA308" t="str">
        <f t="shared" si="51"/>
        <v>(229.37, 307, 7),</v>
      </c>
      <c r="AB308" t="str">
        <f t="shared" si="52"/>
        <v>(5039.73, 307, 8),</v>
      </c>
      <c r="AC308" t="str">
        <f t="shared" si="53"/>
        <v>(2, 307, 9),</v>
      </c>
      <c r="AD308" t="str">
        <f t="shared" si="54"/>
        <v>(29.67, 307, 10),</v>
      </c>
    </row>
    <row r="309" spans="1:30" x14ac:dyDescent="0.3">
      <c r="A309" s="6">
        <v>308</v>
      </c>
      <c r="B309" s="1" t="s">
        <v>17</v>
      </c>
      <c r="C309" s="6">
        <v>59</v>
      </c>
      <c r="D309" s="6">
        <v>1</v>
      </c>
      <c r="E309" s="2">
        <v>15.921353092736076</v>
      </c>
      <c r="F309" s="2">
        <v>1514.2815177719506</v>
      </c>
      <c r="G309" s="2">
        <v>461.65787361218491</v>
      </c>
      <c r="H309" s="2">
        <v>38.34009346553205</v>
      </c>
      <c r="I309" s="2">
        <v>678.71435890539954</v>
      </c>
      <c r="J309" s="2">
        <v>0</v>
      </c>
      <c r="K309" s="2">
        <v>250.21264448532924</v>
      </c>
      <c r="L309" s="2">
        <v>5454.8408770662072</v>
      </c>
      <c r="M309" s="2">
        <v>3.9544676863158683</v>
      </c>
      <c r="N309" s="9">
        <v>32.310357438647742</v>
      </c>
      <c r="O309" s="6">
        <v>2</v>
      </c>
      <c r="P309" s="33">
        <v>2</v>
      </c>
      <c r="Q309" s="6">
        <v>4</v>
      </c>
      <c r="R309" s="1">
        <v>1</v>
      </c>
      <c r="S309" t="str">
        <f t="shared" si="44"/>
        <v>(2, 2, 4, 1, 1, '59'),</v>
      </c>
      <c r="T309" s="35"/>
      <c r="U309" t="str">
        <f t="shared" si="45"/>
        <v>(15.92, 308, 1),</v>
      </c>
      <c r="V309" t="str">
        <f t="shared" si="46"/>
        <v>(1514.28, 308, 2),</v>
      </c>
      <c r="W309" t="str">
        <f t="shared" si="47"/>
        <v>(461.66, 308, 3),</v>
      </c>
      <c r="X309" t="str">
        <f t="shared" si="48"/>
        <v>(38.34, 308, 4),</v>
      </c>
      <c r="Y309" t="str">
        <f t="shared" si="49"/>
        <v>(678.71, 308, 5),</v>
      </c>
      <c r="Z309" t="str">
        <f t="shared" si="50"/>
        <v>(0, 308, 6),</v>
      </c>
      <c r="AA309" t="str">
        <f t="shared" si="51"/>
        <v>(250.21, 308, 7),</v>
      </c>
      <c r="AB309" t="str">
        <f t="shared" si="52"/>
        <v>(5454.84, 308, 8),</v>
      </c>
      <c r="AC309" t="str">
        <f t="shared" si="53"/>
        <v>(3.95, 308, 9),</v>
      </c>
      <c r="AD309" t="str">
        <f t="shared" si="54"/>
        <v>(32.31, 308, 10),</v>
      </c>
    </row>
    <row r="310" spans="1:30" x14ac:dyDescent="0.3">
      <c r="A310" s="6">
        <v>309</v>
      </c>
      <c r="B310" s="1" t="s">
        <v>17</v>
      </c>
      <c r="C310" s="6">
        <v>59</v>
      </c>
      <c r="D310" s="6">
        <v>2</v>
      </c>
      <c r="E310" s="2">
        <v>16.326667628727787</v>
      </c>
      <c r="F310" s="2">
        <v>1527.2409425854241</v>
      </c>
      <c r="G310" s="2">
        <v>492.7253114619761</v>
      </c>
      <c r="H310" s="2">
        <v>48.423885908339251</v>
      </c>
      <c r="I310" s="2">
        <v>697.03746904375816</v>
      </c>
      <c r="J310" s="2">
        <v>0</v>
      </c>
      <c r="K310" s="2">
        <v>253.60999409985931</v>
      </c>
      <c r="L310" s="2">
        <v>5463.3221502336237</v>
      </c>
      <c r="M310" s="2">
        <v>4.9263950351943464</v>
      </c>
      <c r="N310" s="9">
        <v>32.887104391245302</v>
      </c>
      <c r="O310" s="6">
        <v>2</v>
      </c>
      <c r="P310" s="33">
        <v>2</v>
      </c>
      <c r="Q310" s="6">
        <v>4</v>
      </c>
      <c r="R310" s="1">
        <v>1</v>
      </c>
      <c r="S310" t="str">
        <f t="shared" si="44"/>
        <v>(2, 2, 4, 1, 2, '59'),</v>
      </c>
      <c r="T310" s="35"/>
      <c r="U310" t="str">
        <f t="shared" si="45"/>
        <v>(16.33, 309, 1),</v>
      </c>
      <c r="V310" t="str">
        <f t="shared" si="46"/>
        <v>(1527.24, 309, 2),</v>
      </c>
      <c r="W310" t="str">
        <f t="shared" si="47"/>
        <v>(492.73, 309, 3),</v>
      </c>
      <c r="X310" t="str">
        <f t="shared" si="48"/>
        <v>(48.42, 309, 4),</v>
      </c>
      <c r="Y310" t="str">
        <f t="shared" si="49"/>
        <v>(697.04, 309, 5),</v>
      </c>
      <c r="Z310" t="str">
        <f t="shared" si="50"/>
        <v>(0, 309, 6),</v>
      </c>
      <c r="AA310" t="str">
        <f t="shared" si="51"/>
        <v>(253.61, 309, 7),</v>
      </c>
      <c r="AB310" t="str">
        <f t="shared" si="52"/>
        <v>(5463.32, 309, 8),</v>
      </c>
      <c r="AC310" t="str">
        <f t="shared" si="53"/>
        <v>(4.93, 309, 9),</v>
      </c>
      <c r="AD310" t="str">
        <f t="shared" si="54"/>
        <v>(32.89, 309, 10),</v>
      </c>
    </row>
    <row r="311" spans="1:30" x14ac:dyDescent="0.3">
      <c r="A311" s="6">
        <v>310</v>
      </c>
      <c r="B311" s="1" t="s">
        <v>17</v>
      </c>
      <c r="C311" s="6">
        <v>59</v>
      </c>
      <c r="D311" s="6">
        <v>3</v>
      </c>
      <c r="E311" s="2">
        <v>16.823030439561247</v>
      </c>
      <c r="F311" s="2">
        <v>1509.3160235144642</v>
      </c>
      <c r="G311" s="2">
        <v>459.06522070990451</v>
      </c>
      <c r="H311" s="2">
        <v>43.357872383377092</v>
      </c>
      <c r="I311" s="2">
        <v>674.38675657238662</v>
      </c>
      <c r="J311" s="2">
        <v>0</v>
      </c>
      <c r="K311" s="2">
        <v>244.78356186065764</v>
      </c>
      <c r="L311" s="2">
        <v>5411.2255442586074</v>
      </c>
      <c r="M311" s="2">
        <v>4.1880113728560175</v>
      </c>
      <c r="N311" s="9">
        <v>31.786385619662024</v>
      </c>
      <c r="O311" s="6">
        <v>2</v>
      </c>
      <c r="P311" s="33">
        <v>2</v>
      </c>
      <c r="Q311" s="6">
        <v>4</v>
      </c>
      <c r="R311" s="1">
        <v>1</v>
      </c>
      <c r="S311" t="str">
        <f t="shared" si="44"/>
        <v>(2, 2, 4, 1, 3, '59'),</v>
      </c>
      <c r="T311" s="35"/>
      <c r="U311" t="str">
        <f t="shared" si="45"/>
        <v>(16.82, 310, 1),</v>
      </c>
      <c r="V311" t="str">
        <f t="shared" si="46"/>
        <v>(1509.32, 310, 2),</v>
      </c>
      <c r="W311" t="str">
        <f t="shared" si="47"/>
        <v>(459.07, 310, 3),</v>
      </c>
      <c r="X311" t="str">
        <f t="shared" si="48"/>
        <v>(43.36, 310, 4),</v>
      </c>
      <c r="Y311" t="str">
        <f t="shared" si="49"/>
        <v>(674.39, 310, 5),</v>
      </c>
      <c r="Z311" t="str">
        <f t="shared" si="50"/>
        <v>(0, 310, 6),</v>
      </c>
      <c r="AA311" t="str">
        <f t="shared" si="51"/>
        <v>(244.78, 310, 7),</v>
      </c>
      <c r="AB311" t="str">
        <f t="shared" si="52"/>
        <v>(5411.23, 310, 8),</v>
      </c>
      <c r="AC311" t="str">
        <f t="shared" si="53"/>
        <v>(4.19, 310, 9),</v>
      </c>
      <c r="AD311" t="str">
        <f t="shared" si="54"/>
        <v>(31.79, 310, 10),</v>
      </c>
    </row>
    <row r="312" spans="1:30" x14ac:dyDescent="0.3">
      <c r="A312" s="6">
        <v>311</v>
      </c>
      <c r="B312" s="1" t="s">
        <v>17</v>
      </c>
      <c r="C312" s="6">
        <v>60</v>
      </c>
      <c r="D312" s="6">
        <v>1</v>
      </c>
      <c r="E312" s="2">
        <v>21.872842008901934</v>
      </c>
      <c r="F312" s="2">
        <v>1423.0736668516463</v>
      </c>
      <c r="G312" s="2">
        <v>434.98042625696576</v>
      </c>
      <c r="H312" s="2">
        <v>0</v>
      </c>
      <c r="I312" s="2">
        <v>714.47701845910638</v>
      </c>
      <c r="J312" s="2">
        <v>0</v>
      </c>
      <c r="K312" s="2">
        <v>244.28349557590528</v>
      </c>
      <c r="L312" s="2">
        <v>5342.9748758465394</v>
      </c>
      <c r="M312" s="2">
        <v>3.691916639411899</v>
      </c>
      <c r="N312" s="9">
        <v>31.976974875268596</v>
      </c>
      <c r="O312" s="6">
        <v>2</v>
      </c>
      <c r="P312" s="33">
        <v>2</v>
      </c>
      <c r="Q312" s="6">
        <v>4</v>
      </c>
      <c r="R312" s="1">
        <v>1</v>
      </c>
      <c r="S312" t="str">
        <f t="shared" si="44"/>
        <v>(2, 2, 4, 1, 1, '60'),</v>
      </c>
      <c r="T312" s="35"/>
      <c r="U312" t="str">
        <f t="shared" si="45"/>
        <v>(21.87, 311, 1),</v>
      </c>
      <c r="V312" t="str">
        <f t="shared" si="46"/>
        <v>(1423.07, 311, 2),</v>
      </c>
      <c r="W312" t="str">
        <f t="shared" si="47"/>
        <v>(434.98, 311, 3),</v>
      </c>
      <c r="X312" t="str">
        <f t="shared" si="48"/>
        <v>(0, 311, 4),</v>
      </c>
      <c r="Y312" t="str">
        <f t="shared" si="49"/>
        <v>(714.48, 311, 5),</v>
      </c>
      <c r="Z312" t="str">
        <f t="shared" si="50"/>
        <v>(0, 311, 6),</v>
      </c>
      <c r="AA312" t="str">
        <f t="shared" si="51"/>
        <v>(244.28, 311, 7),</v>
      </c>
      <c r="AB312" t="str">
        <f t="shared" si="52"/>
        <v>(5342.97, 311, 8),</v>
      </c>
      <c r="AC312" t="str">
        <f t="shared" si="53"/>
        <v>(3.69, 311, 9),</v>
      </c>
      <c r="AD312" t="str">
        <f t="shared" si="54"/>
        <v>(31.98, 311, 10),</v>
      </c>
    </row>
    <row r="313" spans="1:30" x14ac:dyDescent="0.3">
      <c r="A313" s="6">
        <v>312</v>
      </c>
      <c r="B313" s="1" t="s">
        <v>17</v>
      </c>
      <c r="C313" s="6">
        <v>60</v>
      </c>
      <c r="D313" s="6">
        <v>2</v>
      </c>
      <c r="E313" s="2">
        <v>28.752072134886753</v>
      </c>
      <c r="F313" s="2">
        <v>1426.8441729999913</v>
      </c>
      <c r="G313" s="2">
        <v>413.78213868130172</v>
      </c>
      <c r="H313" s="2">
        <v>0</v>
      </c>
      <c r="I313" s="2">
        <v>758.34403537385936</v>
      </c>
      <c r="J313" s="2">
        <v>0</v>
      </c>
      <c r="K313" s="2">
        <v>245.31902461437446</v>
      </c>
      <c r="L313" s="2">
        <v>5329.3940310173502</v>
      </c>
      <c r="M313" s="2">
        <v>3.157628841698993</v>
      </c>
      <c r="N313" s="9">
        <v>31.937845060980791</v>
      </c>
      <c r="O313" s="6">
        <v>2</v>
      </c>
      <c r="P313" s="33">
        <v>2</v>
      </c>
      <c r="Q313" s="6">
        <v>4</v>
      </c>
      <c r="R313" s="1">
        <v>1</v>
      </c>
      <c r="S313" t="str">
        <f t="shared" si="44"/>
        <v>(2, 2, 4, 1, 2, '60'),</v>
      </c>
      <c r="T313" s="35"/>
      <c r="U313" t="str">
        <f t="shared" si="45"/>
        <v>(28.75, 312, 1),</v>
      </c>
      <c r="V313" t="str">
        <f t="shared" si="46"/>
        <v>(1426.84, 312, 2),</v>
      </c>
      <c r="W313" t="str">
        <f t="shared" si="47"/>
        <v>(413.78, 312, 3),</v>
      </c>
      <c r="X313" t="str">
        <f t="shared" si="48"/>
        <v>(0, 312, 4),</v>
      </c>
      <c r="Y313" t="str">
        <f t="shared" si="49"/>
        <v>(758.34, 312, 5),</v>
      </c>
      <c r="Z313" t="str">
        <f t="shared" si="50"/>
        <v>(0, 312, 6),</v>
      </c>
      <c r="AA313" t="str">
        <f t="shared" si="51"/>
        <v>(245.32, 312, 7),</v>
      </c>
      <c r="AB313" t="str">
        <f t="shared" si="52"/>
        <v>(5329.39, 312, 8),</v>
      </c>
      <c r="AC313" t="str">
        <f t="shared" si="53"/>
        <v>(3.16, 312, 9),</v>
      </c>
      <c r="AD313" t="str">
        <f t="shared" si="54"/>
        <v>(31.94, 312, 10),</v>
      </c>
    </row>
    <row r="314" spans="1:30" x14ac:dyDescent="0.3">
      <c r="A314" s="7">
        <v>313</v>
      </c>
      <c r="B314" s="4" t="s">
        <v>17</v>
      </c>
      <c r="C314" s="7">
        <v>60</v>
      </c>
      <c r="D314" s="7">
        <v>3</v>
      </c>
      <c r="E314" s="5">
        <v>16.00274292674106</v>
      </c>
      <c r="F314" s="5">
        <v>1431.824465946899</v>
      </c>
      <c r="G314" s="5">
        <v>445.44581838994384</v>
      </c>
      <c r="H314" s="5">
        <v>0</v>
      </c>
      <c r="I314" s="5">
        <v>593.96019857409135</v>
      </c>
      <c r="J314" s="5">
        <v>0</v>
      </c>
      <c r="K314" s="5">
        <v>248.44275683951707</v>
      </c>
      <c r="L314" s="5">
        <v>5334.3347968349735</v>
      </c>
      <c r="M314" s="5">
        <v>3.8997491983721688</v>
      </c>
      <c r="N314" s="10">
        <v>32.340248985319633</v>
      </c>
      <c r="O314" s="6">
        <v>2</v>
      </c>
      <c r="P314" s="33">
        <v>2</v>
      </c>
      <c r="Q314" s="6">
        <v>4</v>
      </c>
      <c r="R314" s="1">
        <v>1</v>
      </c>
      <c r="S314" t="str">
        <f t="shared" si="44"/>
        <v>(2, 2, 4, 1, 3, '60'),</v>
      </c>
      <c r="T314" s="35"/>
      <c r="U314" t="str">
        <f t="shared" si="45"/>
        <v>(16, 313, 1),</v>
      </c>
      <c r="V314" t="str">
        <f t="shared" si="46"/>
        <v>(1431.82, 313, 2),</v>
      </c>
      <c r="W314" t="str">
        <f t="shared" si="47"/>
        <v>(445.45, 313, 3),</v>
      </c>
      <c r="X314" t="str">
        <f t="shared" si="48"/>
        <v>(0, 313, 4),</v>
      </c>
      <c r="Y314" t="str">
        <f t="shared" si="49"/>
        <v>(593.96, 313, 5),</v>
      </c>
      <c r="Z314" t="str">
        <f t="shared" si="50"/>
        <v>(0, 313, 6),</v>
      </c>
      <c r="AA314" t="str">
        <f t="shared" si="51"/>
        <v>(248.44, 313, 7),</v>
      </c>
      <c r="AB314" t="str">
        <f t="shared" si="52"/>
        <v>(5334.33, 313, 8),</v>
      </c>
      <c r="AC314" t="str">
        <f t="shared" si="53"/>
        <v>(3.9, 313, 9),</v>
      </c>
      <c r="AD314" t="str">
        <f t="shared" si="54"/>
        <v>(32.34, 313, 10),</v>
      </c>
    </row>
    <row r="315" spans="1:30" x14ac:dyDescent="0.3">
      <c r="A315" s="6">
        <v>314</v>
      </c>
      <c r="B315" s="1" t="s">
        <v>18</v>
      </c>
      <c r="C315" s="6">
        <v>1</v>
      </c>
      <c r="D315" s="6">
        <v>1</v>
      </c>
      <c r="E315" s="2">
        <v>0</v>
      </c>
      <c r="F315" s="2">
        <v>832.22437198625221</v>
      </c>
      <c r="G315" s="2">
        <v>146.6782907866872</v>
      </c>
      <c r="H315" s="2">
        <v>0</v>
      </c>
      <c r="I315" s="2">
        <v>183.49906534269016</v>
      </c>
      <c r="J315" s="2">
        <v>627.64014218014847</v>
      </c>
      <c r="K315" s="2">
        <v>345.96084771387143</v>
      </c>
      <c r="L315" s="2">
        <v>4605.2318240290015</v>
      </c>
      <c r="M315" s="2">
        <v>1.7297310221838298</v>
      </c>
      <c r="N315" s="9">
        <v>29.17388294265924</v>
      </c>
      <c r="O315" s="6">
        <v>9</v>
      </c>
      <c r="P315" s="33">
        <v>2</v>
      </c>
      <c r="Q315" s="6">
        <v>1</v>
      </c>
      <c r="R315" s="1">
        <v>1</v>
      </c>
      <c r="S315" t="str">
        <f t="shared" si="44"/>
        <v>(9, 2, 1, 1, 1, '1'),</v>
      </c>
      <c r="T315" s="35"/>
      <c r="U315" t="str">
        <f t="shared" si="45"/>
        <v>(0, 314, 1),</v>
      </c>
      <c r="V315" t="str">
        <f t="shared" si="46"/>
        <v>(832.22, 314, 2),</v>
      </c>
      <c r="W315" t="str">
        <f t="shared" si="47"/>
        <v>(146.68, 314, 3),</v>
      </c>
      <c r="X315" t="str">
        <f t="shared" si="48"/>
        <v>(0, 314, 4),</v>
      </c>
      <c r="Y315" t="str">
        <f t="shared" si="49"/>
        <v>(183.5, 314, 5),</v>
      </c>
      <c r="Z315" t="str">
        <f t="shared" si="50"/>
        <v>(627.64, 314, 6),</v>
      </c>
      <c r="AA315" t="str">
        <f t="shared" si="51"/>
        <v>(345.96, 314, 7),</v>
      </c>
      <c r="AB315" t="str">
        <f t="shared" si="52"/>
        <v>(4605.23, 314, 8),</v>
      </c>
      <c r="AC315" t="str">
        <f t="shared" si="53"/>
        <v>(1.73, 314, 9),</v>
      </c>
      <c r="AD315" t="str">
        <f t="shared" si="54"/>
        <v>(29.17, 314, 10),</v>
      </c>
    </row>
    <row r="316" spans="1:30" x14ac:dyDescent="0.3">
      <c r="A316" s="6">
        <v>315</v>
      </c>
      <c r="B316" s="1" t="s">
        <v>18</v>
      </c>
      <c r="C316" s="6">
        <v>1</v>
      </c>
      <c r="D316" s="6">
        <v>2</v>
      </c>
      <c r="E316" s="2">
        <v>0</v>
      </c>
      <c r="F316" s="2">
        <v>603.36000814205693</v>
      </c>
      <c r="G316" s="2">
        <v>366.19818572544023</v>
      </c>
      <c r="H316" s="2">
        <v>0</v>
      </c>
      <c r="I316" s="2">
        <v>287.31895433205449</v>
      </c>
      <c r="J316" s="2">
        <v>601.843732450056</v>
      </c>
      <c r="K316" s="2">
        <v>336.44495506631705</v>
      </c>
      <c r="L316" s="2">
        <v>4509.3668871181562</v>
      </c>
      <c r="M316" s="2">
        <v>2.626581260824262</v>
      </c>
      <c r="N316" s="9">
        <v>29.81838475430666</v>
      </c>
      <c r="O316" s="6">
        <v>9</v>
      </c>
      <c r="P316" s="33">
        <v>2</v>
      </c>
      <c r="Q316" s="6">
        <v>1</v>
      </c>
      <c r="R316" s="1">
        <v>1</v>
      </c>
      <c r="S316" t="str">
        <f t="shared" si="44"/>
        <v>(9, 2, 1, 1, 2, '1'),</v>
      </c>
      <c r="T316" s="35"/>
      <c r="U316" t="str">
        <f t="shared" si="45"/>
        <v>(0, 315, 1),</v>
      </c>
      <c r="V316" t="str">
        <f t="shared" si="46"/>
        <v>(603.36, 315, 2),</v>
      </c>
      <c r="W316" t="str">
        <f t="shared" si="47"/>
        <v>(366.2, 315, 3),</v>
      </c>
      <c r="X316" t="str">
        <f t="shared" si="48"/>
        <v>(0, 315, 4),</v>
      </c>
      <c r="Y316" t="str">
        <f t="shared" si="49"/>
        <v>(287.32, 315, 5),</v>
      </c>
      <c r="Z316" t="str">
        <f t="shared" si="50"/>
        <v>(601.84, 315, 6),</v>
      </c>
      <c r="AA316" t="str">
        <f t="shared" si="51"/>
        <v>(336.44, 315, 7),</v>
      </c>
      <c r="AB316" t="str">
        <f t="shared" si="52"/>
        <v>(4509.37, 315, 8),</v>
      </c>
      <c r="AC316" t="str">
        <f t="shared" si="53"/>
        <v>(2.63, 315, 9),</v>
      </c>
      <c r="AD316" t="str">
        <f t="shared" si="54"/>
        <v>(29.82, 315, 10),</v>
      </c>
    </row>
    <row r="317" spans="1:30" x14ac:dyDescent="0.3">
      <c r="A317" s="6">
        <v>316</v>
      </c>
      <c r="B317" s="1" t="s">
        <v>18</v>
      </c>
      <c r="C317" s="6">
        <v>1</v>
      </c>
      <c r="D317" s="6">
        <v>3</v>
      </c>
      <c r="E317" s="2">
        <v>0</v>
      </c>
      <c r="F317" s="2">
        <v>804.21583961156398</v>
      </c>
      <c r="G317" s="2">
        <v>603.36741962834299</v>
      </c>
      <c r="H317" s="2">
        <v>0</v>
      </c>
      <c r="I317" s="2">
        <v>395.17502824020897</v>
      </c>
      <c r="J317" s="2">
        <v>619.29820105930844</v>
      </c>
      <c r="K317" s="2">
        <v>337.8071397497099</v>
      </c>
      <c r="L317" s="2">
        <v>4119.0370958001813</v>
      </c>
      <c r="M317" s="2">
        <v>3.158528962926507</v>
      </c>
      <c r="N317" s="9">
        <v>30.654085832132619</v>
      </c>
      <c r="O317" s="6">
        <v>9</v>
      </c>
      <c r="P317" s="33">
        <v>2</v>
      </c>
      <c r="Q317" s="6">
        <v>1</v>
      </c>
      <c r="R317" s="1">
        <v>1</v>
      </c>
      <c r="S317" t="str">
        <f t="shared" si="44"/>
        <v>(9, 2, 1, 1, 3, '1'),</v>
      </c>
      <c r="T317" s="35"/>
      <c r="U317" t="str">
        <f t="shared" si="45"/>
        <v>(0, 316, 1),</v>
      </c>
      <c r="V317" t="str">
        <f t="shared" si="46"/>
        <v>(804.22, 316, 2),</v>
      </c>
      <c r="W317" t="str">
        <f t="shared" si="47"/>
        <v>(603.37, 316, 3),</v>
      </c>
      <c r="X317" t="str">
        <f t="shared" si="48"/>
        <v>(0, 316, 4),</v>
      </c>
      <c r="Y317" t="str">
        <f t="shared" si="49"/>
        <v>(395.18, 316, 5),</v>
      </c>
      <c r="Z317" t="str">
        <f t="shared" si="50"/>
        <v>(619.3, 316, 6),</v>
      </c>
      <c r="AA317" t="str">
        <f t="shared" si="51"/>
        <v>(337.81, 316, 7),</v>
      </c>
      <c r="AB317" t="str">
        <f t="shared" si="52"/>
        <v>(4119.04, 316, 8),</v>
      </c>
      <c r="AC317" t="str">
        <f t="shared" si="53"/>
        <v>(3.16, 316, 9),</v>
      </c>
      <c r="AD317" t="str">
        <f t="shared" si="54"/>
        <v>(30.65, 316, 10),</v>
      </c>
    </row>
    <row r="318" spans="1:30" x14ac:dyDescent="0.3">
      <c r="A318" s="6">
        <v>317</v>
      </c>
      <c r="B318" s="1" t="s">
        <v>18</v>
      </c>
      <c r="C318" s="6">
        <v>2</v>
      </c>
      <c r="D318" s="6">
        <v>1</v>
      </c>
      <c r="E318" s="2">
        <v>0</v>
      </c>
      <c r="F318" s="2">
        <v>452.45112079823593</v>
      </c>
      <c r="G318" s="2">
        <v>228.44959408775898</v>
      </c>
      <c r="H318" s="2">
        <v>0</v>
      </c>
      <c r="I318" s="2">
        <v>424.44331067671993</v>
      </c>
      <c r="J318" s="2">
        <v>630.94934756285033</v>
      </c>
      <c r="K318" s="2">
        <v>237.745909233248</v>
      </c>
      <c r="L318" s="2">
        <v>3764.7850318739715</v>
      </c>
      <c r="M318" s="2">
        <v>0.7069765517794574</v>
      </c>
      <c r="N318" s="9">
        <v>29.52201637521727</v>
      </c>
      <c r="O318" s="6">
        <v>9</v>
      </c>
      <c r="P318" s="33">
        <v>2</v>
      </c>
      <c r="Q318" s="6">
        <v>1</v>
      </c>
      <c r="R318" s="1">
        <v>1</v>
      </c>
      <c r="S318" t="str">
        <f t="shared" si="44"/>
        <v>(9, 2, 1, 1, 1, '2'),</v>
      </c>
      <c r="T318" s="35"/>
      <c r="U318" t="str">
        <f t="shared" si="45"/>
        <v>(0, 317, 1),</v>
      </c>
      <c r="V318" t="str">
        <f t="shared" si="46"/>
        <v>(452.45, 317, 2),</v>
      </c>
      <c r="W318" t="str">
        <f t="shared" si="47"/>
        <v>(228.45, 317, 3),</v>
      </c>
      <c r="X318" t="str">
        <f t="shared" si="48"/>
        <v>(0, 317, 4),</v>
      </c>
      <c r="Y318" t="str">
        <f t="shared" si="49"/>
        <v>(424.44, 317, 5),</v>
      </c>
      <c r="Z318" t="str">
        <f t="shared" si="50"/>
        <v>(630.95, 317, 6),</v>
      </c>
      <c r="AA318" t="str">
        <f t="shared" si="51"/>
        <v>(237.75, 317, 7),</v>
      </c>
      <c r="AB318" t="str">
        <f t="shared" si="52"/>
        <v>(3764.79, 317, 8),</v>
      </c>
      <c r="AC318" t="str">
        <f t="shared" si="53"/>
        <v>(0.71, 317, 9),</v>
      </c>
      <c r="AD318" t="str">
        <f t="shared" si="54"/>
        <v>(29.52, 317, 10),</v>
      </c>
    </row>
    <row r="319" spans="1:30" x14ac:dyDescent="0.3">
      <c r="A319" s="6">
        <v>318</v>
      </c>
      <c r="B319" s="1" t="s">
        <v>18</v>
      </c>
      <c r="C319" s="6">
        <v>2</v>
      </c>
      <c r="D319" s="6">
        <v>2</v>
      </c>
      <c r="E319" s="2">
        <v>0</v>
      </c>
      <c r="F319" s="2">
        <v>628.91890690369746</v>
      </c>
      <c r="G319" s="2">
        <v>418.12133593088959</v>
      </c>
      <c r="H319" s="2">
        <v>0</v>
      </c>
      <c r="I319" s="2">
        <v>347.2060196046902</v>
      </c>
      <c r="J319" s="2">
        <v>585.63057644829951</v>
      </c>
      <c r="K319" s="2">
        <v>235.65642560684049</v>
      </c>
      <c r="L319" s="2">
        <v>3499.7377579751846</v>
      </c>
      <c r="M319" s="2">
        <v>1.1042314575780341</v>
      </c>
      <c r="N319" s="9">
        <v>29.002160132149271</v>
      </c>
      <c r="O319" s="6">
        <v>9</v>
      </c>
      <c r="P319" s="33">
        <v>2</v>
      </c>
      <c r="Q319" s="6">
        <v>1</v>
      </c>
      <c r="R319" s="1">
        <v>1</v>
      </c>
      <c r="S319" t="str">
        <f t="shared" si="44"/>
        <v>(9, 2, 1, 1, 2, '2'),</v>
      </c>
      <c r="T319" s="35"/>
      <c r="U319" t="str">
        <f t="shared" si="45"/>
        <v>(0, 318, 1),</v>
      </c>
      <c r="V319" t="str">
        <f t="shared" si="46"/>
        <v>(628.92, 318, 2),</v>
      </c>
      <c r="W319" t="str">
        <f t="shared" si="47"/>
        <v>(418.12, 318, 3),</v>
      </c>
      <c r="X319" t="str">
        <f t="shared" si="48"/>
        <v>(0, 318, 4),</v>
      </c>
      <c r="Y319" t="str">
        <f t="shared" si="49"/>
        <v>(347.21, 318, 5),</v>
      </c>
      <c r="Z319" t="str">
        <f t="shared" si="50"/>
        <v>(585.63, 318, 6),</v>
      </c>
      <c r="AA319" t="str">
        <f t="shared" si="51"/>
        <v>(235.66, 318, 7),</v>
      </c>
      <c r="AB319" t="str">
        <f t="shared" si="52"/>
        <v>(3499.74, 318, 8),</v>
      </c>
      <c r="AC319" t="str">
        <f t="shared" si="53"/>
        <v>(1.1, 318, 9),</v>
      </c>
      <c r="AD319" t="str">
        <f t="shared" si="54"/>
        <v>(29, 318, 10),</v>
      </c>
    </row>
    <row r="320" spans="1:30" x14ac:dyDescent="0.3">
      <c r="A320" s="6">
        <v>319</v>
      </c>
      <c r="B320" s="1" t="s">
        <v>18</v>
      </c>
      <c r="C320" s="6">
        <v>2</v>
      </c>
      <c r="D320" s="6">
        <v>3</v>
      </c>
      <c r="E320" s="2">
        <v>0</v>
      </c>
      <c r="F320" s="2">
        <v>798.62460607206651</v>
      </c>
      <c r="G320" s="2">
        <v>759.2287341884313</v>
      </c>
      <c r="H320" s="2">
        <v>0</v>
      </c>
      <c r="I320" s="2">
        <v>780.03549893276454</v>
      </c>
      <c r="J320" s="2">
        <v>569.05645430644518</v>
      </c>
      <c r="K320" s="2">
        <v>236.66730938170758</v>
      </c>
      <c r="L320" s="2">
        <v>3468.0840233065264</v>
      </c>
      <c r="M320" s="2">
        <v>1.9031873374272954</v>
      </c>
      <c r="N320" s="9">
        <v>30.780354890002013</v>
      </c>
      <c r="O320" s="6">
        <v>9</v>
      </c>
      <c r="P320" s="33">
        <v>2</v>
      </c>
      <c r="Q320" s="6">
        <v>1</v>
      </c>
      <c r="R320" s="1">
        <v>1</v>
      </c>
      <c r="S320" t="str">
        <f t="shared" si="44"/>
        <v>(9, 2, 1, 1, 3, '2'),</v>
      </c>
      <c r="T320" s="35"/>
      <c r="U320" t="str">
        <f t="shared" si="45"/>
        <v>(0, 319, 1),</v>
      </c>
      <c r="V320" t="str">
        <f t="shared" si="46"/>
        <v>(798.62, 319, 2),</v>
      </c>
      <c r="W320" t="str">
        <f t="shared" si="47"/>
        <v>(759.23, 319, 3),</v>
      </c>
      <c r="X320" t="str">
        <f t="shared" si="48"/>
        <v>(0, 319, 4),</v>
      </c>
      <c r="Y320" t="str">
        <f t="shared" si="49"/>
        <v>(780.04, 319, 5),</v>
      </c>
      <c r="Z320" t="str">
        <f t="shared" si="50"/>
        <v>(569.06, 319, 6),</v>
      </c>
      <c r="AA320" t="str">
        <f t="shared" si="51"/>
        <v>(236.67, 319, 7),</v>
      </c>
      <c r="AB320" t="str">
        <f t="shared" si="52"/>
        <v>(3468.08, 319, 8),</v>
      </c>
      <c r="AC320" t="str">
        <f t="shared" si="53"/>
        <v>(1.9, 319, 9),</v>
      </c>
      <c r="AD320" t="str">
        <f t="shared" si="54"/>
        <v>(30.78, 319, 10),</v>
      </c>
    </row>
    <row r="321" spans="1:30" x14ac:dyDescent="0.3">
      <c r="A321" s="6">
        <v>320</v>
      </c>
      <c r="B321" s="1" t="s">
        <v>18</v>
      </c>
      <c r="C321" s="6">
        <v>3</v>
      </c>
      <c r="D321" s="6">
        <v>1</v>
      </c>
      <c r="E321" s="2">
        <v>0</v>
      </c>
      <c r="F321" s="2">
        <v>593.23855622694998</v>
      </c>
      <c r="G321" s="2">
        <v>15.435828977580183</v>
      </c>
      <c r="H321" s="2">
        <v>0</v>
      </c>
      <c r="I321" s="2">
        <v>901.35065031601266</v>
      </c>
      <c r="J321" s="2">
        <v>700.92739864709847</v>
      </c>
      <c r="K321" s="2">
        <v>412.65262533976289</v>
      </c>
      <c r="L321" s="2">
        <v>4989.4094484853122</v>
      </c>
      <c r="M321" s="2">
        <v>1.6348508285748447</v>
      </c>
      <c r="N321" s="9">
        <v>29.667573554855132</v>
      </c>
      <c r="O321" s="6">
        <v>9</v>
      </c>
      <c r="P321" s="33">
        <v>2</v>
      </c>
      <c r="Q321" s="6">
        <v>1</v>
      </c>
      <c r="R321" s="1">
        <v>1</v>
      </c>
      <c r="S321" t="str">
        <f t="shared" si="44"/>
        <v>(9, 2, 1, 1, 1, '3'),</v>
      </c>
      <c r="T321" s="35"/>
      <c r="U321" t="str">
        <f t="shared" si="45"/>
        <v>(0, 320, 1),</v>
      </c>
      <c r="V321" t="str">
        <f t="shared" si="46"/>
        <v>(593.24, 320, 2),</v>
      </c>
      <c r="W321" t="str">
        <f t="shared" si="47"/>
        <v>(15.44, 320, 3),</v>
      </c>
      <c r="X321" t="str">
        <f t="shared" si="48"/>
        <v>(0, 320, 4),</v>
      </c>
      <c r="Y321" t="str">
        <f t="shared" si="49"/>
        <v>(901.35, 320, 5),</v>
      </c>
      <c r="Z321" t="str">
        <f t="shared" si="50"/>
        <v>(700.93, 320, 6),</v>
      </c>
      <c r="AA321" t="str">
        <f t="shared" si="51"/>
        <v>(412.65, 320, 7),</v>
      </c>
      <c r="AB321" t="str">
        <f t="shared" si="52"/>
        <v>(4989.41, 320, 8),</v>
      </c>
      <c r="AC321" t="str">
        <f t="shared" si="53"/>
        <v>(1.63, 320, 9),</v>
      </c>
      <c r="AD321" t="str">
        <f t="shared" si="54"/>
        <v>(29.67, 320, 10),</v>
      </c>
    </row>
    <row r="322" spans="1:30" x14ac:dyDescent="0.3">
      <c r="A322" s="6">
        <v>321</v>
      </c>
      <c r="B322" s="1" t="s">
        <v>18</v>
      </c>
      <c r="C322" s="6">
        <v>3</v>
      </c>
      <c r="D322" s="6">
        <v>2</v>
      </c>
      <c r="E322" s="2">
        <v>0</v>
      </c>
      <c r="F322" s="2">
        <v>848.14741197445483</v>
      </c>
      <c r="G322" s="2">
        <v>237.77402917447077</v>
      </c>
      <c r="H322" s="2">
        <v>0</v>
      </c>
      <c r="I322" s="2">
        <v>271.74592640504159</v>
      </c>
      <c r="J322" s="2">
        <v>658.03930429217689</v>
      </c>
      <c r="K322" s="2">
        <v>442.55665222102903</v>
      </c>
      <c r="L322" s="2">
        <v>4847.8633856754841</v>
      </c>
      <c r="M322" s="2">
        <v>2.2170428151678978</v>
      </c>
      <c r="N322" s="9">
        <v>31.418652682873674</v>
      </c>
      <c r="O322" s="6">
        <v>9</v>
      </c>
      <c r="P322" s="33">
        <v>2</v>
      </c>
      <c r="Q322" s="6">
        <v>1</v>
      </c>
      <c r="R322" s="1">
        <v>1</v>
      </c>
      <c r="S322" t="str">
        <f t="shared" si="44"/>
        <v>(9, 2, 1, 1, 2, '3'),</v>
      </c>
      <c r="T322" s="35"/>
      <c r="U322" t="str">
        <f t="shared" si="45"/>
        <v>(0, 321, 1),</v>
      </c>
      <c r="V322" t="str">
        <f t="shared" si="46"/>
        <v>(848.15, 321, 2),</v>
      </c>
      <c r="W322" t="str">
        <f t="shared" si="47"/>
        <v>(237.77, 321, 3),</v>
      </c>
      <c r="X322" t="str">
        <f t="shared" si="48"/>
        <v>(0, 321, 4),</v>
      </c>
      <c r="Y322" t="str">
        <f t="shared" si="49"/>
        <v>(271.75, 321, 5),</v>
      </c>
      <c r="Z322" t="str">
        <f t="shared" si="50"/>
        <v>(658.04, 321, 6),</v>
      </c>
      <c r="AA322" t="str">
        <f t="shared" si="51"/>
        <v>(442.56, 321, 7),</v>
      </c>
      <c r="AB322" t="str">
        <f t="shared" si="52"/>
        <v>(4847.86, 321, 8),</v>
      </c>
      <c r="AC322" t="str">
        <f t="shared" si="53"/>
        <v>(2.22, 321, 9),</v>
      </c>
      <c r="AD322" t="str">
        <f t="shared" si="54"/>
        <v>(31.42, 321, 10),</v>
      </c>
    </row>
    <row r="323" spans="1:30" x14ac:dyDescent="0.3">
      <c r="A323" s="6">
        <v>322</v>
      </c>
      <c r="B323" s="1" t="s">
        <v>18</v>
      </c>
      <c r="C323" s="6">
        <v>3</v>
      </c>
      <c r="D323" s="6">
        <v>3</v>
      </c>
      <c r="E323" s="2">
        <v>0</v>
      </c>
      <c r="F323" s="2">
        <v>989.32124734690319</v>
      </c>
      <c r="G323" s="2">
        <v>432.2951076260336</v>
      </c>
      <c r="H323" s="2">
        <v>0</v>
      </c>
      <c r="I323" s="2">
        <v>395.934450169147</v>
      </c>
      <c r="J323" s="2">
        <v>611.79119109691362</v>
      </c>
      <c r="K323" s="2">
        <v>432.25448751903514</v>
      </c>
      <c r="L323" s="2">
        <v>4928.1804672811813</v>
      </c>
      <c r="M323" s="2">
        <v>2.6742055868138057</v>
      </c>
      <c r="N323" s="9">
        <v>31.673255029692342</v>
      </c>
      <c r="O323" s="6">
        <v>9</v>
      </c>
      <c r="P323" s="33">
        <v>2</v>
      </c>
      <c r="Q323" s="6">
        <v>1</v>
      </c>
      <c r="R323" s="1">
        <v>1</v>
      </c>
      <c r="S323" t="str">
        <f t="shared" ref="S323:S386" si="55">_xlfn.CONCAT("(",O323,", ",P323, ", ", Q323,", ",R323, ", ", D323, ", ","'",C323,"'","),")</f>
        <v>(9, 2, 1, 1, 3, '3'),</v>
      </c>
      <c r="T323" s="35"/>
      <c r="U323" t="str">
        <f t="shared" ref="U323:U386" si="56">_xlfn.CONCAT("(",ROUND(E323, 2),", ",A323,", ",1,"),")</f>
        <v>(0, 322, 1),</v>
      </c>
      <c r="V323" t="str">
        <f t="shared" ref="V323:V386" si="57">_xlfn.CONCAT("(",ROUND(F323, 2),", ",A323,", ",2,"),")</f>
        <v>(989.32, 322, 2),</v>
      </c>
      <c r="W323" t="str">
        <f t="shared" ref="W323:W386" si="58">_xlfn.CONCAT("(",ROUND(G323, 2),", ",A323,", ",3,"),")</f>
        <v>(432.3, 322, 3),</v>
      </c>
      <c r="X323" t="str">
        <f t="shared" ref="X323:X386" si="59">_xlfn.CONCAT("(",ROUND(H323, 2),", ",A323,", ",4,"),")</f>
        <v>(0, 322, 4),</v>
      </c>
      <c r="Y323" t="str">
        <f t="shared" ref="Y323:Y386" si="60">_xlfn.CONCAT("(",ROUND(I323, 2),", ",A323,", ",5,"),")</f>
        <v>(395.93, 322, 5),</v>
      </c>
      <c r="Z323" t="str">
        <f t="shared" ref="Z323:Z386" si="61">_xlfn.CONCAT("(",ROUND(J323, 2),", ",A323,", ",6,"),")</f>
        <v>(611.79, 322, 6),</v>
      </c>
      <c r="AA323" t="str">
        <f t="shared" ref="AA323:AA386" si="62">_xlfn.CONCAT("(",ROUND(K323, 2),", ",A323,", ",7,"),")</f>
        <v>(432.25, 322, 7),</v>
      </c>
      <c r="AB323" t="str">
        <f t="shared" ref="AB323:AB386" si="63">_xlfn.CONCAT("(",ROUND(L323, 2),", ",A323,", ",8,"),")</f>
        <v>(4928.18, 322, 8),</v>
      </c>
      <c r="AC323" t="str">
        <f t="shared" ref="AC323:AC386" si="64">_xlfn.CONCAT("(",ROUND(M323, 2),", ",A323,", ",9,"),")</f>
        <v>(2.67, 322, 9),</v>
      </c>
      <c r="AD323" t="str">
        <f t="shared" ref="AD323:AD386" si="65">_xlfn.CONCAT("(",ROUND(N323, 2),", ",A323,", ",10,"),")</f>
        <v>(31.67, 322, 10),</v>
      </c>
    </row>
    <row r="324" spans="1:30" x14ac:dyDescent="0.3">
      <c r="A324" s="6">
        <v>323</v>
      </c>
      <c r="B324" s="1" t="s">
        <v>18</v>
      </c>
      <c r="C324" s="6">
        <v>4</v>
      </c>
      <c r="D324" s="6">
        <v>1</v>
      </c>
      <c r="E324" s="2">
        <v>0</v>
      </c>
      <c r="F324" s="2">
        <v>279.16529434073294</v>
      </c>
      <c r="G324" s="2">
        <v>0</v>
      </c>
      <c r="H324" s="2">
        <v>0</v>
      </c>
      <c r="I324" s="2">
        <v>38.24868335688506</v>
      </c>
      <c r="J324" s="2">
        <v>567.3278316591377</v>
      </c>
      <c r="K324" s="2">
        <v>349.10273968937537</v>
      </c>
      <c r="L324" s="2">
        <v>3652.6292129662656</v>
      </c>
      <c r="M324" s="2">
        <v>0</v>
      </c>
      <c r="N324" s="9">
        <v>27.998551855201249</v>
      </c>
      <c r="O324" s="6">
        <v>9</v>
      </c>
      <c r="P324" s="33">
        <v>2</v>
      </c>
      <c r="Q324" s="6">
        <v>1</v>
      </c>
      <c r="R324" s="1">
        <v>1</v>
      </c>
      <c r="S324" t="str">
        <f t="shared" si="55"/>
        <v>(9, 2, 1, 1, 1, '4'),</v>
      </c>
      <c r="T324" s="35"/>
      <c r="U324" t="str">
        <f t="shared" si="56"/>
        <v>(0, 323, 1),</v>
      </c>
      <c r="V324" t="str">
        <f t="shared" si="57"/>
        <v>(279.17, 323, 2),</v>
      </c>
      <c r="W324" t="str">
        <f t="shared" si="58"/>
        <v>(0, 323, 3),</v>
      </c>
      <c r="X324" t="str">
        <f t="shared" si="59"/>
        <v>(0, 323, 4),</v>
      </c>
      <c r="Y324" t="str">
        <f t="shared" si="60"/>
        <v>(38.25, 323, 5),</v>
      </c>
      <c r="Z324" t="str">
        <f t="shared" si="61"/>
        <v>(567.33, 323, 6),</v>
      </c>
      <c r="AA324" t="str">
        <f t="shared" si="62"/>
        <v>(349.1, 323, 7),</v>
      </c>
      <c r="AB324" t="str">
        <f t="shared" si="63"/>
        <v>(3652.63, 323, 8),</v>
      </c>
      <c r="AC324" t="str">
        <f t="shared" si="64"/>
        <v>(0, 323, 9),</v>
      </c>
      <c r="AD324" t="str">
        <f t="shared" si="65"/>
        <v>(28, 323, 10),</v>
      </c>
    </row>
    <row r="325" spans="1:30" x14ac:dyDescent="0.3">
      <c r="A325" s="6">
        <v>324</v>
      </c>
      <c r="B325" s="1" t="s">
        <v>18</v>
      </c>
      <c r="C325" s="6">
        <v>4</v>
      </c>
      <c r="D325" s="6">
        <v>2</v>
      </c>
      <c r="E325" s="2">
        <v>0</v>
      </c>
      <c r="F325" s="2">
        <v>643.47421802096517</v>
      </c>
      <c r="G325" s="2">
        <v>223.47903700972404</v>
      </c>
      <c r="H325" s="2">
        <v>0</v>
      </c>
      <c r="I325" s="2">
        <v>141.03875189300956</v>
      </c>
      <c r="J325" s="2">
        <v>626.71649361308039</v>
      </c>
      <c r="K325" s="2">
        <v>353.85742217738391</v>
      </c>
      <c r="L325" s="2">
        <v>3550.9086745333607</v>
      </c>
      <c r="M325" s="2">
        <v>0.58474199133324278</v>
      </c>
      <c r="N325" s="9">
        <v>28.862616768146776</v>
      </c>
      <c r="O325" s="6">
        <v>9</v>
      </c>
      <c r="P325" s="33">
        <v>2</v>
      </c>
      <c r="Q325" s="6">
        <v>1</v>
      </c>
      <c r="R325" s="1">
        <v>1</v>
      </c>
      <c r="S325" t="str">
        <f t="shared" si="55"/>
        <v>(9, 2, 1, 1, 2, '4'),</v>
      </c>
      <c r="T325" s="35"/>
      <c r="U325" t="str">
        <f t="shared" si="56"/>
        <v>(0, 324, 1),</v>
      </c>
      <c r="V325" t="str">
        <f t="shared" si="57"/>
        <v>(643.47, 324, 2),</v>
      </c>
      <c r="W325" t="str">
        <f t="shared" si="58"/>
        <v>(223.48, 324, 3),</v>
      </c>
      <c r="X325" t="str">
        <f t="shared" si="59"/>
        <v>(0, 324, 4),</v>
      </c>
      <c r="Y325" t="str">
        <f t="shared" si="60"/>
        <v>(141.04, 324, 5),</v>
      </c>
      <c r="Z325" t="str">
        <f t="shared" si="61"/>
        <v>(626.72, 324, 6),</v>
      </c>
      <c r="AA325" t="str">
        <f t="shared" si="62"/>
        <v>(353.86, 324, 7),</v>
      </c>
      <c r="AB325" t="str">
        <f t="shared" si="63"/>
        <v>(3550.91, 324, 8),</v>
      </c>
      <c r="AC325" t="str">
        <f t="shared" si="64"/>
        <v>(0.58, 324, 9),</v>
      </c>
      <c r="AD325" t="str">
        <f t="shared" si="65"/>
        <v>(28.86, 324, 10),</v>
      </c>
    </row>
    <row r="326" spans="1:30" x14ac:dyDescent="0.3">
      <c r="A326" s="6">
        <v>325</v>
      </c>
      <c r="B326" s="1" t="s">
        <v>18</v>
      </c>
      <c r="C326" s="6">
        <v>4</v>
      </c>
      <c r="D326" s="6">
        <v>3</v>
      </c>
      <c r="E326" s="2">
        <v>0</v>
      </c>
      <c r="F326" s="2">
        <v>688.68398184972887</v>
      </c>
      <c r="G326" s="2">
        <v>406.57812936599709</v>
      </c>
      <c r="H326" s="2">
        <v>0</v>
      </c>
      <c r="I326" s="2">
        <v>224.46524726166092</v>
      </c>
      <c r="J326" s="2">
        <v>524.64006951903002</v>
      </c>
      <c r="K326" s="2">
        <v>348.86211368639982</v>
      </c>
      <c r="L326" s="2">
        <v>3239.7875539364663</v>
      </c>
      <c r="M326" s="2">
        <v>1.1669528749489413</v>
      </c>
      <c r="N326" s="9">
        <v>28.986709485438901</v>
      </c>
      <c r="O326" s="6">
        <v>9</v>
      </c>
      <c r="P326" s="33">
        <v>2</v>
      </c>
      <c r="Q326" s="6">
        <v>1</v>
      </c>
      <c r="R326" s="1">
        <v>1</v>
      </c>
      <c r="S326" t="str">
        <f t="shared" si="55"/>
        <v>(9, 2, 1, 1, 3, '4'),</v>
      </c>
      <c r="T326" s="35"/>
      <c r="U326" t="str">
        <f t="shared" si="56"/>
        <v>(0, 325, 1),</v>
      </c>
      <c r="V326" t="str">
        <f t="shared" si="57"/>
        <v>(688.68, 325, 2),</v>
      </c>
      <c r="W326" t="str">
        <f t="shared" si="58"/>
        <v>(406.58, 325, 3),</v>
      </c>
      <c r="X326" t="str">
        <f t="shared" si="59"/>
        <v>(0, 325, 4),</v>
      </c>
      <c r="Y326" t="str">
        <f t="shared" si="60"/>
        <v>(224.47, 325, 5),</v>
      </c>
      <c r="Z326" t="str">
        <f t="shared" si="61"/>
        <v>(524.64, 325, 6),</v>
      </c>
      <c r="AA326" t="str">
        <f t="shared" si="62"/>
        <v>(348.86, 325, 7),</v>
      </c>
      <c r="AB326" t="str">
        <f t="shared" si="63"/>
        <v>(3239.79, 325, 8),</v>
      </c>
      <c r="AC326" t="str">
        <f t="shared" si="64"/>
        <v>(1.17, 325, 9),</v>
      </c>
      <c r="AD326" t="str">
        <f t="shared" si="65"/>
        <v>(28.99, 325, 10),</v>
      </c>
    </row>
    <row r="327" spans="1:30" x14ac:dyDescent="0.3">
      <c r="A327" s="6">
        <v>326</v>
      </c>
      <c r="B327" s="1" t="s">
        <v>18</v>
      </c>
      <c r="C327" s="6">
        <v>5</v>
      </c>
      <c r="D327" s="6">
        <v>1</v>
      </c>
      <c r="E327" s="2">
        <v>0</v>
      </c>
      <c r="F327" s="2">
        <v>935.62760320773748</v>
      </c>
      <c r="G327" s="2">
        <v>412.59421127513912</v>
      </c>
      <c r="H327" s="2">
        <v>0</v>
      </c>
      <c r="I327" s="2">
        <v>267.31335827604505</v>
      </c>
      <c r="J327" s="2">
        <v>889.08613497141039</v>
      </c>
      <c r="K327" s="2">
        <v>367.87890164163235</v>
      </c>
      <c r="L327" s="2">
        <v>5226.9801547247234</v>
      </c>
      <c r="M327" s="2">
        <v>2.3783636861922068</v>
      </c>
      <c r="N327" s="9">
        <v>45.126687273221812</v>
      </c>
      <c r="O327" s="6">
        <v>9</v>
      </c>
      <c r="P327" s="33">
        <v>2</v>
      </c>
      <c r="Q327" s="6">
        <v>1</v>
      </c>
      <c r="R327" s="1">
        <v>1</v>
      </c>
      <c r="S327" t="str">
        <f t="shared" si="55"/>
        <v>(9, 2, 1, 1, 1, '5'),</v>
      </c>
      <c r="T327" s="35"/>
      <c r="U327" t="str">
        <f t="shared" si="56"/>
        <v>(0, 326, 1),</v>
      </c>
      <c r="V327" t="str">
        <f t="shared" si="57"/>
        <v>(935.63, 326, 2),</v>
      </c>
      <c r="W327" t="str">
        <f t="shared" si="58"/>
        <v>(412.59, 326, 3),</v>
      </c>
      <c r="X327" t="str">
        <f t="shared" si="59"/>
        <v>(0, 326, 4),</v>
      </c>
      <c r="Y327" t="str">
        <f t="shared" si="60"/>
        <v>(267.31, 326, 5),</v>
      </c>
      <c r="Z327" t="str">
        <f t="shared" si="61"/>
        <v>(889.09, 326, 6),</v>
      </c>
      <c r="AA327" t="str">
        <f t="shared" si="62"/>
        <v>(367.88, 326, 7),</v>
      </c>
      <c r="AB327" t="str">
        <f t="shared" si="63"/>
        <v>(5226.98, 326, 8),</v>
      </c>
      <c r="AC327" t="str">
        <f t="shared" si="64"/>
        <v>(2.38, 326, 9),</v>
      </c>
      <c r="AD327" t="str">
        <f t="shared" si="65"/>
        <v>(45.13, 326, 10),</v>
      </c>
    </row>
    <row r="328" spans="1:30" x14ac:dyDescent="0.3">
      <c r="A328" s="6">
        <v>327</v>
      </c>
      <c r="B328" s="1" t="s">
        <v>18</v>
      </c>
      <c r="C328" s="6">
        <v>5</v>
      </c>
      <c r="D328" s="6">
        <v>2</v>
      </c>
      <c r="E328" s="2">
        <v>0</v>
      </c>
      <c r="F328" s="2">
        <v>988.72983281969925</v>
      </c>
      <c r="G328" s="2">
        <v>518.61130951437406</v>
      </c>
      <c r="H328" s="2">
        <v>0</v>
      </c>
      <c r="I328" s="2">
        <v>297.09005455025385</v>
      </c>
      <c r="J328" s="2">
        <v>823.82503049968125</v>
      </c>
      <c r="K328" s="2">
        <v>335.07246456525064</v>
      </c>
      <c r="L328" s="2">
        <v>4574.3344900941711</v>
      </c>
      <c r="M328" s="2">
        <v>2.1101372410186392</v>
      </c>
      <c r="N328" s="9">
        <v>41.152924055862542</v>
      </c>
      <c r="O328" s="6">
        <v>9</v>
      </c>
      <c r="P328" s="33">
        <v>2</v>
      </c>
      <c r="Q328" s="6">
        <v>1</v>
      </c>
      <c r="R328" s="1">
        <v>1</v>
      </c>
      <c r="S328" t="str">
        <f t="shared" si="55"/>
        <v>(9, 2, 1, 1, 2, '5'),</v>
      </c>
      <c r="T328" s="35"/>
      <c r="U328" t="str">
        <f t="shared" si="56"/>
        <v>(0, 327, 1),</v>
      </c>
      <c r="V328" t="str">
        <f t="shared" si="57"/>
        <v>(988.73, 327, 2),</v>
      </c>
      <c r="W328" t="str">
        <f t="shared" si="58"/>
        <v>(518.61, 327, 3),</v>
      </c>
      <c r="X328" t="str">
        <f t="shared" si="59"/>
        <v>(0, 327, 4),</v>
      </c>
      <c r="Y328" t="str">
        <f t="shared" si="60"/>
        <v>(297.09, 327, 5),</v>
      </c>
      <c r="Z328" t="str">
        <f t="shared" si="61"/>
        <v>(823.83, 327, 6),</v>
      </c>
      <c r="AA328" t="str">
        <f t="shared" si="62"/>
        <v>(335.07, 327, 7),</v>
      </c>
      <c r="AB328" t="str">
        <f t="shared" si="63"/>
        <v>(4574.33, 327, 8),</v>
      </c>
      <c r="AC328" t="str">
        <f t="shared" si="64"/>
        <v>(2.11, 327, 9),</v>
      </c>
      <c r="AD328" t="str">
        <f t="shared" si="65"/>
        <v>(41.15, 327, 10),</v>
      </c>
    </row>
    <row r="329" spans="1:30" x14ac:dyDescent="0.3">
      <c r="A329" s="6">
        <v>328</v>
      </c>
      <c r="B329" s="1" t="s">
        <v>18</v>
      </c>
      <c r="C329" s="6">
        <v>5</v>
      </c>
      <c r="D329" s="6">
        <v>3</v>
      </c>
      <c r="E329" s="2">
        <v>0</v>
      </c>
      <c r="F329" s="2">
        <v>1174.7312007424423</v>
      </c>
      <c r="G329" s="2">
        <v>739.036276977591</v>
      </c>
      <c r="H329" s="2">
        <v>20.443645914391112</v>
      </c>
      <c r="I329" s="2">
        <v>406.83722688572936</v>
      </c>
      <c r="J329" s="2">
        <v>818.38389508518844</v>
      </c>
      <c r="K329" s="2">
        <v>343.01984885112682</v>
      </c>
      <c r="L329" s="2">
        <v>4418.5122708074123</v>
      </c>
      <c r="M329" s="2">
        <v>2.6710528010085555</v>
      </c>
      <c r="N329" s="9">
        <v>42.607076737170836</v>
      </c>
      <c r="O329" s="6">
        <v>9</v>
      </c>
      <c r="P329" s="33">
        <v>2</v>
      </c>
      <c r="Q329" s="6">
        <v>1</v>
      </c>
      <c r="R329" s="1">
        <v>1</v>
      </c>
      <c r="S329" t="str">
        <f t="shared" si="55"/>
        <v>(9, 2, 1, 1, 3, '5'),</v>
      </c>
      <c r="T329" s="35"/>
      <c r="U329" t="str">
        <f t="shared" si="56"/>
        <v>(0, 328, 1),</v>
      </c>
      <c r="V329" t="str">
        <f t="shared" si="57"/>
        <v>(1174.73, 328, 2),</v>
      </c>
      <c r="W329" t="str">
        <f t="shared" si="58"/>
        <v>(739.04, 328, 3),</v>
      </c>
      <c r="X329" t="str">
        <f t="shared" si="59"/>
        <v>(20.44, 328, 4),</v>
      </c>
      <c r="Y329" t="str">
        <f t="shared" si="60"/>
        <v>(406.84, 328, 5),</v>
      </c>
      <c r="Z329" t="str">
        <f t="shared" si="61"/>
        <v>(818.38, 328, 6),</v>
      </c>
      <c r="AA329" t="str">
        <f t="shared" si="62"/>
        <v>(343.02, 328, 7),</v>
      </c>
      <c r="AB329" t="str">
        <f t="shared" si="63"/>
        <v>(4418.51, 328, 8),</v>
      </c>
      <c r="AC329" t="str">
        <f t="shared" si="64"/>
        <v>(2.67, 328, 9),</v>
      </c>
      <c r="AD329" t="str">
        <f t="shared" si="65"/>
        <v>(42.61, 328, 10),</v>
      </c>
    </row>
    <row r="330" spans="1:30" x14ac:dyDescent="0.3">
      <c r="A330" s="6">
        <v>329</v>
      </c>
      <c r="B330" s="1" t="s">
        <v>18</v>
      </c>
      <c r="C330" s="6">
        <v>6</v>
      </c>
      <c r="D330" s="6">
        <v>1</v>
      </c>
      <c r="E330" s="2">
        <v>16.46544503581211</v>
      </c>
      <c r="F330" s="2">
        <v>1029.0218269312745</v>
      </c>
      <c r="G330" s="2">
        <v>429.17023218152428</v>
      </c>
      <c r="H330" s="2">
        <v>0</v>
      </c>
      <c r="I330" s="2">
        <v>574.16004448884178</v>
      </c>
      <c r="J330" s="2">
        <v>767.23543239585297</v>
      </c>
      <c r="K330" s="2">
        <v>280.64386333395987</v>
      </c>
      <c r="L330" s="2">
        <v>5882.132749453317</v>
      </c>
      <c r="M330" s="2">
        <v>2.7227360882260001</v>
      </c>
      <c r="N330" s="9">
        <v>29.243808340182252</v>
      </c>
      <c r="O330" s="6">
        <v>9</v>
      </c>
      <c r="P330" s="33">
        <v>2</v>
      </c>
      <c r="Q330" s="6">
        <v>1</v>
      </c>
      <c r="R330" s="1">
        <v>1</v>
      </c>
      <c r="S330" t="str">
        <f t="shared" si="55"/>
        <v>(9, 2, 1, 1, 1, '6'),</v>
      </c>
      <c r="T330" s="35"/>
      <c r="U330" t="str">
        <f t="shared" si="56"/>
        <v>(16.47, 329, 1),</v>
      </c>
      <c r="V330" t="str">
        <f t="shared" si="57"/>
        <v>(1029.02, 329, 2),</v>
      </c>
      <c r="W330" t="str">
        <f t="shared" si="58"/>
        <v>(429.17, 329, 3),</v>
      </c>
      <c r="X330" t="str">
        <f t="shared" si="59"/>
        <v>(0, 329, 4),</v>
      </c>
      <c r="Y330" t="str">
        <f t="shared" si="60"/>
        <v>(574.16, 329, 5),</v>
      </c>
      <c r="Z330" t="str">
        <f t="shared" si="61"/>
        <v>(767.24, 329, 6),</v>
      </c>
      <c r="AA330" t="str">
        <f t="shared" si="62"/>
        <v>(280.64, 329, 7),</v>
      </c>
      <c r="AB330" t="str">
        <f t="shared" si="63"/>
        <v>(5882.13, 329, 8),</v>
      </c>
      <c r="AC330" t="str">
        <f t="shared" si="64"/>
        <v>(2.72, 329, 9),</v>
      </c>
      <c r="AD330" t="str">
        <f t="shared" si="65"/>
        <v>(29.24, 329, 10),</v>
      </c>
    </row>
    <row r="331" spans="1:30" x14ac:dyDescent="0.3">
      <c r="A331" s="6">
        <v>330</v>
      </c>
      <c r="B331" s="1" t="s">
        <v>18</v>
      </c>
      <c r="C331" s="6">
        <v>6</v>
      </c>
      <c r="D331" s="6">
        <v>2</v>
      </c>
      <c r="E331" s="2">
        <v>15.328666718372641</v>
      </c>
      <c r="F331" s="2">
        <v>1020.3222708384916</v>
      </c>
      <c r="G331" s="2">
        <v>451.49651058263362</v>
      </c>
      <c r="H331" s="2">
        <v>0</v>
      </c>
      <c r="I331" s="2">
        <v>560.92319812511869</v>
      </c>
      <c r="J331" s="2">
        <v>777.40239668215918</v>
      </c>
      <c r="K331" s="2">
        <v>284.79459347077557</v>
      </c>
      <c r="L331" s="2">
        <v>6068.5629176991597</v>
      </c>
      <c r="M331" s="2">
        <v>2.0797506422239938</v>
      </c>
      <c r="N331" s="9">
        <v>29.504616397831668</v>
      </c>
      <c r="O331" s="6">
        <v>9</v>
      </c>
      <c r="P331" s="33">
        <v>2</v>
      </c>
      <c r="Q331" s="6">
        <v>1</v>
      </c>
      <c r="R331" s="1">
        <v>1</v>
      </c>
      <c r="S331" t="str">
        <f t="shared" si="55"/>
        <v>(9, 2, 1, 1, 2, '6'),</v>
      </c>
      <c r="T331" s="35"/>
      <c r="U331" t="str">
        <f t="shared" si="56"/>
        <v>(15.33, 330, 1),</v>
      </c>
      <c r="V331" t="str">
        <f t="shared" si="57"/>
        <v>(1020.32, 330, 2),</v>
      </c>
      <c r="W331" t="str">
        <f t="shared" si="58"/>
        <v>(451.5, 330, 3),</v>
      </c>
      <c r="X331" t="str">
        <f t="shared" si="59"/>
        <v>(0, 330, 4),</v>
      </c>
      <c r="Y331" t="str">
        <f t="shared" si="60"/>
        <v>(560.92, 330, 5),</v>
      </c>
      <c r="Z331" t="str">
        <f t="shared" si="61"/>
        <v>(777.4, 330, 6),</v>
      </c>
      <c r="AA331" t="str">
        <f t="shared" si="62"/>
        <v>(284.79, 330, 7),</v>
      </c>
      <c r="AB331" t="str">
        <f t="shared" si="63"/>
        <v>(6068.56, 330, 8),</v>
      </c>
      <c r="AC331" t="str">
        <f t="shared" si="64"/>
        <v>(2.08, 330, 9),</v>
      </c>
      <c r="AD331" t="str">
        <f t="shared" si="65"/>
        <v>(29.5, 330, 10),</v>
      </c>
    </row>
    <row r="332" spans="1:30" x14ac:dyDescent="0.3">
      <c r="A332" s="6">
        <v>331</v>
      </c>
      <c r="B332" s="1" t="s">
        <v>18</v>
      </c>
      <c r="C332" s="6">
        <v>6</v>
      </c>
      <c r="D332" s="6">
        <v>3</v>
      </c>
      <c r="E332" s="2">
        <v>17.191691152515538</v>
      </c>
      <c r="F332" s="2">
        <v>994.69361523807106</v>
      </c>
      <c r="G332" s="2">
        <v>477.2744014779787</v>
      </c>
      <c r="H332" s="2">
        <v>0</v>
      </c>
      <c r="I332" s="2">
        <v>628.75333164896347</v>
      </c>
      <c r="J332" s="2">
        <v>798.00101842982212</v>
      </c>
      <c r="K332" s="2">
        <v>281.26710288224132</v>
      </c>
      <c r="L332" s="2">
        <v>6007.98998158428</v>
      </c>
      <c r="M332" s="2">
        <v>1.8447277861260183</v>
      </c>
      <c r="N332" s="9">
        <v>29.343563351355677</v>
      </c>
      <c r="O332" s="6">
        <v>9</v>
      </c>
      <c r="P332" s="33">
        <v>2</v>
      </c>
      <c r="Q332" s="6">
        <v>1</v>
      </c>
      <c r="R332" s="1">
        <v>1</v>
      </c>
      <c r="S332" t="str">
        <f t="shared" si="55"/>
        <v>(9, 2, 1, 1, 3, '6'),</v>
      </c>
      <c r="T332" s="35"/>
      <c r="U332" t="str">
        <f t="shared" si="56"/>
        <v>(17.19, 331, 1),</v>
      </c>
      <c r="V332" t="str">
        <f t="shared" si="57"/>
        <v>(994.69, 331, 2),</v>
      </c>
      <c r="W332" t="str">
        <f t="shared" si="58"/>
        <v>(477.27, 331, 3),</v>
      </c>
      <c r="X332" t="str">
        <f t="shared" si="59"/>
        <v>(0, 331, 4),</v>
      </c>
      <c r="Y332" t="str">
        <f t="shared" si="60"/>
        <v>(628.75, 331, 5),</v>
      </c>
      <c r="Z332" t="str">
        <f t="shared" si="61"/>
        <v>(798, 331, 6),</v>
      </c>
      <c r="AA332" t="str">
        <f t="shared" si="62"/>
        <v>(281.27, 331, 7),</v>
      </c>
      <c r="AB332" t="str">
        <f t="shared" si="63"/>
        <v>(6007.99, 331, 8),</v>
      </c>
      <c r="AC332" t="str">
        <f t="shared" si="64"/>
        <v>(1.84, 331, 9),</v>
      </c>
      <c r="AD332" t="str">
        <f t="shared" si="65"/>
        <v>(29.34, 331, 10),</v>
      </c>
    </row>
    <row r="333" spans="1:30" x14ac:dyDescent="0.3">
      <c r="A333" s="6">
        <v>332</v>
      </c>
      <c r="B333" s="1" t="s">
        <v>18</v>
      </c>
      <c r="C333" s="6">
        <v>7</v>
      </c>
      <c r="D333" s="6">
        <v>1</v>
      </c>
      <c r="E333" s="2">
        <v>14.590229532265521</v>
      </c>
      <c r="F333" s="2">
        <v>1062.5571446792576</v>
      </c>
      <c r="G333" s="2">
        <v>514.57276788907507</v>
      </c>
      <c r="H333" s="2">
        <v>0</v>
      </c>
      <c r="I333" s="2">
        <v>530.47946801841181</v>
      </c>
      <c r="J333" s="2">
        <v>897.02232584954663</v>
      </c>
      <c r="K333" s="2">
        <v>291.35599407379431</v>
      </c>
      <c r="L333" s="2">
        <v>5932.1620954878399</v>
      </c>
      <c r="M333" s="2">
        <v>1.9920387034727844</v>
      </c>
      <c r="N333" s="9">
        <v>28.966450529456701</v>
      </c>
      <c r="O333" s="6">
        <v>9</v>
      </c>
      <c r="P333" s="33">
        <v>2</v>
      </c>
      <c r="Q333" s="6">
        <v>1</v>
      </c>
      <c r="R333" s="1">
        <v>1</v>
      </c>
      <c r="S333" t="str">
        <f t="shared" si="55"/>
        <v>(9, 2, 1, 1, 1, '7'),</v>
      </c>
      <c r="T333" s="35"/>
      <c r="U333" t="str">
        <f t="shared" si="56"/>
        <v>(14.59, 332, 1),</v>
      </c>
      <c r="V333" t="str">
        <f t="shared" si="57"/>
        <v>(1062.56, 332, 2),</v>
      </c>
      <c r="W333" t="str">
        <f t="shared" si="58"/>
        <v>(514.57, 332, 3),</v>
      </c>
      <c r="X333" t="str">
        <f t="shared" si="59"/>
        <v>(0, 332, 4),</v>
      </c>
      <c r="Y333" t="str">
        <f t="shared" si="60"/>
        <v>(530.48, 332, 5),</v>
      </c>
      <c r="Z333" t="str">
        <f t="shared" si="61"/>
        <v>(897.02, 332, 6),</v>
      </c>
      <c r="AA333" t="str">
        <f t="shared" si="62"/>
        <v>(291.36, 332, 7),</v>
      </c>
      <c r="AB333" t="str">
        <f t="shared" si="63"/>
        <v>(5932.16, 332, 8),</v>
      </c>
      <c r="AC333" t="str">
        <f t="shared" si="64"/>
        <v>(1.99, 332, 9),</v>
      </c>
      <c r="AD333" t="str">
        <f t="shared" si="65"/>
        <v>(28.97, 332, 10),</v>
      </c>
    </row>
    <row r="334" spans="1:30" x14ac:dyDescent="0.3">
      <c r="A334" s="6">
        <v>333</v>
      </c>
      <c r="B334" s="1" t="s">
        <v>18</v>
      </c>
      <c r="C334" s="6">
        <v>7</v>
      </c>
      <c r="D334" s="6">
        <v>2</v>
      </c>
      <c r="E334" s="2">
        <v>15.093669772218997</v>
      </c>
      <c r="F334" s="2">
        <v>1073.1288008786346</v>
      </c>
      <c r="G334" s="2">
        <v>535.17979270777676</v>
      </c>
      <c r="H334" s="2">
        <v>0</v>
      </c>
      <c r="I334" s="2">
        <v>550.05431325514576</v>
      </c>
      <c r="J334" s="2">
        <v>867.86808627309233</v>
      </c>
      <c r="K334" s="2">
        <v>291.80309579292134</v>
      </c>
      <c r="L334" s="2">
        <v>6040.3418100182571</v>
      </c>
      <c r="M334" s="2">
        <v>1.9040308428673818</v>
      </c>
      <c r="N334" s="9">
        <v>29.028848860110195</v>
      </c>
      <c r="O334" s="6">
        <v>9</v>
      </c>
      <c r="P334" s="33">
        <v>2</v>
      </c>
      <c r="Q334" s="6">
        <v>1</v>
      </c>
      <c r="R334" s="1">
        <v>1</v>
      </c>
      <c r="S334" t="str">
        <f t="shared" si="55"/>
        <v>(9, 2, 1, 1, 2, '7'),</v>
      </c>
      <c r="T334" s="35"/>
      <c r="U334" t="str">
        <f t="shared" si="56"/>
        <v>(15.09, 333, 1),</v>
      </c>
      <c r="V334" t="str">
        <f t="shared" si="57"/>
        <v>(1073.13, 333, 2),</v>
      </c>
      <c r="W334" t="str">
        <f t="shared" si="58"/>
        <v>(535.18, 333, 3),</v>
      </c>
      <c r="X334" t="str">
        <f t="shared" si="59"/>
        <v>(0, 333, 4),</v>
      </c>
      <c r="Y334" t="str">
        <f t="shared" si="60"/>
        <v>(550.05, 333, 5),</v>
      </c>
      <c r="Z334" t="str">
        <f t="shared" si="61"/>
        <v>(867.87, 333, 6),</v>
      </c>
      <c r="AA334" t="str">
        <f t="shared" si="62"/>
        <v>(291.8, 333, 7),</v>
      </c>
      <c r="AB334" t="str">
        <f t="shared" si="63"/>
        <v>(6040.34, 333, 8),</v>
      </c>
      <c r="AC334" t="str">
        <f t="shared" si="64"/>
        <v>(1.9, 333, 9),</v>
      </c>
      <c r="AD334" t="str">
        <f t="shared" si="65"/>
        <v>(29.03, 333, 10),</v>
      </c>
    </row>
    <row r="335" spans="1:30" x14ac:dyDescent="0.3">
      <c r="A335" s="6">
        <v>334</v>
      </c>
      <c r="B335" s="1" t="s">
        <v>18</v>
      </c>
      <c r="C335" s="6">
        <v>7</v>
      </c>
      <c r="D335" s="6">
        <v>3</v>
      </c>
      <c r="E335" s="2">
        <v>15.205358148924587</v>
      </c>
      <c r="F335" s="2">
        <v>1073.6833181422794</v>
      </c>
      <c r="G335" s="2">
        <v>581.61552362575458</v>
      </c>
      <c r="H335" s="2">
        <v>0</v>
      </c>
      <c r="I335" s="2">
        <v>528.81780296216925</v>
      </c>
      <c r="J335" s="2">
        <v>895.50206052337103</v>
      </c>
      <c r="K335" s="2">
        <v>292.60424652092405</v>
      </c>
      <c r="L335" s="2">
        <v>5849.3337638418807</v>
      </c>
      <c r="M335" s="2">
        <v>2.3300368078697744</v>
      </c>
      <c r="N335" s="9">
        <v>29.231277682100732</v>
      </c>
      <c r="O335" s="6">
        <v>9</v>
      </c>
      <c r="P335" s="33">
        <v>2</v>
      </c>
      <c r="Q335" s="6">
        <v>1</v>
      </c>
      <c r="R335" s="1">
        <v>1</v>
      </c>
      <c r="S335" t="str">
        <f t="shared" si="55"/>
        <v>(9, 2, 1, 1, 3, '7'),</v>
      </c>
      <c r="T335" s="35"/>
      <c r="U335" t="str">
        <f t="shared" si="56"/>
        <v>(15.21, 334, 1),</v>
      </c>
      <c r="V335" t="str">
        <f t="shared" si="57"/>
        <v>(1073.68, 334, 2),</v>
      </c>
      <c r="W335" t="str">
        <f t="shared" si="58"/>
        <v>(581.62, 334, 3),</v>
      </c>
      <c r="X335" t="str">
        <f t="shared" si="59"/>
        <v>(0, 334, 4),</v>
      </c>
      <c r="Y335" t="str">
        <f t="shared" si="60"/>
        <v>(528.82, 334, 5),</v>
      </c>
      <c r="Z335" t="str">
        <f t="shared" si="61"/>
        <v>(895.5, 334, 6),</v>
      </c>
      <c r="AA335" t="str">
        <f t="shared" si="62"/>
        <v>(292.6, 334, 7),</v>
      </c>
      <c r="AB335" t="str">
        <f t="shared" si="63"/>
        <v>(5849.33, 334, 8),</v>
      </c>
      <c r="AC335" t="str">
        <f t="shared" si="64"/>
        <v>(2.33, 334, 9),</v>
      </c>
      <c r="AD335" t="str">
        <f t="shared" si="65"/>
        <v>(29.23, 334, 10),</v>
      </c>
    </row>
    <row r="336" spans="1:30" x14ac:dyDescent="0.3">
      <c r="A336" s="6">
        <v>335</v>
      </c>
      <c r="B336" s="1" t="s">
        <v>18</v>
      </c>
      <c r="C336" s="6">
        <v>8</v>
      </c>
      <c r="D336" s="6">
        <v>1</v>
      </c>
      <c r="E336" s="2">
        <v>9.1040111513141095</v>
      </c>
      <c r="F336" s="2">
        <v>821.51280583686901</v>
      </c>
      <c r="G336" s="2">
        <v>494.67903555084405</v>
      </c>
      <c r="H336" s="2">
        <v>0</v>
      </c>
      <c r="I336" s="2">
        <v>454.19784651173296</v>
      </c>
      <c r="J336" s="2">
        <v>733.39668300126027</v>
      </c>
      <c r="K336" s="2">
        <v>216.74230444413166</v>
      </c>
      <c r="L336" s="2">
        <v>4780.6219225943296</v>
      </c>
      <c r="M336" s="2">
        <v>0</v>
      </c>
      <c r="N336" s="9">
        <v>27.953269627058106</v>
      </c>
      <c r="O336" s="6">
        <v>9</v>
      </c>
      <c r="P336" s="33">
        <v>2</v>
      </c>
      <c r="Q336" s="6">
        <v>1</v>
      </c>
      <c r="R336" s="1">
        <v>1</v>
      </c>
      <c r="S336" t="str">
        <f t="shared" si="55"/>
        <v>(9, 2, 1, 1, 1, '8'),</v>
      </c>
      <c r="T336" s="35"/>
      <c r="U336" t="str">
        <f t="shared" si="56"/>
        <v>(9.1, 335, 1),</v>
      </c>
      <c r="V336" t="str">
        <f t="shared" si="57"/>
        <v>(821.51, 335, 2),</v>
      </c>
      <c r="W336" t="str">
        <f t="shared" si="58"/>
        <v>(494.68, 335, 3),</v>
      </c>
      <c r="X336" t="str">
        <f t="shared" si="59"/>
        <v>(0, 335, 4),</v>
      </c>
      <c r="Y336" t="str">
        <f t="shared" si="60"/>
        <v>(454.2, 335, 5),</v>
      </c>
      <c r="Z336" t="str">
        <f t="shared" si="61"/>
        <v>(733.4, 335, 6),</v>
      </c>
      <c r="AA336" t="str">
        <f t="shared" si="62"/>
        <v>(216.74, 335, 7),</v>
      </c>
      <c r="AB336" t="str">
        <f t="shared" si="63"/>
        <v>(4780.62, 335, 8),</v>
      </c>
      <c r="AC336" t="str">
        <f t="shared" si="64"/>
        <v>(0, 335, 9),</v>
      </c>
      <c r="AD336" t="str">
        <f t="shared" si="65"/>
        <v>(27.95, 335, 10),</v>
      </c>
    </row>
    <row r="337" spans="1:30" x14ac:dyDescent="0.3">
      <c r="A337" s="6">
        <v>336</v>
      </c>
      <c r="B337" s="1" t="s">
        <v>18</v>
      </c>
      <c r="C337" s="6">
        <v>8</v>
      </c>
      <c r="D337" s="6">
        <v>2</v>
      </c>
      <c r="E337" s="2">
        <v>27.601157524747645</v>
      </c>
      <c r="F337" s="2">
        <v>848.2301595324958</v>
      </c>
      <c r="G337" s="2">
        <v>500.49375968269914</v>
      </c>
      <c r="H337" s="2">
        <v>0</v>
      </c>
      <c r="I337" s="2">
        <v>709.59324740175873</v>
      </c>
      <c r="J337" s="2">
        <v>757.12910664467017</v>
      </c>
      <c r="K337" s="2">
        <v>215.4850738446178</v>
      </c>
      <c r="L337" s="2">
        <v>4670.2825359872677</v>
      </c>
      <c r="M337" s="2">
        <v>0</v>
      </c>
      <c r="N337" s="9">
        <v>28.010858216040948</v>
      </c>
      <c r="O337" s="6">
        <v>9</v>
      </c>
      <c r="P337" s="33">
        <v>2</v>
      </c>
      <c r="Q337" s="6">
        <v>1</v>
      </c>
      <c r="R337" s="1">
        <v>1</v>
      </c>
      <c r="S337" t="str">
        <f t="shared" si="55"/>
        <v>(9, 2, 1, 1, 2, '8'),</v>
      </c>
      <c r="T337" s="35"/>
      <c r="U337" t="str">
        <f t="shared" si="56"/>
        <v>(27.6, 336, 1),</v>
      </c>
      <c r="V337" t="str">
        <f t="shared" si="57"/>
        <v>(848.23, 336, 2),</v>
      </c>
      <c r="W337" t="str">
        <f t="shared" si="58"/>
        <v>(500.49, 336, 3),</v>
      </c>
      <c r="X337" t="str">
        <f t="shared" si="59"/>
        <v>(0, 336, 4),</v>
      </c>
      <c r="Y337" t="str">
        <f t="shared" si="60"/>
        <v>(709.59, 336, 5),</v>
      </c>
      <c r="Z337" t="str">
        <f t="shared" si="61"/>
        <v>(757.13, 336, 6),</v>
      </c>
      <c r="AA337" t="str">
        <f t="shared" si="62"/>
        <v>(215.49, 336, 7),</v>
      </c>
      <c r="AB337" t="str">
        <f t="shared" si="63"/>
        <v>(4670.28, 336, 8),</v>
      </c>
      <c r="AC337" t="str">
        <f t="shared" si="64"/>
        <v>(0, 336, 9),</v>
      </c>
      <c r="AD337" t="str">
        <f t="shared" si="65"/>
        <v>(28.01, 336, 10),</v>
      </c>
    </row>
    <row r="338" spans="1:30" x14ac:dyDescent="0.3">
      <c r="A338" s="6">
        <v>337</v>
      </c>
      <c r="B338" s="1" t="s">
        <v>18</v>
      </c>
      <c r="C338" s="6">
        <v>8</v>
      </c>
      <c r="D338" s="6">
        <v>3</v>
      </c>
      <c r="E338" s="2">
        <v>9.2430359980213623</v>
      </c>
      <c r="F338" s="2">
        <v>826.68301729516429</v>
      </c>
      <c r="G338" s="2">
        <v>527.14244816574228</v>
      </c>
      <c r="H338" s="2">
        <v>0</v>
      </c>
      <c r="I338" s="2">
        <v>449.88913101571046</v>
      </c>
      <c r="J338" s="2">
        <v>724.35022066195802</v>
      </c>
      <c r="K338" s="2">
        <v>215.44682068310962</v>
      </c>
      <c r="L338" s="2">
        <v>4697.1479409885114</v>
      </c>
      <c r="M338" s="2">
        <v>0</v>
      </c>
      <c r="N338" s="9">
        <v>28.135901498564863</v>
      </c>
      <c r="O338" s="6">
        <v>9</v>
      </c>
      <c r="P338" s="33">
        <v>2</v>
      </c>
      <c r="Q338" s="6">
        <v>1</v>
      </c>
      <c r="R338" s="1">
        <v>1</v>
      </c>
      <c r="S338" t="str">
        <f t="shared" si="55"/>
        <v>(9, 2, 1, 1, 3, '8'),</v>
      </c>
      <c r="T338" s="35"/>
      <c r="U338" t="str">
        <f t="shared" si="56"/>
        <v>(9.24, 337, 1),</v>
      </c>
      <c r="V338" t="str">
        <f t="shared" si="57"/>
        <v>(826.68, 337, 2),</v>
      </c>
      <c r="W338" t="str">
        <f t="shared" si="58"/>
        <v>(527.14, 337, 3),</v>
      </c>
      <c r="X338" t="str">
        <f t="shared" si="59"/>
        <v>(0, 337, 4),</v>
      </c>
      <c r="Y338" t="str">
        <f t="shared" si="60"/>
        <v>(449.89, 337, 5),</v>
      </c>
      <c r="Z338" t="str">
        <f t="shared" si="61"/>
        <v>(724.35, 337, 6),</v>
      </c>
      <c r="AA338" t="str">
        <f t="shared" si="62"/>
        <v>(215.45, 337, 7),</v>
      </c>
      <c r="AB338" t="str">
        <f t="shared" si="63"/>
        <v>(4697.15, 337, 8),</v>
      </c>
      <c r="AC338" t="str">
        <f t="shared" si="64"/>
        <v>(0, 337, 9),</v>
      </c>
      <c r="AD338" t="str">
        <f t="shared" si="65"/>
        <v>(28.14, 337, 10),</v>
      </c>
    </row>
    <row r="339" spans="1:30" x14ac:dyDescent="0.3">
      <c r="A339" s="6">
        <v>338</v>
      </c>
      <c r="B339" s="1" t="s">
        <v>18</v>
      </c>
      <c r="C339" s="6">
        <v>9</v>
      </c>
      <c r="D339" s="6">
        <v>1</v>
      </c>
      <c r="E339" s="2">
        <v>9.9844141020985404</v>
      </c>
      <c r="F339" s="2">
        <v>891.15875593367889</v>
      </c>
      <c r="G339" s="2">
        <v>692.87978898840527</v>
      </c>
      <c r="H339" s="2">
        <v>0</v>
      </c>
      <c r="I339" s="2">
        <v>515.08951373656305</v>
      </c>
      <c r="J339" s="2">
        <v>692.52091617804228</v>
      </c>
      <c r="K339" s="2">
        <v>279.50763363746097</v>
      </c>
      <c r="L339" s="2">
        <v>4680.4580860732131</v>
      </c>
      <c r="M339" s="2">
        <v>0.25603186425389157</v>
      </c>
      <c r="N339" s="9">
        <v>29.031893232651409</v>
      </c>
      <c r="O339" s="6">
        <v>9</v>
      </c>
      <c r="P339" s="33">
        <v>2</v>
      </c>
      <c r="Q339" s="6">
        <v>1</v>
      </c>
      <c r="R339" s="1">
        <v>1</v>
      </c>
      <c r="S339" t="str">
        <f t="shared" si="55"/>
        <v>(9, 2, 1, 1, 1, '9'),</v>
      </c>
      <c r="T339" s="35"/>
      <c r="U339" t="str">
        <f t="shared" si="56"/>
        <v>(9.98, 338, 1),</v>
      </c>
      <c r="V339" t="str">
        <f t="shared" si="57"/>
        <v>(891.16, 338, 2),</v>
      </c>
      <c r="W339" t="str">
        <f t="shared" si="58"/>
        <v>(692.88, 338, 3),</v>
      </c>
      <c r="X339" t="str">
        <f t="shared" si="59"/>
        <v>(0, 338, 4),</v>
      </c>
      <c r="Y339" t="str">
        <f t="shared" si="60"/>
        <v>(515.09, 338, 5),</v>
      </c>
      <c r="Z339" t="str">
        <f t="shared" si="61"/>
        <v>(692.52, 338, 6),</v>
      </c>
      <c r="AA339" t="str">
        <f t="shared" si="62"/>
        <v>(279.51, 338, 7),</v>
      </c>
      <c r="AB339" t="str">
        <f t="shared" si="63"/>
        <v>(4680.46, 338, 8),</v>
      </c>
      <c r="AC339" t="str">
        <f t="shared" si="64"/>
        <v>(0.26, 338, 9),</v>
      </c>
      <c r="AD339" t="str">
        <f t="shared" si="65"/>
        <v>(29.03, 338, 10),</v>
      </c>
    </row>
    <row r="340" spans="1:30" x14ac:dyDescent="0.3">
      <c r="A340" s="6">
        <v>339</v>
      </c>
      <c r="B340" s="1" t="s">
        <v>18</v>
      </c>
      <c r="C340" s="6">
        <v>9</v>
      </c>
      <c r="D340" s="6">
        <v>2</v>
      </c>
      <c r="E340" s="2">
        <v>9.4173961742757282</v>
      </c>
      <c r="F340" s="2">
        <v>893.69056915685576</v>
      </c>
      <c r="G340" s="2">
        <v>715.76652072288493</v>
      </c>
      <c r="H340" s="2">
        <v>0</v>
      </c>
      <c r="I340" s="2">
        <v>490.17535509551749</v>
      </c>
      <c r="J340" s="2">
        <v>692.9918963177339</v>
      </c>
      <c r="K340" s="2">
        <v>287.23620609012386</v>
      </c>
      <c r="L340" s="2">
        <v>4737.0811222662869</v>
      </c>
      <c r="M340" s="2">
        <v>5.710778356776984E-2</v>
      </c>
      <c r="N340" s="9">
        <v>29.7168903483897</v>
      </c>
      <c r="O340" s="6">
        <v>9</v>
      </c>
      <c r="P340" s="33">
        <v>2</v>
      </c>
      <c r="Q340" s="6">
        <v>1</v>
      </c>
      <c r="R340" s="1">
        <v>1</v>
      </c>
      <c r="S340" t="str">
        <f t="shared" si="55"/>
        <v>(9, 2, 1, 1, 2, '9'),</v>
      </c>
      <c r="T340" s="35"/>
      <c r="U340" t="str">
        <f t="shared" si="56"/>
        <v>(9.42, 339, 1),</v>
      </c>
      <c r="V340" t="str">
        <f t="shared" si="57"/>
        <v>(893.69, 339, 2),</v>
      </c>
      <c r="W340" t="str">
        <f t="shared" si="58"/>
        <v>(715.77, 339, 3),</v>
      </c>
      <c r="X340" t="str">
        <f t="shared" si="59"/>
        <v>(0, 339, 4),</v>
      </c>
      <c r="Y340" t="str">
        <f t="shared" si="60"/>
        <v>(490.18, 339, 5),</v>
      </c>
      <c r="Z340" t="str">
        <f t="shared" si="61"/>
        <v>(692.99, 339, 6),</v>
      </c>
      <c r="AA340" t="str">
        <f t="shared" si="62"/>
        <v>(287.24, 339, 7),</v>
      </c>
      <c r="AB340" t="str">
        <f t="shared" si="63"/>
        <v>(4737.08, 339, 8),</v>
      </c>
      <c r="AC340" t="str">
        <f t="shared" si="64"/>
        <v>(0.06, 339, 9),</v>
      </c>
      <c r="AD340" t="str">
        <f t="shared" si="65"/>
        <v>(29.72, 339, 10),</v>
      </c>
    </row>
    <row r="341" spans="1:30" x14ac:dyDescent="0.3">
      <c r="A341" s="6">
        <v>340</v>
      </c>
      <c r="B341" s="1" t="s">
        <v>18</v>
      </c>
      <c r="C341" s="6">
        <v>9</v>
      </c>
      <c r="D341" s="6">
        <v>3</v>
      </c>
      <c r="E341" s="2">
        <v>10.669108050337572</v>
      </c>
      <c r="F341" s="2">
        <v>907.36606110750472</v>
      </c>
      <c r="G341" s="2">
        <v>726.71476525670028</v>
      </c>
      <c r="H341" s="2">
        <v>0</v>
      </c>
      <c r="I341" s="2">
        <v>595.88022510479607</v>
      </c>
      <c r="J341" s="2">
        <v>723.46828124341243</v>
      </c>
      <c r="K341" s="2">
        <v>289.75590226360185</v>
      </c>
      <c r="L341" s="2">
        <v>4875.4664645840421</v>
      </c>
      <c r="M341" s="2">
        <v>0</v>
      </c>
      <c r="N341" s="9">
        <v>30.315186226724926</v>
      </c>
      <c r="O341" s="6">
        <v>9</v>
      </c>
      <c r="P341" s="33">
        <v>2</v>
      </c>
      <c r="Q341" s="6">
        <v>1</v>
      </c>
      <c r="R341" s="1">
        <v>1</v>
      </c>
      <c r="S341" t="str">
        <f t="shared" si="55"/>
        <v>(9, 2, 1, 1, 3, '9'),</v>
      </c>
      <c r="T341" s="35"/>
      <c r="U341" t="str">
        <f t="shared" si="56"/>
        <v>(10.67, 340, 1),</v>
      </c>
      <c r="V341" t="str">
        <f t="shared" si="57"/>
        <v>(907.37, 340, 2),</v>
      </c>
      <c r="W341" t="str">
        <f t="shared" si="58"/>
        <v>(726.71, 340, 3),</v>
      </c>
      <c r="X341" t="str">
        <f t="shared" si="59"/>
        <v>(0, 340, 4),</v>
      </c>
      <c r="Y341" t="str">
        <f t="shared" si="60"/>
        <v>(595.88, 340, 5),</v>
      </c>
      <c r="Z341" t="str">
        <f t="shared" si="61"/>
        <v>(723.47, 340, 6),</v>
      </c>
      <c r="AA341" t="str">
        <f t="shared" si="62"/>
        <v>(289.76, 340, 7),</v>
      </c>
      <c r="AB341" t="str">
        <f t="shared" si="63"/>
        <v>(4875.47, 340, 8),</v>
      </c>
      <c r="AC341" t="str">
        <f t="shared" si="64"/>
        <v>(0, 340, 9),</v>
      </c>
      <c r="AD341" t="str">
        <f t="shared" si="65"/>
        <v>(30.32, 340, 10),</v>
      </c>
    </row>
    <row r="342" spans="1:30" x14ac:dyDescent="0.3">
      <c r="A342" s="6">
        <v>341</v>
      </c>
      <c r="B342" s="1" t="s">
        <v>18</v>
      </c>
      <c r="C342" s="6">
        <v>10</v>
      </c>
      <c r="D342" s="6">
        <v>1</v>
      </c>
      <c r="E342" s="2">
        <v>46.860193218184413</v>
      </c>
      <c r="F342" s="2">
        <v>863.49343513317478</v>
      </c>
      <c r="G342" s="2">
        <v>563.66838121710987</v>
      </c>
      <c r="H342" s="2">
        <v>2.4017303743774834</v>
      </c>
      <c r="I342" s="2">
        <v>566.73932799055569</v>
      </c>
      <c r="J342" s="2">
        <v>704.78433599592449</v>
      </c>
      <c r="K342" s="2">
        <v>269.39827611113213</v>
      </c>
      <c r="L342" s="2">
        <v>4839.2930399151946</v>
      </c>
      <c r="M342" s="2">
        <v>4.7893228741178205E-2</v>
      </c>
      <c r="N342" s="9">
        <v>26.52136477300008</v>
      </c>
      <c r="O342" s="6">
        <v>9</v>
      </c>
      <c r="P342" s="33">
        <v>2</v>
      </c>
      <c r="Q342" s="6">
        <v>1</v>
      </c>
      <c r="R342" s="1">
        <v>1</v>
      </c>
      <c r="S342" t="str">
        <f t="shared" si="55"/>
        <v>(9, 2, 1, 1, 1, '10'),</v>
      </c>
      <c r="T342" s="35"/>
      <c r="U342" t="str">
        <f t="shared" si="56"/>
        <v>(46.86, 341, 1),</v>
      </c>
      <c r="V342" t="str">
        <f t="shared" si="57"/>
        <v>(863.49, 341, 2),</v>
      </c>
      <c r="W342" t="str">
        <f t="shared" si="58"/>
        <v>(563.67, 341, 3),</v>
      </c>
      <c r="X342" t="str">
        <f t="shared" si="59"/>
        <v>(2.4, 341, 4),</v>
      </c>
      <c r="Y342" t="str">
        <f t="shared" si="60"/>
        <v>(566.74, 341, 5),</v>
      </c>
      <c r="Z342" t="str">
        <f t="shared" si="61"/>
        <v>(704.78, 341, 6),</v>
      </c>
      <c r="AA342" t="str">
        <f t="shared" si="62"/>
        <v>(269.4, 341, 7),</v>
      </c>
      <c r="AB342" t="str">
        <f t="shared" si="63"/>
        <v>(4839.29, 341, 8),</v>
      </c>
      <c r="AC342" t="str">
        <f t="shared" si="64"/>
        <v>(0.05, 341, 9),</v>
      </c>
      <c r="AD342" t="str">
        <f t="shared" si="65"/>
        <v>(26.52, 341, 10),</v>
      </c>
    </row>
    <row r="343" spans="1:30" x14ac:dyDescent="0.3">
      <c r="A343" s="6">
        <v>342</v>
      </c>
      <c r="B343" s="1" t="s">
        <v>18</v>
      </c>
      <c r="C343" s="6">
        <v>10</v>
      </c>
      <c r="D343" s="6">
        <v>2</v>
      </c>
      <c r="E343" s="2">
        <v>10.232807910657874</v>
      </c>
      <c r="F343" s="2">
        <v>832.67780842055879</v>
      </c>
      <c r="G343" s="2">
        <v>547.34531368782643</v>
      </c>
      <c r="H343" s="2">
        <v>0</v>
      </c>
      <c r="I343" s="2">
        <v>459.66046601822762</v>
      </c>
      <c r="J343" s="2">
        <v>695.42087361652398</v>
      </c>
      <c r="K343" s="2">
        <v>273.37019842950514</v>
      </c>
      <c r="L343" s="2">
        <v>4947.8466711702467</v>
      </c>
      <c r="M343" s="2">
        <v>0</v>
      </c>
      <c r="N343" s="9">
        <v>26.510578933728485</v>
      </c>
      <c r="O343" s="6">
        <v>9</v>
      </c>
      <c r="P343" s="33">
        <v>2</v>
      </c>
      <c r="Q343" s="6">
        <v>1</v>
      </c>
      <c r="R343" s="1">
        <v>1</v>
      </c>
      <c r="S343" t="str">
        <f t="shared" si="55"/>
        <v>(9, 2, 1, 1, 2, '10'),</v>
      </c>
      <c r="T343" s="35"/>
      <c r="U343" t="str">
        <f t="shared" si="56"/>
        <v>(10.23, 342, 1),</v>
      </c>
      <c r="V343" t="str">
        <f t="shared" si="57"/>
        <v>(832.68, 342, 2),</v>
      </c>
      <c r="W343" t="str">
        <f t="shared" si="58"/>
        <v>(547.35, 342, 3),</v>
      </c>
      <c r="X343" t="str">
        <f t="shared" si="59"/>
        <v>(0, 342, 4),</v>
      </c>
      <c r="Y343" t="str">
        <f t="shared" si="60"/>
        <v>(459.66, 342, 5),</v>
      </c>
      <c r="Z343" t="str">
        <f t="shared" si="61"/>
        <v>(695.42, 342, 6),</v>
      </c>
      <c r="AA343" t="str">
        <f t="shared" si="62"/>
        <v>(273.37, 342, 7),</v>
      </c>
      <c r="AB343" t="str">
        <f t="shared" si="63"/>
        <v>(4947.85, 342, 8),</v>
      </c>
      <c r="AC343" t="str">
        <f t="shared" si="64"/>
        <v>(0, 342, 9),</v>
      </c>
      <c r="AD343" t="str">
        <f t="shared" si="65"/>
        <v>(26.51, 342, 10),</v>
      </c>
    </row>
    <row r="344" spans="1:30" x14ac:dyDescent="0.3">
      <c r="A344" s="6">
        <v>343</v>
      </c>
      <c r="B344" s="1" t="s">
        <v>18</v>
      </c>
      <c r="C344" s="6">
        <v>10</v>
      </c>
      <c r="D344" s="6">
        <v>3</v>
      </c>
      <c r="E344" s="2">
        <v>10.625721464892354</v>
      </c>
      <c r="F344" s="2">
        <v>803.39317216851589</v>
      </c>
      <c r="G344" s="2">
        <v>531.87573913114147</v>
      </c>
      <c r="H344" s="2">
        <v>0</v>
      </c>
      <c r="I344" s="2">
        <v>453.46073465328885</v>
      </c>
      <c r="J344" s="2">
        <v>688.16055009398929</v>
      </c>
      <c r="K344" s="2">
        <v>267.05568308620497</v>
      </c>
      <c r="L344" s="2">
        <v>4891.2818919660976</v>
      </c>
      <c r="M344" s="2">
        <v>0</v>
      </c>
      <c r="N344" s="9">
        <v>26.006334324365834</v>
      </c>
      <c r="O344" s="6">
        <v>9</v>
      </c>
      <c r="P344" s="33">
        <v>2</v>
      </c>
      <c r="Q344" s="6">
        <v>1</v>
      </c>
      <c r="R344" s="1">
        <v>1</v>
      </c>
      <c r="S344" t="str">
        <f t="shared" si="55"/>
        <v>(9, 2, 1, 1, 3, '10'),</v>
      </c>
      <c r="T344" s="35"/>
      <c r="U344" t="str">
        <f t="shared" si="56"/>
        <v>(10.63, 343, 1),</v>
      </c>
      <c r="V344" t="str">
        <f t="shared" si="57"/>
        <v>(803.39, 343, 2),</v>
      </c>
      <c r="W344" t="str">
        <f t="shared" si="58"/>
        <v>(531.88, 343, 3),</v>
      </c>
      <c r="X344" t="str">
        <f t="shared" si="59"/>
        <v>(0, 343, 4),</v>
      </c>
      <c r="Y344" t="str">
        <f t="shared" si="60"/>
        <v>(453.46, 343, 5),</v>
      </c>
      <c r="Z344" t="str">
        <f t="shared" si="61"/>
        <v>(688.16, 343, 6),</v>
      </c>
      <c r="AA344" t="str">
        <f t="shared" si="62"/>
        <v>(267.06, 343, 7),</v>
      </c>
      <c r="AB344" t="str">
        <f t="shared" si="63"/>
        <v>(4891.28, 343, 8),</v>
      </c>
      <c r="AC344" t="str">
        <f t="shared" si="64"/>
        <v>(0, 343, 9),</v>
      </c>
      <c r="AD344" t="str">
        <f t="shared" si="65"/>
        <v>(26.01, 343, 10),</v>
      </c>
    </row>
    <row r="345" spans="1:30" x14ac:dyDescent="0.3">
      <c r="A345" s="6">
        <v>344</v>
      </c>
      <c r="B345" s="1" t="s">
        <v>18</v>
      </c>
      <c r="C345" s="6">
        <v>11</v>
      </c>
      <c r="D345" s="6">
        <v>1</v>
      </c>
      <c r="E345" s="2">
        <v>15.326099216089442</v>
      </c>
      <c r="F345" s="2">
        <v>1084.1354155083836</v>
      </c>
      <c r="G345" s="2">
        <v>743.50555390508578</v>
      </c>
      <c r="H345" s="2">
        <v>18.668909586237326</v>
      </c>
      <c r="I345" s="2">
        <v>498.46172830532208</v>
      </c>
      <c r="J345" s="2">
        <v>926.17821623231725</v>
      </c>
      <c r="K345" s="2">
        <v>205.1268267265734</v>
      </c>
      <c r="L345" s="2">
        <v>6335.9691432534164</v>
      </c>
      <c r="M345" s="2">
        <v>2.6336827459902521</v>
      </c>
      <c r="N345" s="9">
        <v>28.266753414593907</v>
      </c>
      <c r="O345" s="6">
        <v>9</v>
      </c>
      <c r="P345" s="33">
        <v>2</v>
      </c>
      <c r="Q345" s="6">
        <v>1</v>
      </c>
      <c r="R345" s="1">
        <v>1</v>
      </c>
      <c r="S345" t="str">
        <f t="shared" si="55"/>
        <v>(9, 2, 1, 1, 1, '11'),</v>
      </c>
      <c r="T345" s="35"/>
      <c r="U345" t="str">
        <f t="shared" si="56"/>
        <v>(15.33, 344, 1),</v>
      </c>
      <c r="V345" t="str">
        <f t="shared" si="57"/>
        <v>(1084.14, 344, 2),</v>
      </c>
      <c r="W345" t="str">
        <f t="shared" si="58"/>
        <v>(743.51, 344, 3),</v>
      </c>
      <c r="X345" t="str">
        <f t="shared" si="59"/>
        <v>(18.67, 344, 4),</v>
      </c>
      <c r="Y345" t="str">
        <f t="shared" si="60"/>
        <v>(498.46, 344, 5),</v>
      </c>
      <c r="Z345" t="str">
        <f t="shared" si="61"/>
        <v>(926.18, 344, 6),</v>
      </c>
      <c r="AA345" t="str">
        <f t="shared" si="62"/>
        <v>(205.13, 344, 7),</v>
      </c>
      <c r="AB345" t="str">
        <f t="shared" si="63"/>
        <v>(6335.97, 344, 8),</v>
      </c>
      <c r="AC345" t="str">
        <f t="shared" si="64"/>
        <v>(2.63, 344, 9),</v>
      </c>
      <c r="AD345" t="str">
        <f t="shared" si="65"/>
        <v>(28.27, 344, 10),</v>
      </c>
    </row>
    <row r="346" spans="1:30" x14ac:dyDescent="0.3">
      <c r="A346" s="6">
        <v>345</v>
      </c>
      <c r="B346" s="1" t="s">
        <v>18</v>
      </c>
      <c r="C346" s="6">
        <v>11</v>
      </c>
      <c r="D346" s="6">
        <v>2</v>
      </c>
      <c r="E346" s="2">
        <v>25.945218639749598</v>
      </c>
      <c r="F346" s="2">
        <v>1158.8650788537529</v>
      </c>
      <c r="G346" s="2">
        <v>749.68326883410941</v>
      </c>
      <c r="H346" s="2">
        <v>20.81925410446518</v>
      </c>
      <c r="I346" s="2">
        <v>751.06893555602778</v>
      </c>
      <c r="J346" s="2">
        <v>951.1299749378237</v>
      </c>
      <c r="K346" s="2">
        <v>206.59471098546723</v>
      </c>
      <c r="L346" s="2">
        <v>6461.8377317593386</v>
      </c>
      <c r="M346" s="2">
        <v>2.6069591557759852</v>
      </c>
      <c r="N346" s="9">
        <v>28.578473155284531</v>
      </c>
      <c r="O346" s="6">
        <v>9</v>
      </c>
      <c r="P346" s="33">
        <v>2</v>
      </c>
      <c r="Q346" s="6">
        <v>1</v>
      </c>
      <c r="R346" s="1">
        <v>1</v>
      </c>
      <c r="S346" t="str">
        <f t="shared" si="55"/>
        <v>(9, 2, 1, 1, 2, '11'),</v>
      </c>
      <c r="T346" s="35"/>
      <c r="U346" t="str">
        <f t="shared" si="56"/>
        <v>(25.95, 345, 1),</v>
      </c>
      <c r="V346" t="str">
        <f t="shared" si="57"/>
        <v>(1158.87, 345, 2),</v>
      </c>
      <c r="W346" t="str">
        <f t="shared" si="58"/>
        <v>(749.68, 345, 3),</v>
      </c>
      <c r="X346" t="str">
        <f t="shared" si="59"/>
        <v>(20.82, 345, 4),</v>
      </c>
      <c r="Y346" t="str">
        <f t="shared" si="60"/>
        <v>(751.07, 345, 5),</v>
      </c>
      <c r="Z346" t="str">
        <f t="shared" si="61"/>
        <v>(951.13, 345, 6),</v>
      </c>
      <c r="AA346" t="str">
        <f t="shared" si="62"/>
        <v>(206.59, 345, 7),</v>
      </c>
      <c r="AB346" t="str">
        <f t="shared" si="63"/>
        <v>(6461.84, 345, 8),</v>
      </c>
      <c r="AC346" t="str">
        <f t="shared" si="64"/>
        <v>(2.61, 345, 9),</v>
      </c>
      <c r="AD346" t="str">
        <f t="shared" si="65"/>
        <v>(28.58, 345, 10),</v>
      </c>
    </row>
    <row r="347" spans="1:30" x14ac:dyDescent="0.3">
      <c r="A347" s="6">
        <v>346</v>
      </c>
      <c r="B347" s="1" t="s">
        <v>18</v>
      </c>
      <c r="C347" s="6">
        <v>11</v>
      </c>
      <c r="D347" s="6">
        <v>3</v>
      </c>
      <c r="E347" s="2">
        <v>20.808825912264822</v>
      </c>
      <c r="F347" s="2">
        <v>1120.6937529135816</v>
      </c>
      <c r="G347" s="2">
        <v>737.79081160554642</v>
      </c>
      <c r="H347" s="2">
        <v>22.24838244843361</v>
      </c>
      <c r="I347" s="2">
        <v>626.55485712657457</v>
      </c>
      <c r="J347" s="2">
        <v>933.3549562303632</v>
      </c>
      <c r="K347" s="2">
        <v>203.45990679715717</v>
      </c>
      <c r="L347" s="2">
        <v>6383.7190203765313</v>
      </c>
      <c r="M347" s="2">
        <v>2.6913304049944378</v>
      </c>
      <c r="N347" s="9">
        <v>28.084926252979674</v>
      </c>
      <c r="O347" s="6">
        <v>9</v>
      </c>
      <c r="P347" s="33">
        <v>2</v>
      </c>
      <c r="Q347" s="6">
        <v>1</v>
      </c>
      <c r="R347" s="1">
        <v>1</v>
      </c>
      <c r="S347" t="str">
        <f t="shared" si="55"/>
        <v>(9, 2, 1, 1, 3, '11'),</v>
      </c>
      <c r="T347" s="35"/>
      <c r="U347" t="str">
        <f t="shared" si="56"/>
        <v>(20.81, 346, 1),</v>
      </c>
      <c r="V347" t="str">
        <f t="shared" si="57"/>
        <v>(1120.69, 346, 2),</v>
      </c>
      <c r="W347" t="str">
        <f t="shared" si="58"/>
        <v>(737.79, 346, 3),</v>
      </c>
      <c r="X347" t="str">
        <f t="shared" si="59"/>
        <v>(22.25, 346, 4),</v>
      </c>
      <c r="Y347" t="str">
        <f t="shared" si="60"/>
        <v>(626.55, 346, 5),</v>
      </c>
      <c r="Z347" t="str">
        <f t="shared" si="61"/>
        <v>(933.35, 346, 6),</v>
      </c>
      <c r="AA347" t="str">
        <f t="shared" si="62"/>
        <v>(203.46, 346, 7),</v>
      </c>
      <c r="AB347" t="str">
        <f t="shared" si="63"/>
        <v>(6383.72, 346, 8),</v>
      </c>
      <c r="AC347" t="str">
        <f t="shared" si="64"/>
        <v>(2.69, 346, 9),</v>
      </c>
      <c r="AD347" t="str">
        <f t="shared" si="65"/>
        <v>(28.08, 346, 10),</v>
      </c>
    </row>
    <row r="348" spans="1:30" x14ac:dyDescent="0.3">
      <c r="A348" s="6">
        <v>347</v>
      </c>
      <c r="B348" s="1" t="s">
        <v>18</v>
      </c>
      <c r="C348" s="6">
        <v>12</v>
      </c>
      <c r="D348" s="6">
        <v>1</v>
      </c>
      <c r="E348" s="2">
        <v>82.346806270727058</v>
      </c>
      <c r="F348" s="2">
        <v>1448.646595298713</v>
      </c>
      <c r="G348" s="2">
        <v>870.52607670185535</v>
      </c>
      <c r="H348" s="2">
        <v>21.003358813484819</v>
      </c>
      <c r="I348" s="2">
        <v>733.84567843278523</v>
      </c>
      <c r="J348" s="2">
        <v>1126.616231475942</v>
      </c>
      <c r="K348" s="2">
        <v>305.42877505720236</v>
      </c>
      <c r="L348" s="2">
        <v>6741.529931029916</v>
      </c>
      <c r="M348" s="2">
        <v>1.2763314265818653</v>
      </c>
      <c r="N348" s="9">
        <v>34.239933851267075</v>
      </c>
      <c r="O348" s="6">
        <v>9</v>
      </c>
      <c r="P348" s="33">
        <v>2</v>
      </c>
      <c r="Q348" s="6">
        <v>1</v>
      </c>
      <c r="R348" s="1">
        <v>1</v>
      </c>
      <c r="S348" t="str">
        <f t="shared" si="55"/>
        <v>(9, 2, 1, 1, 1, '12'),</v>
      </c>
      <c r="T348" s="35"/>
      <c r="U348" t="str">
        <f t="shared" si="56"/>
        <v>(82.35, 347, 1),</v>
      </c>
      <c r="V348" t="str">
        <f t="shared" si="57"/>
        <v>(1448.65, 347, 2),</v>
      </c>
      <c r="W348" t="str">
        <f t="shared" si="58"/>
        <v>(870.53, 347, 3),</v>
      </c>
      <c r="X348" t="str">
        <f t="shared" si="59"/>
        <v>(21, 347, 4),</v>
      </c>
      <c r="Y348" t="str">
        <f t="shared" si="60"/>
        <v>(733.85, 347, 5),</v>
      </c>
      <c r="Z348" t="str">
        <f t="shared" si="61"/>
        <v>(1126.62, 347, 6),</v>
      </c>
      <c r="AA348" t="str">
        <f t="shared" si="62"/>
        <v>(305.43, 347, 7),</v>
      </c>
      <c r="AB348" t="str">
        <f t="shared" si="63"/>
        <v>(6741.53, 347, 8),</v>
      </c>
      <c r="AC348" t="str">
        <f t="shared" si="64"/>
        <v>(1.28, 347, 9),</v>
      </c>
      <c r="AD348" t="str">
        <f t="shared" si="65"/>
        <v>(34.24, 347, 10),</v>
      </c>
    </row>
    <row r="349" spans="1:30" x14ac:dyDescent="0.3">
      <c r="A349" s="6">
        <v>348</v>
      </c>
      <c r="B349" s="1" t="s">
        <v>18</v>
      </c>
      <c r="C349" s="6">
        <v>12</v>
      </c>
      <c r="D349" s="6">
        <v>2</v>
      </c>
      <c r="E349" s="2">
        <v>19.974064102753349</v>
      </c>
      <c r="F349" s="2">
        <v>1438.2411664687695</v>
      </c>
      <c r="G349" s="2">
        <v>897.35494870990681</v>
      </c>
      <c r="H349" s="2">
        <v>24.451933912881067</v>
      </c>
      <c r="I349" s="2">
        <v>641.54413170168345</v>
      </c>
      <c r="J349" s="2">
        <v>0</v>
      </c>
      <c r="K349" s="2">
        <v>307.36028373004604</v>
      </c>
      <c r="L349" s="2">
        <v>6827.1726460625305</v>
      </c>
      <c r="M349" s="2">
        <v>1.5056553669816246</v>
      </c>
      <c r="N349" s="9">
        <v>34.515615507828208</v>
      </c>
      <c r="O349" s="6">
        <v>9</v>
      </c>
      <c r="P349" s="33">
        <v>2</v>
      </c>
      <c r="Q349" s="6">
        <v>1</v>
      </c>
      <c r="R349" s="1">
        <v>1</v>
      </c>
      <c r="S349" t="str">
        <f t="shared" si="55"/>
        <v>(9, 2, 1, 1, 2, '12'),</v>
      </c>
      <c r="T349" s="35"/>
      <c r="U349" t="str">
        <f t="shared" si="56"/>
        <v>(19.97, 348, 1),</v>
      </c>
      <c r="V349" t="str">
        <f t="shared" si="57"/>
        <v>(1438.24, 348, 2),</v>
      </c>
      <c r="W349" t="str">
        <f t="shared" si="58"/>
        <v>(897.35, 348, 3),</v>
      </c>
      <c r="X349" t="str">
        <f t="shared" si="59"/>
        <v>(24.45, 348, 4),</v>
      </c>
      <c r="Y349" t="str">
        <f t="shared" si="60"/>
        <v>(641.54, 348, 5),</v>
      </c>
      <c r="Z349" t="str">
        <f t="shared" si="61"/>
        <v>(0, 348, 6),</v>
      </c>
      <c r="AA349" t="str">
        <f t="shared" si="62"/>
        <v>(307.36, 348, 7),</v>
      </c>
      <c r="AB349" t="str">
        <f t="shared" si="63"/>
        <v>(6827.17, 348, 8),</v>
      </c>
      <c r="AC349" t="str">
        <f t="shared" si="64"/>
        <v>(1.51, 348, 9),</v>
      </c>
      <c r="AD349" t="str">
        <f t="shared" si="65"/>
        <v>(34.52, 348, 10),</v>
      </c>
    </row>
    <row r="350" spans="1:30" x14ac:dyDescent="0.3">
      <c r="A350" s="6">
        <v>349</v>
      </c>
      <c r="B350" s="1" t="s">
        <v>18</v>
      </c>
      <c r="C350" s="6">
        <v>12</v>
      </c>
      <c r="D350" s="6">
        <v>3</v>
      </c>
      <c r="E350" s="2">
        <v>18.258022498526913</v>
      </c>
      <c r="F350" s="2">
        <v>1421.9008490111009</v>
      </c>
      <c r="G350" s="2">
        <v>885.61289228095495</v>
      </c>
      <c r="H350" s="2">
        <v>24.143380389514416</v>
      </c>
      <c r="I350" s="2">
        <v>597.57953048590434</v>
      </c>
      <c r="J350" s="2">
        <v>0</v>
      </c>
      <c r="K350" s="2">
        <v>301.76386367714304</v>
      </c>
      <c r="L350" s="2">
        <v>6650.5401599575252</v>
      </c>
      <c r="M350" s="2">
        <v>1.6183027331267519</v>
      </c>
      <c r="N350" s="9">
        <v>34.111390233085579</v>
      </c>
      <c r="O350" s="6">
        <v>9</v>
      </c>
      <c r="P350" s="33">
        <v>2</v>
      </c>
      <c r="Q350" s="6">
        <v>1</v>
      </c>
      <c r="R350" s="1">
        <v>1</v>
      </c>
      <c r="S350" t="str">
        <f t="shared" si="55"/>
        <v>(9, 2, 1, 1, 3, '12'),</v>
      </c>
      <c r="T350" s="35"/>
      <c r="U350" t="str">
        <f t="shared" si="56"/>
        <v>(18.26, 349, 1),</v>
      </c>
      <c r="V350" t="str">
        <f t="shared" si="57"/>
        <v>(1421.9, 349, 2),</v>
      </c>
      <c r="W350" t="str">
        <f t="shared" si="58"/>
        <v>(885.61, 349, 3),</v>
      </c>
      <c r="X350" t="str">
        <f t="shared" si="59"/>
        <v>(24.14, 349, 4),</v>
      </c>
      <c r="Y350" t="str">
        <f t="shared" si="60"/>
        <v>(597.58, 349, 5),</v>
      </c>
      <c r="Z350" t="str">
        <f t="shared" si="61"/>
        <v>(0, 349, 6),</v>
      </c>
      <c r="AA350" t="str">
        <f t="shared" si="62"/>
        <v>(301.76, 349, 7),</v>
      </c>
      <c r="AB350" t="str">
        <f t="shared" si="63"/>
        <v>(6650.54, 349, 8),</v>
      </c>
      <c r="AC350" t="str">
        <f t="shared" si="64"/>
        <v>(1.62, 349, 9),</v>
      </c>
      <c r="AD350" t="str">
        <f t="shared" si="65"/>
        <v>(34.11, 349, 10),</v>
      </c>
    </row>
    <row r="351" spans="1:30" x14ac:dyDescent="0.3">
      <c r="A351" s="6">
        <v>350</v>
      </c>
      <c r="B351" s="1" t="s">
        <v>18</v>
      </c>
      <c r="C351" s="6">
        <v>13</v>
      </c>
      <c r="D351" s="6">
        <v>1</v>
      </c>
      <c r="E351" s="2">
        <v>15.771587583513957</v>
      </c>
      <c r="F351" s="2">
        <v>1245.0818461828796</v>
      </c>
      <c r="G351" s="2">
        <v>854.36344372197846</v>
      </c>
      <c r="H351" s="2">
        <v>9.6681201100341294</v>
      </c>
      <c r="I351" s="2">
        <v>626.07053118896738</v>
      </c>
      <c r="J351" s="2">
        <v>978.83194471377408</v>
      </c>
      <c r="K351" s="2">
        <v>327.7942618666354</v>
      </c>
      <c r="L351" s="2">
        <v>6170.9518992822323</v>
      </c>
      <c r="M351" s="2">
        <v>0.70399978903573002</v>
      </c>
      <c r="N351" s="9">
        <v>34.092001940901305</v>
      </c>
      <c r="O351" s="6">
        <v>9</v>
      </c>
      <c r="P351" s="33">
        <v>2</v>
      </c>
      <c r="Q351" s="6">
        <v>1</v>
      </c>
      <c r="R351" s="1">
        <v>1</v>
      </c>
      <c r="S351" t="str">
        <f t="shared" si="55"/>
        <v>(9, 2, 1, 1, 1, '13'),</v>
      </c>
      <c r="T351" s="35"/>
      <c r="U351" t="str">
        <f t="shared" si="56"/>
        <v>(15.77, 350, 1),</v>
      </c>
      <c r="V351" t="str">
        <f t="shared" si="57"/>
        <v>(1245.08, 350, 2),</v>
      </c>
      <c r="W351" t="str">
        <f t="shared" si="58"/>
        <v>(854.36, 350, 3),</v>
      </c>
      <c r="X351" t="str">
        <f t="shared" si="59"/>
        <v>(9.67, 350, 4),</v>
      </c>
      <c r="Y351" t="str">
        <f t="shared" si="60"/>
        <v>(626.07, 350, 5),</v>
      </c>
      <c r="Z351" t="str">
        <f t="shared" si="61"/>
        <v>(978.83, 350, 6),</v>
      </c>
      <c r="AA351" t="str">
        <f t="shared" si="62"/>
        <v>(327.79, 350, 7),</v>
      </c>
      <c r="AB351" t="str">
        <f t="shared" si="63"/>
        <v>(6170.95, 350, 8),</v>
      </c>
      <c r="AC351" t="str">
        <f t="shared" si="64"/>
        <v>(0.7, 350, 9),</v>
      </c>
      <c r="AD351" t="str">
        <f t="shared" si="65"/>
        <v>(34.09, 350, 10),</v>
      </c>
    </row>
    <row r="352" spans="1:30" x14ac:dyDescent="0.3">
      <c r="A352" s="6">
        <v>351</v>
      </c>
      <c r="B352" s="1" t="s">
        <v>18</v>
      </c>
      <c r="C352" s="6">
        <v>13</v>
      </c>
      <c r="D352" s="6">
        <v>2</v>
      </c>
      <c r="E352" s="2">
        <v>17.206186516207669</v>
      </c>
      <c r="F352" s="2">
        <v>1277.0344648143505</v>
      </c>
      <c r="G352" s="2">
        <v>893.70939058483054</v>
      </c>
      <c r="H352" s="2">
        <v>18.449226633663383</v>
      </c>
      <c r="I352" s="2">
        <v>647.43904560174735</v>
      </c>
      <c r="J352" s="2">
        <v>992.79672288905283</v>
      </c>
      <c r="K352" s="2">
        <v>336.29086711095556</v>
      </c>
      <c r="L352" s="2">
        <v>6320.7596868873343</v>
      </c>
      <c r="M352" s="2">
        <v>1.4916358873131295</v>
      </c>
      <c r="N352" s="9">
        <v>35.037139192167757</v>
      </c>
      <c r="O352" s="6">
        <v>9</v>
      </c>
      <c r="P352" s="33">
        <v>2</v>
      </c>
      <c r="Q352" s="6">
        <v>1</v>
      </c>
      <c r="R352" s="1">
        <v>1</v>
      </c>
      <c r="S352" t="str">
        <f t="shared" si="55"/>
        <v>(9, 2, 1, 1, 2, '13'),</v>
      </c>
      <c r="T352" s="35"/>
      <c r="U352" t="str">
        <f t="shared" si="56"/>
        <v>(17.21, 351, 1),</v>
      </c>
      <c r="V352" t="str">
        <f t="shared" si="57"/>
        <v>(1277.03, 351, 2),</v>
      </c>
      <c r="W352" t="str">
        <f t="shared" si="58"/>
        <v>(893.71, 351, 3),</v>
      </c>
      <c r="X352" t="str">
        <f t="shared" si="59"/>
        <v>(18.45, 351, 4),</v>
      </c>
      <c r="Y352" t="str">
        <f t="shared" si="60"/>
        <v>(647.44, 351, 5),</v>
      </c>
      <c r="Z352" t="str">
        <f t="shared" si="61"/>
        <v>(992.8, 351, 6),</v>
      </c>
      <c r="AA352" t="str">
        <f t="shared" si="62"/>
        <v>(336.29, 351, 7),</v>
      </c>
      <c r="AB352" t="str">
        <f t="shared" si="63"/>
        <v>(6320.76, 351, 8),</v>
      </c>
      <c r="AC352" t="str">
        <f t="shared" si="64"/>
        <v>(1.49, 351, 9),</v>
      </c>
      <c r="AD352" t="str">
        <f t="shared" si="65"/>
        <v>(35.04, 351, 10),</v>
      </c>
    </row>
    <row r="353" spans="1:30" x14ac:dyDescent="0.3">
      <c r="A353" s="6">
        <v>352</v>
      </c>
      <c r="B353" s="1" t="s">
        <v>18</v>
      </c>
      <c r="C353" s="6">
        <v>13</v>
      </c>
      <c r="D353" s="6">
        <v>3</v>
      </c>
      <c r="E353" s="2">
        <v>17.171436261336638</v>
      </c>
      <c r="F353" s="2">
        <v>1282.9193157695026</v>
      </c>
      <c r="G353" s="2">
        <v>908.05382227685743</v>
      </c>
      <c r="H353" s="2">
        <v>20.999215488972073</v>
      </c>
      <c r="I353" s="2">
        <v>645.10858666181718</v>
      </c>
      <c r="J353" s="2">
        <v>994.46031436066062</v>
      </c>
      <c r="K353" s="2">
        <v>338.10623542813875</v>
      </c>
      <c r="L353" s="2">
        <v>6350.6739043735433</v>
      </c>
      <c r="M353" s="2">
        <v>1.6659200676645911</v>
      </c>
      <c r="N353" s="9">
        <v>35.208223617294983</v>
      </c>
      <c r="O353" s="6">
        <v>9</v>
      </c>
      <c r="P353" s="33">
        <v>2</v>
      </c>
      <c r="Q353" s="6">
        <v>1</v>
      </c>
      <c r="R353" s="1">
        <v>1</v>
      </c>
      <c r="S353" t="str">
        <f t="shared" si="55"/>
        <v>(9, 2, 1, 1, 3, '13'),</v>
      </c>
      <c r="T353" s="35"/>
      <c r="U353" t="str">
        <f t="shared" si="56"/>
        <v>(17.17, 352, 1),</v>
      </c>
      <c r="V353" t="str">
        <f t="shared" si="57"/>
        <v>(1282.92, 352, 2),</v>
      </c>
      <c r="W353" t="str">
        <f t="shared" si="58"/>
        <v>(908.05, 352, 3),</v>
      </c>
      <c r="X353" t="str">
        <f t="shared" si="59"/>
        <v>(21, 352, 4),</v>
      </c>
      <c r="Y353" t="str">
        <f t="shared" si="60"/>
        <v>(645.11, 352, 5),</v>
      </c>
      <c r="Z353" t="str">
        <f t="shared" si="61"/>
        <v>(994.46, 352, 6),</v>
      </c>
      <c r="AA353" t="str">
        <f t="shared" si="62"/>
        <v>(338.11, 352, 7),</v>
      </c>
      <c r="AB353" t="str">
        <f t="shared" si="63"/>
        <v>(6350.67, 352, 8),</v>
      </c>
      <c r="AC353" t="str">
        <f t="shared" si="64"/>
        <v>(1.67, 352, 9),</v>
      </c>
      <c r="AD353" t="str">
        <f t="shared" si="65"/>
        <v>(35.21, 352, 10),</v>
      </c>
    </row>
    <row r="354" spans="1:30" x14ac:dyDescent="0.3">
      <c r="A354" s="6">
        <v>353</v>
      </c>
      <c r="B354" s="1" t="s">
        <v>18</v>
      </c>
      <c r="C354" s="6">
        <v>14</v>
      </c>
      <c r="D354" s="6">
        <v>1</v>
      </c>
      <c r="E354" s="2">
        <v>18.711858599960525</v>
      </c>
      <c r="F354" s="2">
        <v>1732.2220826129771</v>
      </c>
      <c r="G354" s="2">
        <v>1886.404876856041</v>
      </c>
      <c r="H354" s="2">
        <v>94.085278121983478</v>
      </c>
      <c r="I354" s="2">
        <v>777.93320445484244</v>
      </c>
      <c r="J354" s="2">
        <v>0</v>
      </c>
      <c r="K354" s="2">
        <v>365.65196637854126</v>
      </c>
      <c r="L354" s="2">
        <v>6757.1356999171348</v>
      </c>
      <c r="M354" s="2">
        <v>5.6112322864521396</v>
      </c>
      <c r="N354" s="9">
        <v>42.4498236517896</v>
      </c>
      <c r="O354" s="6">
        <v>9</v>
      </c>
      <c r="P354" s="33">
        <v>2</v>
      </c>
      <c r="Q354" s="6">
        <v>1</v>
      </c>
      <c r="R354" s="1">
        <v>1</v>
      </c>
      <c r="S354" t="str">
        <f t="shared" si="55"/>
        <v>(9, 2, 1, 1, 1, '14'),</v>
      </c>
      <c r="T354" s="35"/>
      <c r="U354" t="str">
        <f t="shared" si="56"/>
        <v>(18.71, 353, 1),</v>
      </c>
      <c r="V354" t="str">
        <f t="shared" si="57"/>
        <v>(1732.22, 353, 2),</v>
      </c>
      <c r="W354" t="str">
        <f t="shared" si="58"/>
        <v>(1886.4, 353, 3),</v>
      </c>
      <c r="X354" t="str">
        <f t="shared" si="59"/>
        <v>(94.09, 353, 4),</v>
      </c>
      <c r="Y354" t="str">
        <f t="shared" si="60"/>
        <v>(777.93, 353, 5),</v>
      </c>
      <c r="Z354" t="str">
        <f t="shared" si="61"/>
        <v>(0, 353, 6),</v>
      </c>
      <c r="AA354" t="str">
        <f t="shared" si="62"/>
        <v>(365.65, 353, 7),</v>
      </c>
      <c r="AB354" t="str">
        <f t="shared" si="63"/>
        <v>(6757.14, 353, 8),</v>
      </c>
      <c r="AC354" t="str">
        <f t="shared" si="64"/>
        <v>(5.61, 353, 9),</v>
      </c>
      <c r="AD354" t="str">
        <f t="shared" si="65"/>
        <v>(42.45, 353, 10),</v>
      </c>
    </row>
    <row r="355" spans="1:30" x14ac:dyDescent="0.3">
      <c r="A355" s="6">
        <v>354</v>
      </c>
      <c r="B355" s="1" t="s">
        <v>18</v>
      </c>
      <c r="C355" s="6">
        <v>14</v>
      </c>
      <c r="D355" s="6">
        <v>2</v>
      </c>
      <c r="E355" s="2">
        <v>18.983391418680988</v>
      </c>
      <c r="F355" s="2">
        <v>1764.1239597277022</v>
      </c>
      <c r="G355" s="2">
        <v>1915.2364497297287</v>
      </c>
      <c r="H355" s="2">
        <v>101.39904197847812</v>
      </c>
      <c r="I355" s="2">
        <v>778.33819097723654</v>
      </c>
      <c r="J355" s="2">
        <v>0</v>
      </c>
      <c r="K355" s="2">
        <v>369.23894312231732</v>
      </c>
      <c r="L355" s="2">
        <v>6807.6119663877007</v>
      </c>
      <c r="M355" s="2">
        <v>6.0646380519796406</v>
      </c>
      <c r="N355" s="9">
        <v>43.291840050275532</v>
      </c>
      <c r="O355" s="6">
        <v>9</v>
      </c>
      <c r="P355" s="33">
        <v>2</v>
      </c>
      <c r="Q355" s="6">
        <v>1</v>
      </c>
      <c r="R355" s="1">
        <v>1</v>
      </c>
      <c r="S355" t="str">
        <f t="shared" si="55"/>
        <v>(9, 2, 1, 1, 2, '14'),</v>
      </c>
      <c r="T355" s="35"/>
      <c r="U355" t="str">
        <f t="shared" si="56"/>
        <v>(18.98, 354, 1),</v>
      </c>
      <c r="V355" t="str">
        <f t="shared" si="57"/>
        <v>(1764.12, 354, 2),</v>
      </c>
      <c r="W355" t="str">
        <f t="shared" si="58"/>
        <v>(1915.24, 354, 3),</v>
      </c>
      <c r="X355" t="str">
        <f t="shared" si="59"/>
        <v>(101.4, 354, 4),</v>
      </c>
      <c r="Y355" t="str">
        <f t="shared" si="60"/>
        <v>(778.34, 354, 5),</v>
      </c>
      <c r="Z355" t="str">
        <f t="shared" si="61"/>
        <v>(0, 354, 6),</v>
      </c>
      <c r="AA355" t="str">
        <f t="shared" si="62"/>
        <v>(369.24, 354, 7),</v>
      </c>
      <c r="AB355" t="str">
        <f t="shared" si="63"/>
        <v>(6807.61, 354, 8),</v>
      </c>
      <c r="AC355" t="str">
        <f t="shared" si="64"/>
        <v>(6.06, 354, 9),</v>
      </c>
      <c r="AD355" t="str">
        <f t="shared" si="65"/>
        <v>(43.29, 354, 10),</v>
      </c>
    </row>
    <row r="356" spans="1:30" x14ac:dyDescent="0.3">
      <c r="A356" s="6">
        <v>355</v>
      </c>
      <c r="B356" s="1" t="s">
        <v>18</v>
      </c>
      <c r="C356" s="6">
        <v>14</v>
      </c>
      <c r="D356" s="6">
        <v>3</v>
      </c>
      <c r="E356" s="2">
        <v>18.503117482445809</v>
      </c>
      <c r="F356" s="2">
        <v>1732.4671805133851</v>
      </c>
      <c r="G356" s="2">
        <v>1901.4740021558703</v>
      </c>
      <c r="H356" s="2">
        <v>96.332675049588687</v>
      </c>
      <c r="I356" s="2">
        <v>758.48153763790458</v>
      </c>
      <c r="J356" s="2">
        <v>0</v>
      </c>
      <c r="K356" s="2">
        <v>367.87543991288987</v>
      </c>
      <c r="L356" s="2">
        <v>6778.438667204472</v>
      </c>
      <c r="M356" s="2">
        <v>5.7034943818469994</v>
      </c>
      <c r="N356" s="9">
        <v>42.956785518878178</v>
      </c>
      <c r="O356" s="6">
        <v>9</v>
      </c>
      <c r="P356" s="33">
        <v>2</v>
      </c>
      <c r="Q356" s="6">
        <v>1</v>
      </c>
      <c r="R356" s="1">
        <v>1</v>
      </c>
      <c r="S356" t="str">
        <f t="shared" si="55"/>
        <v>(9, 2, 1, 1, 3, '14'),</v>
      </c>
      <c r="T356" s="35"/>
      <c r="U356" t="str">
        <f t="shared" si="56"/>
        <v>(18.5, 355, 1),</v>
      </c>
      <c r="V356" t="str">
        <f t="shared" si="57"/>
        <v>(1732.47, 355, 2),</v>
      </c>
      <c r="W356" t="str">
        <f t="shared" si="58"/>
        <v>(1901.47, 355, 3),</v>
      </c>
      <c r="X356" t="str">
        <f t="shared" si="59"/>
        <v>(96.33, 355, 4),</v>
      </c>
      <c r="Y356" t="str">
        <f t="shared" si="60"/>
        <v>(758.48, 355, 5),</v>
      </c>
      <c r="Z356" t="str">
        <f t="shared" si="61"/>
        <v>(0, 355, 6),</v>
      </c>
      <c r="AA356" t="str">
        <f t="shared" si="62"/>
        <v>(367.88, 355, 7),</v>
      </c>
      <c r="AB356" t="str">
        <f t="shared" si="63"/>
        <v>(6778.44, 355, 8),</v>
      </c>
      <c r="AC356" t="str">
        <f t="shared" si="64"/>
        <v>(5.7, 355, 9),</v>
      </c>
      <c r="AD356" t="str">
        <f t="shared" si="65"/>
        <v>(42.96, 355, 10),</v>
      </c>
    </row>
    <row r="357" spans="1:30" x14ac:dyDescent="0.3">
      <c r="A357" s="6">
        <v>356</v>
      </c>
      <c r="B357" s="1" t="s">
        <v>18</v>
      </c>
      <c r="C357" s="6">
        <v>15</v>
      </c>
      <c r="D357" s="6">
        <v>1</v>
      </c>
      <c r="E357" s="2">
        <v>15.212989922483921</v>
      </c>
      <c r="F357" s="2">
        <v>1183.0587069285702</v>
      </c>
      <c r="G357" s="2">
        <v>587.01869080320591</v>
      </c>
      <c r="H357" s="2">
        <v>5.1350749757616114</v>
      </c>
      <c r="I357" s="2">
        <v>505.17606304552606</v>
      </c>
      <c r="J357" s="2">
        <v>940.76370217673684</v>
      </c>
      <c r="K357" s="2">
        <v>259.30282094753903</v>
      </c>
      <c r="L357" s="2">
        <v>5641.6110551585989</v>
      </c>
      <c r="M357" s="2">
        <v>1.8883182011588169</v>
      </c>
      <c r="N357" s="9">
        <v>28.414013545336974</v>
      </c>
      <c r="O357" s="6">
        <v>9</v>
      </c>
      <c r="P357" s="33">
        <v>2</v>
      </c>
      <c r="Q357" s="6">
        <v>1</v>
      </c>
      <c r="R357" s="1">
        <v>1</v>
      </c>
      <c r="S357" t="str">
        <f t="shared" si="55"/>
        <v>(9, 2, 1, 1, 1, '15'),</v>
      </c>
      <c r="T357" s="35"/>
      <c r="U357" t="str">
        <f t="shared" si="56"/>
        <v>(15.21, 356, 1),</v>
      </c>
      <c r="V357" t="str">
        <f t="shared" si="57"/>
        <v>(1183.06, 356, 2),</v>
      </c>
      <c r="W357" t="str">
        <f t="shared" si="58"/>
        <v>(587.02, 356, 3),</v>
      </c>
      <c r="X357" t="str">
        <f t="shared" si="59"/>
        <v>(5.14, 356, 4),</v>
      </c>
      <c r="Y357" t="str">
        <f t="shared" si="60"/>
        <v>(505.18, 356, 5),</v>
      </c>
      <c r="Z357" t="str">
        <f t="shared" si="61"/>
        <v>(940.76, 356, 6),</v>
      </c>
      <c r="AA357" t="str">
        <f t="shared" si="62"/>
        <v>(259.3, 356, 7),</v>
      </c>
      <c r="AB357" t="str">
        <f t="shared" si="63"/>
        <v>(5641.61, 356, 8),</v>
      </c>
      <c r="AC357" t="str">
        <f t="shared" si="64"/>
        <v>(1.89, 356, 9),</v>
      </c>
      <c r="AD357" t="str">
        <f t="shared" si="65"/>
        <v>(28.41, 356, 10),</v>
      </c>
    </row>
    <row r="358" spans="1:30" x14ac:dyDescent="0.3">
      <c r="A358" s="6">
        <v>357</v>
      </c>
      <c r="B358" s="1" t="s">
        <v>18</v>
      </c>
      <c r="C358" s="6">
        <v>15</v>
      </c>
      <c r="D358" s="6">
        <v>2</v>
      </c>
      <c r="E358" s="2">
        <v>14.626442780415431</v>
      </c>
      <c r="F358" s="2">
        <v>1175.7622353866013</v>
      </c>
      <c r="G358" s="2">
        <v>589.53025729870399</v>
      </c>
      <c r="H358" s="2">
        <v>1.9878655821460709</v>
      </c>
      <c r="I358" s="2">
        <v>502.63274321805443</v>
      </c>
      <c r="J358" s="2">
        <v>936.49231777792545</v>
      </c>
      <c r="K358" s="2">
        <v>259.31405949787967</v>
      </c>
      <c r="L358" s="2">
        <v>5718.0163326688571</v>
      </c>
      <c r="M358" s="2">
        <v>1.5068416310508961</v>
      </c>
      <c r="N358" s="9">
        <v>28.720341413595197</v>
      </c>
      <c r="O358" s="6">
        <v>9</v>
      </c>
      <c r="P358" s="33">
        <v>2</v>
      </c>
      <c r="Q358" s="6">
        <v>1</v>
      </c>
      <c r="R358" s="1">
        <v>1</v>
      </c>
      <c r="S358" t="str">
        <f t="shared" si="55"/>
        <v>(9, 2, 1, 1, 2, '15'),</v>
      </c>
      <c r="T358" s="35"/>
      <c r="U358" t="str">
        <f t="shared" si="56"/>
        <v>(14.63, 357, 1),</v>
      </c>
      <c r="V358" t="str">
        <f t="shared" si="57"/>
        <v>(1175.76, 357, 2),</v>
      </c>
      <c r="W358" t="str">
        <f t="shared" si="58"/>
        <v>(589.53, 357, 3),</v>
      </c>
      <c r="X358" t="str">
        <f t="shared" si="59"/>
        <v>(1.99, 357, 4),</v>
      </c>
      <c r="Y358" t="str">
        <f t="shared" si="60"/>
        <v>(502.63, 357, 5),</v>
      </c>
      <c r="Z358" t="str">
        <f t="shared" si="61"/>
        <v>(936.49, 357, 6),</v>
      </c>
      <c r="AA358" t="str">
        <f t="shared" si="62"/>
        <v>(259.31, 357, 7),</v>
      </c>
      <c r="AB358" t="str">
        <f t="shared" si="63"/>
        <v>(5718.02, 357, 8),</v>
      </c>
      <c r="AC358" t="str">
        <f t="shared" si="64"/>
        <v>(1.51, 357, 9),</v>
      </c>
      <c r="AD358" t="str">
        <f t="shared" si="65"/>
        <v>(28.72, 357, 10),</v>
      </c>
    </row>
    <row r="359" spans="1:30" x14ac:dyDescent="0.3">
      <c r="A359" s="6">
        <v>358</v>
      </c>
      <c r="B359" s="1" t="s">
        <v>18</v>
      </c>
      <c r="C359" s="6">
        <v>15</v>
      </c>
      <c r="D359" s="6">
        <v>3</v>
      </c>
      <c r="E359" s="2">
        <v>14.784284220059574</v>
      </c>
      <c r="F359" s="2">
        <v>1160.5199612361484</v>
      </c>
      <c r="G359" s="2">
        <v>587.79551587658079</v>
      </c>
      <c r="H359" s="2">
        <v>0</v>
      </c>
      <c r="I359" s="2">
        <v>499.52957178073609</v>
      </c>
      <c r="J359" s="2">
        <v>928.35511520612044</v>
      </c>
      <c r="K359" s="2">
        <v>258.60898373733949</v>
      </c>
      <c r="L359" s="2">
        <v>5663.8575425400659</v>
      </c>
      <c r="M359" s="2">
        <v>1.3807808933933132</v>
      </c>
      <c r="N359" s="9">
        <v>28.607164754417191</v>
      </c>
      <c r="O359" s="6">
        <v>9</v>
      </c>
      <c r="P359" s="33">
        <v>2</v>
      </c>
      <c r="Q359" s="6">
        <v>1</v>
      </c>
      <c r="R359" s="1">
        <v>1</v>
      </c>
      <c r="S359" t="str">
        <f t="shared" si="55"/>
        <v>(9, 2, 1, 1, 3, '15'),</v>
      </c>
      <c r="T359" s="35"/>
      <c r="U359" t="str">
        <f t="shared" si="56"/>
        <v>(14.78, 358, 1),</v>
      </c>
      <c r="V359" t="str">
        <f t="shared" si="57"/>
        <v>(1160.52, 358, 2),</v>
      </c>
      <c r="W359" t="str">
        <f t="shared" si="58"/>
        <v>(587.8, 358, 3),</v>
      </c>
      <c r="X359" t="str">
        <f t="shared" si="59"/>
        <v>(0, 358, 4),</v>
      </c>
      <c r="Y359" t="str">
        <f t="shared" si="60"/>
        <v>(499.53, 358, 5),</v>
      </c>
      <c r="Z359" t="str">
        <f t="shared" si="61"/>
        <v>(928.36, 358, 6),</v>
      </c>
      <c r="AA359" t="str">
        <f t="shared" si="62"/>
        <v>(258.61, 358, 7),</v>
      </c>
      <c r="AB359" t="str">
        <f t="shared" si="63"/>
        <v>(5663.86, 358, 8),</v>
      </c>
      <c r="AC359" t="str">
        <f t="shared" si="64"/>
        <v>(1.38, 358, 9),</v>
      </c>
      <c r="AD359" t="str">
        <f t="shared" si="65"/>
        <v>(28.61, 358, 10),</v>
      </c>
    </row>
    <row r="360" spans="1:30" x14ac:dyDescent="0.3">
      <c r="A360" s="6">
        <v>359</v>
      </c>
      <c r="B360" s="1" t="s">
        <v>18</v>
      </c>
      <c r="C360" s="6">
        <v>16</v>
      </c>
      <c r="D360" s="6">
        <v>1</v>
      </c>
      <c r="E360" s="2">
        <v>28.901415539226093</v>
      </c>
      <c r="F360" s="2">
        <v>1795.3439848787364</v>
      </c>
      <c r="G360" s="2">
        <v>466.23636964752046</v>
      </c>
      <c r="H360" s="2">
        <v>37.483007673447489</v>
      </c>
      <c r="I360" s="2">
        <v>627.00459203581397</v>
      </c>
      <c r="J360" s="2">
        <v>0</v>
      </c>
      <c r="K360" s="2">
        <v>337.85822354092971</v>
      </c>
      <c r="L360" s="2">
        <v>7404.8212646194761</v>
      </c>
      <c r="M360" s="2">
        <v>8.3700409701435152</v>
      </c>
      <c r="N360" s="9">
        <v>29.952636449801837</v>
      </c>
      <c r="O360" s="6">
        <v>9</v>
      </c>
      <c r="P360" s="33">
        <v>2</v>
      </c>
      <c r="Q360" s="6">
        <v>1</v>
      </c>
      <c r="R360" s="1">
        <v>1</v>
      </c>
      <c r="S360" t="str">
        <f t="shared" si="55"/>
        <v>(9, 2, 1, 1, 1, '16'),</v>
      </c>
      <c r="T360" s="35"/>
      <c r="U360" t="str">
        <f t="shared" si="56"/>
        <v>(28.9, 359, 1),</v>
      </c>
      <c r="V360" t="str">
        <f t="shared" si="57"/>
        <v>(1795.34, 359, 2),</v>
      </c>
      <c r="W360" t="str">
        <f t="shared" si="58"/>
        <v>(466.24, 359, 3),</v>
      </c>
      <c r="X360" t="str">
        <f t="shared" si="59"/>
        <v>(37.48, 359, 4),</v>
      </c>
      <c r="Y360" t="str">
        <f t="shared" si="60"/>
        <v>(627, 359, 5),</v>
      </c>
      <c r="Z360" t="str">
        <f t="shared" si="61"/>
        <v>(0, 359, 6),</v>
      </c>
      <c r="AA360" t="str">
        <f t="shared" si="62"/>
        <v>(337.86, 359, 7),</v>
      </c>
      <c r="AB360" t="str">
        <f t="shared" si="63"/>
        <v>(7404.82, 359, 8),</v>
      </c>
      <c r="AC360" t="str">
        <f t="shared" si="64"/>
        <v>(8.37, 359, 9),</v>
      </c>
      <c r="AD360" t="str">
        <f t="shared" si="65"/>
        <v>(29.95, 359, 10),</v>
      </c>
    </row>
    <row r="361" spans="1:30" x14ac:dyDescent="0.3">
      <c r="A361" s="6">
        <v>360</v>
      </c>
      <c r="B361" s="1" t="s">
        <v>18</v>
      </c>
      <c r="C361" s="6">
        <v>16</v>
      </c>
      <c r="D361" s="6">
        <v>2</v>
      </c>
      <c r="E361" s="2">
        <v>39.064269516881254</v>
      </c>
      <c r="F361" s="2">
        <v>1841.2048428265564</v>
      </c>
      <c r="G361" s="2">
        <v>524.63921345048561</v>
      </c>
      <c r="H361" s="2">
        <v>43.657480309096677</v>
      </c>
      <c r="I361" s="2">
        <v>691.39873302111278</v>
      </c>
      <c r="J361" s="2">
        <v>0</v>
      </c>
      <c r="K361" s="2">
        <v>339.35207560110007</v>
      </c>
      <c r="L361" s="2">
        <v>7583.2650855913926</v>
      </c>
      <c r="M361" s="2">
        <v>7.8820821636925267</v>
      </c>
      <c r="N361" s="9">
        <v>29.625388164949875</v>
      </c>
      <c r="O361" s="6">
        <v>9</v>
      </c>
      <c r="P361" s="33">
        <v>2</v>
      </c>
      <c r="Q361" s="6">
        <v>1</v>
      </c>
      <c r="R361" s="1">
        <v>1</v>
      </c>
      <c r="S361" t="str">
        <f t="shared" si="55"/>
        <v>(9, 2, 1, 1, 2, '16'),</v>
      </c>
      <c r="T361" s="35"/>
      <c r="U361" t="str">
        <f t="shared" si="56"/>
        <v>(39.06, 360, 1),</v>
      </c>
      <c r="V361" t="str">
        <f t="shared" si="57"/>
        <v>(1841.2, 360, 2),</v>
      </c>
      <c r="W361" t="str">
        <f t="shared" si="58"/>
        <v>(524.64, 360, 3),</v>
      </c>
      <c r="X361" t="str">
        <f t="shared" si="59"/>
        <v>(43.66, 360, 4),</v>
      </c>
      <c r="Y361" t="str">
        <f t="shared" si="60"/>
        <v>(691.4, 360, 5),</v>
      </c>
      <c r="Z361" t="str">
        <f t="shared" si="61"/>
        <v>(0, 360, 6),</v>
      </c>
      <c r="AA361" t="str">
        <f t="shared" si="62"/>
        <v>(339.35, 360, 7),</v>
      </c>
      <c r="AB361" t="str">
        <f t="shared" si="63"/>
        <v>(7583.27, 360, 8),</v>
      </c>
      <c r="AC361" t="str">
        <f t="shared" si="64"/>
        <v>(7.88, 360, 9),</v>
      </c>
      <c r="AD361" t="str">
        <f t="shared" si="65"/>
        <v>(29.63, 360, 10),</v>
      </c>
    </row>
    <row r="362" spans="1:30" x14ac:dyDescent="0.3">
      <c r="A362" s="6">
        <v>361</v>
      </c>
      <c r="B362" s="1" t="s">
        <v>18</v>
      </c>
      <c r="C362" s="6">
        <v>16</v>
      </c>
      <c r="D362" s="6">
        <v>3</v>
      </c>
      <c r="E362" s="2">
        <v>28.940759800393955</v>
      </c>
      <c r="F362" s="2">
        <v>1864.7116764788479</v>
      </c>
      <c r="G362" s="2">
        <v>588.00020594904322</v>
      </c>
      <c r="H362" s="2">
        <v>46.773074200205613</v>
      </c>
      <c r="I362" s="2">
        <v>633.13288909938058</v>
      </c>
      <c r="J362" s="2">
        <v>0</v>
      </c>
      <c r="K362" s="2">
        <v>346.57945609062091</v>
      </c>
      <c r="L362" s="2">
        <v>7528.0639157130336</v>
      </c>
      <c r="M362" s="2">
        <v>7.9691907727712143</v>
      </c>
      <c r="N362" s="9">
        <v>29.757311601388491</v>
      </c>
      <c r="O362" s="6">
        <v>9</v>
      </c>
      <c r="P362" s="33">
        <v>2</v>
      </c>
      <c r="Q362" s="6">
        <v>1</v>
      </c>
      <c r="R362" s="1">
        <v>1</v>
      </c>
      <c r="S362" t="str">
        <f t="shared" si="55"/>
        <v>(9, 2, 1, 1, 3, '16'),</v>
      </c>
      <c r="T362" s="35"/>
      <c r="U362" t="str">
        <f t="shared" si="56"/>
        <v>(28.94, 361, 1),</v>
      </c>
      <c r="V362" t="str">
        <f t="shared" si="57"/>
        <v>(1864.71, 361, 2),</v>
      </c>
      <c r="W362" t="str">
        <f t="shared" si="58"/>
        <v>(588, 361, 3),</v>
      </c>
      <c r="X362" t="str">
        <f t="shared" si="59"/>
        <v>(46.77, 361, 4),</v>
      </c>
      <c r="Y362" t="str">
        <f t="shared" si="60"/>
        <v>(633.13, 361, 5),</v>
      </c>
      <c r="Z362" t="str">
        <f t="shared" si="61"/>
        <v>(0, 361, 6),</v>
      </c>
      <c r="AA362" t="str">
        <f t="shared" si="62"/>
        <v>(346.58, 361, 7),</v>
      </c>
      <c r="AB362" t="str">
        <f t="shared" si="63"/>
        <v>(7528.06, 361, 8),</v>
      </c>
      <c r="AC362" t="str">
        <f t="shared" si="64"/>
        <v>(7.97, 361, 9),</v>
      </c>
      <c r="AD362" t="str">
        <f t="shared" si="65"/>
        <v>(29.76, 361, 10),</v>
      </c>
    </row>
    <row r="363" spans="1:30" x14ac:dyDescent="0.3">
      <c r="A363" s="6">
        <v>362</v>
      </c>
      <c r="B363" s="1" t="s">
        <v>18</v>
      </c>
      <c r="C363" s="6">
        <v>17</v>
      </c>
      <c r="D363" s="6">
        <v>1</v>
      </c>
      <c r="E363" s="2">
        <v>35.925993783883875</v>
      </c>
      <c r="F363" s="2">
        <v>1911.2378247989895</v>
      </c>
      <c r="G363" s="2">
        <v>917.85996341270652</v>
      </c>
      <c r="H363" s="2">
        <v>41.065504034302144</v>
      </c>
      <c r="I363" s="2">
        <v>795.78803990381925</v>
      </c>
      <c r="J363" s="2">
        <v>0</v>
      </c>
      <c r="K363" s="2">
        <v>330.29732872912768</v>
      </c>
      <c r="L363" s="2">
        <v>8710.4041759089123</v>
      </c>
      <c r="M363" s="2">
        <v>13.224100223110014</v>
      </c>
      <c r="N363" s="9">
        <v>34.094248966541436</v>
      </c>
      <c r="O363" s="6">
        <v>9</v>
      </c>
      <c r="P363" s="33">
        <v>2</v>
      </c>
      <c r="Q363" s="6">
        <v>1</v>
      </c>
      <c r="R363" s="1">
        <v>1</v>
      </c>
      <c r="S363" t="str">
        <f t="shared" si="55"/>
        <v>(9, 2, 1, 1, 1, '17'),</v>
      </c>
      <c r="T363" s="35"/>
      <c r="U363" t="str">
        <f t="shared" si="56"/>
        <v>(35.93, 362, 1),</v>
      </c>
      <c r="V363" t="str">
        <f t="shared" si="57"/>
        <v>(1911.24, 362, 2),</v>
      </c>
      <c r="W363" t="str">
        <f t="shared" si="58"/>
        <v>(917.86, 362, 3),</v>
      </c>
      <c r="X363" t="str">
        <f t="shared" si="59"/>
        <v>(41.07, 362, 4),</v>
      </c>
      <c r="Y363" t="str">
        <f t="shared" si="60"/>
        <v>(795.79, 362, 5),</v>
      </c>
      <c r="Z363" t="str">
        <f t="shared" si="61"/>
        <v>(0, 362, 6),</v>
      </c>
      <c r="AA363" t="str">
        <f t="shared" si="62"/>
        <v>(330.3, 362, 7),</v>
      </c>
      <c r="AB363" t="str">
        <f t="shared" si="63"/>
        <v>(8710.4, 362, 8),</v>
      </c>
      <c r="AC363" t="str">
        <f t="shared" si="64"/>
        <v>(13.22, 362, 9),</v>
      </c>
      <c r="AD363" t="str">
        <f t="shared" si="65"/>
        <v>(34.09, 362, 10),</v>
      </c>
    </row>
    <row r="364" spans="1:30" x14ac:dyDescent="0.3">
      <c r="A364" s="6">
        <v>363</v>
      </c>
      <c r="B364" s="1" t="s">
        <v>18</v>
      </c>
      <c r="C364" s="6">
        <v>17</v>
      </c>
      <c r="D364" s="6">
        <v>2</v>
      </c>
      <c r="E364" s="2">
        <v>32.820276169752624</v>
      </c>
      <c r="F364" s="2">
        <v>1839.8794307974833</v>
      </c>
      <c r="G364" s="2">
        <v>944.70014379197823</v>
      </c>
      <c r="H364" s="2">
        <v>24.55074643098223</v>
      </c>
      <c r="I364" s="2">
        <v>632.31856361210214</v>
      </c>
      <c r="J364" s="2">
        <v>0</v>
      </c>
      <c r="K364" s="2">
        <v>328.1276074245867</v>
      </c>
      <c r="L364" s="2">
        <v>8311.2937012398997</v>
      </c>
      <c r="M364" s="2">
        <v>8.3210539148123157</v>
      </c>
      <c r="N364" s="9">
        <v>34.938093934738539</v>
      </c>
      <c r="O364" s="6">
        <v>9</v>
      </c>
      <c r="P364" s="33">
        <v>2</v>
      </c>
      <c r="Q364" s="6">
        <v>1</v>
      </c>
      <c r="R364" s="1">
        <v>1</v>
      </c>
      <c r="S364" t="str">
        <f t="shared" si="55"/>
        <v>(9, 2, 1, 1, 2, '17'),</v>
      </c>
      <c r="T364" s="35"/>
      <c r="U364" t="str">
        <f t="shared" si="56"/>
        <v>(32.82, 363, 1),</v>
      </c>
      <c r="V364" t="str">
        <f t="shared" si="57"/>
        <v>(1839.88, 363, 2),</v>
      </c>
      <c r="W364" t="str">
        <f t="shared" si="58"/>
        <v>(944.7, 363, 3),</v>
      </c>
      <c r="X364" t="str">
        <f t="shared" si="59"/>
        <v>(24.55, 363, 4),</v>
      </c>
      <c r="Y364" t="str">
        <f t="shared" si="60"/>
        <v>(632.32, 363, 5),</v>
      </c>
      <c r="Z364" t="str">
        <f t="shared" si="61"/>
        <v>(0, 363, 6),</v>
      </c>
      <c r="AA364" t="str">
        <f t="shared" si="62"/>
        <v>(328.13, 363, 7),</v>
      </c>
      <c r="AB364" t="str">
        <f t="shared" si="63"/>
        <v>(8311.29, 363, 8),</v>
      </c>
      <c r="AC364" t="str">
        <f t="shared" si="64"/>
        <v>(8.32, 363, 9),</v>
      </c>
      <c r="AD364" t="str">
        <f t="shared" si="65"/>
        <v>(34.94, 363, 10),</v>
      </c>
    </row>
    <row r="365" spans="1:30" x14ac:dyDescent="0.3">
      <c r="A365" s="6">
        <v>364</v>
      </c>
      <c r="B365" s="1" t="s">
        <v>18</v>
      </c>
      <c r="C365" s="6">
        <v>17</v>
      </c>
      <c r="D365" s="6">
        <v>3</v>
      </c>
      <c r="E365" s="2">
        <v>26.271760588047243</v>
      </c>
      <c r="F365" s="2">
        <v>1581.0283708028896</v>
      </c>
      <c r="G365" s="2">
        <v>1036.7008270542835</v>
      </c>
      <c r="H365" s="2">
        <v>38.921195625930039</v>
      </c>
      <c r="I365" s="2">
        <v>538.20242824166053</v>
      </c>
      <c r="J365" s="2">
        <v>986.42454165236006</v>
      </c>
      <c r="K365" s="2">
        <v>323.30974956739766</v>
      </c>
      <c r="L365" s="2">
        <v>6882.745173055524</v>
      </c>
      <c r="M365" s="2">
        <v>4.7481559673904643</v>
      </c>
      <c r="N365" s="9">
        <v>34.828109716923514</v>
      </c>
      <c r="O365" s="6">
        <v>9</v>
      </c>
      <c r="P365" s="33">
        <v>2</v>
      </c>
      <c r="Q365" s="6">
        <v>1</v>
      </c>
      <c r="R365" s="1">
        <v>1</v>
      </c>
      <c r="S365" t="str">
        <f t="shared" si="55"/>
        <v>(9, 2, 1, 1, 3, '17'),</v>
      </c>
      <c r="T365" s="35"/>
      <c r="U365" t="str">
        <f t="shared" si="56"/>
        <v>(26.27, 364, 1),</v>
      </c>
      <c r="V365" t="str">
        <f t="shared" si="57"/>
        <v>(1581.03, 364, 2),</v>
      </c>
      <c r="W365" t="str">
        <f t="shared" si="58"/>
        <v>(1036.7, 364, 3),</v>
      </c>
      <c r="X365" t="str">
        <f t="shared" si="59"/>
        <v>(38.92, 364, 4),</v>
      </c>
      <c r="Y365" t="str">
        <f t="shared" si="60"/>
        <v>(538.2, 364, 5),</v>
      </c>
      <c r="Z365" t="str">
        <f t="shared" si="61"/>
        <v>(986.42, 364, 6),</v>
      </c>
      <c r="AA365" t="str">
        <f t="shared" si="62"/>
        <v>(323.31, 364, 7),</v>
      </c>
      <c r="AB365" t="str">
        <f t="shared" si="63"/>
        <v>(6882.75, 364, 8),</v>
      </c>
      <c r="AC365" t="str">
        <f t="shared" si="64"/>
        <v>(4.75, 364, 9),</v>
      </c>
      <c r="AD365" t="str">
        <f t="shared" si="65"/>
        <v>(34.83, 364, 10),</v>
      </c>
    </row>
    <row r="366" spans="1:30" x14ac:dyDescent="0.3">
      <c r="A366" s="6">
        <v>365</v>
      </c>
      <c r="B366" s="1" t="s">
        <v>18</v>
      </c>
      <c r="C366" s="6">
        <v>18</v>
      </c>
      <c r="D366" s="6">
        <v>1</v>
      </c>
      <c r="E366" s="2">
        <v>32.371837396353015</v>
      </c>
      <c r="F366" s="2">
        <v>1448.5724109753273</v>
      </c>
      <c r="G366" s="2">
        <v>1410.8233783609958</v>
      </c>
      <c r="H366" s="2">
        <v>65.921911074758768</v>
      </c>
      <c r="I366" s="2">
        <v>893.24122787140425</v>
      </c>
      <c r="J366" s="2">
        <v>0</v>
      </c>
      <c r="K366" s="2">
        <v>455.87329000819528</v>
      </c>
      <c r="L366" s="2">
        <v>6765.6573695945817</v>
      </c>
      <c r="M366" s="2">
        <v>3.9175115055006868</v>
      </c>
      <c r="N366" s="9">
        <v>40.176768225968544</v>
      </c>
      <c r="O366" s="6">
        <v>9</v>
      </c>
      <c r="P366" s="33">
        <v>2</v>
      </c>
      <c r="Q366" s="6">
        <v>1</v>
      </c>
      <c r="R366" s="1">
        <v>1</v>
      </c>
      <c r="S366" t="str">
        <f t="shared" si="55"/>
        <v>(9, 2, 1, 1, 1, '18'),</v>
      </c>
      <c r="T366" s="35"/>
      <c r="U366" t="str">
        <f t="shared" si="56"/>
        <v>(32.37, 365, 1),</v>
      </c>
      <c r="V366" t="str">
        <f t="shared" si="57"/>
        <v>(1448.57, 365, 2),</v>
      </c>
      <c r="W366" t="str">
        <f t="shared" si="58"/>
        <v>(1410.82, 365, 3),</v>
      </c>
      <c r="X366" t="str">
        <f t="shared" si="59"/>
        <v>(65.92, 365, 4),</v>
      </c>
      <c r="Y366" t="str">
        <f t="shared" si="60"/>
        <v>(893.24, 365, 5),</v>
      </c>
      <c r="Z366" t="str">
        <f t="shared" si="61"/>
        <v>(0, 365, 6),</v>
      </c>
      <c r="AA366" t="str">
        <f t="shared" si="62"/>
        <v>(455.87, 365, 7),</v>
      </c>
      <c r="AB366" t="str">
        <f t="shared" si="63"/>
        <v>(6765.66, 365, 8),</v>
      </c>
      <c r="AC366" t="str">
        <f t="shared" si="64"/>
        <v>(3.92, 365, 9),</v>
      </c>
      <c r="AD366" t="str">
        <f t="shared" si="65"/>
        <v>(40.18, 365, 10),</v>
      </c>
    </row>
    <row r="367" spans="1:30" x14ac:dyDescent="0.3">
      <c r="A367" s="6">
        <v>366</v>
      </c>
      <c r="B367" s="1" t="s">
        <v>18</v>
      </c>
      <c r="C367" s="6">
        <v>18</v>
      </c>
      <c r="D367" s="6">
        <v>2</v>
      </c>
      <c r="E367" s="2">
        <v>24.2729778306858</v>
      </c>
      <c r="F367" s="2">
        <v>1437.7017470834908</v>
      </c>
      <c r="G367" s="2">
        <v>1432.9772226971832</v>
      </c>
      <c r="H367" s="2">
        <v>69.465044736264858</v>
      </c>
      <c r="I367" s="2">
        <v>676.3006929183731</v>
      </c>
      <c r="J367" s="2">
        <v>1071.6537553912822</v>
      </c>
      <c r="K367" s="2">
        <v>460.80654993857081</v>
      </c>
      <c r="L367" s="2">
        <v>6626.6183374413677</v>
      </c>
      <c r="M367" s="2">
        <v>4.6564468837663293</v>
      </c>
      <c r="N367" s="9">
        <v>40.594758347984232</v>
      </c>
      <c r="O367" s="6">
        <v>9</v>
      </c>
      <c r="P367" s="33">
        <v>2</v>
      </c>
      <c r="Q367" s="6">
        <v>1</v>
      </c>
      <c r="R367" s="1">
        <v>1</v>
      </c>
      <c r="S367" t="str">
        <f t="shared" si="55"/>
        <v>(9, 2, 1, 1, 2, '18'),</v>
      </c>
      <c r="T367" s="35"/>
      <c r="U367" t="str">
        <f t="shared" si="56"/>
        <v>(24.27, 366, 1),</v>
      </c>
      <c r="V367" t="str">
        <f t="shared" si="57"/>
        <v>(1437.7, 366, 2),</v>
      </c>
      <c r="W367" t="str">
        <f t="shared" si="58"/>
        <v>(1432.98, 366, 3),</v>
      </c>
      <c r="X367" t="str">
        <f t="shared" si="59"/>
        <v>(69.47, 366, 4),</v>
      </c>
      <c r="Y367" t="str">
        <f t="shared" si="60"/>
        <v>(676.3, 366, 5),</v>
      </c>
      <c r="Z367" t="str">
        <f t="shared" si="61"/>
        <v>(1071.65, 366, 6),</v>
      </c>
      <c r="AA367" t="str">
        <f t="shared" si="62"/>
        <v>(460.81, 366, 7),</v>
      </c>
      <c r="AB367" t="str">
        <f t="shared" si="63"/>
        <v>(6626.62, 366, 8),</v>
      </c>
      <c r="AC367" t="str">
        <f t="shared" si="64"/>
        <v>(4.66, 366, 9),</v>
      </c>
      <c r="AD367" t="str">
        <f t="shared" si="65"/>
        <v>(40.59, 366, 10),</v>
      </c>
    </row>
    <row r="368" spans="1:30" x14ac:dyDescent="0.3">
      <c r="A368" s="7">
        <v>367</v>
      </c>
      <c r="B368" s="4" t="s">
        <v>18</v>
      </c>
      <c r="C368" s="7">
        <v>18</v>
      </c>
      <c r="D368" s="7">
        <v>3</v>
      </c>
      <c r="E368" s="5">
        <v>33.683757480724857</v>
      </c>
      <c r="F368" s="5">
        <v>1449.4024485284478</v>
      </c>
      <c r="G368" s="5">
        <v>1430.6605185669935</v>
      </c>
      <c r="H368" s="5">
        <v>62.560897299073396</v>
      </c>
      <c r="I368" s="5">
        <v>731.52268183230763</v>
      </c>
      <c r="J368" s="5">
        <v>1076.5513560560896</v>
      </c>
      <c r="K368" s="5">
        <v>458.88753876634183</v>
      </c>
      <c r="L368" s="5">
        <v>6721.0846458914621</v>
      </c>
      <c r="M368" s="5">
        <v>3.8297751589486428</v>
      </c>
      <c r="N368" s="10">
        <v>40.026447362966344</v>
      </c>
      <c r="O368" s="6">
        <v>9</v>
      </c>
      <c r="P368" s="33">
        <v>2</v>
      </c>
      <c r="Q368" s="6">
        <v>1</v>
      </c>
      <c r="R368" s="1">
        <v>1</v>
      </c>
      <c r="S368" t="str">
        <f t="shared" si="55"/>
        <v>(9, 2, 1, 1, 3, '18'),</v>
      </c>
      <c r="T368" s="35"/>
      <c r="U368" t="str">
        <f t="shared" si="56"/>
        <v>(33.68, 367, 1),</v>
      </c>
      <c r="V368" t="str">
        <f t="shared" si="57"/>
        <v>(1449.4, 367, 2),</v>
      </c>
      <c r="W368" t="str">
        <f t="shared" si="58"/>
        <v>(1430.66, 367, 3),</v>
      </c>
      <c r="X368" t="str">
        <f t="shared" si="59"/>
        <v>(62.56, 367, 4),</v>
      </c>
      <c r="Y368" t="str">
        <f t="shared" si="60"/>
        <v>(731.52, 367, 5),</v>
      </c>
      <c r="Z368" t="str">
        <f t="shared" si="61"/>
        <v>(1076.55, 367, 6),</v>
      </c>
      <c r="AA368" t="str">
        <f t="shared" si="62"/>
        <v>(458.89, 367, 7),</v>
      </c>
      <c r="AB368" t="str">
        <f t="shared" si="63"/>
        <v>(6721.08, 367, 8),</v>
      </c>
      <c r="AC368" t="str">
        <f t="shared" si="64"/>
        <v>(3.83, 367, 9),</v>
      </c>
      <c r="AD368" t="str">
        <f t="shared" si="65"/>
        <v>(40.03, 367, 10),</v>
      </c>
    </row>
    <row r="369" spans="1:30" x14ac:dyDescent="0.3">
      <c r="A369" s="6">
        <v>368</v>
      </c>
      <c r="B369" s="1" t="s">
        <v>19</v>
      </c>
      <c r="C369" s="6">
        <v>1</v>
      </c>
      <c r="D369" s="6">
        <v>1</v>
      </c>
      <c r="E369" s="2">
        <v>18.417703542908324</v>
      </c>
      <c r="F369" s="2">
        <v>1422.3663934737422</v>
      </c>
      <c r="G369" s="2">
        <v>1563.8510040206113</v>
      </c>
      <c r="H369" s="2">
        <v>41.024188008987288</v>
      </c>
      <c r="I369" s="2">
        <v>709.78622340361278</v>
      </c>
      <c r="J369" s="2">
        <v>0</v>
      </c>
      <c r="K369" s="2">
        <v>263.87947110215657</v>
      </c>
      <c r="L369" s="2">
        <v>5799.7127266615189</v>
      </c>
      <c r="M369" s="2">
        <v>8.1999077161224889</v>
      </c>
      <c r="N369" s="9">
        <v>31.540716324605743</v>
      </c>
      <c r="O369" s="6">
        <v>10</v>
      </c>
      <c r="P369" s="33">
        <v>2</v>
      </c>
      <c r="Q369" s="6">
        <v>2</v>
      </c>
      <c r="R369" s="1">
        <v>1</v>
      </c>
      <c r="S369" t="str">
        <f t="shared" si="55"/>
        <v>(10, 2, 2, 1, 1, '1'),</v>
      </c>
      <c r="T369" s="35"/>
      <c r="U369" t="str">
        <f t="shared" si="56"/>
        <v>(18.42, 368, 1),</v>
      </c>
      <c r="V369" t="str">
        <f t="shared" si="57"/>
        <v>(1422.37, 368, 2),</v>
      </c>
      <c r="W369" t="str">
        <f t="shared" si="58"/>
        <v>(1563.85, 368, 3),</v>
      </c>
      <c r="X369" t="str">
        <f t="shared" si="59"/>
        <v>(41.02, 368, 4),</v>
      </c>
      <c r="Y369" t="str">
        <f t="shared" si="60"/>
        <v>(709.79, 368, 5),</v>
      </c>
      <c r="Z369" t="str">
        <f t="shared" si="61"/>
        <v>(0, 368, 6),</v>
      </c>
      <c r="AA369" t="str">
        <f t="shared" si="62"/>
        <v>(263.88, 368, 7),</v>
      </c>
      <c r="AB369" t="str">
        <f t="shared" si="63"/>
        <v>(5799.71, 368, 8),</v>
      </c>
      <c r="AC369" t="str">
        <f t="shared" si="64"/>
        <v>(8.2, 368, 9),</v>
      </c>
      <c r="AD369" t="str">
        <f t="shared" si="65"/>
        <v>(31.54, 368, 10),</v>
      </c>
    </row>
    <row r="370" spans="1:30" x14ac:dyDescent="0.3">
      <c r="A370" s="6">
        <v>369</v>
      </c>
      <c r="B370" s="1" t="s">
        <v>19</v>
      </c>
      <c r="C370" s="6">
        <v>1</v>
      </c>
      <c r="D370" s="6">
        <v>2</v>
      </c>
      <c r="E370" s="2">
        <v>19.657565449509814</v>
      </c>
      <c r="F370" s="2">
        <v>1481.7494799406877</v>
      </c>
      <c r="G370" s="2">
        <v>1656.3408446271369</v>
      </c>
      <c r="H370" s="2">
        <v>46.155794886233863</v>
      </c>
      <c r="I370" s="2">
        <v>774.68419079123032</v>
      </c>
      <c r="J370" s="2">
        <v>0</v>
      </c>
      <c r="K370" s="2">
        <v>277.82779031417402</v>
      </c>
      <c r="L370" s="2">
        <v>6043.9895292954061</v>
      </c>
      <c r="M370" s="2">
        <v>8.8149671094070268</v>
      </c>
      <c r="N370" s="9">
        <v>33.070558942386782</v>
      </c>
      <c r="O370" s="6">
        <v>10</v>
      </c>
      <c r="P370" s="33">
        <v>2</v>
      </c>
      <c r="Q370" s="6">
        <v>2</v>
      </c>
      <c r="R370" s="1">
        <v>1</v>
      </c>
      <c r="S370" t="str">
        <f t="shared" si="55"/>
        <v>(10, 2, 2, 1, 2, '1'),</v>
      </c>
      <c r="T370" s="35"/>
      <c r="U370" t="str">
        <f t="shared" si="56"/>
        <v>(19.66, 369, 1),</v>
      </c>
      <c r="V370" t="str">
        <f t="shared" si="57"/>
        <v>(1481.75, 369, 2),</v>
      </c>
      <c r="W370" t="str">
        <f t="shared" si="58"/>
        <v>(1656.34, 369, 3),</v>
      </c>
      <c r="X370" t="str">
        <f t="shared" si="59"/>
        <v>(46.16, 369, 4),</v>
      </c>
      <c r="Y370" t="str">
        <f t="shared" si="60"/>
        <v>(774.68, 369, 5),</v>
      </c>
      <c r="Z370" t="str">
        <f t="shared" si="61"/>
        <v>(0, 369, 6),</v>
      </c>
      <c r="AA370" t="str">
        <f t="shared" si="62"/>
        <v>(277.83, 369, 7),</v>
      </c>
      <c r="AB370" t="str">
        <f t="shared" si="63"/>
        <v>(6043.99, 369, 8),</v>
      </c>
      <c r="AC370" t="str">
        <f t="shared" si="64"/>
        <v>(8.81, 369, 9),</v>
      </c>
      <c r="AD370" t="str">
        <f t="shared" si="65"/>
        <v>(33.07, 369, 10),</v>
      </c>
    </row>
    <row r="371" spans="1:30" x14ac:dyDescent="0.3">
      <c r="A371" s="6">
        <v>370</v>
      </c>
      <c r="B371" s="1" t="s">
        <v>19</v>
      </c>
      <c r="C371" s="6">
        <v>1</v>
      </c>
      <c r="D371" s="6">
        <v>3</v>
      </c>
      <c r="E371" s="2">
        <v>20.03243064329617</v>
      </c>
      <c r="F371" s="2">
        <v>1485.2037455129725</v>
      </c>
      <c r="G371" s="2">
        <v>1677.732534137489</v>
      </c>
      <c r="H371" s="2">
        <v>49.357411884359749</v>
      </c>
      <c r="I371" s="2">
        <v>761.2726554142273</v>
      </c>
      <c r="J371" s="2">
        <v>0</v>
      </c>
      <c r="K371" s="2">
        <v>278.15821619585125</v>
      </c>
      <c r="L371" s="2">
        <v>6021.3750402163423</v>
      </c>
      <c r="M371" s="2">
        <v>9.2827930534784056</v>
      </c>
      <c r="N371" s="9">
        <v>32.968102306326443</v>
      </c>
      <c r="O371" s="6">
        <v>10</v>
      </c>
      <c r="P371" s="33">
        <v>2</v>
      </c>
      <c r="Q371" s="6">
        <v>2</v>
      </c>
      <c r="R371" s="1">
        <v>1</v>
      </c>
      <c r="S371" t="str">
        <f t="shared" si="55"/>
        <v>(10, 2, 2, 1, 3, '1'),</v>
      </c>
      <c r="T371" s="35"/>
      <c r="U371" t="str">
        <f t="shared" si="56"/>
        <v>(20.03, 370, 1),</v>
      </c>
      <c r="V371" t="str">
        <f t="shared" si="57"/>
        <v>(1485.2, 370, 2),</v>
      </c>
      <c r="W371" t="str">
        <f t="shared" si="58"/>
        <v>(1677.73, 370, 3),</v>
      </c>
      <c r="X371" t="str">
        <f t="shared" si="59"/>
        <v>(49.36, 370, 4),</v>
      </c>
      <c r="Y371" t="str">
        <f t="shared" si="60"/>
        <v>(761.27, 370, 5),</v>
      </c>
      <c r="Z371" t="str">
        <f t="shared" si="61"/>
        <v>(0, 370, 6),</v>
      </c>
      <c r="AA371" t="str">
        <f t="shared" si="62"/>
        <v>(278.16, 370, 7),</v>
      </c>
      <c r="AB371" t="str">
        <f t="shared" si="63"/>
        <v>(6021.38, 370, 8),</v>
      </c>
      <c r="AC371" t="str">
        <f t="shared" si="64"/>
        <v>(9.28, 370, 9),</v>
      </c>
      <c r="AD371" t="str">
        <f t="shared" si="65"/>
        <v>(32.97, 370, 10),</v>
      </c>
    </row>
    <row r="372" spans="1:30" x14ac:dyDescent="0.3">
      <c r="A372" s="6">
        <v>371</v>
      </c>
      <c r="B372" s="1" t="s">
        <v>19</v>
      </c>
      <c r="C372" s="6">
        <v>2</v>
      </c>
      <c r="D372" s="6">
        <v>1</v>
      </c>
      <c r="E372" s="2">
        <v>16.948717904378441</v>
      </c>
      <c r="F372" s="2">
        <v>1585.3707081929958</v>
      </c>
      <c r="G372" s="2">
        <v>1493.7898466326099</v>
      </c>
      <c r="H372" s="2">
        <v>31.868000636712242</v>
      </c>
      <c r="I372" s="2">
        <v>691.75534213639241</v>
      </c>
      <c r="J372" s="2">
        <v>0</v>
      </c>
      <c r="K372" s="2">
        <v>190.43733805916551</v>
      </c>
      <c r="L372" s="2">
        <v>5625.6884013073941</v>
      </c>
      <c r="M372" s="2">
        <v>7.5814367342930664</v>
      </c>
      <c r="N372" s="9">
        <v>30.90053946143469</v>
      </c>
      <c r="O372" s="6">
        <v>10</v>
      </c>
      <c r="P372" s="33">
        <v>2</v>
      </c>
      <c r="Q372" s="6">
        <v>2</v>
      </c>
      <c r="R372" s="1">
        <v>1</v>
      </c>
      <c r="S372" t="str">
        <f t="shared" si="55"/>
        <v>(10, 2, 2, 1, 1, '2'),</v>
      </c>
      <c r="T372" s="35"/>
      <c r="U372" t="str">
        <f t="shared" si="56"/>
        <v>(16.95, 371, 1),</v>
      </c>
      <c r="V372" t="str">
        <f t="shared" si="57"/>
        <v>(1585.37, 371, 2),</v>
      </c>
      <c r="W372" t="str">
        <f t="shared" si="58"/>
        <v>(1493.79, 371, 3),</v>
      </c>
      <c r="X372" t="str">
        <f t="shared" si="59"/>
        <v>(31.87, 371, 4),</v>
      </c>
      <c r="Y372" t="str">
        <f t="shared" si="60"/>
        <v>(691.76, 371, 5),</v>
      </c>
      <c r="Z372" t="str">
        <f t="shared" si="61"/>
        <v>(0, 371, 6),</v>
      </c>
      <c r="AA372" t="str">
        <f t="shared" si="62"/>
        <v>(190.44, 371, 7),</v>
      </c>
      <c r="AB372" t="str">
        <f t="shared" si="63"/>
        <v>(5625.69, 371, 8),</v>
      </c>
      <c r="AC372" t="str">
        <f t="shared" si="64"/>
        <v>(7.58, 371, 9),</v>
      </c>
      <c r="AD372" t="str">
        <f t="shared" si="65"/>
        <v>(30.9, 371, 10),</v>
      </c>
    </row>
    <row r="373" spans="1:30" x14ac:dyDescent="0.3">
      <c r="A373" s="6">
        <v>372</v>
      </c>
      <c r="B373" s="1" t="s">
        <v>19</v>
      </c>
      <c r="C373" s="6">
        <v>2</v>
      </c>
      <c r="D373" s="6">
        <v>2</v>
      </c>
      <c r="E373" s="2">
        <v>18.61176097932735</v>
      </c>
      <c r="F373" s="2">
        <v>1604.2864970095159</v>
      </c>
      <c r="G373" s="2">
        <v>1508.5370770751581</v>
      </c>
      <c r="H373" s="2">
        <v>42.407227415363479</v>
      </c>
      <c r="I373" s="2">
        <v>707.79653240463642</v>
      </c>
      <c r="J373" s="2">
        <v>0</v>
      </c>
      <c r="K373" s="2">
        <v>189.55811396011782</v>
      </c>
      <c r="L373" s="2">
        <v>5595.186701321416</v>
      </c>
      <c r="M373" s="2">
        <v>8.2806487120672294</v>
      </c>
      <c r="N373" s="9">
        <v>30.847106572472679</v>
      </c>
      <c r="O373" s="6">
        <v>10</v>
      </c>
      <c r="P373" s="33">
        <v>2</v>
      </c>
      <c r="Q373" s="6">
        <v>2</v>
      </c>
      <c r="R373" s="1">
        <v>1</v>
      </c>
      <c r="S373" t="str">
        <f t="shared" si="55"/>
        <v>(10, 2, 2, 1, 2, '2'),</v>
      </c>
      <c r="T373" s="35"/>
      <c r="U373" t="str">
        <f t="shared" si="56"/>
        <v>(18.61, 372, 1),</v>
      </c>
      <c r="V373" t="str">
        <f t="shared" si="57"/>
        <v>(1604.29, 372, 2),</v>
      </c>
      <c r="W373" t="str">
        <f t="shared" si="58"/>
        <v>(1508.54, 372, 3),</v>
      </c>
      <c r="X373" t="str">
        <f t="shared" si="59"/>
        <v>(42.41, 372, 4),</v>
      </c>
      <c r="Y373" t="str">
        <f t="shared" si="60"/>
        <v>(707.8, 372, 5),</v>
      </c>
      <c r="Z373" t="str">
        <f t="shared" si="61"/>
        <v>(0, 372, 6),</v>
      </c>
      <c r="AA373" t="str">
        <f t="shared" si="62"/>
        <v>(189.56, 372, 7),</v>
      </c>
      <c r="AB373" t="str">
        <f t="shared" si="63"/>
        <v>(5595.19, 372, 8),</v>
      </c>
      <c r="AC373" t="str">
        <f t="shared" si="64"/>
        <v>(8.28, 372, 9),</v>
      </c>
      <c r="AD373" t="str">
        <f t="shared" si="65"/>
        <v>(30.85, 372, 10),</v>
      </c>
    </row>
    <row r="374" spans="1:30" x14ac:dyDescent="0.3">
      <c r="A374" s="6">
        <v>373</v>
      </c>
      <c r="B374" s="1" t="s">
        <v>19</v>
      </c>
      <c r="C374" s="6">
        <v>2</v>
      </c>
      <c r="D374" s="6">
        <v>3</v>
      </c>
      <c r="E374" s="2">
        <v>18.454826518981456</v>
      </c>
      <c r="F374" s="2">
        <v>1612.0575676176368</v>
      </c>
      <c r="G374" s="2">
        <v>1528.767441793485</v>
      </c>
      <c r="H374" s="2">
        <v>41.346371015087009</v>
      </c>
      <c r="I374" s="2">
        <v>729.24837216518381</v>
      </c>
      <c r="J374" s="2">
        <v>0</v>
      </c>
      <c r="K374" s="2">
        <v>192.36127920500726</v>
      </c>
      <c r="L374" s="2">
        <v>5657.5858642660596</v>
      </c>
      <c r="M374" s="2">
        <v>8.122948197895635</v>
      </c>
      <c r="N374" s="9">
        <v>31.382816423559195</v>
      </c>
      <c r="O374" s="6">
        <v>10</v>
      </c>
      <c r="P374" s="33">
        <v>2</v>
      </c>
      <c r="Q374" s="6">
        <v>2</v>
      </c>
      <c r="R374" s="1">
        <v>1</v>
      </c>
      <c r="S374" t="str">
        <f t="shared" si="55"/>
        <v>(10, 2, 2, 1, 3, '2'),</v>
      </c>
      <c r="T374" s="35"/>
      <c r="U374" t="str">
        <f t="shared" si="56"/>
        <v>(18.45, 373, 1),</v>
      </c>
      <c r="V374" t="str">
        <f t="shared" si="57"/>
        <v>(1612.06, 373, 2),</v>
      </c>
      <c r="W374" t="str">
        <f t="shared" si="58"/>
        <v>(1528.77, 373, 3),</v>
      </c>
      <c r="X374" t="str">
        <f t="shared" si="59"/>
        <v>(41.35, 373, 4),</v>
      </c>
      <c r="Y374" t="str">
        <f t="shared" si="60"/>
        <v>(729.25, 373, 5),</v>
      </c>
      <c r="Z374" t="str">
        <f t="shared" si="61"/>
        <v>(0, 373, 6),</v>
      </c>
      <c r="AA374" t="str">
        <f t="shared" si="62"/>
        <v>(192.36, 373, 7),</v>
      </c>
      <c r="AB374" t="str">
        <f t="shared" si="63"/>
        <v>(5657.59, 373, 8),</v>
      </c>
      <c r="AC374" t="str">
        <f t="shared" si="64"/>
        <v>(8.12, 373, 9),</v>
      </c>
      <c r="AD374" t="str">
        <f t="shared" si="65"/>
        <v>(31.38, 373, 10),</v>
      </c>
    </row>
    <row r="375" spans="1:30" x14ac:dyDescent="0.3">
      <c r="A375" s="6">
        <v>374</v>
      </c>
      <c r="B375" s="1" t="s">
        <v>19</v>
      </c>
      <c r="C375" s="6">
        <v>3</v>
      </c>
      <c r="D375" s="6">
        <v>1</v>
      </c>
      <c r="E375" s="2">
        <v>13.587440005856317</v>
      </c>
      <c r="F375" s="2">
        <v>1449.6888564710675</v>
      </c>
      <c r="G375" s="2">
        <v>1509.0820274941048</v>
      </c>
      <c r="H375" s="2">
        <v>17.600664857596538</v>
      </c>
      <c r="I375" s="2">
        <v>562.91935393977224</v>
      </c>
      <c r="J375" s="2">
        <v>0</v>
      </c>
      <c r="K375" s="2">
        <v>196.82326927702033</v>
      </c>
      <c r="L375" s="2">
        <v>4743.4142970729708</v>
      </c>
      <c r="M375" s="2">
        <v>5.277318190125337</v>
      </c>
      <c r="N375" s="9">
        <v>32.528396969747227</v>
      </c>
      <c r="O375" s="6">
        <v>10</v>
      </c>
      <c r="P375" s="33">
        <v>2</v>
      </c>
      <c r="Q375" s="6">
        <v>2</v>
      </c>
      <c r="R375" s="1">
        <v>1</v>
      </c>
      <c r="S375" t="str">
        <f t="shared" si="55"/>
        <v>(10, 2, 2, 1, 1, '3'),</v>
      </c>
      <c r="T375" s="35"/>
      <c r="U375" t="str">
        <f t="shared" si="56"/>
        <v>(13.59, 374, 1),</v>
      </c>
      <c r="V375" t="str">
        <f t="shared" si="57"/>
        <v>(1449.69, 374, 2),</v>
      </c>
      <c r="W375" t="str">
        <f t="shared" si="58"/>
        <v>(1509.08, 374, 3),</v>
      </c>
      <c r="X375" t="str">
        <f t="shared" si="59"/>
        <v>(17.6, 374, 4),</v>
      </c>
      <c r="Y375" t="str">
        <f t="shared" si="60"/>
        <v>(562.92, 374, 5),</v>
      </c>
      <c r="Z375" t="str">
        <f t="shared" si="61"/>
        <v>(0, 374, 6),</v>
      </c>
      <c r="AA375" t="str">
        <f t="shared" si="62"/>
        <v>(196.82, 374, 7),</v>
      </c>
      <c r="AB375" t="str">
        <f t="shared" si="63"/>
        <v>(4743.41, 374, 8),</v>
      </c>
      <c r="AC375" t="str">
        <f t="shared" si="64"/>
        <v>(5.28, 374, 9),</v>
      </c>
      <c r="AD375" t="str">
        <f t="shared" si="65"/>
        <v>(32.53, 374, 10),</v>
      </c>
    </row>
    <row r="376" spans="1:30" x14ac:dyDescent="0.3">
      <c r="A376" s="6">
        <v>375</v>
      </c>
      <c r="B376" s="1" t="s">
        <v>19</v>
      </c>
      <c r="C376" s="6">
        <v>3</v>
      </c>
      <c r="D376" s="6">
        <v>2</v>
      </c>
      <c r="E376" s="2">
        <v>13.150787516204099</v>
      </c>
      <c r="F376" s="2">
        <v>1439.0013307183956</v>
      </c>
      <c r="G376" s="2">
        <v>1512.9320726604938</v>
      </c>
      <c r="H376" s="2">
        <v>21.77555715038412</v>
      </c>
      <c r="I376" s="2">
        <v>546.83242948294026</v>
      </c>
      <c r="J376" s="2">
        <v>0</v>
      </c>
      <c r="K376" s="2">
        <v>195.81405908446416</v>
      </c>
      <c r="L376" s="2">
        <v>4627.5535724965139</v>
      </c>
      <c r="M376" s="2">
        <v>5.586743939343866</v>
      </c>
      <c r="N376" s="9">
        <v>32.521687030929222</v>
      </c>
      <c r="O376" s="6">
        <v>10</v>
      </c>
      <c r="P376" s="33">
        <v>2</v>
      </c>
      <c r="Q376" s="6">
        <v>2</v>
      </c>
      <c r="R376" s="1">
        <v>1</v>
      </c>
      <c r="S376" t="str">
        <f t="shared" si="55"/>
        <v>(10, 2, 2, 1, 2, '3'),</v>
      </c>
      <c r="T376" s="35"/>
      <c r="U376" t="str">
        <f t="shared" si="56"/>
        <v>(13.15, 375, 1),</v>
      </c>
      <c r="V376" t="str">
        <f t="shared" si="57"/>
        <v>(1439, 375, 2),</v>
      </c>
      <c r="W376" t="str">
        <f t="shared" si="58"/>
        <v>(1512.93, 375, 3),</v>
      </c>
      <c r="X376" t="str">
        <f t="shared" si="59"/>
        <v>(21.78, 375, 4),</v>
      </c>
      <c r="Y376" t="str">
        <f t="shared" si="60"/>
        <v>(546.83, 375, 5),</v>
      </c>
      <c r="Z376" t="str">
        <f t="shared" si="61"/>
        <v>(0, 375, 6),</v>
      </c>
      <c r="AA376" t="str">
        <f t="shared" si="62"/>
        <v>(195.81, 375, 7),</v>
      </c>
      <c r="AB376" t="str">
        <f t="shared" si="63"/>
        <v>(4627.55, 375, 8),</v>
      </c>
      <c r="AC376" t="str">
        <f t="shared" si="64"/>
        <v>(5.59, 375, 9),</v>
      </c>
      <c r="AD376" t="str">
        <f t="shared" si="65"/>
        <v>(32.52, 375, 10),</v>
      </c>
    </row>
    <row r="377" spans="1:30" x14ac:dyDescent="0.3">
      <c r="A377" s="6">
        <v>376</v>
      </c>
      <c r="B377" s="1" t="s">
        <v>19</v>
      </c>
      <c r="C377" s="6">
        <v>3</v>
      </c>
      <c r="D377" s="6">
        <v>3</v>
      </c>
      <c r="E377" s="2">
        <v>13.230587346228761</v>
      </c>
      <c r="F377" s="2">
        <v>1431.7621679757956</v>
      </c>
      <c r="G377" s="2">
        <v>1508.8766536977448</v>
      </c>
      <c r="H377" s="2">
        <v>11.000207385670315</v>
      </c>
      <c r="I377" s="2">
        <v>543.48849641927006</v>
      </c>
      <c r="J377" s="2">
        <v>0</v>
      </c>
      <c r="K377" s="2">
        <v>197.1413315316386</v>
      </c>
      <c r="L377" s="2">
        <v>4736.580056941003</v>
      </c>
      <c r="M377" s="2">
        <v>4.6607389953392984</v>
      </c>
      <c r="N377" s="9">
        <v>32.464183112914597</v>
      </c>
      <c r="O377" s="6">
        <v>10</v>
      </c>
      <c r="P377" s="33">
        <v>2</v>
      </c>
      <c r="Q377" s="6">
        <v>2</v>
      </c>
      <c r="R377" s="1">
        <v>1</v>
      </c>
      <c r="S377" t="str">
        <f t="shared" si="55"/>
        <v>(10, 2, 2, 1, 3, '3'),</v>
      </c>
      <c r="T377" s="35"/>
      <c r="U377" t="str">
        <f t="shared" si="56"/>
        <v>(13.23, 376, 1),</v>
      </c>
      <c r="V377" t="str">
        <f t="shared" si="57"/>
        <v>(1431.76, 376, 2),</v>
      </c>
      <c r="W377" t="str">
        <f t="shared" si="58"/>
        <v>(1508.88, 376, 3),</v>
      </c>
      <c r="X377" t="str">
        <f t="shared" si="59"/>
        <v>(11, 376, 4),</v>
      </c>
      <c r="Y377" t="str">
        <f t="shared" si="60"/>
        <v>(543.49, 376, 5),</v>
      </c>
      <c r="Z377" t="str">
        <f t="shared" si="61"/>
        <v>(0, 376, 6),</v>
      </c>
      <c r="AA377" t="str">
        <f t="shared" si="62"/>
        <v>(197.14, 376, 7),</v>
      </c>
      <c r="AB377" t="str">
        <f t="shared" si="63"/>
        <v>(4736.58, 376, 8),</v>
      </c>
      <c r="AC377" t="str">
        <f t="shared" si="64"/>
        <v>(4.66, 376, 9),</v>
      </c>
      <c r="AD377" t="str">
        <f t="shared" si="65"/>
        <v>(32.46, 376, 10),</v>
      </c>
    </row>
    <row r="378" spans="1:30" x14ac:dyDescent="0.3">
      <c r="A378" s="6">
        <v>377</v>
      </c>
      <c r="B378" s="1" t="s">
        <v>19</v>
      </c>
      <c r="C378" s="6">
        <v>4</v>
      </c>
      <c r="D378" s="6">
        <v>1</v>
      </c>
      <c r="E378" s="2">
        <v>12.933158848421208</v>
      </c>
      <c r="F378" s="2">
        <v>1197.0622562886983</v>
      </c>
      <c r="G378" s="2">
        <v>1392.4948447971503</v>
      </c>
      <c r="H378" s="2">
        <v>1.9137847187561843</v>
      </c>
      <c r="I378" s="2">
        <v>494.14792070272961</v>
      </c>
      <c r="J378" s="2">
        <v>993.35619515928886</v>
      </c>
      <c r="K378" s="2">
        <v>206.10055474226715</v>
      </c>
      <c r="L378" s="2">
        <v>4590.6432317767985</v>
      </c>
      <c r="M378" s="2">
        <v>3.8459060646130783</v>
      </c>
      <c r="N378" s="9">
        <v>28.6552515280348</v>
      </c>
      <c r="O378" s="6">
        <v>10</v>
      </c>
      <c r="P378" s="33">
        <v>2</v>
      </c>
      <c r="Q378" s="6">
        <v>2</v>
      </c>
      <c r="R378" s="1">
        <v>1</v>
      </c>
      <c r="S378" t="str">
        <f t="shared" si="55"/>
        <v>(10, 2, 2, 1, 1, '4'),</v>
      </c>
      <c r="T378" s="35"/>
      <c r="U378" t="str">
        <f t="shared" si="56"/>
        <v>(12.93, 377, 1),</v>
      </c>
      <c r="V378" t="str">
        <f t="shared" si="57"/>
        <v>(1197.06, 377, 2),</v>
      </c>
      <c r="W378" t="str">
        <f t="shared" si="58"/>
        <v>(1392.49, 377, 3),</v>
      </c>
      <c r="X378" t="str">
        <f t="shared" si="59"/>
        <v>(1.91, 377, 4),</v>
      </c>
      <c r="Y378" t="str">
        <f t="shared" si="60"/>
        <v>(494.15, 377, 5),</v>
      </c>
      <c r="Z378" t="str">
        <f t="shared" si="61"/>
        <v>(993.36, 377, 6),</v>
      </c>
      <c r="AA378" t="str">
        <f t="shared" si="62"/>
        <v>(206.1, 377, 7),</v>
      </c>
      <c r="AB378" t="str">
        <f t="shared" si="63"/>
        <v>(4590.64, 377, 8),</v>
      </c>
      <c r="AC378" t="str">
        <f t="shared" si="64"/>
        <v>(3.85, 377, 9),</v>
      </c>
      <c r="AD378" t="str">
        <f t="shared" si="65"/>
        <v>(28.66, 377, 10),</v>
      </c>
    </row>
    <row r="379" spans="1:30" x14ac:dyDescent="0.3">
      <c r="A379" s="6">
        <v>378</v>
      </c>
      <c r="B379" s="1" t="s">
        <v>19</v>
      </c>
      <c r="C379" s="6">
        <v>4</v>
      </c>
      <c r="D379" s="6">
        <v>2</v>
      </c>
      <c r="E379" s="2">
        <v>13.842050343037418</v>
      </c>
      <c r="F379" s="2">
        <v>1196.1543538600015</v>
      </c>
      <c r="G379" s="2">
        <v>1416.9518467140174</v>
      </c>
      <c r="H379" s="2">
        <v>6.2517628707381681</v>
      </c>
      <c r="I379" s="2">
        <v>494.25144472281846</v>
      </c>
      <c r="J379" s="2">
        <v>1002.5848375030996</v>
      </c>
      <c r="K379" s="2">
        <v>207.04122263564111</v>
      </c>
      <c r="L379" s="2">
        <v>4620.57304864244</v>
      </c>
      <c r="M379" s="2">
        <v>4.2294383691866022</v>
      </c>
      <c r="N379" s="9">
        <v>28.913139579405133</v>
      </c>
      <c r="O379" s="6">
        <v>10</v>
      </c>
      <c r="P379" s="33">
        <v>2</v>
      </c>
      <c r="Q379" s="6">
        <v>2</v>
      </c>
      <c r="R379" s="1">
        <v>1</v>
      </c>
      <c r="S379" t="str">
        <f t="shared" si="55"/>
        <v>(10, 2, 2, 1, 2, '4'),</v>
      </c>
      <c r="T379" s="35"/>
      <c r="U379" t="str">
        <f t="shared" si="56"/>
        <v>(13.84, 378, 1),</v>
      </c>
      <c r="V379" t="str">
        <f t="shared" si="57"/>
        <v>(1196.15, 378, 2),</v>
      </c>
      <c r="W379" t="str">
        <f t="shared" si="58"/>
        <v>(1416.95, 378, 3),</v>
      </c>
      <c r="X379" t="str">
        <f t="shared" si="59"/>
        <v>(6.25, 378, 4),</v>
      </c>
      <c r="Y379" t="str">
        <f t="shared" si="60"/>
        <v>(494.25, 378, 5),</v>
      </c>
      <c r="Z379" t="str">
        <f t="shared" si="61"/>
        <v>(1002.58, 378, 6),</v>
      </c>
      <c r="AA379" t="str">
        <f t="shared" si="62"/>
        <v>(207.04, 378, 7),</v>
      </c>
      <c r="AB379" t="str">
        <f t="shared" si="63"/>
        <v>(4620.57, 378, 8),</v>
      </c>
      <c r="AC379" t="str">
        <f t="shared" si="64"/>
        <v>(4.23, 378, 9),</v>
      </c>
      <c r="AD379" t="str">
        <f t="shared" si="65"/>
        <v>(28.91, 378, 10),</v>
      </c>
    </row>
    <row r="380" spans="1:30" x14ac:dyDescent="0.3">
      <c r="A380" s="6">
        <v>379</v>
      </c>
      <c r="B380" s="1" t="s">
        <v>19</v>
      </c>
      <c r="C380" s="6">
        <v>4</v>
      </c>
      <c r="D380" s="6">
        <v>3</v>
      </c>
      <c r="E380" s="2">
        <v>13.776497961555243</v>
      </c>
      <c r="F380" s="2">
        <v>1200.3096382017729</v>
      </c>
      <c r="G380" s="2">
        <v>1433.3136242541086</v>
      </c>
      <c r="H380" s="2">
        <v>9.2277783842244165</v>
      </c>
      <c r="I380" s="2">
        <v>508.15133474715145</v>
      </c>
      <c r="J380" s="2">
        <v>1001.024692172945</v>
      </c>
      <c r="K380" s="2">
        <v>207.81601256449417</v>
      </c>
      <c r="L380" s="2">
        <v>4629.8157072278736</v>
      </c>
      <c r="M380" s="2">
        <v>4.4172838455199805</v>
      </c>
      <c r="N380" s="9">
        <v>28.88034556162021</v>
      </c>
      <c r="O380" s="6">
        <v>10</v>
      </c>
      <c r="P380" s="33">
        <v>2</v>
      </c>
      <c r="Q380" s="6">
        <v>2</v>
      </c>
      <c r="R380" s="1">
        <v>1</v>
      </c>
      <c r="S380" t="str">
        <f t="shared" si="55"/>
        <v>(10, 2, 2, 1, 3, '4'),</v>
      </c>
      <c r="T380" s="35"/>
      <c r="U380" t="str">
        <f t="shared" si="56"/>
        <v>(13.78, 379, 1),</v>
      </c>
      <c r="V380" t="str">
        <f t="shared" si="57"/>
        <v>(1200.31, 379, 2),</v>
      </c>
      <c r="W380" t="str">
        <f t="shared" si="58"/>
        <v>(1433.31, 379, 3),</v>
      </c>
      <c r="X380" t="str">
        <f t="shared" si="59"/>
        <v>(9.23, 379, 4),</v>
      </c>
      <c r="Y380" t="str">
        <f t="shared" si="60"/>
        <v>(508.15, 379, 5),</v>
      </c>
      <c r="Z380" t="str">
        <f t="shared" si="61"/>
        <v>(1001.02, 379, 6),</v>
      </c>
      <c r="AA380" t="str">
        <f t="shared" si="62"/>
        <v>(207.82, 379, 7),</v>
      </c>
      <c r="AB380" t="str">
        <f t="shared" si="63"/>
        <v>(4629.82, 379, 8),</v>
      </c>
      <c r="AC380" t="str">
        <f t="shared" si="64"/>
        <v>(4.42, 379, 9),</v>
      </c>
      <c r="AD380" t="str">
        <f t="shared" si="65"/>
        <v>(28.88, 379, 10),</v>
      </c>
    </row>
    <row r="381" spans="1:30" x14ac:dyDescent="0.3">
      <c r="A381" s="6">
        <v>380</v>
      </c>
      <c r="B381" s="1" t="s">
        <v>19</v>
      </c>
      <c r="C381" s="6">
        <v>5</v>
      </c>
      <c r="D381" s="6">
        <v>1</v>
      </c>
      <c r="E381" s="2">
        <v>17.787364813894534</v>
      </c>
      <c r="F381" s="2">
        <v>1228.9179952091154</v>
      </c>
      <c r="G381" s="2">
        <v>508.39609590230668</v>
      </c>
      <c r="H381" s="2">
        <v>0</v>
      </c>
      <c r="I381" s="2">
        <v>629.40120026183376</v>
      </c>
      <c r="J381" s="2">
        <v>973.21846671102537</v>
      </c>
      <c r="K381" s="2">
        <v>234.39605434328865</v>
      </c>
      <c r="L381" s="2">
        <v>5423.6874670933066</v>
      </c>
      <c r="M381" s="2">
        <v>4.7034549461315605</v>
      </c>
      <c r="N381" s="9">
        <v>30.540296164898887</v>
      </c>
      <c r="O381" s="6">
        <v>10</v>
      </c>
      <c r="P381" s="33">
        <v>2</v>
      </c>
      <c r="Q381" s="6">
        <v>2</v>
      </c>
      <c r="R381" s="1">
        <v>1</v>
      </c>
      <c r="S381" t="str">
        <f t="shared" si="55"/>
        <v>(10, 2, 2, 1, 1, '5'),</v>
      </c>
      <c r="T381" s="35"/>
      <c r="U381" t="str">
        <f t="shared" si="56"/>
        <v>(17.79, 380, 1),</v>
      </c>
      <c r="V381" t="str">
        <f t="shared" si="57"/>
        <v>(1228.92, 380, 2),</v>
      </c>
      <c r="W381" t="str">
        <f t="shared" si="58"/>
        <v>(508.4, 380, 3),</v>
      </c>
      <c r="X381" t="str">
        <f t="shared" si="59"/>
        <v>(0, 380, 4),</v>
      </c>
      <c r="Y381" t="str">
        <f t="shared" si="60"/>
        <v>(629.4, 380, 5),</v>
      </c>
      <c r="Z381" t="str">
        <f t="shared" si="61"/>
        <v>(973.22, 380, 6),</v>
      </c>
      <c r="AA381" t="str">
        <f t="shared" si="62"/>
        <v>(234.4, 380, 7),</v>
      </c>
      <c r="AB381" t="str">
        <f t="shared" si="63"/>
        <v>(5423.69, 380, 8),</v>
      </c>
      <c r="AC381" t="str">
        <f t="shared" si="64"/>
        <v>(4.7, 380, 9),</v>
      </c>
      <c r="AD381" t="str">
        <f t="shared" si="65"/>
        <v>(30.54, 380, 10),</v>
      </c>
    </row>
    <row r="382" spans="1:30" x14ac:dyDescent="0.3">
      <c r="A382" s="6">
        <v>381</v>
      </c>
      <c r="B382" s="1" t="s">
        <v>19</v>
      </c>
      <c r="C382" s="6">
        <v>5</v>
      </c>
      <c r="D382" s="6">
        <v>2</v>
      </c>
      <c r="E382" s="2">
        <v>19.642205392998459</v>
      </c>
      <c r="F382" s="2">
        <v>1248.3870779675178</v>
      </c>
      <c r="G382" s="2">
        <v>554.14629008449856</v>
      </c>
      <c r="H382" s="2">
        <v>0</v>
      </c>
      <c r="I382" s="2">
        <v>643.34270099354399</v>
      </c>
      <c r="J382" s="2">
        <v>982.0255754220434</v>
      </c>
      <c r="K382" s="2">
        <v>235.75365681920405</v>
      </c>
      <c r="L382" s="2">
        <v>5461.8260434177973</v>
      </c>
      <c r="M382" s="2">
        <v>5.425260690844282</v>
      </c>
      <c r="N382" s="9">
        <v>30.751103622855499</v>
      </c>
      <c r="O382" s="6">
        <v>10</v>
      </c>
      <c r="P382" s="33">
        <v>2</v>
      </c>
      <c r="Q382" s="6">
        <v>2</v>
      </c>
      <c r="R382" s="1">
        <v>1</v>
      </c>
      <c r="S382" t="str">
        <f t="shared" si="55"/>
        <v>(10, 2, 2, 1, 2, '5'),</v>
      </c>
      <c r="T382" s="35"/>
      <c r="U382" t="str">
        <f t="shared" si="56"/>
        <v>(19.64, 381, 1),</v>
      </c>
      <c r="V382" t="str">
        <f t="shared" si="57"/>
        <v>(1248.39, 381, 2),</v>
      </c>
      <c r="W382" t="str">
        <f t="shared" si="58"/>
        <v>(554.15, 381, 3),</v>
      </c>
      <c r="X382" t="str">
        <f t="shared" si="59"/>
        <v>(0, 381, 4),</v>
      </c>
      <c r="Y382" t="str">
        <f t="shared" si="60"/>
        <v>(643.34, 381, 5),</v>
      </c>
      <c r="Z382" t="str">
        <f t="shared" si="61"/>
        <v>(982.03, 381, 6),</v>
      </c>
      <c r="AA382" t="str">
        <f t="shared" si="62"/>
        <v>(235.75, 381, 7),</v>
      </c>
      <c r="AB382" t="str">
        <f t="shared" si="63"/>
        <v>(5461.83, 381, 8),</v>
      </c>
      <c r="AC382" t="str">
        <f t="shared" si="64"/>
        <v>(5.43, 381, 9),</v>
      </c>
      <c r="AD382" t="str">
        <f t="shared" si="65"/>
        <v>(30.75, 381, 10),</v>
      </c>
    </row>
    <row r="383" spans="1:30" x14ac:dyDescent="0.3">
      <c r="A383" s="6">
        <v>382</v>
      </c>
      <c r="B383" s="1" t="s">
        <v>19</v>
      </c>
      <c r="C383" s="6">
        <v>5</v>
      </c>
      <c r="D383" s="6">
        <v>3</v>
      </c>
      <c r="E383" s="2">
        <v>21.816387143402746</v>
      </c>
      <c r="F383" s="2">
        <v>1259.7095365345497</v>
      </c>
      <c r="G383" s="2">
        <v>555.67674613465192</v>
      </c>
      <c r="H383" s="2">
        <v>0</v>
      </c>
      <c r="I383" s="2">
        <v>634.90863893956293</v>
      </c>
      <c r="J383" s="2">
        <v>990.72344579805178</v>
      </c>
      <c r="K383" s="2">
        <v>237.82796488257497</v>
      </c>
      <c r="L383" s="2">
        <v>5455.4469775776288</v>
      </c>
      <c r="M383" s="2">
        <v>5.1042673928286453</v>
      </c>
      <c r="N383" s="9">
        <v>30.832305882567848</v>
      </c>
      <c r="O383" s="6">
        <v>10</v>
      </c>
      <c r="P383" s="33">
        <v>2</v>
      </c>
      <c r="Q383" s="6">
        <v>2</v>
      </c>
      <c r="R383" s="1">
        <v>1</v>
      </c>
      <c r="S383" t="str">
        <f t="shared" si="55"/>
        <v>(10, 2, 2, 1, 3, '5'),</v>
      </c>
      <c r="T383" s="35"/>
      <c r="U383" t="str">
        <f t="shared" si="56"/>
        <v>(21.82, 382, 1),</v>
      </c>
      <c r="V383" t="str">
        <f t="shared" si="57"/>
        <v>(1259.71, 382, 2),</v>
      </c>
      <c r="W383" t="str">
        <f t="shared" si="58"/>
        <v>(555.68, 382, 3),</v>
      </c>
      <c r="X383" t="str">
        <f t="shared" si="59"/>
        <v>(0, 382, 4),</v>
      </c>
      <c r="Y383" t="str">
        <f t="shared" si="60"/>
        <v>(634.91, 382, 5),</v>
      </c>
      <c r="Z383" t="str">
        <f t="shared" si="61"/>
        <v>(990.72, 382, 6),</v>
      </c>
      <c r="AA383" t="str">
        <f t="shared" si="62"/>
        <v>(237.83, 382, 7),</v>
      </c>
      <c r="AB383" t="str">
        <f t="shared" si="63"/>
        <v>(5455.45, 382, 8),</v>
      </c>
      <c r="AC383" t="str">
        <f t="shared" si="64"/>
        <v>(5.1, 382, 9),</v>
      </c>
      <c r="AD383" t="str">
        <f t="shared" si="65"/>
        <v>(30.83, 382, 10),</v>
      </c>
    </row>
    <row r="384" spans="1:30" x14ac:dyDescent="0.3">
      <c r="A384" s="6">
        <v>383</v>
      </c>
      <c r="B384" s="1" t="s">
        <v>19</v>
      </c>
      <c r="C384" s="6">
        <v>6</v>
      </c>
      <c r="D384" s="6">
        <v>1</v>
      </c>
      <c r="E384" s="2">
        <v>20.464804984999056</v>
      </c>
      <c r="F384" s="2">
        <v>1552.7897076864663</v>
      </c>
      <c r="G384" s="2">
        <v>533.51336153215118</v>
      </c>
      <c r="H384" s="2">
        <v>0</v>
      </c>
      <c r="I384" s="2">
        <v>604.81061996065932</v>
      </c>
      <c r="J384" s="2">
        <v>0</v>
      </c>
      <c r="K384" s="2">
        <v>223.96601688519667</v>
      </c>
      <c r="L384" s="2">
        <v>5654.1052524358865</v>
      </c>
      <c r="M384" s="2">
        <v>6.1480221022495556</v>
      </c>
      <c r="N384" s="9">
        <v>29.16596825498868</v>
      </c>
      <c r="O384" s="6">
        <v>10</v>
      </c>
      <c r="P384" s="33">
        <v>2</v>
      </c>
      <c r="Q384" s="6">
        <v>2</v>
      </c>
      <c r="R384" s="1">
        <v>1</v>
      </c>
      <c r="S384" t="str">
        <f t="shared" si="55"/>
        <v>(10, 2, 2, 1, 1, '6'),</v>
      </c>
      <c r="T384" s="35"/>
      <c r="U384" t="str">
        <f t="shared" si="56"/>
        <v>(20.46, 383, 1),</v>
      </c>
      <c r="V384" t="str">
        <f t="shared" si="57"/>
        <v>(1552.79, 383, 2),</v>
      </c>
      <c r="W384" t="str">
        <f t="shared" si="58"/>
        <v>(533.51, 383, 3),</v>
      </c>
      <c r="X384" t="str">
        <f t="shared" si="59"/>
        <v>(0, 383, 4),</v>
      </c>
      <c r="Y384" t="str">
        <f t="shared" si="60"/>
        <v>(604.81, 383, 5),</v>
      </c>
      <c r="Z384" t="str">
        <f t="shared" si="61"/>
        <v>(0, 383, 6),</v>
      </c>
      <c r="AA384" t="str">
        <f t="shared" si="62"/>
        <v>(223.97, 383, 7),</v>
      </c>
      <c r="AB384" t="str">
        <f t="shared" si="63"/>
        <v>(5654.11, 383, 8),</v>
      </c>
      <c r="AC384" t="str">
        <f t="shared" si="64"/>
        <v>(6.15, 383, 9),</v>
      </c>
      <c r="AD384" t="str">
        <f t="shared" si="65"/>
        <v>(29.17, 383, 10),</v>
      </c>
    </row>
    <row r="385" spans="1:30" x14ac:dyDescent="0.3">
      <c r="A385" s="6">
        <v>384</v>
      </c>
      <c r="B385" s="1" t="s">
        <v>19</v>
      </c>
      <c r="C385" s="6">
        <v>6</v>
      </c>
      <c r="D385" s="6">
        <v>2</v>
      </c>
      <c r="E385" s="2">
        <v>18.886708926666731</v>
      </c>
      <c r="F385" s="2">
        <v>1557.1230564371331</v>
      </c>
      <c r="G385" s="2">
        <v>533.9102779503562</v>
      </c>
      <c r="H385" s="2">
        <v>0</v>
      </c>
      <c r="I385" s="2">
        <v>612.55550676252835</v>
      </c>
      <c r="J385" s="2">
        <v>0</v>
      </c>
      <c r="K385" s="2">
        <v>222.72100206879722</v>
      </c>
      <c r="L385" s="2">
        <v>5657.2557879933938</v>
      </c>
      <c r="M385" s="2">
        <v>6.0193489355711494</v>
      </c>
      <c r="N385" s="9">
        <v>28.932681768350381</v>
      </c>
      <c r="O385" s="6">
        <v>10</v>
      </c>
      <c r="P385" s="33">
        <v>2</v>
      </c>
      <c r="Q385" s="6">
        <v>2</v>
      </c>
      <c r="R385" s="1">
        <v>1</v>
      </c>
      <c r="S385" t="str">
        <f t="shared" si="55"/>
        <v>(10, 2, 2, 1, 2, '6'),</v>
      </c>
      <c r="T385" s="35"/>
      <c r="U385" t="str">
        <f t="shared" si="56"/>
        <v>(18.89, 384, 1),</v>
      </c>
      <c r="V385" t="str">
        <f t="shared" si="57"/>
        <v>(1557.12, 384, 2),</v>
      </c>
      <c r="W385" t="str">
        <f t="shared" si="58"/>
        <v>(533.91, 384, 3),</v>
      </c>
      <c r="X385" t="str">
        <f t="shared" si="59"/>
        <v>(0, 384, 4),</v>
      </c>
      <c r="Y385" t="str">
        <f t="shared" si="60"/>
        <v>(612.56, 384, 5),</v>
      </c>
      <c r="Z385" t="str">
        <f t="shared" si="61"/>
        <v>(0, 384, 6),</v>
      </c>
      <c r="AA385" t="str">
        <f t="shared" si="62"/>
        <v>(222.72, 384, 7),</v>
      </c>
      <c r="AB385" t="str">
        <f t="shared" si="63"/>
        <v>(5657.26, 384, 8),</v>
      </c>
      <c r="AC385" t="str">
        <f t="shared" si="64"/>
        <v>(6.02, 384, 9),</v>
      </c>
      <c r="AD385" t="str">
        <f t="shared" si="65"/>
        <v>(28.93, 384, 10),</v>
      </c>
    </row>
    <row r="386" spans="1:30" x14ac:dyDescent="0.3">
      <c r="A386" s="6">
        <v>385</v>
      </c>
      <c r="B386" s="1" t="s">
        <v>19</v>
      </c>
      <c r="C386" s="6">
        <v>6</v>
      </c>
      <c r="D386" s="6">
        <v>3</v>
      </c>
      <c r="E386" s="2">
        <v>19.290249652652125</v>
      </c>
      <c r="F386" s="2">
        <v>1564.6294547383786</v>
      </c>
      <c r="G386" s="2">
        <v>563.8900915543212</v>
      </c>
      <c r="H386" s="2">
        <v>0</v>
      </c>
      <c r="I386" s="2">
        <v>611.75032532029707</v>
      </c>
      <c r="J386" s="2">
        <v>0</v>
      </c>
      <c r="K386" s="2">
        <v>227.30221809400257</v>
      </c>
      <c r="L386" s="2">
        <v>5686.9367025596985</v>
      </c>
      <c r="M386" s="2">
        <v>6.4119195689171837</v>
      </c>
      <c r="N386" s="9">
        <v>29.585398790524803</v>
      </c>
      <c r="O386" s="6">
        <v>10</v>
      </c>
      <c r="P386" s="33">
        <v>2</v>
      </c>
      <c r="Q386" s="6">
        <v>2</v>
      </c>
      <c r="R386" s="1">
        <v>1</v>
      </c>
      <c r="S386" t="str">
        <f t="shared" si="55"/>
        <v>(10, 2, 2, 1, 3, '6'),</v>
      </c>
      <c r="T386" s="35"/>
      <c r="U386" t="str">
        <f t="shared" si="56"/>
        <v>(19.29, 385, 1),</v>
      </c>
      <c r="V386" t="str">
        <f t="shared" si="57"/>
        <v>(1564.63, 385, 2),</v>
      </c>
      <c r="W386" t="str">
        <f t="shared" si="58"/>
        <v>(563.89, 385, 3),</v>
      </c>
      <c r="X386" t="str">
        <f t="shared" si="59"/>
        <v>(0, 385, 4),</v>
      </c>
      <c r="Y386" t="str">
        <f t="shared" si="60"/>
        <v>(611.75, 385, 5),</v>
      </c>
      <c r="Z386" t="str">
        <f t="shared" si="61"/>
        <v>(0, 385, 6),</v>
      </c>
      <c r="AA386" t="str">
        <f t="shared" si="62"/>
        <v>(227.3, 385, 7),</v>
      </c>
      <c r="AB386" t="str">
        <f t="shared" si="63"/>
        <v>(5686.94, 385, 8),</v>
      </c>
      <c r="AC386" t="str">
        <f t="shared" si="64"/>
        <v>(6.41, 385, 9),</v>
      </c>
      <c r="AD386" t="str">
        <f t="shared" si="65"/>
        <v>(29.59, 385, 10),</v>
      </c>
    </row>
    <row r="387" spans="1:30" x14ac:dyDescent="0.3">
      <c r="A387" s="6">
        <v>386</v>
      </c>
      <c r="B387" s="1" t="s">
        <v>19</v>
      </c>
      <c r="C387" s="6">
        <v>7</v>
      </c>
      <c r="D387" s="6">
        <v>1</v>
      </c>
      <c r="E387" s="2">
        <v>17.817593984262828</v>
      </c>
      <c r="F387" s="2">
        <v>1609.367888930125</v>
      </c>
      <c r="G387" s="2">
        <v>557.83311885469459</v>
      </c>
      <c r="H387" s="2">
        <v>0</v>
      </c>
      <c r="I387" s="2">
        <v>641.13655274966959</v>
      </c>
      <c r="J387" s="2">
        <v>0</v>
      </c>
      <c r="K387" s="2">
        <v>249.11386985358013</v>
      </c>
      <c r="L387" s="2">
        <v>5669.24934563432</v>
      </c>
      <c r="M387" s="2">
        <v>6.1190722268500011</v>
      </c>
      <c r="N387" s="9">
        <v>28.448990085914044</v>
      </c>
      <c r="O387" s="6">
        <v>10</v>
      </c>
      <c r="P387" s="33">
        <v>2</v>
      </c>
      <c r="Q387" s="6">
        <v>2</v>
      </c>
      <c r="R387" s="1">
        <v>1</v>
      </c>
      <c r="S387" t="str">
        <f t="shared" ref="S387:S450" si="66">_xlfn.CONCAT("(",O387,", ",P387, ", ", Q387,", ",R387, ", ", D387, ", ","'",C387,"'","),")</f>
        <v>(10, 2, 2, 1, 1, '7'),</v>
      </c>
      <c r="T387" s="35"/>
      <c r="U387" t="str">
        <f t="shared" ref="U387:U450" si="67">_xlfn.CONCAT("(",ROUND(E387, 2),", ",A387,", ",1,"),")</f>
        <v>(17.82, 386, 1),</v>
      </c>
      <c r="V387" t="str">
        <f t="shared" ref="V387:V450" si="68">_xlfn.CONCAT("(",ROUND(F387, 2),", ",A387,", ",2,"),")</f>
        <v>(1609.37, 386, 2),</v>
      </c>
      <c r="W387" t="str">
        <f t="shared" ref="W387:W450" si="69">_xlfn.CONCAT("(",ROUND(G387, 2),", ",A387,", ",3,"),")</f>
        <v>(557.83, 386, 3),</v>
      </c>
      <c r="X387" t="str">
        <f t="shared" ref="X387:X450" si="70">_xlfn.CONCAT("(",ROUND(H387, 2),", ",A387,", ",4,"),")</f>
        <v>(0, 386, 4),</v>
      </c>
      <c r="Y387" t="str">
        <f t="shared" ref="Y387:Y450" si="71">_xlfn.CONCAT("(",ROUND(I387, 2),", ",A387,", ",5,"),")</f>
        <v>(641.14, 386, 5),</v>
      </c>
      <c r="Z387" t="str">
        <f t="shared" ref="Z387:Z450" si="72">_xlfn.CONCAT("(",ROUND(J387, 2),", ",A387,", ",6,"),")</f>
        <v>(0, 386, 6),</v>
      </c>
      <c r="AA387" t="str">
        <f t="shared" ref="AA387:AA450" si="73">_xlfn.CONCAT("(",ROUND(K387, 2),", ",A387,", ",7,"),")</f>
        <v>(249.11, 386, 7),</v>
      </c>
      <c r="AB387" t="str">
        <f t="shared" ref="AB387:AB450" si="74">_xlfn.CONCAT("(",ROUND(L387, 2),", ",A387,", ",8,"),")</f>
        <v>(5669.25, 386, 8),</v>
      </c>
      <c r="AC387" t="str">
        <f t="shared" ref="AC387:AC450" si="75">_xlfn.CONCAT("(",ROUND(M387, 2),", ",A387,", ",9,"),")</f>
        <v>(6.12, 386, 9),</v>
      </c>
      <c r="AD387" t="str">
        <f t="shared" ref="AD387:AD450" si="76">_xlfn.CONCAT("(",ROUND(N387, 2),", ",A387,", ",10,"),")</f>
        <v>(28.45, 386, 10),</v>
      </c>
    </row>
    <row r="388" spans="1:30" x14ac:dyDescent="0.3">
      <c r="A388" s="6">
        <v>387</v>
      </c>
      <c r="B388" s="1" t="s">
        <v>19</v>
      </c>
      <c r="C388" s="6">
        <v>7</v>
      </c>
      <c r="D388" s="6">
        <v>2</v>
      </c>
      <c r="E388" s="2">
        <v>17.012260118798373</v>
      </c>
      <c r="F388" s="2">
        <v>1619.4211297791437</v>
      </c>
      <c r="G388" s="2">
        <v>552.07361276544839</v>
      </c>
      <c r="H388" s="2">
        <v>0</v>
      </c>
      <c r="I388" s="2">
        <v>608.20179433842588</v>
      </c>
      <c r="J388" s="2">
        <v>0</v>
      </c>
      <c r="K388" s="2">
        <v>248.73635839364366</v>
      </c>
      <c r="L388" s="2">
        <v>5723.5033290160118</v>
      </c>
      <c r="M388" s="2">
        <v>5.9780844190912656</v>
      </c>
      <c r="N388" s="9">
        <v>28.666547381101282</v>
      </c>
      <c r="O388" s="6">
        <v>10</v>
      </c>
      <c r="P388" s="33">
        <v>2</v>
      </c>
      <c r="Q388" s="6">
        <v>2</v>
      </c>
      <c r="R388" s="1">
        <v>1</v>
      </c>
      <c r="S388" t="str">
        <f t="shared" si="66"/>
        <v>(10, 2, 2, 1, 2, '7'),</v>
      </c>
      <c r="T388" s="35"/>
      <c r="U388" t="str">
        <f t="shared" si="67"/>
        <v>(17.01, 387, 1),</v>
      </c>
      <c r="V388" t="str">
        <f t="shared" si="68"/>
        <v>(1619.42, 387, 2),</v>
      </c>
      <c r="W388" t="str">
        <f t="shared" si="69"/>
        <v>(552.07, 387, 3),</v>
      </c>
      <c r="X388" t="str">
        <f t="shared" si="70"/>
        <v>(0, 387, 4),</v>
      </c>
      <c r="Y388" t="str">
        <f t="shared" si="71"/>
        <v>(608.2, 387, 5),</v>
      </c>
      <c r="Z388" t="str">
        <f t="shared" si="72"/>
        <v>(0, 387, 6),</v>
      </c>
      <c r="AA388" t="str">
        <f t="shared" si="73"/>
        <v>(248.74, 387, 7),</v>
      </c>
      <c r="AB388" t="str">
        <f t="shared" si="74"/>
        <v>(5723.5, 387, 8),</v>
      </c>
      <c r="AC388" t="str">
        <f t="shared" si="75"/>
        <v>(5.98, 387, 9),</v>
      </c>
      <c r="AD388" t="str">
        <f t="shared" si="76"/>
        <v>(28.67, 387, 10),</v>
      </c>
    </row>
    <row r="389" spans="1:30" x14ac:dyDescent="0.3">
      <c r="A389" s="6">
        <v>388</v>
      </c>
      <c r="B389" s="1" t="s">
        <v>19</v>
      </c>
      <c r="C389" s="6">
        <v>7</v>
      </c>
      <c r="D389" s="6">
        <v>3</v>
      </c>
      <c r="E389" s="2">
        <v>16.620726907170258</v>
      </c>
      <c r="F389" s="2">
        <v>1619.0026469840991</v>
      </c>
      <c r="G389" s="2">
        <v>564.49256061594269</v>
      </c>
      <c r="H389" s="2">
        <v>0</v>
      </c>
      <c r="I389" s="2">
        <v>627.93257076486395</v>
      </c>
      <c r="J389" s="2">
        <v>0</v>
      </c>
      <c r="K389" s="2">
        <v>253.29107719283579</v>
      </c>
      <c r="L389" s="2">
        <v>5716.5898658696133</v>
      </c>
      <c r="M389" s="2">
        <v>6.1458167328076128</v>
      </c>
      <c r="N389" s="9">
        <v>28.899084602920119</v>
      </c>
      <c r="O389" s="6">
        <v>10</v>
      </c>
      <c r="P389" s="33">
        <v>2</v>
      </c>
      <c r="Q389" s="6">
        <v>2</v>
      </c>
      <c r="R389" s="1">
        <v>1</v>
      </c>
      <c r="S389" t="str">
        <f t="shared" si="66"/>
        <v>(10, 2, 2, 1, 3, '7'),</v>
      </c>
      <c r="T389" s="35"/>
      <c r="U389" t="str">
        <f t="shared" si="67"/>
        <v>(16.62, 388, 1),</v>
      </c>
      <c r="V389" t="str">
        <f t="shared" si="68"/>
        <v>(1619, 388, 2),</v>
      </c>
      <c r="W389" t="str">
        <f t="shared" si="69"/>
        <v>(564.49, 388, 3),</v>
      </c>
      <c r="X389" t="str">
        <f t="shared" si="70"/>
        <v>(0, 388, 4),</v>
      </c>
      <c r="Y389" t="str">
        <f t="shared" si="71"/>
        <v>(627.93, 388, 5),</v>
      </c>
      <c r="Z389" t="str">
        <f t="shared" si="72"/>
        <v>(0, 388, 6),</v>
      </c>
      <c r="AA389" t="str">
        <f t="shared" si="73"/>
        <v>(253.29, 388, 7),</v>
      </c>
      <c r="AB389" t="str">
        <f t="shared" si="74"/>
        <v>(5716.59, 388, 8),</v>
      </c>
      <c r="AC389" t="str">
        <f t="shared" si="75"/>
        <v>(6.15, 388, 9),</v>
      </c>
      <c r="AD389" t="str">
        <f t="shared" si="76"/>
        <v>(28.9, 388, 10),</v>
      </c>
    </row>
    <row r="390" spans="1:30" x14ac:dyDescent="0.3">
      <c r="A390" s="6">
        <v>389</v>
      </c>
      <c r="B390" s="1" t="s">
        <v>19</v>
      </c>
      <c r="C390" s="6">
        <v>8</v>
      </c>
      <c r="D390" s="6">
        <v>1</v>
      </c>
      <c r="E390" s="2">
        <v>15.448053743759084</v>
      </c>
      <c r="F390" s="2">
        <v>1149.4472940751566</v>
      </c>
      <c r="G390" s="2">
        <v>512.52881308781002</v>
      </c>
      <c r="H390" s="2">
        <v>0</v>
      </c>
      <c r="I390" s="2">
        <v>605.45191050060555</v>
      </c>
      <c r="J390" s="2">
        <v>917.75685690996556</v>
      </c>
      <c r="K390" s="2">
        <v>271.20490587604405</v>
      </c>
      <c r="L390" s="2">
        <v>5065.0933052878499</v>
      </c>
      <c r="M390" s="2">
        <v>3.748473993956793</v>
      </c>
      <c r="N390" s="9">
        <v>26.555605491550974</v>
      </c>
      <c r="O390" s="6">
        <v>10</v>
      </c>
      <c r="P390" s="33">
        <v>2</v>
      </c>
      <c r="Q390" s="6">
        <v>2</v>
      </c>
      <c r="R390" s="1">
        <v>1</v>
      </c>
      <c r="S390" t="str">
        <f t="shared" si="66"/>
        <v>(10, 2, 2, 1, 1, '8'),</v>
      </c>
      <c r="T390" s="35"/>
      <c r="U390" t="str">
        <f t="shared" si="67"/>
        <v>(15.45, 389, 1),</v>
      </c>
      <c r="V390" t="str">
        <f t="shared" si="68"/>
        <v>(1149.45, 389, 2),</v>
      </c>
      <c r="W390" t="str">
        <f t="shared" si="69"/>
        <v>(512.53, 389, 3),</v>
      </c>
      <c r="X390" t="str">
        <f t="shared" si="70"/>
        <v>(0, 389, 4),</v>
      </c>
      <c r="Y390" t="str">
        <f t="shared" si="71"/>
        <v>(605.45, 389, 5),</v>
      </c>
      <c r="Z390" t="str">
        <f t="shared" si="72"/>
        <v>(917.76, 389, 6),</v>
      </c>
      <c r="AA390" t="str">
        <f t="shared" si="73"/>
        <v>(271.2, 389, 7),</v>
      </c>
      <c r="AB390" t="str">
        <f t="shared" si="74"/>
        <v>(5065.09, 389, 8),</v>
      </c>
      <c r="AC390" t="str">
        <f t="shared" si="75"/>
        <v>(3.75, 389, 9),</v>
      </c>
      <c r="AD390" t="str">
        <f t="shared" si="76"/>
        <v>(26.56, 389, 10),</v>
      </c>
    </row>
    <row r="391" spans="1:30" x14ac:dyDescent="0.3">
      <c r="A391" s="6">
        <v>390</v>
      </c>
      <c r="B391" s="1" t="s">
        <v>19</v>
      </c>
      <c r="C391" s="6">
        <v>8</v>
      </c>
      <c r="D391" s="6">
        <v>2</v>
      </c>
      <c r="E391" s="2">
        <v>13.993690074683258</v>
      </c>
      <c r="F391" s="2">
        <v>1172.617171184118</v>
      </c>
      <c r="G391" s="2">
        <v>521.3856572270173</v>
      </c>
      <c r="H391" s="2">
        <v>0</v>
      </c>
      <c r="I391" s="2">
        <v>633.75774075442757</v>
      </c>
      <c r="J391" s="2">
        <v>919.02718902365416</v>
      </c>
      <c r="K391" s="2">
        <v>271.33258026846602</v>
      </c>
      <c r="L391" s="2">
        <v>5156.334213167378</v>
      </c>
      <c r="M391" s="2">
        <v>3.762169116329023</v>
      </c>
      <c r="N391" s="9">
        <v>26.808405685890008</v>
      </c>
      <c r="O391" s="6">
        <v>10</v>
      </c>
      <c r="P391" s="33">
        <v>2</v>
      </c>
      <c r="Q391" s="6">
        <v>2</v>
      </c>
      <c r="R391" s="1">
        <v>1</v>
      </c>
      <c r="S391" t="str">
        <f t="shared" si="66"/>
        <v>(10, 2, 2, 1, 2, '8'),</v>
      </c>
      <c r="T391" s="35"/>
      <c r="U391" t="str">
        <f t="shared" si="67"/>
        <v>(13.99, 390, 1),</v>
      </c>
      <c r="V391" t="str">
        <f t="shared" si="68"/>
        <v>(1172.62, 390, 2),</v>
      </c>
      <c r="W391" t="str">
        <f t="shared" si="69"/>
        <v>(521.39, 390, 3),</v>
      </c>
      <c r="X391" t="str">
        <f t="shared" si="70"/>
        <v>(0, 390, 4),</v>
      </c>
      <c r="Y391" t="str">
        <f t="shared" si="71"/>
        <v>(633.76, 390, 5),</v>
      </c>
      <c r="Z391" t="str">
        <f t="shared" si="72"/>
        <v>(919.03, 390, 6),</v>
      </c>
      <c r="AA391" t="str">
        <f t="shared" si="73"/>
        <v>(271.33, 390, 7),</v>
      </c>
      <c r="AB391" t="str">
        <f t="shared" si="74"/>
        <v>(5156.33, 390, 8),</v>
      </c>
      <c r="AC391" t="str">
        <f t="shared" si="75"/>
        <v>(3.76, 390, 9),</v>
      </c>
      <c r="AD391" t="str">
        <f t="shared" si="76"/>
        <v>(26.81, 390, 10),</v>
      </c>
    </row>
    <row r="392" spans="1:30" x14ac:dyDescent="0.3">
      <c r="A392" s="6">
        <v>391</v>
      </c>
      <c r="B392" s="1" t="s">
        <v>19</v>
      </c>
      <c r="C392" s="6">
        <v>8</v>
      </c>
      <c r="D392" s="6">
        <v>3</v>
      </c>
      <c r="E392" s="2">
        <v>14.452355579120866</v>
      </c>
      <c r="F392" s="2">
        <v>1153.870178062841</v>
      </c>
      <c r="G392" s="2">
        <v>509.75431408506296</v>
      </c>
      <c r="H392" s="2">
        <v>0</v>
      </c>
      <c r="I392" s="2">
        <v>623.26604898166408</v>
      </c>
      <c r="J392" s="2">
        <v>909.43689986059462</v>
      </c>
      <c r="K392" s="2">
        <v>271.39065501326399</v>
      </c>
      <c r="L392" s="2">
        <v>5106.483091390367</v>
      </c>
      <c r="M392" s="2">
        <v>3.276345820593153</v>
      </c>
      <c r="N392" s="9">
        <v>26.724560519805539</v>
      </c>
      <c r="O392" s="6">
        <v>10</v>
      </c>
      <c r="P392" s="33">
        <v>2</v>
      </c>
      <c r="Q392" s="6">
        <v>2</v>
      </c>
      <c r="R392" s="1">
        <v>1</v>
      </c>
      <c r="S392" t="str">
        <f t="shared" si="66"/>
        <v>(10, 2, 2, 1, 3, '8'),</v>
      </c>
      <c r="T392" s="35"/>
      <c r="U392" t="str">
        <f t="shared" si="67"/>
        <v>(14.45, 391, 1),</v>
      </c>
      <c r="V392" t="str">
        <f t="shared" si="68"/>
        <v>(1153.87, 391, 2),</v>
      </c>
      <c r="W392" t="str">
        <f t="shared" si="69"/>
        <v>(509.75, 391, 3),</v>
      </c>
      <c r="X392" t="str">
        <f t="shared" si="70"/>
        <v>(0, 391, 4),</v>
      </c>
      <c r="Y392" t="str">
        <f t="shared" si="71"/>
        <v>(623.27, 391, 5),</v>
      </c>
      <c r="Z392" t="str">
        <f t="shared" si="72"/>
        <v>(909.44, 391, 6),</v>
      </c>
      <c r="AA392" t="str">
        <f t="shared" si="73"/>
        <v>(271.39, 391, 7),</v>
      </c>
      <c r="AB392" t="str">
        <f t="shared" si="74"/>
        <v>(5106.48, 391, 8),</v>
      </c>
      <c r="AC392" t="str">
        <f t="shared" si="75"/>
        <v>(3.28, 391, 9),</v>
      </c>
      <c r="AD392" t="str">
        <f t="shared" si="76"/>
        <v>(26.72, 391, 10),</v>
      </c>
    </row>
    <row r="393" spans="1:30" x14ac:dyDescent="0.3">
      <c r="A393" s="6">
        <v>392</v>
      </c>
      <c r="B393" s="1" t="s">
        <v>19</v>
      </c>
      <c r="C393" s="6">
        <v>9</v>
      </c>
      <c r="D393" s="6">
        <v>1</v>
      </c>
      <c r="E393" s="2">
        <v>14.295334801970785</v>
      </c>
      <c r="F393" s="2">
        <v>1648.0444321711643</v>
      </c>
      <c r="G393" s="2">
        <v>750.65683941391103</v>
      </c>
      <c r="H393" s="2">
        <v>31.69802983520902</v>
      </c>
      <c r="I393" s="2">
        <v>631.13502010327466</v>
      </c>
      <c r="J393" s="2">
        <v>0</v>
      </c>
      <c r="K393" s="2">
        <v>226.64382194526701</v>
      </c>
      <c r="L393" s="2">
        <v>5043.0047929943757</v>
      </c>
      <c r="M393" s="2">
        <v>5.3331407885194206</v>
      </c>
      <c r="N393" s="9">
        <v>33.690692798782209</v>
      </c>
      <c r="O393" s="6">
        <v>10</v>
      </c>
      <c r="P393" s="33">
        <v>2</v>
      </c>
      <c r="Q393" s="6">
        <v>2</v>
      </c>
      <c r="R393" s="1">
        <v>1</v>
      </c>
      <c r="S393" t="str">
        <f t="shared" si="66"/>
        <v>(10, 2, 2, 1, 1, '9'),</v>
      </c>
      <c r="T393" s="35"/>
      <c r="U393" t="str">
        <f t="shared" si="67"/>
        <v>(14.3, 392, 1),</v>
      </c>
      <c r="V393" t="str">
        <f t="shared" si="68"/>
        <v>(1648.04, 392, 2),</v>
      </c>
      <c r="W393" t="str">
        <f t="shared" si="69"/>
        <v>(750.66, 392, 3),</v>
      </c>
      <c r="X393" t="str">
        <f t="shared" si="70"/>
        <v>(31.7, 392, 4),</v>
      </c>
      <c r="Y393" t="str">
        <f t="shared" si="71"/>
        <v>(631.14, 392, 5),</v>
      </c>
      <c r="Z393" t="str">
        <f t="shared" si="72"/>
        <v>(0, 392, 6),</v>
      </c>
      <c r="AA393" t="str">
        <f t="shared" si="73"/>
        <v>(226.64, 392, 7),</v>
      </c>
      <c r="AB393" t="str">
        <f t="shared" si="74"/>
        <v>(5043, 392, 8),</v>
      </c>
      <c r="AC393" t="str">
        <f t="shared" si="75"/>
        <v>(5.33, 392, 9),</v>
      </c>
      <c r="AD393" t="str">
        <f t="shared" si="76"/>
        <v>(33.69, 392, 10),</v>
      </c>
    </row>
    <row r="394" spans="1:30" x14ac:dyDescent="0.3">
      <c r="A394" s="6">
        <v>393</v>
      </c>
      <c r="B394" s="1" t="s">
        <v>19</v>
      </c>
      <c r="C394" s="6">
        <v>9</v>
      </c>
      <c r="D394" s="6">
        <v>2</v>
      </c>
      <c r="E394" s="2">
        <v>14.50990993760327</v>
      </c>
      <c r="F394" s="2">
        <v>1683.0722045003247</v>
      </c>
      <c r="G394" s="2">
        <v>773.01656242050501</v>
      </c>
      <c r="H394" s="2">
        <v>39.974744066346382</v>
      </c>
      <c r="I394" s="2">
        <v>673.41651520158553</v>
      </c>
      <c r="J394" s="2">
        <v>0</v>
      </c>
      <c r="K394" s="2">
        <v>230.46002249046106</v>
      </c>
      <c r="L394" s="2">
        <v>5110.6998923208766</v>
      </c>
      <c r="M394" s="2">
        <v>5.9076195474481272</v>
      </c>
      <c r="N394" s="9">
        <v>34.08626484042032</v>
      </c>
      <c r="O394" s="6">
        <v>10</v>
      </c>
      <c r="P394" s="33">
        <v>2</v>
      </c>
      <c r="Q394" s="6">
        <v>2</v>
      </c>
      <c r="R394" s="1">
        <v>1</v>
      </c>
      <c r="S394" t="str">
        <f t="shared" si="66"/>
        <v>(10, 2, 2, 1, 2, '9'),</v>
      </c>
      <c r="T394" s="35"/>
      <c r="U394" t="str">
        <f t="shared" si="67"/>
        <v>(14.51, 393, 1),</v>
      </c>
      <c r="V394" t="str">
        <f t="shared" si="68"/>
        <v>(1683.07, 393, 2),</v>
      </c>
      <c r="W394" t="str">
        <f t="shared" si="69"/>
        <v>(773.02, 393, 3),</v>
      </c>
      <c r="X394" t="str">
        <f t="shared" si="70"/>
        <v>(39.97, 393, 4),</v>
      </c>
      <c r="Y394" t="str">
        <f t="shared" si="71"/>
        <v>(673.42, 393, 5),</v>
      </c>
      <c r="Z394" t="str">
        <f t="shared" si="72"/>
        <v>(0, 393, 6),</v>
      </c>
      <c r="AA394" t="str">
        <f t="shared" si="73"/>
        <v>(230.46, 393, 7),</v>
      </c>
      <c r="AB394" t="str">
        <f t="shared" si="74"/>
        <v>(5110.7, 393, 8),</v>
      </c>
      <c r="AC394" t="str">
        <f t="shared" si="75"/>
        <v>(5.91, 393, 9),</v>
      </c>
      <c r="AD394" t="str">
        <f t="shared" si="76"/>
        <v>(34.09, 393, 10),</v>
      </c>
    </row>
    <row r="395" spans="1:30" x14ac:dyDescent="0.3">
      <c r="A395" s="6">
        <v>394</v>
      </c>
      <c r="B395" s="1" t="s">
        <v>19</v>
      </c>
      <c r="C395" s="6">
        <v>9</v>
      </c>
      <c r="D395" s="6">
        <v>3</v>
      </c>
      <c r="E395" s="2">
        <v>13.87803440500282</v>
      </c>
      <c r="F395" s="2">
        <v>1635.9841330106997</v>
      </c>
      <c r="G395" s="2">
        <v>764.35742869170156</v>
      </c>
      <c r="H395" s="2">
        <v>38.542189969421507</v>
      </c>
      <c r="I395" s="2">
        <v>636.00257459403304</v>
      </c>
      <c r="J395" s="2">
        <v>0</v>
      </c>
      <c r="K395" s="2">
        <v>227.53816384100463</v>
      </c>
      <c r="L395" s="2">
        <v>5051.1273056004029</v>
      </c>
      <c r="M395" s="2">
        <v>5.6966259571610021</v>
      </c>
      <c r="N395" s="9">
        <v>33.641782983205957</v>
      </c>
      <c r="O395" s="6">
        <v>10</v>
      </c>
      <c r="P395" s="33">
        <v>2</v>
      </c>
      <c r="Q395" s="6">
        <v>2</v>
      </c>
      <c r="R395" s="1">
        <v>1</v>
      </c>
      <c r="S395" t="str">
        <f t="shared" si="66"/>
        <v>(10, 2, 2, 1, 3, '9'),</v>
      </c>
      <c r="T395" s="35"/>
      <c r="U395" t="str">
        <f t="shared" si="67"/>
        <v>(13.88, 394, 1),</v>
      </c>
      <c r="V395" t="str">
        <f t="shared" si="68"/>
        <v>(1635.98, 394, 2),</v>
      </c>
      <c r="W395" t="str">
        <f t="shared" si="69"/>
        <v>(764.36, 394, 3),</v>
      </c>
      <c r="X395" t="str">
        <f t="shared" si="70"/>
        <v>(38.54, 394, 4),</v>
      </c>
      <c r="Y395" t="str">
        <f t="shared" si="71"/>
        <v>(636, 394, 5),</v>
      </c>
      <c r="Z395" t="str">
        <f t="shared" si="72"/>
        <v>(0, 394, 6),</v>
      </c>
      <c r="AA395" t="str">
        <f t="shared" si="73"/>
        <v>(227.54, 394, 7),</v>
      </c>
      <c r="AB395" t="str">
        <f t="shared" si="74"/>
        <v>(5051.13, 394, 8),</v>
      </c>
      <c r="AC395" t="str">
        <f t="shared" si="75"/>
        <v>(5.7, 394, 9),</v>
      </c>
      <c r="AD395" t="str">
        <f t="shared" si="76"/>
        <v>(33.64, 394, 10),</v>
      </c>
    </row>
    <row r="396" spans="1:30" x14ac:dyDescent="0.3">
      <c r="A396" s="6">
        <v>395</v>
      </c>
      <c r="B396" s="1" t="s">
        <v>19</v>
      </c>
      <c r="C396" s="6">
        <v>10</v>
      </c>
      <c r="D396" s="6">
        <v>1</v>
      </c>
      <c r="E396" s="2">
        <v>15.774092153387612</v>
      </c>
      <c r="F396" s="2">
        <v>1587.4173233820031</v>
      </c>
      <c r="G396" s="2">
        <v>854.16774927970903</v>
      </c>
      <c r="H396" s="2">
        <v>25.639893159748983</v>
      </c>
      <c r="I396" s="2">
        <v>716.89197776049389</v>
      </c>
      <c r="J396" s="2">
        <v>0</v>
      </c>
      <c r="K396" s="2">
        <v>299.50664307214191</v>
      </c>
      <c r="L396" s="2">
        <v>5648.876082059307</v>
      </c>
      <c r="M396" s="2">
        <v>6.7622703865789946</v>
      </c>
      <c r="N396" s="9">
        <v>36.65275861595115</v>
      </c>
      <c r="O396" s="6">
        <v>10</v>
      </c>
      <c r="P396" s="33">
        <v>2</v>
      </c>
      <c r="Q396" s="6">
        <v>2</v>
      </c>
      <c r="R396" s="1">
        <v>1</v>
      </c>
      <c r="S396" t="str">
        <f t="shared" si="66"/>
        <v>(10, 2, 2, 1, 1, '10'),</v>
      </c>
      <c r="T396" s="35"/>
      <c r="U396" t="str">
        <f t="shared" si="67"/>
        <v>(15.77, 395, 1),</v>
      </c>
      <c r="V396" t="str">
        <f t="shared" si="68"/>
        <v>(1587.42, 395, 2),</v>
      </c>
      <c r="W396" t="str">
        <f t="shared" si="69"/>
        <v>(854.17, 395, 3),</v>
      </c>
      <c r="X396" t="str">
        <f t="shared" si="70"/>
        <v>(25.64, 395, 4),</v>
      </c>
      <c r="Y396" t="str">
        <f t="shared" si="71"/>
        <v>(716.89, 395, 5),</v>
      </c>
      <c r="Z396" t="str">
        <f t="shared" si="72"/>
        <v>(0, 395, 6),</v>
      </c>
      <c r="AA396" t="str">
        <f t="shared" si="73"/>
        <v>(299.51, 395, 7),</v>
      </c>
      <c r="AB396" t="str">
        <f t="shared" si="74"/>
        <v>(5648.88, 395, 8),</v>
      </c>
      <c r="AC396" t="str">
        <f t="shared" si="75"/>
        <v>(6.76, 395, 9),</v>
      </c>
      <c r="AD396" t="str">
        <f t="shared" si="76"/>
        <v>(36.65, 395, 10),</v>
      </c>
    </row>
    <row r="397" spans="1:30" x14ac:dyDescent="0.3">
      <c r="A397" s="6">
        <v>396</v>
      </c>
      <c r="B397" s="1" t="s">
        <v>19</v>
      </c>
      <c r="C397" s="6">
        <v>10</v>
      </c>
      <c r="D397" s="6">
        <v>2</v>
      </c>
      <c r="E397" s="2">
        <v>18.59944279417039</v>
      </c>
      <c r="F397" s="2">
        <v>1610.7553519933797</v>
      </c>
      <c r="G397" s="2">
        <v>861.51146940329761</v>
      </c>
      <c r="H397" s="2">
        <v>28.814216832125943</v>
      </c>
      <c r="I397" s="2">
        <v>735.59292586048446</v>
      </c>
      <c r="J397" s="2">
        <v>0</v>
      </c>
      <c r="K397" s="2">
        <v>299.40122903495734</v>
      </c>
      <c r="L397" s="2">
        <v>5636.5942575826002</v>
      </c>
      <c r="M397" s="2">
        <v>7.0516797973490268</v>
      </c>
      <c r="N397" s="9">
        <v>37.032956072858511</v>
      </c>
      <c r="O397" s="6">
        <v>10</v>
      </c>
      <c r="P397" s="33">
        <v>2</v>
      </c>
      <c r="Q397" s="6">
        <v>2</v>
      </c>
      <c r="R397" s="1">
        <v>1</v>
      </c>
      <c r="S397" t="str">
        <f t="shared" si="66"/>
        <v>(10, 2, 2, 1, 2, '10'),</v>
      </c>
      <c r="T397" s="35"/>
      <c r="U397" t="str">
        <f t="shared" si="67"/>
        <v>(18.6, 396, 1),</v>
      </c>
      <c r="V397" t="str">
        <f t="shared" si="68"/>
        <v>(1610.76, 396, 2),</v>
      </c>
      <c r="W397" t="str">
        <f t="shared" si="69"/>
        <v>(861.51, 396, 3),</v>
      </c>
      <c r="X397" t="str">
        <f t="shared" si="70"/>
        <v>(28.81, 396, 4),</v>
      </c>
      <c r="Y397" t="str">
        <f t="shared" si="71"/>
        <v>(735.59, 396, 5),</v>
      </c>
      <c r="Z397" t="str">
        <f t="shared" si="72"/>
        <v>(0, 396, 6),</v>
      </c>
      <c r="AA397" t="str">
        <f t="shared" si="73"/>
        <v>(299.4, 396, 7),</v>
      </c>
      <c r="AB397" t="str">
        <f t="shared" si="74"/>
        <v>(5636.59, 396, 8),</v>
      </c>
      <c r="AC397" t="str">
        <f t="shared" si="75"/>
        <v>(7.05, 396, 9),</v>
      </c>
      <c r="AD397" t="str">
        <f t="shared" si="76"/>
        <v>(37.03, 396, 10),</v>
      </c>
    </row>
    <row r="398" spans="1:30" x14ac:dyDescent="0.3">
      <c r="A398" s="6">
        <v>397</v>
      </c>
      <c r="B398" s="1" t="s">
        <v>19</v>
      </c>
      <c r="C398" s="6">
        <v>10</v>
      </c>
      <c r="D398" s="6">
        <v>3</v>
      </c>
      <c r="E398" s="2">
        <v>16.584387489332599</v>
      </c>
      <c r="F398" s="2">
        <v>1632.0975217948044</v>
      </c>
      <c r="G398" s="2">
        <v>883.95823615600273</v>
      </c>
      <c r="H398" s="2">
        <v>30.943686812226748</v>
      </c>
      <c r="I398" s="2">
        <v>727.87743820992421</v>
      </c>
      <c r="J398" s="2">
        <v>0</v>
      </c>
      <c r="K398" s="2">
        <v>303.85088409940181</v>
      </c>
      <c r="L398" s="2">
        <v>5784.1191332854733</v>
      </c>
      <c r="M398" s="2">
        <v>7.3018025069170269</v>
      </c>
      <c r="N398" s="9">
        <v>37.542656434479902</v>
      </c>
      <c r="O398" s="6">
        <v>10</v>
      </c>
      <c r="P398" s="33">
        <v>2</v>
      </c>
      <c r="Q398" s="6">
        <v>2</v>
      </c>
      <c r="R398" s="1">
        <v>1</v>
      </c>
      <c r="S398" t="str">
        <f t="shared" si="66"/>
        <v>(10, 2, 2, 1, 3, '10'),</v>
      </c>
      <c r="T398" s="35"/>
      <c r="U398" t="str">
        <f t="shared" si="67"/>
        <v>(16.58, 397, 1),</v>
      </c>
      <c r="V398" t="str">
        <f t="shared" si="68"/>
        <v>(1632.1, 397, 2),</v>
      </c>
      <c r="W398" t="str">
        <f t="shared" si="69"/>
        <v>(883.96, 397, 3),</v>
      </c>
      <c r="X398" t="str">
        <f t="shared" si="70"/>
        <v>(30.94, 397, 4),</v>
      </c>
      <c r="Y398" t="str">
        <f t="shared" si="71"/>
        <v>(727.88, 397, 5),</v>
      </c>
      <c r="Z398" t="str">
        <f t="shared" si="72"/>
        <v>(0, 397, 6),</v>
      </c>
      <c r="AA398" t="str">
        <f t="shared" si="73"/>
        <v>(303.85, 397, 7),</v>
      </c>
      <c r="AB398" t="str">
        <f t="shared" si="74"/>
        <v>(5784.12, 397, 8),</v>
      </c>
      <c r="AC398" t="str">
        <f t="shared" si="75"/>
        <v>(7.3, 397, 9),</v>
      </c>
      <c r="AD398" t="str">
        <f t="shared" si="76"/>
        <v>(37.54, 397, 10),</v>
      </c>
    </row>
    <row r="399" spans="1:30" x14ac:dyDescent="0.3">
      <c r="A399" s="6">
        <v>398</v>
      </c>
      <c r="B399" s="1" t="s">
        <v>19</v>
      </c>
      <c r="C399" s="6">
        <v>11</v>
      </c>
      <c r="D399" s="6">
        <v>1</v>
      </c>
      <c r="E399" s="2">
        <v>17.200423679846235</v>
      </c>
      <c r="F399" s="2">
        <v>1408.0010492065633</v>
      </c>
      <c r="G399" s="2">
        <v>801.46590372628975</v>
      </c>
      <c r="H399" s="2">
        <v>9.9370918012247387</v>
      </c>
      <c r="I399" s="2">
        <v>741.53044999769384</v>
      </c>
      <c r="J399" s="2">
        <v>0</v>
      </c>
      <c r="K399" s="2">
        <v>307.47795864338934</v>
      </c>
      <c r="L399" s="2">
        <v>5593.712118026584</v>
      </c>
      <c r="M399" s="2">
        <v>7.0398881582430617</v>
      </c>
      <c r="N399" s="9">
        <v>30.703707457278874</v>
      </c>
      <c r="O399" s="6">
        <v>10</v>
      </c>
      <c r="P399" s="33">
        <v>2</v>
      </c>
      <c r="Q399" s="6">
        <v>2</v>
      </c>
      <c r="R399" s="1">
        <v>1</v>
      </c>
      <c r="S399" t="str">
        <f t="shared" si="66"/>
        <v>(10, 2, 2, 1, 1, '11'),</v>
      </c>
      <c r="T399" s="35"/>
      <c r="U399" t="str">
        <f t="shared" si="67"/>
        <v>(17.2, 398, 1),</v>
      </c>
      <c r="V399" t="str">
        <f t="shared" si="68"/>
        <v>(1408, 398, 2),</v>
      </c>
      <c r="W399" t="str">
        <f t="shared" si="69"/>
        <v>(801.47, 398, 3),</v>
      </c>
      <c r="X399" t="str">
        <f t="shared" si="70"/>
        <v>(9.94, 398, 4),</v>
      </c>
      <c r="Y399" t="str">
        <f t="shared" si="71"/>
        <v>(741.53, 398, 5),</v>
      </c>
      <c r="Z399" t="str">
        <f t="shared" si="72"/>
        <v>(0, 398, 6),</v>
      </c>
      <c r="AA399" t="str">
        <f t="shared" si="73"/>
        <v>(307.48, 398, 7),</v>
      </c>
      <c r="AB399" t="str">
        <f t="shared" si="74"/>
        <v>(5593.71, 398, 8),</v>
      </c>
      <c r="AC399" t="str">
        <f t="shared" si="75"/>
        <v>(7.04, 398, 9),</v>
      </c>
      <c r="AD399" t="str">
        <f t="shared" si="76"/>
        <v>(30.7, 398, 10),</v>
      </c>
    </row>
    <row r="400" spans="1:30" x14ac:dyDescent="0.3">
      <c r="A400" s="6">
        <v>399</v>
      </c>
      <c r="B400" s="1" t="s">
        <v>19</v>
      </c>
      <c r="C400" s="6">
        <v>11</v>
      </c>
      <c r="D400" s="6">
        <v>2</v>
      </c>
      <c r="E400" s="2">
        <v>16.328425401547928</v>
      </c>
      <c r="F400" s="2">
        <v>1454.4452543660484</v>
      </c>
      <c r="G400" s="2">
        <v>831.94958939312403</v>
      </c>
      <c r="H400" s="2">
        <v>13.538349048578254</v>
      </c>
      <c r="I400" s="2">
        <v>738.11058848955327</v>
      </c>
      <c r="J400" s="2">
        <v>0</v>
      </c>
      <c r="K400" s="2">
        <v>317.52981405557676</v>
      </c>
      <c r="L400" s="2">
        <v>5700.5392363547717</v>
      </c>
      <c r="M400" s="2">
        <v>7.5367494743649628</v>
      </c>
      <c r="N400" s="9">
        <v>31.803251903441815</v>
      </c>
      <c r="O400" s="6">
        <v>10</v>
      </c>
      <c r="P400" s="33">
        <v>2</v>
      </c>
      <c r="Q400" s="6">
        <v>2</v>
      </c>
      <c r="R400" s="1">
        <v>1</v>
      </c>
      <c r="S400" t="str">
        <f t="shared" si="66"/>
        <v>(10, 2, 2, 1, 2, '11'),</v>
      </c>
      <c r="T400" s="35"/>
      <c r="U400" t="str">
        <f t="shared" si="67"/>
        <v>(16.33, 399, 1),</v>
      </c>
      <c r="V400" t="str">
        <f t="shared" si="68"/>
        <v>(1454.45, 399, 2),</v>
      </c>
      <c r="W400" t="str">
        <f t="shared" si="69"/>
        <v>(831.95, 399, 3),</v>
      </c>
      <c r="X400" t="str">
        <f t="shared" si="70"/>
        <v>(13.54, 399, 4),</v>
      </c>
      <c r="Y400" t="str">
        <f t="shared" si="71"/>
        <v>(738.11, 399, 5),</v>
      </c>
      <c r="Z400" t="str">
        <f t="shared" si="72"/>
        <v>(0, 399, 6),</v>
      </c>
      <c r="AA400" t="str">
        <f t="shared" si="73"/>
        <v>(317.53, 399, 7),</v>
      </c>
      <c r="AB400" t="str">
        <f t="shared" si="74"/>
        <v>(5700.54, 399, 8),</v>
      </c>
      <c r="AC400" t="str">
        <f t="shared" si="75"/>
        <v>(7.54, 399, 9),</v>
      </c>
      <c r="AD400" t="str">
        <f t="shared" si="76"/>
        <v>(31.8, 399, 10),</v>
      </c>
    </row>
    <row r="401" spans="1:30" x14ac:dyDescent="0.3">
      <c r="A401" s="6">
        <v>400</v>
      </c>
      <c r="B401" s="1" t="s">
        <v>19</v>
      </c>
      <c r="C401" s="6">
        <v>11</v>
      </c>
      <c r="D401" s="6">
        <v>3</v>
      </c>
      <c r="E401" s="2">
        <v>17.098842406771581</v>
      </c>
      <c r="F401" s="2">
        <v>1495.2412499777422</v>
      </c>
      <c r="G401" s="2">
        <v>844.67352032181702</v>
      </c>
      <c r="H401" s="2">
        <v>14.576728369147821</v>
      </c>
      <c r="I401" s="2">
        <v>760.29622257525216</v>
      </c>
      <c r="J401" s="2">
        <v>0</v>
      </c>
      <c r="K401" s="2">
        <v>319.81237737948999</v>
      </c>
      <c r="L401" s="2">
        <v>5727.1103144794315</v>
      </c>
      <c r="M401" s="2">
        <v>7.6510939839907497</v>
      </c>
      <c r="N401" s="9">
        <v>32.236720520250721</v>
      </c>
      <c r="O401" s="6">
        <v>10</v>
      </c>
      <c r="P401" s="33">
        <v>2</v>
      </c>
      <c r="Q401" s="6">
        <v>2</v>
      </c>
      <c r="R401" s="1">
        <v>1</v>
      </c>
      <c r="S401" t="str">
        <f t="shared" si="66"/>
        <v>(10, 2, 2, 1, 3, '11'),</v>
      </c>
      <c r="T401" s="35"/>
      <c r="U401" t="str">
        <f t="shared" si="67"/>
        <v>(17.1, 400, 1),</v>
      </c>
      <c r="V401" t="str">
        <f t="shared" si="68"/>
        <v>(1495.24, 400, 2),</v>
      </c>
      <c r="W401" t="str">
        <f t="shared" si="69"/>
        <v>(844.67, 400, 3),</v>
      </c>
      <c r="X401" t="str">
        <f t="shared" si="70"/>
        <v>(14.58, 400, 4),</v>
      </c>
      <c r="Y401" t="str">
        <f t="shared" si="71"/>
        <v>(760.3, 400, 5),</v>
      </c>
      <c r="Z401" t="str">
        <f t="shared" si="72"/>
        <v>(0, 400, 6),</v>
      </c>
      <c r="AA401" t="str">
        <f t="shared" si="73"/>
        <v>(319.81, 400, 7),</v>
      </c>
      <c r="AB401" t="str">
        <f t="shared" si="74"/>
        <v>(5727.11, 400, 8),</v>
      </c>
      <c r="AC401" t="str">
        <f t="shared" si="75"/>
        <v>(7.65, 400, 9),</v>
      </c>
      <c r="AD401" t="str">
        <f t="shared" si="76"/>
        <v>(32.24, 400, 10),</v>
      </c>
    </row>
    <row r="402" spans="1:30" x14ac:dyDescent="0.3">
      <c r="A402" s="6">
        <v>401</v>
      </c>
      <c r="B402" s="1" t="s">
        <v>19</v>
      </c>
      <c r="C402" s="6">
        <v>12</v>
      </c>
      <c r="D402" s="6">
        <v>1</v>
      </c>
      <c r="E402" s="2">
        <v>14.199585338788159</v>
      </c>
      <c r="F402" s="2">
        <v>1339.4779303278888</v>
      </c>
      <c r="G402" s="2">
        <v>610.4901218182714</v>
      </c>
      <c r="H402" s="2">
        <v>0</v>
      </c>
      <c r="I402" s="2">
        <v>654.98085427375975</v>
      </c>
      <c r="J402" s="2">
        <v>950.37432997908218</v>
      </c>
      <c r="K402" s="2">
        <v>193.46477299275841</v>
      </c>
      <c r="L402" s="2">
        <v>5099.0331919034115</v>
      </c>
      <c r="M402" s="2">
        <v>4.8836788010639687</v>
      </c>
      <c r="N402" s="9">
        <v>27.689416422677663</v>
      </c>
      <c r="O402" s="6">
        <v>10</v>
      </c>
      <c r="P402" s="33">
        <v>2</v>
      </c>
      <c r="Q402" s="6">
        <v>2</v>
      </c>
      <c r="R402" s="1">
        <v>1</v>
      </c>
      <c r="S402" t="str">
        <f t="shared" si="66"/>
        <v>(10, 2, 2, 1, 1, '12'),</v>
      </c>
      <c r="T402" s="35"/>
      <c r="U402" t="str">
        <f t="shared" si="67"/>
        <v>(14.2, 401, 1),</v>
      </c>
      <c r="V402" t="str">
        <f t="shared" si="68"/>
        <v>(1339.48, 401, 2),</v>
      </c>
      <c r="W402" t="str">
        <f t="shared" si="69"/>
        <v>(610.49, 401, 3),</v>
      </c>
      <c r="X402" t="str">
        <f t="shared" si="70"/>
        <v>(0, 401, 4),</v>
      </c>
      <c r="Y402" t="str">
        <f t="shared" si="71"/>
        <v>(654.98, 401, 5),</v>
      </c>
      <c r="Z402" t="str">
        <f t="shared" si="72"/>
        <v>(950.37, 401, 6),</v>
      </c>
      <c r="AA402" t="str">
        <f t="shared" si="73"/>
        <v>(193.46, 401, 7),</v>
      </c>
      <c r="AB402" t="str">
        <f t="shared" si="74"/>
        <v>(5099.03, 401, 8),</v>
      </c>
      <c r="AC402" t="str">
        <f t="shared" si="75"/>
        <v>(4.88, 401, 9),</v>
      </c>
      <c r="AD402" t="str">
        <f t="shared" si="76"/>
        <v>(27.69, 401, 10),</v>
      </c>
    </row>
    <row r="403" spans="1:30" x14ac:dyDescent="0.3">
      <c r="A403" s="6">
        <v>402</v>
      </c>
      <c r="B403" s="1" t="s">
        <v>19</v>
      </c>
      <c r="C403" s="6">
        <v>12</v>
      </c>
      <c r="D403" s="6">
        <v>2</v>
      </c>
      <c r="E403" s="2">
        <v>13.396356853537217</v>
      </c>
      <c r="F403" s="2">
        <v>1348.0994096790025</v>
      </c>
      <c r="G403" s="2">
        <v>609.0727031043383</v>
      </c>
      <c r="H403" s="2">
        <v>0</v>
      </c>
      <c r="I403" s="2">
        <v>674.45559431808181</v>
      </c>
      <c r="J403" s="2">
        <v>943.85954255775027</v>
      </c>
      <c r="K403" s="2">
        <v>192.26158620940052</v>
      </c>
      <c r="L403" s="2">
        <v>5059.3087595452407</v>
      </c>
      <c r="M403" s="2">
        <v>4.8434937064204862</v>
      </c>
      <c r="N403" s="9">
        <v>27.898010865596323</v>
      </c>
      <c r="O403" s="6">
        <v>10</v>
      </c>
      <c r="P403" s="33">
        <v>2</v>
      </c>
      <c r="Q403" s="6">
        <v>2</v>
      </c>
      <c r="R403" s="1">
        <v>1</v>
      </c>
      <c r="S403" t="str">
        <f t="shared" si="66"/>
        <v>(10, 2, 2, 1, 2, '12'),</v>
      </c>
      <c r="T403" s="35"/>
      <c r="U403" t="str">
        <f t="shared" si="67"/>
        <v>(13.4, 402, 1),</v>
      </c>
      <c r="V403" t="str">
        <f t="shared" si="68"/>
        <v>(1348.1, 402, 2),</v>
      </c>
      <c r="W403" t="str">
        <f t="shared" si="69"/>
        <v>(609.07, 402, 3),</v>
      </c>
      <c r="X403" t="str">
        <f t="shared" si="70"/>
        <v>(0, 402, 4),</v>
      </c>
      <c r="Y403" t="str">
        <f t="shared" si="71"/>
        <v>(674.46, 402, 5),</v>
      </c>
      <c r="Z403" t="str">
        <f t="shared" si="72"/>
        <v>(943.86, 402, 6),</v>
      </c>
      <c r="AA403" t="str">
        <f t="shared" si="73"/>
        <v>(192.26, 402, 7),</v>
      </c>
      <c r="AB403" t="str">
        <f t="shared" si="74"/>
        <v>(5059.31, 402, 8),</v>
      </c>
      <c r="AC403" t="str">
        <f t="shared" si="75"/>
        <v>(4.84, 402, 9),</v>
      </c>
      <c r="AD403" t="str">
        <f t="shared" si="76"/>
        <v>(27.9, 402, 10),</v>
      </c>
    </row>
    <row r="404" spans="1:30" x14ac:dyDescent="0.3">
      <c r="A404" s="6">
        <v>403</v>
      </c>
      <c r="B404" s="1" t="s">
        <v>19</v>
      </c>
      <c r="C404" s="6">
        <v>12</v>
      </c>
      <c r="D404" s="6">
        <v>3</v>
      </c>
      <c r="E404" s="2">
        <v>13.908461277439233</v>
      </c>
      <c r="F404" s="2">
        <v>1353.7011550334762</v>
      </c>
      <c r="G404" s="2">
        <v>607.4689668363759</v>
      </c>
      <c r="H404" s="2">
        <v>0</v>
      </c>
      <c r="I404" s="2">
        <v>642.490002889842</v>
      </c>
      <c r="J404" s="2">
        <v>942.28970340378146</v>
      </c>
      <c r="K404" s="2">
        <v>192.00551562454754</v>
      </c>
      <c r="L404" s="2">
        <v>5086.0642925630636</v>
      </c>
      <c r="M404" s="2">
        <v>4.6801011203902387</v>
      </c>
      <c r="N404" s="9">
        <v>27.768022892442211</v>
      </c>
      <c r="O404" s="6">
        <v>10</v>
      </c>
      <c r="P404" s="33">
        <v>2</v>
      </c>
      <c r="Q404" s="6">
        <v>2</v>
      </c>
      <c r="R404" s="1">
        <v>1</v>
      </c>
      <c r="S404" t="str">
        <f t="shared" si="66"/>
        <v>(10, 2, 2, 1, 3, '12'),</v>
      </c>
      <c r="T404" s="35"/>
      <c r="U404" t="str">
        <f t="shared" si="67"/>
        <v>(13.91, 403, 1),</v>
      </c>
      <c r="V404" t="str">
        <f t="shared" si="68"/>
        <v>(1353.7, 403, 2),</v>
      </c>
      <c r="W404" t="str">
        <f t="shared" si="69"/>
        <v>(607.47, 403, 3),</v>
      </c>
      <c r="X404" t="str">
        <f t="shared" si="70"/>
        <v>(0, 403, 4),</v>
      </c>
      <c r="Y404" t="str">
        <f t="shared" si="71"/>
        <v>(642.49, 403, 5),</v>
      </c>
      <c r="Z404" t="str">
        <f t="shared" si="72"/>
        <v>(942.29, 403, 6),</v>
      </c>
      <c r="AA404" t="str">
        <f t="shared" si="73"/>
        <v>(192.01, 403, 7),</v>
      </c>
      <c r="AB404" t="str">
        <f t="shared" si="74"/>
        <v>(5086.06, 403, 8),</v>
      </c>
      <c r="AC404" t="str">
        <f t="shared" si="75"/>
        <v>(4.68, 403, 9),</v>
      </c>
      <c r="AD404" t="str">
        <f t="shared" si="76"/>
        <v>(27.77, 403, 10),</v>
      </c>
    </row>
    <row r="405" spans="1:30" x14ac:dyDescent="0.3">
      <c r="A405" s="6">
        <v>404</v>
      </c>
      <c r="B405" s="1" t="s">
        <v>19</v>
      </c>
      <c r="C405" s="6">
        <v>13</v>
      </c>
      <c r="D405" s="6">
        <v>1</v>
      </c>
      <c r="E405" s="2">
        <v>10.689701900236106</v>
      </c>
      <c r="F405" s="2">
        <v>1485.1812390475827</v>
      </c>
      <c r="G405" s="2">
        <v>694.9092279401807</v>
      </c>
      <c r="H405" s="2">
        <v>0</v>
      </c>
      <c r="I405" s="2">
        <v>637.17610432061997</v>
      </c>
      <c r="J405" s="2">
        <v>1121.7123985218714</v>
      </c>
      <c r="K405" s="2">
        <v>277.2115184884392</v>
      </c>
      <c r="L405" s="2">
        <v>5213.8632067769086</v>
      </c>
      <c r="M405" s="2">
        <v>5.2080553223555857</v>
      </c>
      <c r="N405" s="9">
        <v>29.693580733202097</v>
      </c>
      <c r="O405" s="6">
        <v>10</v>
      </c>
      <c r="P405" s="33">
        <v>2</v>
      </c>
      <c r="Q405" s="6">
        <v>2</v>
      </c>
      <c r="R405" s="1">
        <v>1</v>
      </c>
      <c r="S405" t="str">
        <f t="shared" si="66"/>
        <v>(10, 2, 2, 1, 1, '13'),</v>
      </c>
      <c r="T405" s="35"/>
      <c r="U405" t="str">
        <f t="shared" si="67"/>
        <v>(10.69, 404, 1),</v>
      </c>
      <c r="V405" t="str">
        <f t="shared" si="68"/>
        <v>(1485.18, 404, 2),</v>
      </c>
      <c r="W405" t="str">
        <f t="shared" si="69"/>
        <v>(694.91, 404, 3),</v>
      </c>
      <c r="X405" t="str">
        <f t="shared" si="70"/>
        <v>(0, 404, 4),</v>
      </c>
      <c r="Y405" t="str">
        <f t="shared" si="71"/>
        <v>(637.18, 404, 5),</v>
      </c>
      <c r="Z405" t="str">
        <f t="shared" si="72"/>
        <v>(1121.71, 404, 6),</v>
      </c>
      <c r="AA405" t="str">
        <f t="shared" si="73"/>
        <v>(277.21, 404, 7),</v>
      </c>
      <c r="AB405" t="str">
        <f t="shared" si="74"/>
        <v>(5213.86, 404, 8),</v>
      </c>
      <c r="AC405" t="str">
        <f t="shared" si="75"/>
        <v>(5.21, 404, 9),</v>
      </c>
      <c r="AD405" t="str">
        <f t="shared" si="76"/>
        <v>(29.69, 404, 10),</v>
      </c>
    </row>
    <row r="406" spans="1:30" x14ac:dyDescent="0.3">
      <c r="A406" s="6">
        <v>405</v>
      </c>
      <c r="B406" s="1" t="s">
        <v>19</v>
      </c>
      <c r="C406" s="6">
        <v>13</v>
      </c>
      <c r="D406" s="6">
        <v>2</v>
      </c>
      <c r="E406" s="2">
        <v>8.2542734214043989</v>
      </c>
      <c r="F406" s="2">
        <v>1492.6649707020281</v>
      </c>
      <c r="G406" s="2">
        <v>779.65318752873418</v>
      </c>
      <c r="H406" s="2">
        <v>6.1994189249050251</v>
      </c>
      <c r="I406" s="2">
        <v>594.37143317366065</v>
      </c>
      <c r="J406" s="2">
        <v>1092.1616473307618</v>
      </c>
      <c r="K406" s="2">
        <v>283.46710707790032</v>
      </c>
      <c r="L406" s="2">
        <v>5116.2909824086637</v>
      </c>
      <c r="M406" s="2">
        <v>5.8054786978759036</v>
      </c>
      <c r="N406" s="9">
        <v>29.854479797018573</v>
      </c>
      <c r="O406" s="6">
        <v>10</v>
      </c>
      <c r="P406" s="33">
        <v>2</v>
      </c>
      <c r="Q406" s="6">
        <v>2</v>
      </c>
      <c r="R406" s="1">
        <v>1</v>
      </c>
      <c r="S406" t="str">
        <f t="shared" si="66"/>
        <v>(10, 2, 2, 1, 2, '13'),</v>
      </c>
      <c r="T406" s="35"/>
      <c r="U406" t="str">
        <f t="shared" si="67"/>
        <v>(8.25, 405, 1),</v>
      </c>
      <c r="V406" t="str">
        <f t="shared" si="68"/>
        <v>(1492.66, 405, 2),</v>
      </c>
      <c r="W406" t="str">
        <f t="shared" si="69"/>
        <v>(779.65, 405, 3),</v>
      </c>
      <c r="X406" t="str">
        <f t="shared" si="70"/>
        <v>(6.2, 405, 4),</v>
      </c>
      <c r="Y406" t="str">
        <f t="shared" si="71"/>
        <v>(594.37, 405, 5),</v>
      </c>
      <c r="Z406" t="str">
        <f t="shared" si="72"/>
        <v>(1092.16, 405, 6),</v>
      </c>
      <c r="AA406" t="str">
        <f t="shared" si="73"/>
        <v>(283.47, 405, 7),</v>
      </c>
      <c r="AB406" t="str">
        <f t="shared" si="74"/>
        <v>(5116.29, 405, 8),</v>
      </c>
      <c r="AC406" t="str">
        <f t="shared" si="75"/>
        <v>(5.81, 405, 9),</v>
      </c>
      <c r="AD406" t="str">
        <f t="shared" si="76"/>
        <v>(29.85, 405, 10),</v>
      </c>
    </row>
    <row r="407" spans="1:30" x14ac:dyDescent="0.3">
      <c r="A407" s="6">
        <v>406</v>
      </c>
      <c r="B407" s="1" t="s">
        <v>19</v>
      </c>
      <c r="C407" s="6">
        <v>13</v>
      </c>
      <c r="D407" s="6">
        <v>3</v>
      </c>
      <c r="E407" s="2">
        <v>8.1651600864007001</v>
      </c>
      <c r="F407" s="2">
        <v>1433.3158925301891</v>
      </c>
      <c r="G407" s="2">
        <v>761.83870204126038</v>
      </c>
      <c r="H407" s="2">
        <v>0</v>
      </c>
      <c r="I407" s="2">
        <v>582.24972412407317</v>
      </c>
      <c r="J407" s="2">
        <v>1075.0690517195096</v>
      </c>
      <c r="K407" s="2">
        <v>272.25075517247359</v>
      </c>
      <c r="L407" s="2">
        <v>5045.3005471188462</v>
      </c>
      <c r="M407" s="2">
        <v>4.6505835770227355</v>
      </c>
      <c r="N407" s="9">
        <v>28.566138967960502</v>
      </c>
      <c r="O407" s="6">
        <v>10</v>
      </c>
      <c r="P407" s="33">
        <v>2</v>
      </c>
      <c r="Q407" s="6">
        <v>2</v>
      </c>
      <c r="R407" s="1">
        <v>1</v>
      </c>
      <c r="S407" t="str">
        <f t="shared" si="66"/>
        <v>(10, 2, 2, 1, 3, '13'),</v>
      </c>
      <c r="T407" s="35"/>
      <c r="U407" t="str">
        <f t="shared" si="67"/>
        <v>(8.17, 406, 1),</v>
      </c>
      <c r="V407" t="str">
        <f t="shared" si="68"/>
        <v>(1433.32, 406, 2),</v>
      </c>
      <c r="W407" t="str">
        <f t="shared" si="69"/>
        <v>(761.84, 406, 3),</v>
      </c>
      <c r="X407" t="str">
        <f t="shared" si="70"/>
        <v>(0, 406, 4),</v>
      </c>
      <c r="Y407" t="str">
        <f t="shared" si="71"/>
        <v>(582.25, 406, 5),</v>
      </c>
      <c r="Z407" t="str">
        <f t="shared" si="72"/>
        <v>(1075.07, 406, 6),</v>
      </c>
      <c r="AA407" t="str">
        <f t="shared" si="73"/>
        <v>(272.25, 406, 7),</v>
      </c>
      <c r="AB407" t="str">
        <f t="shared" si="74"/>
        <v>(5045.3, 406, 8),</v>
      </c>
      <c r="AC407" t="str">
        <f t="shared" si="75"/>
        <v>(4.65, 406, 9),</v>
      </c>
      <c r="AD407" t="str">
        <f t="shared" si="76"/>
        <v>(28.57, 406, 10),</v>
      </c>
    </row>
    <row r="408" spans="1:30" x14ac:dyDescent="0.3">
      <c r="A408" s="6">
        <v>407</v>
      </c>
      <c r="B408" s="1" t="s">
        <v>19</v>
      </c>
      <c r="C408" s="6">
        <v>14</v>
      </c>
      <c r="D408" s="6">
        <v>1</v>
      </c>
      <c r="E408" s="2">
        <v>11.143696333183371</v>
      </c>
      <c r="F408" s="2">
        <v>1391.7799589649476</v>
      </c>
      <c r="G408" s="2">
        <v>828.21776867083224</v>
      </c>
      <c r="H408" s="2">
        <v>6.6522675258966082</v>
      </c>
      <c r="I408" s="2">
        <v>599.16830722598161</v>
      </c>
      <c r="J408" s="2">
        <v>1063.6117574598245</v>
      </c>
      <c r="K408" s="2">
        <v>285.02012598653937</v>
      </c>
      <c r="L408" s="2">
        <v>5477.6921706326029</v>
      </c>
      <c r="M408" s="2">
        <v>4.7793992543350461</v>
      </c>
      <c r="N408" s="9">
        <v>28.648330257646805</v>
      </c>
      <c r="O408" s="6">
        <v>10</v>
      </c>
      <c r="P408" s="33">
        <v>2</v>
      </c>
      <c r="Q408" s="6">
        <v>2</v>
      </c>
      <c r="R408" s="1">
        <v>1</v>
      </c>
      <c r="S408" t="str">
        <f t="shared" si="66"/>
        <v>(10, 2, 2, 1, 1, '14'),</v>
      </c>
      <c r="T408" s="35"/>
      <c r="U408" t="str">
        <f t="shared" si="67"/>
        <v>(11.14, 407, 1),</v>
      </c>
      <c r="V408" t="str">
        <f t="shared" si="68"/>
        <v>(1391.78, 407, 2),</v>
      </c>
      <c r="W408" t="str">
        <f t="shared" si="69"/>
        <v>(828.22, 407, 3),</v>
      </c>
      <c r="X408" t="str">
        <f t="shared" si="70"/>
        <v>(6.65, 407, 4),</v>
      </c>
      <c r="Y408" t="str">
        <f t="shared" si="71"/>
        <v>(599.17, 407, 5),</v>
      </c>
      <c r="Z408" t="str">
        <f t="shared" si="72"/>
        <v>(1063.61, 407, 6),</v>
      </c>
      <c r="AA408" t="str">
        <f t="shared" si="73"/>
        <v>(285.02, 407, 7),</v>
      </c>
      <c r="AB408" t="str">
        <f t="shared" si="74"/>
        <v>(5477.69, 407, 8),</v>
      </c>
      <c r="AC408" t="str">
        <f t="shared" si="75"/>
        <v>(4.78, 407, 9),</v>
      </c>
      <c r="AD408" t="str">
        <f t="shared" si="76"/>
        <v>(28.65, 407, 10),</v>
      </c>
    </row>
    <row r="409" spans="1:30" x14ac:dyDescent="0.3">
      <c r="A409" s="6">
        <v>408</v>
      </c>
      <c r="B409" s="1" t="s">
        <v>19</v>
      </c>
      <c r="C409" s="6">
        <v>14</v>
      </c>
      <c r="D409" s="6">
        <v>2</v>
      </c>
      <c r="E409" s="2">
        <v>10.416384311274234</v>
      </c>
      <c r="F409" s="2">
        <v>1387.8230551732524</v>
      </c>
      <c r="G409" s="2">
        <v>855.78014957108712</v>
      </c>
      <c r="H409" s="2">
        <v>6.4916258500094761</v>
      </c>
      <c r="I409" s="2">
        <v>581.07340966005734</v>
      </c>
      <c r="J409" s="2">
        <v>1050.4277152096674</v>
      </c>
      <c r="K409" s="2">
        <v>287.91996607547969</v>
      </c>
      <c r="L409" s="2">
        <v>5428.5991757055754</v>
      </c>
      <c r="M409" s="2">
        <v>4.7595428902071264</v>
      </c>
      <c r="N409" s="9">
        <v>28.969575888003071</v>
      </c>
      <c r="O409" s="6">
        <v>10</v>
      </c>
      <c r="P409" s="33">
        <v>2</v>
      </c>
      <c r="Q409" s="6">
        <v>2</v>
      </c>
      <c r="R409" s="1">
        <v>1</v>
      </c>
      <c r="S409" t="str">
        <f t="shared" si="66"/>
        <v>(10, 2, 2, 1, 2, '14'),</v>
      </c>
      <c r="T409" s="35"/>
      <c r="U409" t="str">
        <f t="shared" si="67"/>
        <v>(10.42, 408, 1),</v>
      </c>
      <c r="V409" t="str">
        <f t="shared" si="68"/>
        <v>(1387.82, 408, 2),</v>
      </c>
      <c r="W409" t="str">
        <f t="shared" si="69"/>
        <v>(855.78, 408, 3),</v>
      </c>
      <c r="X409" t="str">
        <f t="shared" si="70"/>
        <v>(6.49, 408, 4),</v>
      </c>
      <c r="Y409" t="str">
        <f t="shared" si="71"/>
        <v>(581.07, 408, 5),</v>
      </c>
      <c r="Z409" t="str">
        <f t="shared" si="72"/>
        <v>(1050.43, 408, 6),</v>
      </c>
      <c r="AA409" t="str">
        <f t="shared" si="73"/>
        <v>(287.92, 408, 7),</v>
      </c>
      <c r="AB409" t="str">
        <f t="shared" si="74"/>
        <v>(5428.6, 408, 8),</v>
      </c>
      <c r="AC409" t="str">
        <f t="shared" si="75"/>
        <v>(4.76, 408, 9),</v>
      </c>
      <c r="AD409" t="str">
        <f t="shared" si="76"/>
        <v>(28.97, 408, 10),</v>
      </c>
    </row>
    <row r="410" spans="1:30" x14ac:dyDescent="0.3">
      <c r="A410" s="6">
        <v>409</v>
      </c>
      <c r="B410" s="1" t="s">
        <v>19</v>
      </c>
      <c r="C410" s="6">
        <v>14</v>
      </c>
      <c r="D410" s="6">
        <v>3</v>
      </c>
      <c r="E410" s="2">
        <v>10.71498309589243</v>
      </c>
      <c r="F410" s="2">
        <v>1397.206452149398</v>
      </c>
      <c r="G410" s="2">
        <v>876.8346722545341</v>
      </c>
      <c r="H410" s="2">
        <v>7.3333379571012633</v>
      </c>
      <c r="I410" s="2">
        <v>614.47787699939636</v>
      </c>
      <c r="J410" s="2">
        <v>1069.9472401868907</v>
      </c>
      <c r="K410" s="2">
        <v>293.5530890645079</v>
      </c>
      <c r="L410" s="2">
        <v>5563.6587809438988</v>
      </c>
      <c r="M410" s="2">
        <v>4.9876290951731086</v>
      </c>
      <c r="N410" s="9">
        <v>29.352738542549815</v>
      </c>
      <c r="O410" s="6">
        <v>10</v>
      </c>
      <c r="P410" s="33">
        <v>2</v>
      </c>
      <c r="Q410" s="6">
        <v>2</v>
      </c>
      <c r="R410" s="1">
        <v>1</v>
      </c>
      <c r="S410" t="str">
        <f t="shared" si="66"/>
        <v>(10, 2, 2, 1, 3, '14'),</v>
      </c>
      <c r="T410" s="35"/>
      <c r="U410" t="str">
        <f t="shared" si="67"/>
        <v>(10.71, 409, 1),</v>
      </c>
      <c r="V410" t="str">
        <f t="shared" si="68"/>
        <v>(1397.21, 409, 2),</v>
      </c>
      <c r="W410" t="str">
        <f t="shared" si="69"/>
        <v>(876.83, 409, 3),</v>
      </c>
      <c r="X410" t="str">
        <f t="shared" si="70"/>
        <v>(7.33, 409, 4),</v>
      </c>
      <c r="Y410" t="str">
        <f t="shared" si="71"/>
        <v>(614.48, 409, 5),</v>
      </c>
      <c r="Z410" t="str">
        <f t="shared" si="72"/>
        <v>(1069.95, 409, 6),</v>
      </c>
      <c r="AA410" t="str">
        <f t="shared" si="73"/>
        <v>(293.55, 409, 7),</v>
      </c>
      <c r="AB410" t="str">
        <f t="shared" si="74"/>
        <v>(5563.66, 409, 8),</v>
      </c>
      <c r="AC410" t="str">
        <f t="shared" si="75"/>
        <v>(4.99, 409, 9),</v>
      </c>
      <c r="AD410" t="str">
        <f t="shared" si="76"/>
        <v>(29.35, 409, 10),</v>
      </c>
    </row>
    <row r="411" spans="1:30" x14ac:dyDescent="0.3">
      <c r="A411" s="6">
        <v>410</v>
      </c>
      <c r="B411" s="1" t="s">
        <v>19</v>
      </c>
      <c r="C411" s="6">
        <v>15</v>
      </c>
      <c r="D411" s="6">
        <v>1</v>
      </c>
      <c r="E411" s="2">
        <v>8.0151812959944806</v>
      </c>
      <c r="F411" s="2">
        <v>1360.6976776610911</v>
      </c>
      <c r="G411" s="2">
        <v>1073.9929708422856</v>
      </c>
      <c r="H411" s="2">
        <v>31.920584702499184</v>
      </c>
      <c r="I411" s="2">
        <v>592.31760612043684</v>
      </c>
      <c r="J411" s="2">
        <v>1094.2386769706145</v>
      </c>
      <c r="K411" s="2">
        <v>291.30726242745135</v>
      </c>
      <c r="L411" s="2">
        <v>5156.7011971904594</v>
      </c>
      <c r="M411" s="2">
        <v>4.6646878917437604</v>
      </c>
      <c r="N411" s="9">
        <v>32.174982862337465</v>
      </c>
      <c r="O411" s="6">
        <v>10</v>
      </c>
      <c r="P411" s="33">
        <v>2</v>
      </c>
      <c r="Q411" s="6">
        <v>2</v>
      </c>
      <c r="R411" s="1">
        <v>1</v>
      </c>
      <c r="S411" t="str">
        <f t="shared" si="66"/>
        <v>(10, 2, 2, 1, 1, '15'),</v>
      </c>
      <c r="T411" s="35"/>
      <c r="U411" t="str">
        <f t="shared" si="67"/>
        <v>(8.02, 410, 1),</v>
      </c>
      <c r="V411" t="str">
        <f t="shared" si="68"/>
        <v>(1360.7, 410, 2),</v>
      </c>
      <c r="W411" t="str">
        <f t="shared" si="69"/>
        <v>(1073.99, 410, 3),</v>
      </c>
      <c r="X411" t="str">
        <f t="shared" si="70"/>
        <v>(31.92, 410, 4),</v>
      </c>
      <c r="Y411" t="str">
        <f t="shared" si="71"/>
        <v>(592.32, 410, 5),</v>
      </c>
      <c r="Z411" t="str">
        <f t="shared" si="72"/>
        <v>(1094.24, 410, 6),</v>
      </c>
      <c r="AA411" t="str">
        <f t="shared" si="73"/>
        <v>(291.31, 410, 7),</v>
      </c>
      <c r="AB411" t="str">
        <f t="shared" si="74"/>
        <v>(5156.7, 410, 8),</v>
      </c>
      <c r="AC411" t="str">
        <f t="shared" si="75"/>
        <v>(4.66, 410, 9),</v>
      </c>
      <c r="AD411" t="str">
        <f t="shared" si="76"/>
        <v>(32.17, 410, 10),</v>
      </c>
    </row>
    <row r="412" spans="1:30" x14ac:dyDescent="0.3">
      <c r="A412" s="6">
        <v>411</v>
      </c>
      <c r="B412" s="1" t="s">
        <v>19</v>
      </c>
      <c r="C412" s="6">
        <v>15</v>
      </c>
      <c r="D412" s="6">
        <v>2</v>
      </c>
      <c r="E412" s="2">
        <v>8.3775442621953946</v>
      </c>
      <c r="F412" s="2">
        <v>1281.3800392133176</v>
      </c>
      <c r="G412" s="2">
        <v>1057.1543766738985</v>
      </c>
      <c r="H412" s="2">
        <v>29.351184668028619</v>
      </c>
      <c r="I412" s="2">
        <v>602.11435555796174</v>
      </c>
      <c r="J412" s="2">
        <v>1054.8584211743487</v>
      </c>
      <c r="K412" s="2">
        <v>280.95222060043574</v>
      </c>
      <c r="L412" s="2">
        <v>5019.6846923724279</v>
      </c>
      <c r="M412" s="2">
        <v>4.4462625312704436</v>
      </c>
      <c r="N412" s="9">
        <v>31.203025235370202</v>
      </c>
      <c r="O412" s="6">
        <v>10</v>
      </c>
      <c r="P412" s="33">
        <v>2</v>
      </c>
      <c r="Q412" s="6">
        <v>2</v>
      </c>
      <c r="R412" s="1">
        <v>1</v>
      </c>
      <c r="S412" t="str">
        <f t="shared" si="66"/>
        <v>(10, 2, 2, 1, 2, '15'),</v>
      </c>
      <c r="T412" s="35"/>
      <c r="U412" t="str">
        <f t="shared" si="67"/>
        <v>(8.38, 411, 1),</v>
      </c>
      <c r="V412" t="str">
        <f t="shared" si="68"/>
        <v>(1281.38, 411, 2),</v>
      </c>
      <c r="W412" t="str">
        <f t="shared" si="69"/>
        <v>(1057.15, 411, 3),</v>
      </c>
      <c r="X412" t="str">
        <f t="shared" si="70"/>
        <v>(29.35, 411, 4),</v>
      </c>
      <c r="Y412" t="str">
        <f t="shared" si="71"/>
        <v>(602.11, 411, 5),</v>
      </c>
      <c r="Z412" t="str">
        <f t="shared" si="72"/>
        <v>(1054.86, 411, 6),</v>
      </c>
      <c r="AA412" t="str">
        <f t="shared" si="73"/>
        <v>(280.95, 411, 7),</v>
      </c>
      <c r="AB412" t="str">
        <f t="shared" si="74"/>
        <v>(5019.68, 411, 8),</v>
      </c>
      <c r="AC412" t="str">
        <f t="shared" si="75"/>
        <v>(4.45, 411, 9),</v>
      </c>
      <c r="AD412" t="str">
        <f t="shared" si="76"/>
        <v>(31.2, 411, 10),</v>
      </c>
    </row>
    <row r="413" spans="1:30" x14ac:dyDescent="0.3">
      <c r="A413" s="6">
        <v>412</v>
      </c>
      <c r="B413" s="1" t="s">
        <v>19</v>
      </c>
      <c r="C413" s="6">
        <v>15</v>
      </c>
      <c r="D413" s="6">
        <v>3</v>
      </c>
      <c r="E413" s="2">
        <v>10.690240160121855</v>
      </c>
      <c r="F413" s="2">
        <v>1363.6657769456219</v>
      </c>
      <c r="G413" s="2">
        <v>1118.2137123662369</v>
      </c>
      <c r="H413" s="2">
        <v>33.902871257903556</v>
      </c>
      <c r="I413" s="2">
        <v>623.1619780212676</v>
      </c>
      <c r="J413" s="2">
        <v>1105.1328340439154</v>
      </c>
      <c r="K413" s="2">
        <v>293.80645065845533</v>
      </c>
      <c r="L413" s="2">
        <v>5175.7680139390377</v>
      </c>
      <c r="M413" s="2">
        <v>4.9387037106242913</v>
      </c>
      <c r="N413" s="9">
        <v>32.462558284081744</v>
      </c>
      <c r="O413" s="6">
        <v>10</v>
      </c>
      <c r="P413" s="33">
        <v>2</v>
      </c>
      <c r="Q413" s="6">
        <v>2</v>
      </c>
      <c r="R413" s="1">
        <v>1</v>
      </c>
      <c r="S413" t="str">
        <f t="shared" si="66"/>
        <v>(10, 2, 2, 1, 3, '15'),</v>
      </c>
      <c r="T413" s="35"/>
      <c r="U413" t="str">
        <f t="shared" si="67"/>
        <v>(10.69, 412, 1),</v>
      </c>
      <c r="V413" t="str">
        <f t="shared" si="68"/>
        <v>(1363.67, 412, 2),</v>
      </c>
      <c r="W413" t="str">
        <f t="shared" si="69"/>
        <v>(1118.21, 412, 3),</v>
      </c>
      <c r="X413" t="str">
        <f t="shared" si="70"/>
        <v>(33.9, 412, 4),</v>
      </c>
      <c r="Y413" t="str">
        <f t="shared" si="71"/>
        <v>(623.16, 412, 5),</v>
      </c>
      <c r="Z413" t="str">
        <f t="shared" si="72"/>
        <v>(1105.13, 412, 6),</v>
      </c>
      <c r="AA413" t="str">
        <f t="shared" si="73"/>
        <v>(293.81, 412, 7),</v>
      </c>
      <c r="AB413" t="str">
        <f t="shared" si="74"/>
        <v>(5175.77, 412, 8),</v>
      </c>
      <c r="AC413" t="str">
        <f t="shared" si="75"/>
        <v>(4.94, 412, 9),</v>
      </c>
      <c r="AD413" t="str">
        <f t="shared" si="76"/>
        <v>(32.46, 412, 10),</v>
      </c>
    </row>
    <row r="414" spans="1:30" x14ac:dyDescent="0.3">
      <c r="A414" s="6">
        <v>413</v>
      </c>
      <c r="B414" s="1" t="s">
        <v>19</v>
      </c>
      <c r="C414" s="6">
        <v>16</v>
      </c>
      <c r="D414" s="6">
        <v>1</v>
      </c>
      <c r="E414" s="2">
        <v>8.4075519392813209</v>
      </c>
      <c r="F414" s="2">
        <v>1248.2948774246952</v>
      </c>
      <c r="G414" s="2">
        <v>981.97399828605853</v>
      </c>
      <c r="H414" s="2">
        <v>5.0988725356332329</v>
      </c>
      <c r="I414" s="2">
        <v>530.72354543454867</v>
      </c>
      <c r="J414" s="2">
        <v>1019.241783330501</v>
      </c>
      <c r="K414" s="2">
        <v>276.47454515630028</v>
      </c>
      <c r="L414" s="2">
        <v>4800.0148184869176</v>
      </c>
      <c r="M414" s="2">
        <v>4.5735263549638674</v>
      </c>
      <c r="N414" s="9">
        <v>30.922054589991951</v>
      </c>
      <c r="O414" s="6">
        <v>10</v>
      </c>
      <c r="P414" s="33">
        <v>2</v>
      </c>
      <c r="Q414" s="6">
        <v>2</v>
      </c>
      <c r="R414" s="1">
        <v>1</v>
      </c>
      <c r="S414" t="str">
        <f t="shared" si="66"/>
        <v>(10, 2, 2, 1, 1, '16'),</v>
      </c>
      <c r="T414" s="35"/>
      <c r="U414" t="str">
        <f t="shared" si="67"/>
        <v>(8.41, 413, 1),</v>
      </c>
      <c r="V414" t="str">
        <f t="shared" si="68"/>
        <v>(1248.29, 413, 2),</v>
      </c>
      <c r="W414" t="str">
        <f t="shared" si="69"/>
        <v>(981.97, 413, 3),</v>
      </c>
      <c r="X414" t="str">
        <f t="shared" si="70"/>
        <v>(5.1, 413, 4),</v>
      </c>
      <c r="Y414" t="str">
        <f t="shared" si="71"/>
        <v>(530.72, 413, 5),</v>
      </c>
      <c r="Z414" t="str">
        <f t="shared" si="72"/>
        <v>(1019.24, 413, 6),</v>
      </c>
      <c r="AA414" t="str">
        <f t="shared" si="73"/>
        <v>(276.47, 413, 7),</v>
      </c>
      <c r="AB414" t="str">
        <f t="shared" si="74"/>
        <v>(4800.01, 413, 8),</v>
      </c>
      <c r="AC414" t="str">
        <f t="shared" si="75"/>
        <v>(4.57, 413, 9),</v>
      </c>
      <c r="AD414" t="str">
        <f t="shared" si="76"/>
        <v>(30.92, 413, 10),</v>
      </c>
    </row>
    <row r="415" spans="1:30" x14ac:dyDescent="0.3">
      <c r="A415" s="6">
        <v>414</v>
      </c>
      <c r="B415" s="1" t="s">
        <v>19</v>
      </c>
      <c r="C415" s="6">
        <v>16</v>
      </c>
      <c r="D415" s="6">
        <v>2</v>
      </c>
      <c r="E415" s="2">
        <v>8.2616461775430405</v>
      </c>
      <c r="F415" s="2">
        <v>1272.8828319756778</v>
      </c>
      <c r="G415" s="2">
        <v>970.28290704944368</v>
      </c>
      <c r="H415" s="2">
        <v>1.9350688443119581</v>
      </c>
      <c r="I415" s="2">
        <v>535.26072457992814</v>
      </c>
      <c r="J415" s="2">
        <v>1038.8899930739024</v>
      </c>
      <c r="K415" s="2">
        <v>278.03135739747677</v>
      </c>
      <c r="L415" s="2">
        <v>4944.8500034307781</v>
      </c>
      <c r="M415" s="2">
        <v>4.3500639461580413</v>
      </c>
      <c r="N415" s="9">
        <v>30.803578167832502</v>
      </c>
      <c r="O415" s="6">
        <v>10</v>
      </c>
      <c r="P415" s="33">
        <v>2</v>
      </c>
      <c r="Q415" s="6">
        <v>2</v>
      </c>
      <c r="R415" s="1">
        <v>1</v>
      </c>
      <c r="S415" t="str">
        <f t="shared" si="66"/>
        <v>(10, 2, 2, 1, 2, '16'),</v>
      </c>
      <c r="T415" s="35"/>
      <c r="U415" t="str">
        <f t="shared" si="67"/>
        <v>(8.26, 414, 1),</v>
      </c>
      <c r="V415" t="str">
        <f t="shared" si="68"/>
        <v>(1272.88, 414, 2),</v>
      </c>
      <c r="W415" t="str">
        <f t="shared" si="69"/>
        <v>(970.28, 414, 3),</v>
      </c>
      <c r="X415" t="str">
        <f t="shared" si="70"/>
        <v>(1.94, 414, 4),</v>
      </c>
      <c r="Y415" t="str">
        <f t="shared" si="71"/>
        <v>(535.26, 414, 5),</v>
      </c>
      <c r="Z415" t="str">
        <f t="shared" si="72"/>
        <v>(1038.89, 414, 6),</v>
      </c>
      <c r="AA415" t="str">
        <f t="shared" si="73"/>
        <v>(278.03, 414, 7),</v>
      </c>
      <c r="AB415" t="str">
        <f t="shared" si="74"/>
        <v>(4944.85, 414, 8),</v>
      </c>
      <c r="AC415" t="str">
        <f t="shared" si="75"/>
        <v>(4.35, 414, 9),</v>
      </c>
      <c r="AD415" t="str">
        <f t="shared" si="76"/>
        <v>(30.8, 414, 10),</v>
      </c>
    </row>
    <row r="416" spans="1:30" x14ac:dyDescent="0.3">
      <c r="A416" s="6">
        <v>415</v>
      </c>
      <c r="B416" s="1" t="s">
        <v>19</v>
      </c>
      <c r="C416" s="6">
        <v>16</v>
      </c>
      <c r="D416" s="6">
        <v>3</v>
      </c>
      <c r="E416" s="2">
        <v>7.9119860219424032</v>
      </c>
      <c r="F416" s="2">
        <v>1252.2927590747379</v>
      </c>
      <c r="G416" s="2">
        <v>954.71952793884464</v>
      </c>
      <c r="H416" s="2">
        <v>0</v>
      </c>
      <c r="I416" s="2">
        <v>526.41264997149187</v>
      </c>
      <c r="J416" s="2">
        <v>1006.5877447949443</v>
      </c>
      <c r="K416" s="2">
        <v>276.32196399976573</v>
      </c>
      <c r="L416" s="2">
        <v>4864.3512167356712</v>
      </c>
      <c r="M416" s="2">
        <v>4.0076557830574879</v>
      </c>
      <c r="N416" s="9">
        <v>30.338883304632521</v>
      </c>
      <c r="O416" s="6">
        <v>10</v>
      </c>
      <c r="P416" s="33">
        <v>2</v>
      </c>
      <c r="Q416" s="6">
        <v>2</v>
      </c>
      <c r="R416" s="1">
        <v>1</v>
      </c>
      <c r="S416" t="str">
        <f t="shared" si="66"/>
        <v>(10, 2, 2, 1, 3, '16'),</v>
      </c>
      <c r="T416" s="35"/>
      <c r="U416" t="str">
        <f t="shared" si="67"/>
        <v>(7.91, 415, 1),</v>
      </c>
      <c r="V416" t="str">
        <f t="shared" si="68"/>
        <v>(1252.29, 415, 2),</v>
      </c>
      <c r="W416" t="str">
        <f t="shared" si="69"/>
        <v>(954.72, 415, 3),</v>
      </c>
      <c r="X416" t="str">
        <f t="shared" si="70"/>
        <v>(0, 415, 4),</v>
      </c>
      <c r="Y416" t="str">
        <f t="shared" si="71"/>
        <v>(526.41, 415, 5),</v>
      </c>
      <c r="Z416" t="str">
        <f t="shared" si="72"/>
        <v>(1006.59, 415, 6),</v>
      </c>
      <c r="AA416" t="str">
        <f t="shared" si="73"/>
        <v>(276.32, 415, 7),</v>
      </c>
      <c r="AB416" t="str">
        <f t="shared" si="74"/>
        <v>(4864.35, 415, 8),</v>
      </c>
      <c r="AC416" t="str">
        <f t="shared" si="75"/>
        <v>(4.01, 415, 9),</v>
      </c>
      <c r="AD416" t="str">
        <f t="shared" si="76"/>
        <v>(30.34, 415, 10),</v>
      </c>
    </row>
    <row r="417" spans="1:30" x14ac:dyDescent="0.3">
      <c r="A417" s="6">
        <v>416</v>
      </c>
      <c r="B417" s="1" t="s">
        <v>19</v>
      </c>
      <c r="C417" s="6">
        <v>17</v>
      </c>
      <c r="D417" s="6">
        <v>1</v>
      </c>
      <c r="E417" s="2">
        <v>11.360296184778113</v>
      </c>
      <c r="F417" s="2">
        <v>1345.3744927884679</v>
      </c>
      <c r="G417" s="2">
        <v>1203.5405930257423</v>
      </c>
      <c r="H417" s="2">
        <v>26.824610702117926</v>
      </c>
      <c r="I417" s="2">
        <v>645.02717420545559</v>
      </c>
      <c r="J417" s="2">
        <v>1004.641448771708</v>
      </c>
      <c r="K417" s="2">
        <v>319.49404783400109</v>
      </c>
      <c r="L417" s="2">
        <v>5860.1086589665611</v>
      </c>
      <c r="M417" s="2">
        <v>7.6632786333465068</v>
      </c>
      <c r="N417" s="9">
        <v>33.568295182268677</v>
      </c>
      <c r="O417" s="6">
        <v>10</v>
      </c>
      <c r="P417" s="33">
        <v>2</v>
      </c>
      <c r="Q417" s="6">
        <v>2</v>
      </c>
      <c r="R417" s="1">
        <v>1</v>
      </c>
      <c r="S417" t="str">
        <f t="shared" si="66"/>
        <v>(10, 2, 2, 1, 1, '17'),</v>
      </c>
      <c r="T417" s="35"/>
      <c r="U417" t="str">
        <f t="shared" si="67"/>
        <v>(11.36, 416, 1),</v>
      </c>
      <c r="V417" t="str">
        <f t="shared" si="68"/>
        <v>(1345.37, 416, 2),</v>
      </c>
      <c r="W417" t="str">
        <f t="shared" si="69"/>
        <v>(1203.54, 416, 3),</v>
      </c>
      <c r="X417" t="str">
        <f t="shared" si="70"/>
        <v>(26.82, 416, 4),</v>
      </c>
      <c r="Y417" t="str">
        <f t="shared" si="71"/>
        <v>(645.03, 416, 5),</v>
      </c>
      <c r="Z417" t="str">
        <f t="shared" si="72"/>
        <v>(1004.64, 416, 6),</v>
      </c>
      <c r="AA417" t="str">
        <f t="shared" si="73"/>
        <v>(319.49, 416, 7),</v>
      </c>
      <c r="AB417" t="str">
        <f t="shared" si="74"/>
        <v>(5860.11, 416, 8),</v>
      </c>
      <c r="AC417" t="str">
        <f t="shared" si="75"/>
        <v>(7.66, 416, 9),</v>
      </c>
      <c r="AD417" t="str">
        <f t="shared" si="76"/>
        <v>(33.57, 416, 10),</v>
      </c>
    </row>
    <row r="418" spans="1:30" x14ac:dyDescent="0.3">
      <c r="A418" s="6">
        <v>417</v>
      </c>
      <c r="B418" s="1" t="s">
        <v>19</v>
      </c>
      <c r="C418" s="6">
        <v>17</v>
      </c>
      <c r="D418" s="6">
        <v>2</v>
      </c>
      <c r="E418" s="2">
        <v>12.765498745140901</v>
      </c>
      <c r="F418" s="2">
        <v>1354.9615485633105</v>
      </c>
      <c r="G418" s="2">
        <v>1191.3028709455687</v>
      </c>
      <c r="H418" s="2">
        <v>15.953370134254945</v>
      </c>
      <c r="I418" s="2">
        <v>695.92917894144546</v>
      </c>
      <c r="J418" s="2">
        <v>1025.2636696773775</v>
      </c>
      <c r="K418" s="2">
        <v>320.8938943735111</v>
      </c>
      <c r="L418" s="2">
        <v>5995.0860227232124</v>
      </c>
      <c r="M418" s="2">
        <v>7.2091631125531412</v>
      </c>
      <c r="N418" s="9">
        <v>33.768395274689858</v>
      </c>
      <c r="O418" s="6">
        <v>10</v>
      </c>
      <c r="P418" s="33">
        <v>2</v>
      </c>
      <c r="Q418" s="6">
        <v>2</v>
      </c>
      <c r="R418" s="1">
        <v>1</v>
      </c>
      <c r="S418" t="str">
        <f t="shared" si="66"/>
        <v>(10, 2, 2, 1, 2, '17'),</v>
      </c>
      <c r="T418" s="35"/>
      <c r="U418" t="str">
        <f t="shared" si="67"/>
        <v>(12.77, 417, 1),</v>
      </c>
      <c r="V418" t="str">
        <f t="shared" si="68"/>
        <v>(1354.96, 417, 2),</v>
      </c>
      <c r="W418" t="str">
        <f t="shared" si="69"/>
        <v>(1191.3, 417, 3),</v>
      </c>
      <c r="X418" t="str">
        <f t="shared" si="70"/>
        <v>(15.95, 417, 4),</v>
      </c>
      <c r="Y418" t="str">
        <f t="shared" si="71"/>
        <v>(695.93, 417, 5),</v>
      </c>
      <c r="Z418" t="str">
        <f t="shared" si="72"/>
        <v>(1025.26, 417, 6),</v>
      </c>
      <c r="AA418" t="str">
        <f t="shared" si="73"/>
        <v>(320.89, 417, 7),</v>
      </c>
      <c r="AB418" t="str">
        <f t="shared" si="74"/>
        <v>(5995.09, 417, 8),</v>
      </c>
      <c r="AC418" t="str">
        <f t="shared" si="75"/>
        <v>(7.21, 417, 9),</v>
      </c>
      <c r="AD418" t="str">
        <f t="shared" si="76"/>
        <v>(33.77, 417, 10),</v>
      </c>
    </row>
    <row r="419" spans="1:30" x14ac:dyDescent="0.3">
      <c r="A419" s="6">
        <v>418</v>
      </c>
      <c r="B419" s="1" t="s">
        <v>19</v>
      </c>
      <c r="C419" s="6">
        <v>17</v>
      </c>
      <c r="D419" s="6">
        <v>3</v>
      </c>
      <c r="E419" s="2">
        <v>18.389260441499868</v>
      </c>
      <c r="F419" s="2">
        <v>1379.0420968774188</v>
      </c>
      <c r="G419" s="2">
        <v>1240.4935009821463</v>
      </c>
      <c r="H419" s="2">
        <v>38.13920574050826</v>
      </c>
      <c r="I419" s="2">
        <v>806.96818413604944</v>
      </c>
      <c r="J419" s="2">
        <v>1019.0451610764102</v>
      </c>
      <c r="K419" s="2">
        <v>322.45480737606067</v>
      </c>
      <c r="L419" s="2">
        <v>5960.6535718035511</v>
      </c>
      <c r="M419" s="2">
        <v>8.6303479845531612</v>
      </c>
      <c r="N419" s="9">
        <v>35.123614683651574</v>
      </c>
      <c r="O419" s="6">
        <v>10</v>
      </c>
      <c r="P419" s="33">
        <v>2</v>
      </c>
      <c r="Q419" s="6">
        <v>2</v>
      </c>
      <c r="R419" s="1">
        <v>1</v>
      </c>
      <c r="S419" t="str">
        <f t="shared" si="66"/>
        <v>(10, 2, 2, 1, 3, '17'),</v>
      </c>
      <c r="T419" s="35"/>
      <c r="U419" t="str">
        <f t="shared" si="67"/>
        <v>(18.39, 418, 1),</v>
      </c>
      <c r="V419" t="str">
        <f t="shared" si="68"/>
        <v>(1379.04, 418, 2),</v>
      </c>
      <c r="W419" t="str">
        <f t="shared" si="69"/>
        <v>(1240.49, 418, 3),</v>
      </c>
      <c r="X419" t="str">
        <f t="shared" si="70"/>
        <v>(38.14, 418, 4),</v>
      </c>
      <c r="Y419" t="str">
        <f t="shared" si="71"/>
        <v>(806.97, 418, 5),</v>
      </c>
      <c r="Z419" t="str">
        <f t="shared" si="72"/>
        <v>(1019.05, 418, 6),</v>
      </c>
      <c r="AA419" t="str">
        <f t="shared" si="73"/>
        <v>(322.45, 418, 7),</v>
      </c>
      <c r="AB419" t="str">
        <f t="shared" si="74"/>
        <v>(5960.65, 418, 8),</v>
      </c>
      <c r="AC419" t="str">
        <f t="shared" si="75"/>
        <v>(8.63, 418, 9),</v>
      </c>
      <c r="AD419" t="str">
        <f t="shared" si="76"/>
        <v>(35.12, 418, 10),</v>
      </c>
    </row>
    <row r="420" spans="1:30" x14ac:dyDescent="0.3">
      <c r="A420" s="6">
        <v>419</v>
      </c>
      <c r="B420" s="1" t="s">
        <v>19</v>
      </c>
      <c r="C420" s="6">
        <v>18</v>
      </c>
      <c r="D420" s="6">
        <v>1</v>
      </c>
      <c r="E420" s="2">
        <v>33.803290377379838</v>
      </c>
      <c r="F420" s="2">
        <v>1525.1180483276762</v>
      </c>
      <c r="G420" s="2">
        <v>1614.1685120257455</v>
      </c>
      <c r="H420" s="2">
        <v>64.093106093872521</v>
      </c>
      <c r="I420" s="2">
        <v>851.36706719351992</v>
      </c>
      <c r="J420" s="2">
        <v>0</v>
      </c>
      <c r="K420" s="2">
        <v>465.38049601952332</v>
      </c>
      <c r="L420" s="2">
        <v>6473.8849085713609</v>
      </c>
      <c r="M420" s="2">
        <v>8.2379276309526066</v>
      </c>
      <c r="N420" s="9">
        <v>37.711529920404907</v>
      </c>
      <c r="O420" s="6">
        <v>10</v>
      </c>
      <c r="P420" s="33">
        <v>2</v>
      </c>
      <c r="Q420" s="6">
        <v>2</v>
      </c>
      <c r="R420" s="1">
        <v>1</v>
      </c>
      <c r="S420" t="str">
        <f t="shared" si="66"/>
        <v>(10, 2, 2, 1, 1, '18'),</v>
      </c>
      <c r="T420" s="35"/>
      <c r="U420" t="str">
        <f t="shared" si="67"/>
        <v>(33.8, 419, 1),</v>
      </c>
      <c r="V420" t="str">
        <f t="shared" si="68"/>
        <v>(1525.12, 419, 2),</v>
      </c>
      <c r="W420" t="str">
        <f t="shared" si="69"/>
        <v>(1614.17, 419, 3),</v>
      </c>
      <c r="X420" t="str">
        <f t="shared" si="70"/>
        <v>(64.09, 419, 4),</v>
      </c>
      <c r="Y420" t="str">
        <f t="shared" si="71"/>
        <v>(851.37, 419, 5),</v>
      </c>
      <c r="Z420" t="str">
        <f t="shared" si="72"/>
        <v>(0, 419, 6),</v>
      </c>
      <c r="AA420" t="str">
        <f t="shared" si="73"/>
        <v>(465.38, 419, 7),</v>
      </c>
      <c r="AB420" t="str">
        <f t="shared" si="74"/>
        <v>(6473.88, 419, 8),</v>
      </c>
      <c r="AC420" t="str">
        <f t="shared" si="75"/>
        <v>(8.24, 419, 9),</v>
      </c>
      <c r="AD420" t="str">
        <f t="shared" si="76"/>
        <v>(37.71, 419, 10),</v>
      </c>
    </row>
    <row r="421" spans="1:30" x14ac:dyDescent="0.3">
      <c r="A421" s="6">
        <v>420</v>
      </c>
      <c r="B421" s="1" t="s">
        <v>19</v>
      </c>
      <c r="C421" s="6">
        <v>18</v>
      </c>
      <c r="D421" s="6">
        <v>2</v>
      </c>
      <c r="E421" s="2">
        <v>13.731845342076829</v>
      </c>
      <c r="F421" s="2">
        <v>1523.6320000425567</v>
      </c>
      <c r="G421" s="2">
        <v>1609.2112166107399</v>
      </c>
      <c r="H421" s="2">
        <v>64.21957753249761</v>
      </c>
      <c r="I421" s="2">
        <v>804.51992301091013</v>
      </c>
      <c r="J421" s="2">
        <v>0</v>
      </c>
      <c r="K421" s="2">
        <v>467.40518743376327</v>
      </c>
      <c r="L421" s="2">
        <v>6506.5068807400039</v>
      </c>
      <c r="M421" s="2">
        <v>8.2842199240789363</v>
      </c>
      <c r="N421" s="9">
        <v>37.594638719887705</v>
      </c>
      <c r="O421" s="6">
        <v>10</v>
      </c>
      <c r="P421" s="33">
        <v>2</v>
      </c>
      <c r="Q421" s="6">
        <v>2</v>
      </c>
      <c r="R421" s="1">
        <v>1</v>
      </c>
      <c r="S421" t="str">
        <f t="shared" si="66"/>
        <v>(10, 2, 2, 1, 2, '18'),</v>
      </c>
      <c r="T421" s="35"/>
      <c r="U421" t="str">
        <f t="shared" si="67"/>
        <v>(13.73, 420, 1),</v>
      </c>
      <c r="V421" t="str">
        <f t="shared" si="68"/>
        <v>(1523.63, 420, 2),</v>
      </c>
      <c r="W421" t="str">
        <f t="shared" si="69"/>
        <v>(1609.21, 420, 3),</v>
      </c>
      <c r="X421" t="str">
        <f t="shared" si="70"/>
        <v>(64.22, 420, 4),</v>
      </c>
      <c r="Y421" t="str">
        <f t="shared" si="71"/>
        <v>(804.52, 420, 5),</v>
      </c>
      <c r="Z421" t="str">
        <f t="shared" si="72"/>
        <v>(0, 420, 6),</v>
      </c>
      <c r="AA421" t="str">
        <f t="shared" si="73"/>
        <v>(467.41, 420, 7),</v>
      </c>
      <c r="AB421" t="str">
        <f t="shared" si="74"/>
        <v>(6506.51, 420, 8),</v>
      </c>
      <c r="AC421" t="str">
        <f t="shared" si="75"/>
        <v>(8.28, 420, 9),</v>
      </c>
      <c r="AD421" t="str">
        <f t="shared" si="76"/>
        <v>(37.59, 420, 10),</v>
      </c>
    </row>
    <row r="422" spans="1:30" x14ac:dyDescent="0.3">
      <c r="A422" s="7">
        <v>421</v>
      </c>
      <c r="B422" s="4" t="s">
        <v>19</v>
      </c>
      <c r="C422" s="7">
        <v>18</v>
      </c>
      <c r="D422" s="7">
        <v>3</v>
      </c>
      <c r="E422" s="5">
        <v>13.517886407418697</v>
      </c>
      <c r="F422" s="5">
        <v>1511.7085353901946</v>
      </c>
      <c r="G422" s="5">
        <v>1617.833438575328</v>
      </c>
      <c r="H422" s="5">
        <v>61.860234184829906</v>
      </c>
      <c r="I422" s="5">
        <v>789.97906040002522</v>
      </c>
      <c r="J422" s="5">
        <v>0</v>
      </c>
      <c r="K422" s="5">
        <v>467.7714735014016</v>
      </c>
      <c r="L422" s="5">
        <v>6468.0131283704204</v>
      </c>
      <c r="M422" s="5">
        <v>8.0565405952435558</v>
      </c>
      <c r="N422" s="10">
        <v>37.698698830135392</v>
      </c>
      <c r="O422" s="6">
        <v>10</v>
      </c>
      <c r="P422" s="33">
        <v>2</v>
      </c>
      <c r="Q422" s="6">
        <v>2</v>
      </c>
      <c r="R422" s="1">
        <v>1</v>
      </c>
      <c r="S422" t="str">
        <f t="shared" si="66"/>
        <v>(10, 2, 2, 1, 3, '18'),</v>
      </c>
      <c r="T422" s="35"/>
      <c r="U422" t="str">
        <f t="shared" si="67"/>
        <v>(13.52, 421, 1),</v>
      </c>
      <c r="V422" t="str">
        <f t="shared" si="68"/>
        <v>(1511.71, 421, 2),</v>
      </c>
      <c r="W422" t="str">
        <f t="shared" si="69"/>
        <v>(1617.83, 421, 3),</v>
      </c>
      <c r="X422" t="str">
        <f t="shared" si="70"/>
        <v>(61.86, 421, 4),</v>
      </c>
      <c r="Y422" t="str">
        <f t="shared" si="71"/>
        <v>(789.98, 421, 5),</v>
      </c>
      <c r="Z422" t="str">
        <f t="shared" si="72"/>
        <v>(0, 421, 6),</v>
      </c>
      <c r="AA422" t="str">
        <f t="shared" si="73"/>
        <v>(467.77, 421, 7),</v>
      </c>
      <c r="AB422" t="str">
        <f t="shared" si="74"/>
        <v>(6468.01, 421, 8),</v>
      </c>
      <c r="AC422" t="str">
        <f t="shared" si="75"/>
        <v>(8.06, 421, 9),</v>
      </c>
      <c r="AD422" t="str">
        <f t="shared" si="76"/>
        <v>(37.7, 421, 10),</v>
      </c>
    </row>
    <row r="423" spans="1:30" x14ac:dyDescent="0.3">
      <c r="A423" s="6">
        <v>422</v>
      </c>
      <c r="B423" s="1" t="s">
        <v>20</v>
      </c>
      <c r="C423" s="6">
        <v>1</v>
      </c>
      <c r="D423" s="6">
        <v>1</v>
      </c>
      <c r="E423" s="2">
        <v>23.418743726906008</v>
      </c>
      <c r="F423" s="2">
        <v>1751.2921153826292</v>
      </c>
      <c r="G423" s="2">
        <v>1919.6291989877491</v>
      </c>
      <c r="H423" s="2">
        <v>176.27779829961116</v>
      </c>
      <c r="I423" s="2">
        <v>926.21616543987716</v>
      </c>
      <c r="J423" s="2">
        <v>0</v>
      </c>
      <c r="K423" s="2">
        <v>312.00241388207695</v>
      </c>
      <c r="L423" s="2">
        <v>9273.9254245092561</v>
      </c>
      <c r="M423" s="2">
        <v>18.616343757885964</v>
      </c>
      <c r="N423" s="9">
        <v>33.700435823777489</v>
      </c>
      <c r="O423" s="6">
        <v>1</v>
      </c>
      <c r="P423" s="33">
        <v>2</v>
      </c>
      <c r="Q423" s="6">
        <v>3</v>
      </c>
      <c r="R423" s="1">
        <v>1</v>
      </c>
      <c r="S423" t="str">
        <f t="shared" si="66"/>
        <v>(1, 2, 3, 1, 1, '1'),</v>
      </c>
      <c r="T423" s="35"/>
      <c r="U423" t="str">
        <f t="shared" si="67"/>
        <v>(23.42, 422, 1),</v>
      </c>
      <c r="V423" t="str">
        <f t="shared" si="68"/>
        <v>(1751.29, 422, 2),</v>
      </c>
      <c r="W423" t="str">
        <f t="shared" si="69"/>
        <v>(1919.63, 422, 3),</v>
      </c>
      <c r="X423" t="str">
        <f t="shared" si="70"/>
        <v>(176.28, 422, 4),</v>
      </c>
      <c r="Y423" t="str">
        <f t="shared" si="71"/>
        <v>(926.22, 422, 5),</v>
      </c>
      <c r="Z423" t="str">
        <f t="shared" si="72"/>
        <v>(0, 422, 6),</v>
      </c>
      <c r="AA423" t="str">
        <f t="shared" si="73"/>
        <v>(312, 422, 7),</v>
      </c>
      <c r="AB423" t="str">
        <f t="shared" si="74"/>
        <v>(9273.93, 422, 8),</v>
      </c>
      <c r="AC423" t="str">
        <f t="shared" si="75"/>
        <v>(18.62, 422, 9),</v>
      </c>
      <c r="AD423" t="str">
        <f t="shared" si="76"/>
        <v>(33.7, 422, 10),</v>
      </c>
    </row>
    <row r="424" spans="1:30" x14ac:dyDescent="0.3">
      <c r="A424" s="6">
        <v>423</v>
      </c>
      <c r="B424" s="1" t="s">
        <v>20</v>
      </c>
      <c r="C424" s="6">
        <v>1</v>
      </c>
      <c r="D424" s="6">
        <v>2</v>
      </c>
      <c r="E424" s="2">
        <v>23.898279327848257</v>
      </c>
      <c r="F424" s="2">
        <v>1789.6768138107884</v>
      </c>
      <c r="G424" s="2">
        <v>1926.4046947936554</v>
      </c>
      <c r="H424" s="2">
        <v>178.24219108795609</v>
      </c>
      <c r="I424" s="2">
        <v>949.73011949912677</v>
      </c>
      <c r="J424" s="2">
        <v>0</v>
      </c>
      <c r="K424" s="2">
        <v>315.22842937956653</v>
      </c>
      <c r="L424" s="2">
        <v>9320.4680379788024</v>
      </c>
      <c r="M424" s="2">
        <v>18.807191115622981</v>
      </c>
      <c r="N424" s="9">
        <v>34.042712116226539</v>
      </c>
      <c r="O424" s="6">
        <v>1</v>
      </c>
      <c r="P424" s="33">
        <v>2</v>
      </c>
      <c r="Q424" s="6">
        <v>3</v>
      </c>
      <c r="R424" s="1">
        <v>1</v>
      </c>
      <c r="S424" t="str">
        <f t="shared" si="66"/>
        <v>(1, 2, 3, 1, 2, '1'),</v>
      </c>
      <c r="T424" s="35"/>
      <c r="U424" t="str">
        <f t="shared" si="67"/>
        <v>(23.9, 423, 1),</v>
      </c>
      <c r="V424" t="str">
        <f t="shared" si="68"/>
        <v>(1789.68, 423, 2),</v>
      </c>
      <c r="W424" t="str">
        <f t="shared" si="69"/>
        <v>(1926.4, 423, 3),</v>
      </c>
      <c r="X424" t="str">
        <f t="shared" si="70"/>
        <v>(178.24, 423, 4),</v>
      </c>
      <c r="Y424" t="str">
        <f t="shared" si="71"/>
        <v>(949.73, 423, 5),</v>
      </c>
      <c r="Z424" t="str">
        <f t="shared" si="72"/>
        <v>(0, 423, 6),</v>
      </c>
      <c r="AA424" t="str">
        <f t="shared" si="73"/>
        <v>(315.23, 423, 7),</v>
      </c>
      <c r="AB424" t="str">
        <f t="shared" si="74"/>
        <v>(9320.47, 423, 8),</v>
      </c>
      <c r="AC424" t="str">
        <f t="shared" si="75"/>
        <v>(18.81, 423, 9),</v>
      </c>
      <c r="AD424" t="str">
        <f t="shared" si="76"/>
        <v>(34.04, 423, 10),</v>
      </c>
    </row>
    <row r="425" spans="1:30" x14ac:dyDescent="0.3">
      <c r="A425" s="6">
        <v>424</v>
      </c>
      <c r="B425" s="1" t="s">
        <v>20</v>
      </c>
      <c r="C425" s="6">
        <v>1</v>
      </c>
      <c r="D425" s="6">
        <v>3</v>
      </c>
      <c r="E425" s="2">
        <v>24.534614414121101</v>
      </c>
      <c r="F425" s="2">
        <v>1783.0661481116083</v>
      </c>
      <c r="G425" s="2">
        <v>1920.3871555949113</v>
      </c>
      <c r="H425" s="2">
        <v>174.74375064015669</v>
      </c>
      <c r="I425" s="2">
        <v>957.35800963118857</v>
      </c>
      <c r="J425" s="2">
        <v>0</v>
      </c>
      <c r="K425" s="2">
        <v>313.26195833154208</v>
      </c>
      <c r="L425" s="2">
        <v>9329.4748694951777</v>
      </c>
      <c r="M425" s="2">
        <v>18.775739847499008</v>
      </c>
      <c r="N425" s="9">
        <v>33.932638794275491</v>
      </c>
      <c r="O425" s="6">
        <v>1</v>
      </c>
      <c r="P425" s="33">
        <v>2</v>
      </c>
      <c r="Q425" s="6">
        <v>3</v>
      </c>
      <c r="R425" s="1">
        <v>1</v>
      </c>
      <c r="S425" t="str">
        <f t="shared" si="66"/>
        <v>(1, 2, 3, 1, 3, '1'),</v>
      </c>
      <c r="T425" s="35"/>
      <c r="U425" t="str">
        <f t="shared" si="67"/>
        <v>(24.53, 424, 1),</v>
      </c>
      <c r="V425" t="str">
        <f t="shared" si="68"/>
        <v>(1783.07, 424, 2),</v>
      </c>
      <c r="W425" t="str">
        <f t="shared" si="69"/>
        <v>(1920.39, 424, 3),</v>
      </c>
      <c r="X425" t="str">
        <f t="shared" si="70"/>
        <v>(174.74, 424, 4),</v>
      </c>
      <c r="Y425" t="str">
        <f t="shared" si="71"/>
        <v>(957.36, 424, 5),</v>
      </c>
      <c r="Z425" t="str">
        <f t="shared" si="72"/>
        <v>(0, 424, 6),</v>
      </c>
      <c r="AA425" t="str">
        <f t="shared" si="73"/>
        <v>(313.26, 424, 7),</v>
      </c>
      <c r="AB425" t="str">
        <f t="shared" si="74"/>
        <v>(9329.47, 424, 8),</v>
      </c>
      <c r="AC425" t="str">
        <f t="shared" si="75"/>
        <v>(18.78, 424, 9),</v>
      </c>
      <c r="AD425" t="str">
        <f t="shared" si="76"/>
        <v>(33.93, 424, 10),</v>
      </c>
    </row>
    <row r="426" spans="1:30" x14ac:dyDescent="0.3">
      <c r="A426" s="6">
        <v>425</v>
      </c>
      <c r="B426" s="1" t="s">
        <v>20</v>
      </c>
      <c r="C426" s="6">
        <v>2</v>
      </c>
      <c r="D426" s="6">
        <v>1</v>
      </c>
      <c r="E426" s="2">
        <v>106.43016025153676</v>
      </c>
      <c r="F426" s="2">
        <v>1885.3224881043006</v>
      </c>
      <c r="G426" s="2">
        <v>973.36537203564819</v>
      </c>
      <c r="H426" s="2">
        <v>44.588732352026106</v>
      </c>
      <c r="I426" s="2">
        <v>994.17086358967026</v>
      </c>
      <c r="J426" s="2">
        <v>0</v>
      </c>
      <c r="K426" s="2">
        <v>361.61957931888463</v>
      </c>
      <c r="L426" s="2">
        <v>10280.640794562265</v>
      </c>
      <c r="M426" s="2">
        <v>10.950788288867578</v>
      </c>
      <c r="N426" s="9">
        <v>26.39634358873603</v>
      </c>
      <c r="O426" s="6">
        <v>1</v>
      </c>
      <c r="P426" s="33">
        <v>2</v>
      </c>
      <c r="Q426" s="6">
        <v>3</v>
      </c>
      <c r="R426" s="1">
        <v>1</v>
      </c>
      <c r="S426" t="str">
        <f t="shared" si="66"/>
        <v>(1, 2, 3, 1, 1, '2'),</v>
      </c>
      <c r="T426" s="35"/>
      <c r="U426" t="str">
        <f t="shared" si="67"/>
        <v>(106.43, 425, 1),</v>
      </c>
      <c r="V426" t="str">
        <f t="shared" si="68"/>
        <v>(1885.32, 425, 2),</v>
      </c>
      <c r="W426" t="str">
        <f t="shared" si="69"/>
        <v>(973.37, 425, 3),</v>
      </c>
      <c r="X426" t="str">
        <f t="shared" si="70"/>
        <v>(44.59, 425, 4),</v>
      </c>
      <c r="Y426" t="str">
        <f t="shared" si="71"/>
        <v>(994.17, 425, 5),</v>
      </c>
      <c r="Z426" t="str">
        <f t="shared" si="72"/>
        <v>(0, 425, 6),</v>
      </c>
      <c r="AA426" t="str">
        <f t="shared" si="73"/>
        <v>(361.62, 425, 7),</v>
      </c>
      <c r="AB426" t="str">
        <f t="shared" si="74"/>
        <v>(10280.64, 425, 8),</v>
      </c>
      <c r="AC426" t="str">
        <f t="shared" si="75"/>
        <v>(10.95, 425, 9),</v>
      </c>
      <c r="AD426" t="str">
        <f t="shared" si="76"/>
        <v>(26.4, 425, 10),</v>
      </c>
    </row>
    <row r="427" spans="1:30" x14ac:dyDescent="0.3">
      <c r="A427" s="6">
        <v>426</v>
      </c>
      <c r="B427" s="1" t="s">
        <v>20</v>
      </c>
      <c r="C427" s="6">
        <v>2</v>
      </c>
      <c r="D427" s="6">
        <v>2</v>
      </c>
      <c r="E427" s="2">
        <v>28.357013574655635</v>
      </c>
      <c r="F427" s="2">
        <v>1884.1909185261063</v>
      </c>
      <c r="G427" s="2">
        <v>996.55963588660609</v>
      </c>
      <c r="H427" s="2">
        <v>47.912594887510849</v>
      </c>
      <c r="I427" s="2">
        <v>881.16697047580431</v>
      </c>
      <c r="J427" s="2">
        <v>0</v>
      </c>
      <c r="K427" s="2">
        <v>371.16962895621759</v>
      </c>
      <c r="L427" s="2">
        <v>10493.178400912233</v>
      </c>
      <c r="M427" s="2">
        <v>11.439622036032993</v>
      </c>
      <c r="N427" s="9">
        <v>27.250311198469774</v>
      </c>
      <c r="O427" s="6">
        <v>1</v>
      </c>
      <c r="P427" s="33">
        <v>2</v>
      </c>
      <c r="Q427" s="6">
        <v>3</v>
      </c>
      <c r="R427" s="1">
        <v>1</v>
      </c>
      <c r="S427" t="str">
        <f t="shared" si="66"/>
        <v>(1, 2, 3, 1, 2, '2'),</v>
      </c>
      <c r="T427" s="35"/>
      <c r="U427" t="str">
        <f t="shared" si="67"/>
        <v>(28.36, 426, 1),</v>
      </c>
      <c r="V427" t="str">
        <f t="shared" si="68"/>
        <v>(1884.19, 426, 2),</v>
      </c>
      <c r="W427" t="str">
        <f t="shared" si="69"/>
        <v>(996.56, 426, 3),</v>
      </c>
      <c r="X427" t="str">
        <f t="shared" si="70"/>
        <v>(47.91, 426, 4),</v>
      </c>
      <c r="Y427" t="str">
        <f t="shared" si="71"/>
        <v>(881.17, 426, 5),</v>
      </c>
      <c r="Z427" t="str">
        <f t="shared" si="72"/>
        <v>(0, 426, 6),</v>
      </c>
      <c r="AA427" t="str">
        <f t="shared" si="73"/>
        <v>(371.17, 426, 7),</v>
      </c>
      <c r="AB427" t="str">
        <f t="shared" si="74"/>
        <v>(10493.18, 426, 8),</v>
      </c>
      <c r="AC427" t="str">
        <f t="shared" si="75"/>
        <v>(11.44, 426, 9),</v>
      </c>
      <c r="AD427" t="str">
        <f t="shared" si="76"/>
        <v>(27.25, 426, 10),</v>
      </c>
    </row>
    <row r="428" spans="1:30" x14ac:dyDescent="0.3">
      <c r="A428" s="6">
        <v>427</v>
      </c>
      <c r="B428" s="1" t="s">
        <v>20</v>
      </c>
      <c r="C428" s="6">
        <v>2</v>
      </c>
      <c r="D428" s="6">
        <v>3</v>
      </c>
      <c r="E428" s="2">
        <v>29.402332708959129</v>
      </c>
      <c r="F428" s="2">
        <v>1886.56371858289</v>
      </c>
      <c r="G428" s="2">
        <v>1020.0473243439204</v>
      </c>
      <c r="H428" s="2">
        <v>48.978703515583888</v>
      </c>
      <c r="I428" s="2">
        <v>908.07589449591092</v>
      </c>
      <c r="J428" s="2">
        <v>0</v>
      </c>
      <c r="K428" s="2">
        <v>367.77877400628392</v>
      </c>
      <c r="L428" s="2">
        <v>10544.742035671674</v>
      </c>
      <c r="M428" s="2">
        <v>11.42429501572248</v>
      </c>
      <c r="N428" s="9">
        <v>26.921924181348249</v>
      </c>
      <c r="O428" s="6">
        <v>1</v>
      </c>
      <c r="P428" s="33">
        <v>2</v>
      </c>
      <c r="Q428" s="6">
        <v>3</v>
      </c>
      <c r="R428" s="1">
        <v>1</v>
      </c>
      <c r="S428" t="str">
        <f t="shared" si="66"/>
        <v>(1, 2, 3, 1, 3, '2'),</v>
      </c>
      <c r="T428" s="35"/>
      <c r="U428" t="str">
        <f t="shared" si="67"/>
        <v>(29.4, 427, 1),</v>
      </c>
      <c r="V428" t="str">
        <f t="shared" si="68"/>
        <v>(1886.56, 427, 2),</v>
      </c>
      <c r="W428" t="str">
        <f t="shared" si="69"/>
        <v>(1020.05, 427, 3),</v>
      </c>
      <c r="X428" t="str">
        <f t="shared" si="70"/>
        <v>(48.98, 427, 4),</v>
      </c>
      <c r="Y428" t="str">
        <f t="shared" si="71"/>
        <v>(908.08, 427, 5),</v>
      </c>
      <c r="Z428" t="str">
        <f t="shared" si="72"/>
        <v>(0, 427, 6),</v>
      </c>
      <c r="AA428" t="str">
        <f t="shared" si="73"/>
        <v>(367.78, 427, 7),</v>
      </c>
      <c r="AB428" t="str">
        <f t="shared" si="74"/>
        <v>(10544.74, 427, 8),</v>
      </c>
      <c r="AC428" t="str">
        <f t="shared" si="75"/>
        <v>(11.42, 427, 9),</v>
      </c>
      <c r="AD428" t="str">
        <f t="shared" si="76"/>
        <v>(26.92, 427, 10),</v>
      </c>
    </row>
    <row r="429" spans="1:30" x14ac:dyDescent="0.3">
      <c r="A429" s="6">
        <v>428</v>
      </c>
      <c r="B429" s="1" t="s">
        <v>20</v>
      </c>
      <c r="C429" s="6">
        <v>3</v>
      </c>
      <c r="D429" s="6">
        <v>1</v>
      </c>
      <c r="E429" s="2">
        <v>42.778985813446454</v>
      </c>
      <c r="F429" s="2">
        <v>1556.9509165744114</v>
      </c>
      <c r="G429" s="2">
        <v>861.21745632345005</v>
      </c>
      <c r="H429" s="2">
        <v>96.433643873403852</v>
      </c>
      <c r="I429" s="2">
        <v>1238.015348900984</v>
      </c>
      <c r="J429" s="2">
        <v>993.43223319983883</v>
      </c>
      <c r="K429" s="2">
        <v>456.69382089177259</v>
      </c>
      <c r="L429" s="2">
        <v>8911.8806118122957</v>
      </c>
      <c r="M429" s="2">
        <v>13.855156006860291</v>
      </c>
      <c r="N429" s="9">
        <v>30.248558880982401</v>
      </c>
      <c r="O429" s="6">
        <v>1</v>
      </c>
      <c r="P429" s="33">
        <v>2</v>
      </c>
      <c r="Q429" s="6">
        <v>3</v>
      </c>
      <c r="R429" s="1">
        <v>1</v>
      </c>
      <c r="S429" t="str">
        <f t="shared" si="66"/>
        <v>(1, 2, 3, 1, 1, '3'),</v>
      </c>
      <c r="T429" s="35"/>
      <c r="U429" t="str">
        <f t="shared" si="67"/>
        <v>(42.78, 428, 1),</v>
      </c>
      <c r="V429" t="str">
        <f t="shared" si="68"/>
        <v>(1556.95, 428, 2),</v>
      </c>
      <c r="W429" t="str">
        <f t="shared" si="69"/>
        <v>(861.22, 428, 3),</v>
      </c>
      <c r="X429" t="str">
        <f t="shared" si="70"/>
        <v>(96.43, 428, 4),</v>
      </c>
      <c r="Y429" t="str">
        <f t="shared" si="71"/>
        <v>(1238.02, 428, 5),</v>
      </c>
      <c r="Z429" t="str">
        <f t="shared" si="72"/>
        <v>(993.43, 428, 6),</v>
      </c>
      <c r="AA429" t="str">
        <f t="shared" si="73"/>
        <v>(456.69, 428, 7),</v>
      </c>
      <c r="AB429" t="str">
        <f t="shared" si="74"/>
        <v>(8911.88, 428, 8),</v>
      </c>
      <c r="AC429" t="str">
        <f t="shared" si="75"/>
        <v>(13.86, 428, 9),</v>
      </c>
      <c r="AD429" t="str">
        <f t="shared" si="76"/>
        <v>(30.25, 428, 10),</v>
      </c>
    </row>
    <row r="430" spans="1:30" x14ac:dyDescent="0.3">
      <c r="A430" s="6">
        <v>429</v>
      </c>
      <c r="B430" s="1" t="s">
        <v>20</v>
      </c>
      <c r="C430" s="6">
        <v>3</v>
      </c>
      <c r="D430" s="6">
        <v>2</v>
      </c>
      <c r="E430" s="2">
        <v>25.565530466043121</v>
      </c>
      <c r="F430" s="2">
        <v>1495.4163903704891</v>
      </c>
      <c r="G430" s="2">
        <v>900.84016117129022</v>
      </c>
      <c r="H430" s="2">
        <v>98.115820269822322</v>
      </c>
      <c r="I430" s="2">
        <v>879.15383782250717</v>
      </c>
      <c r="J430" s="2">
        <v>949.93907645508955</v>
      </c>
      <c r="K430" s="2">
        <v>457.28734773869667</v>
      </c>
      <c r="L430" s="2">
        <v>8847.9445420124357</v>
      </c>
      <c r="M430" s="2">
        <v>14.153105512640607</v>
      </c>
      <c r="N430" s="9">
        <v>30.141781201386099</v>
      </c>
      <c r="O430" s="6">
        <v>1</v>
      </c>
      <c r="P430" s="33">
        <v>2</v>
      </c>
      <c r="Q430" s="6">
        <v>3</v>
      </c>
      <c r="R430" s="1">
        <v>1</v>
      </c>
      <c r="S430" t="str">
        <f t="shared" si="66"/>
        <v>(1, 2, 3, 1, 2, '3'),</v>
      </c>
      <c r="T430" s="35"/>
      <c r="U430" t="str">
        <f t="shared" si="67"/>
        <v>(25.57, 429, 1),</v>
      </c>
      <c r="V430" t="str">
        <f t="shared" si="68"/>
        <v>(1495.42, 429, 2),</v>
      </c>
      <c r="W430" t="str">
        <f t="shared" si="69"/>
        <v>(900.84, 429, 3),</v>
      </c>
      <c r="X430" t="str">
        <f t="shared" si="70"/>
        <v>(98.12, 429, 4),</v>
      </c>
      <c r="Y430" t="str">
        <f t="shared" si="71"/>
        <v>(879.15, 429, 5),</v>
      </c>
      <c r="Z430" t="str">
        <f t="shared" si="72"/>
        <v>(949.94, 429, 6),</v>
      </c>
      <c r="AA430" t="str">
        <f t="shared" si="73"/>
        <v>(457.29, 429, 7),</v>
      </c>
      <c r="AB430" t="str">
        <f t="shared" si="74"/>
        <v>(8847.94, 429, 8),</v>
      </c>
      <c r="AC430" t="str">
        <f t="shared" si="75"/>
        <v>(14.15, 429, 9),</v>
      </c>
      <c r="AD430" t="str">
        <f t="shared" si="76"/>
        <v>(30.14, 429, 10),</v>
      </c>
    </row>
    <row r="431" spans="1:30" x14ac:dyDescent="0.3">
      <c r="A431" s="6">
        <v>430</v>
      </c>
      <c r="B431" s="1" t="s">
        <v>20</v>
      </c>
      <c r="C431" s="6">
        <v>3</v>
      </c>
      <c r="D431" s="6">
        <v>3</v>
      </c>
      <c r="E431" s="2">
        <v>37.542452415461518</v>
      </c>
      <c r="F431" s="2">
        <v>1529.7803612244581</v>
      </c>
      <c r="G431" s="2">
        <v>952.48290268196092</v>
      </c>
      <c r="H431" s="2">
        <v>106.56659396611745</v>
      </c>
      <c r="I431" s="2">
        <v>1040.394054280504</v>
      </c>
      <c r="J431" s="2">
        <v>958.50336775507503</v>
      </c>
      <c r="K431" s="2">
        <v>458.93891612587333</v>
      </c>
      <c r="L431" s="2">
        <v>8931.5232451886168</v>
      </c>
      <c r="M431" s="2">
        <v>14.320609150954239</v>
      </c>
      <c r="N431" s="9">
        <v>30.186751036423818</v>
      </c>
      <c r="O431" s="6">
        <v>1</v>
      </c>
      <c r="P431" s="33">
        <v>2</v>
      </c>
      <c r="Q431" s="6">
        <v>3</v>
      </c>
      <c r="R431" s="1">
        <v>1</v>
      </c>
      <c r="S431" t="str">
        <f t="shared" si="66"/>
        <v>(1, 2, 3, 1, 3, '3'),</v>
      </c>
      <c r="T431" s="35"/>
      <c r="U431" t="str">
        <f t="shared" si="67"/>
        <v>(37.54, 430, 1),</v>
      </c>
      <c r="V431" t="str">
        <f t="shared" si="68"/>
        <v>(1529.78, 430, 2),</v>
      </c>
      <c r="W431" t="str">
        <f t="shared" si="69"/>
        <v>(952.48, 430, 3),</v>
      </c>
      <c r="X431" t="str">
        <f t="shared" si="70"/>
        <v>(106.57, 430, 4),</v>
      </c>
      <c r="Y431" t="str">
        <f t="shared" si="71"/>
        <v>(1040.39, 430, 5),</v>
      </c>
      <c r="Z431" t="str">
        <f t="shared" si="72"/>
        <v>(958.5, 430, 6),</v>
      </c>
      <c r="AA431" t="str">
        <f t="shared" si="73"/>
        <v>(458.94, 430, 7),</v>
      </c>
      <c r="AB431" t="str">
        <f t="shared" si="74"/>
        <v>(8931.52, 430, 8),</v>
      </c>
      <c r="AC431" t="str">
        <f t="shared" si="75"/>
        <v>(14.32, 430, 9),</v>
      </c>
      <c r="AD431" t="str">
        <f t="shared" si="76"/>
        <v>(30.19, 430, 10),</v>
      </c>
    </row>
    <row r="432" spans="1:30" x14ac:dyDescent="0.3">
      <c r="A432" s="6">
        <v>431</v>
      </c>
      <c r="B432" s="1" t="s">
        <v>20</v>
      </c>
      <c r="C432" s="6">
        <v>4</v>
      </c>
      <c r="D432" s="6">
        <v>1</v>
      </c>
      <c r="E432" s="2">
        <v>25.491622054091668</v>
      </c>
      <c r="F432" s="2">
        <v>1969.0974426201537</v>
      </c>
      <c r="G432" s="2">
        <v>521.96974230705644</v>
      </c>
      <c r="H432" s="2">
        <v>15.15511479523413</v>
      </c>
      <c r="I432" s="2">
        <v>810.98922440754041</v>
      </c>
      <c r="J432" s="2">
        <v>0</v>
      </c>
      <c r="K432" s="2">
        <v>322.80306237781838</v>
      </c>
      <c r="L432" s="2">
        <v>8610.0024040604767</v>
      </c>
      <c r="M432" s="2">
        <v>15.915257585024277</v>
      </c>
      <c r="N432" s="9">
        <v>38.282477744388686</v>
      </c>
      <c r="O432" s="6">
        <v>1</v>
      </c>
      <c r="P432" s="33">
        <v>2</v>
      </c>
      <c r="Q432" s="6">
        <v>3</v>
      </c>
      <c r="R432" s="1">
        <v>1</v>
      </c>
      <c r="S432" t="str">
        <f t="shared" si="66"/>
        <v>(1, 2, 3, 1, 1, '4'),</v>
      </c>
      <c r="T432" s="35"/>
      <c r="U432" t="str">
        <f t="shared" si="67"/>
        <v>(25.49, 431, 1),</v>
      </c>
      <c r="V432" t="str">
        <f t="shared" si="68"/>
        <v>(1969.1, 431, 2),</v>
      </c>
      <c r="W432" t="str">
        <f t="shared" si="69"/>
        <v>(521.97, 431, 3),</v>
      </c>
      <c r="X432" t="str">
        <f t="shared" si="70"/>
        <v>(15.16, 431, 4),</v>
      </c>
      <c r="Y432" t="str">
        <f t="shared" si="71"/>
        <v>(810.99, 431, 5),</v>
      </c>
      <c r="Z432" t="str">
        <f t="shared" si="72"/>
        <v>(0, 431, 6),</v>
      </c>
      <c r="AA432" t="str">
        <f t="shared" si="73"/>
        <v>(322.8, 431, 7),</v>
      </c>
      <c r="AB432" t="str">
        <f t="shared" si="74"/>
        <v>(8610, 431, 8),</v>
      </c>
      <c r="AC432" t="str">
        <f t="shared" si="75"/>
        <v>(15.92, 431, 9),</v>
      </c>
      <c r="AD432" t="str">
        <f t="shared" si="76"/>
        <v>(38.28, 431, 10),</v>
      </c>
    </row>
    <row r="433" spans="1:30" x14ac:dyDescent="0.3">
      <c r="A433" s="6">
        <v>432</v>
      </c>
      <c r="B433" s="1" t="s">
        <v>20</v>
      </c>
      <c r="C433" s="6">
        <v>4</v>
      </c>
      <c r="D433" s="6">
        <v>2</v>
      </c>
      <c r="E433" s="2">
        <v>25.241510204478605</v>
      </c>
      <c r="F433" s="2">
        <v>1962.3522022774782</v>
      </c>
      <c r="G433" s="2">
        <v>526.82311482991236</v>
      </c>
      <c r="H433" s="2">
        <v>14.25190949617696</v>
      </c>
      <c r="I433" s="2">
        <v>804.83824605409893</v>
      </c>
      <c r="J433" s="2">
        <v>0</v>
      </c>
      <c r="K433" s="2">
        <v>319.88180483538378</v>
      </c>
      <c r="L433" s="2">
        <v>8592.2443657125768</v>
      </c>
      <c r="M433" s="2">
        <v>14.726879324190939</v>
      </c>
      <c r="N433" s="9">
        <v>38.29087648822933</v>
      </c>
      <c r="O433" s="6">
        <v>1</v>
      </c>
      <c r="P433" s="33">
        <v>2</v>
      </c>
      <c r="Q433" s="6">
        <v>3</v>
      </c>
      <c r="R433" s="1">
        <v>1</v>
      </c>
      <c r="S433" t="str">
        <f t="shared" si="66"/>
        <v>(1, 2, 3, 1, 2, '4'),</v>
      </c>
      <c r="T433" s="35"/>
      <c r="U433" t="str">
        <f t="shared" si="67"/>
        <v>(25.24, 432, 1),</v>
      </c>
      <c r="V433" t="str">
        <f t="shared" si="68"/>
        <v>(1962.35, 432, 2),</v>
      </c>
      <c r="W433" t="str">
        <f t="shared" si="69"/>
        <v>(526.82, 432, 3),</v>
      </c>
      <c r="X433" t="str">
        <f t="shared" si="70"/>
        <v>(14.25, 432, 4),</v>
      </c>
      <c r="Y433" t="str">
        <f t="shared" si="71"/>
        <v>(804.84, 432, 5),</v>
      </c>
      <c r="Z433" t="str">
        <f t="shared" si="72"/>
        <v>(0, 432, 6),</v>
      </c>
      <c r="AA433" t="str">
        <f t="shared" si="73"/>
        <v>(319.88, 432, 7),</v>
      </c>
      <c r="AB433" t="str">
        <f t="shared" si="74"/>
        <v>(8592.24, 432, 8),</v>
      </c>
      <c r="AC433" t="str">
        <f t="shared" si="75"/>
        <v>(14.73, 432, 9),</v>
      </c>
      <c r="AD433" t="str">
        <f t="shared" si="76"/>
        <v>(38.29, 432, 10),</v>
      </c>
    </row>
    <row r="434" spans="1:30" x14ac:dyDescent="0.3">
      <c r="A434" s="6">
        <v>433</v>
      </c>
      <c r="B434" s="1" t="s">
        <v>20</v>
      </c>
      <c r="C434" s="6">
        <v>4</v>
      </c>
      <c r="D434" s="6">
        <v>3</v>
      </c>
      <c r="E434" s="2">
        <v>25.95206927761787</v>
      </c>
      <c r="F434" s="2">
        <v>1896.0677927735903</v>
      </c>
      <c r="G434" s="2">
        <v>548.12686526600999</v>
      </c>
      <c r="H434" s="2">
        <v>20.96431916224498</v>
      </c>
      <c r="I434" s="2">
        <v>789.57960636561143</v>
      </c>
      <c r="J434" s="2">
        <v>0</v>
      </c>
      <c r="K434" s="2">
        <v>314.69270526931808</v>
      </c>
      <c r="L434" s="2">
        <v>8356.1526016599692</v>
      </c>
      <c r="M434" s="2">
        <v>14.869424485341858</v>
      </c>
      <c r="N434" s="9">
        <v>37.807186751622517</v>
      </c>
      <c r="O434" s="6">
        <v>1</v>
      </c>
      <c r="P434" s="33">
        <v>2</v>
      </c>
      <c r="Q434" s="6">
        <v>3</v>
      </c>
      <c r="R434" s="1">
        <v>1</v>
      </c>
      <c r="S434" t="str">
        <f t="shared" si="66"/>
        <v>(1, 2, 3, 1, 3, '4'),</v>
      </c>
      <c r="T434" s="35"/>
      <c r="U434" t="str">
        <f t="shared" si="67"/>
        <v>(25.95, 433, 1),</v>
      </c>
      <c r="V434" t="str">
        <f t="shared" si="68"/>
        <v>(1896.07, 433, 2),</v>
      </c>
      <c r="W434" t="str">
        <f t="shared" si="69"/>
        <v>(548.13, 433, 3),</v>
      </c>
      <c r="X434" t="str">
        <f t="shared" si="70"/>
        <v>(20.96, 433, 4),</v>
      </c>
      <c r="Y434" t="str">
        <f t="shared" si="71"/>
        <v>(789.58, 433, 5),</v>
      </c>
      <c r="Z434" t="str">
        <f t="shared" si="72"/>
        <v>(0, 433, 6),</v>
      </c>
      <c r="AA434" t="str">
        <f t="shared" si="73"/>
        <v>(314.69, 433, 7),</v>
      </c>
      <c r="AB434" t="str">
        <f t="shared" si="74"/>
        <v>(8356.15, 433, 8),</v>
      </c>
      <c r="AC434" t="str">
        <f t="shared" si="75"/>
        <v>(14.87, 433, 9),</v>
      </c>
      <c r="AD434" t="str">
        <f t="shared" si="76"/>
        <v>(37.81, 433, 10),</v>
      </c>
    </row>
    <row r="435" spans="1:30" x14ac:dyDescent="0.3">
      <c r="A435" s="6">
        <v>434</v>
      </c>
      <c r="B435" s="1" t="s">
        <v>20</v>
      </c>
      <c r="C435" s="6">
        <v>5</v>
      </c>
      <c r="D435" s="6">
        <v>1</v>
      </c>
      <c r="E435" s="2">
        <v>29.969990879925319</v>
      </c>
      <c r="F435" s="2">
        <v>2499.3393079149514</v>
      </c>
      <c r="G435" s="2">
        <v>760.62213117717647</v>
      </c>
      <c r="H435" s="2">
        <v>107.0388164394559</v>
      </c>
      <c r="I435" s="2">
        <v>1702.2535732292265</v>
      </c>
      <c r="J435" s="2">
        <v>0</v>
      </c>
      <c r="K435" s="2">
        <v>348.59824608509456</v>
      </c>
      <c r="L435" s="2">
        <v>9281.6216561065103</v>
      </c>
      <c r="M435" s="2">
        <v>18.582030152874157</v>
      </c>
      <c r="N435" s="9">
        <v>32.805117586982618</v>
      </c>
      <c r="O435" s="6">
        <v>1</v>
      </c>
      <c r="P435" s="33">
        <v>2</v>
      </c>
      <c r="Q435" s="6">
        <v>3</v>
      </c>
      <c r="R435" s="1">
        <v>1</v>
      </c>
      <c r="S435" t="str">
        <f t="shared" si="66"/>
        <v>(1, 2, 3, 1, 1, '5'),</v>
      </c>
      <c r="T435" s="35"/>
      <c r="U435" t="str">
        <f t="shared" si="67"/>
        <v>(29.97, 434, 1),</v>
      </c>
      <c r="V435" t="str">
        <f t="shared" si="68"/>
        <v>(2499.34, 434, 2),</v>
      </c>
      <c r="W435" t="str">
        <f t="shared" si="69"/>
        <v>(760.62, 434, 3),</v>
      </c>
      <c r="X435" t="str">
        <f t="shared" si="70"/>
        <v>(107.04, 434, 4),</v>
      </c>
      <c r="Y435" t="str">
        <f t="shared" si="71"/>
        <v>(1702.25, 434, 5),</v>
      </c>
      <c r="Z435" t="str">
        <f t="shared" si="72"/>
        <v>(0, 434, 6),</v>
      </c>
      <c r="AA435" t="str">
        <f t="shared" si="73"/>
        <v>(348.6, 434, 7),</v>
      </c>
      <c r="AB435" t="str">
        <f t="shared" si="74"/>
        <v>(9281.62, 434, 8),</v>
      </c>
      <c r="AC435" t="str">
        <f t="shared" si="75"/>
        <v>(18.58, 434, 9),</v>
      </c>
      <c r="AD435" t="str">
        <f t="shared" si="76"/>
        <v>(32.81, 434, 10),</v>
      </c>
    </row>
    <row r="436" spans="1:30" x14ac:dyDescent="0.3">
      <c r="A436" s="6">
        <v>435</v>
      </c>
      <c r="B436" s="1" t="s">
        <v>20</v>
      </c>
      <c r="C436" s="6">
        <v>5</v>
      </c>
      <c r="D436" s="6">
        <v>2</v>
      </c>
      <c r="E436" s="2">
        <v>28.329317175814168</v>
      </c>
      <c r="F436" s="2">
        <v>2524.8276321308645</v>
      </c>
      <c r="G436" s="2">
        <v>756.60305102351856</v>
      </c>
      <c r="H436" s="2">
        <v>100.024188133755</v>
      </c>
      <c r="I436" s="2">
        <v>1651.7967340486664</v>
      </c>
      <c r="J436" s="2">
        <v>0</v>
      </c>
      <c r="K436" s="2">
        <v>350.96987063958301</v>
      </c>
      <c r="L436" s="2">
        <v>9215.6325380896687</v>
      </c>
      <c r="M436" s="2">
        <v>18.214791500124747</v>
      </c>
      <c r="N436" s="9">
        <v>32.585812948183971</v>
      </c>
      <c r="O436" s="6">
        <v>1</v>
      </c>
      <c r="P436" s="33">
        <v>2</v>
      </c>
      <c r="Q436" s="6">
        <v>3</v>
      </c>
      <c r="R436" s="1">
        <v>1</v>
      </c>
      <c r="S436" t="str">
        <f t="shared" si="66"/>
        <v>(1, 2, 3, 1, 2, '5'),</v>
      </c>
      <c r="T436" s="35"/>
      <c r="U436" t="str">
        <f t="shared" si="67"/>
        <v>(28.33, 435, 1),</v>
      </c>
      <c r="V436" t="str">
        <f t="shared" si="68"/>
        <v>(2524.83, 435, 2),</v>
      </c>
      <c r="W436" t="str">
        <f t="shared" si="69"/>
        <v>(756.6, 435, 3),</v>
      </c>
      <c r="X436" t="str">
        <f t="shared" si="70"/>
        <v>(100.02, 435, 4),</v>
      </c>
      <c r="Y436" t="str">
        <f t="shared" si="71"/>
        <v>(1651.8, 435, 5),</v>
      </c>
      <c r="Z436" t="str">
        <f t="shared" si="72"/>
        <v>(0, 435, 6),</v>
      </c>
      <c r="AA436" t="str">
        <f t="shared" si="73"/>
        <v>(350.97, 435, 7),</v>
      </c>
      <c r="AB436" t="str">
        <f t="shared" si="74"/>
        <v>(9215.63, 435, 8),</v>
      </c>
      <c r="AC436" t="str">
        <f t="shared" si="75"/>
        <v>(18.21, 435, 9),</v>
      </c>
      <c r="AD436" t="str">
        <f t="shared" si="76"/>
        <v>(32.59, 435, 10),</v>
      </c>
    </row>
    <row r="437" spans="1:30" x14ac:dyDescent="0.3">
      <c r="A437" s="6">
        <v>436</v>
      </c>
      <c r="B437" s="1" t="s">
        <v>20</v>
      </c>
      <c r="C437" s="6">
        <v>5</v>
      </c>
      <c r="D437" s="6">
        <v>3</v>
      </c>
      <c r="E437" s="2">
        <v>29.616751570517806</v>
      </c>
      <c r="F437" s="2">
        <v>2508.7617727916568</v>
      </c>
      <c r="G437" s="2">
        <v>771.22391901426056</v>
      </c>
      <c r="H437" s="2">
        <v>102.52717967056572</v>
      </c>
      <c r="I437" s="2">
        <v>1687.9002114280779</v>
      </c>
      <c r="J437" s="2">
        <v>0</v>
      </c>
      <c r="K437" s="2">
        <v>351.7748749345289</v>
      </c>
      <c r="L437" s="2">
        <v>9232.1465454918671</v>
      </c>
      <c r="M437" s="2">
        <v>18.277863776763311</v>
      </c>
      <c r="N437" s="9">
        <v>32.436304151053605</v>
      </c>
      <c r="O437" s="6">
        <v>1</v>
      </c>
      <c r="P437" s="33">
        <v>2</v>
      </c>
      <c r="Q437" s="6">
        <v>3</v>
      </c>
      <c r="R437" s="1">
        <v>1</v>
      </c>
      <c r="S437" t="str">
        <f t="shared" si="66"/>
        <v>(1, 2, 3, 1, 3, '5'),</v>
      </c>
      <c r="T437" s="35"/>
      <c r="U437" t="str">
        <f t="shared" si="67"/>
        <v>(29.62, 436, 1),</v>
      </c>
      <c r="V437" t="str">
        <f t="shared" si="68"/>
        <v>(2508.76, 436, 2),</v>
      </c>
      <c r="W437" t="str">
        <f t="shared" si="69"/>
        <v>(771.22, 436, 3),</v>
      </c>
      <c r="X437" t="str">
        <f t="shared" si="70"/>
        <v>(102.53, 436, 4),</v>
      </c>
      <c r="Y437" t="str">
        <f t="shared" si="71"/>
        <v>(1687.9, 436, 5),</v>
      </c>
      <c r="Z437" t="str">
        <f t="shared" si="72"/>
        <v>(0, 436, 6),</v>
      </c>
      <c r="AA437" t="str">
        <f t="shared" si="73"/>
        <v>(351.77, 436, 7),</v>
      </c>
      <c r="AB437" t="str">
        <f t="shared" si="74"/>
        <v>(9232.15, 436, 8),</v>
      </c>
      <c r="AC437" t="str">
        <f t="shared" si="75"/>
        <v>(18.28, 436, 9),</v>
      </c>
      <c r="AD437" t="str">
        <f t="shared" si="76"/>
        <v>(32.44, 436, 10),</v>
      </c>
    </row>
    <row r="438" spans="1:30" x14ac:dyDescent="0.3">
      <c r="A438" s="6">
        <v>437</v>
      </c>
      <c r="B438" s="1" t="s">
        <v>20</v>
      </c>
      <c r="C438" s="6">
        <v>6</v>
      </c>
      <c r="D438" s="6">
        <v>1</v>
      </c>
      <c r="E438" s="2">
        <v>19.389204132658246</v>
      </c>
      <c r="F438" s="2">
        <v>1396.9095462866348</v>
      </c>
      <c r="G438" s="2">
        <v>618.53503283575321</v>
      </c>
      <c r="H438" s="2">
        <v>10.021176121659684</v>
      </c>
      <c r="I438" s="2">
        <v>886.88435599435832</v>
      </c>
      <c r="J438" s="2">
        <v>882.17547830174169</v>
      </c>
      <c r="K438" s="2">
        <v>269.7921093790809</v>
      </c>
      <c r="L438" s="2">
        <v>8099.1576410748467</v>
      </c>
      <c r="M438" s="2">
        <v>12.347798746845493</v>
      </c>
      <c r="N438" s="9">
        <v>22.704852008879108</v>
      </c>
      <c r="O438" s="6">
        <v>1</v>
      </c>
      <c r="P438" s="33">
        <v>2</v>
      </c>
      <c r="Q438" s="6">
        <v>3</v>
      </c>
      <c r="R438" s="1">
        <v>1</v>
      </c>
      <c r="S438" t="str">
        <f t="shared" si="66"/>
        <v>(1, 2, 3, 1, 1, '6'),</v>
      </c>
      <c r="T438" s="35"/>
      <c r="U438" t="str">
        <f t="shared" si="67"/>
        <v>(19.39, 437, 1),</v>
      </c>
      <c r="V438" t="str">
        <f t="shared" si="68"/>
        <v>(1396.91, 437, 2),</v>
      </c>
      <c r="W438" t="str">
        <f t="shared" si="69"/>
        <v>(618.54, 437, 3),</v>
      </c>
      <c r="X438" t="str">
        <f t="shared" si="70"/>
        <v>(10.02, 437, 4),</v>
      </c>
      <c r="Y438" t="str">
        <f t="shared" si="71"/>
        <v>(886.88, 437, 5),</v>
      </c>
      <c r="Z438" t="str">
        <f t="shared" si="72"/>
        <v>(882.18, 437, 6),</v>
      </c>
      <c r="AA438" t="str">
        <f t="shared" si="73"/>
        <v>(269.79, 437, 7),</v>
      </c>
      <c r="AB438" t="str">
        <f t="shared" si="74"/>
        <v>(8099.16, 437, 8),</v>
      </c>
      <c r="AC438" t="str">
        <f t="shared" si="75"/>
        <v>(12.35, 437, 9),</v>
      </c>
      <c r="AD438" t="str">
        <f t="shared" si="76"/>
        <v>(22.7, 437, 10),</v>
      </c>
    </row>
    <row r="439" spans="1:30" x14ac:dyDescent="0.3">
      <c r="A439" s="6">
        <v>438</v>
      </c>
      <c r="B439" s="1" t="s">
        <v>20</v>
      </c>
      <c r="C439" s="6">
        <v>6</v>
      </c>
      <c r="D439" s="6">
        <v>2</v>
      </c>
      <c r="E439" s="2">
        <v>25.475898116898943</v>
      </c>
      <c r="F439" s="2">
        <v>1445.2147952773869</v>
      </c>
      <c r="G439" s="2">
        <v>663.38041985931829</v>
      </c>
      <c r="H439" s="2">
        <v>21.0510043577384</v>
      </c>
      <c r="I439" s="2">
        <v>1129.65935344787</v>
      </c>
      <c r="J439" s="2">
        <v>904.32977910976933</v>
      </c>
      <c r="K439" s="2">
        <v>273.16040493540794</v>
      </c>
      <c r="L439" s="2">
        <v>8163.3109719640506</v>
      </c>
      <c r="M439" s="2">
        <v>13.393755372354635</v>
      </c>
      <c r="N439" s="9">
        <v>23.166554307154438</v>
      </c>
      <c r="O439" s="6">
        <v>1</v>
      </c>
      <c r="P439" s="33">
        <v>2</v>
      </c>
      <c r="Q439" s="6">
        <v>3</v>
      </c>
      <c r="R439" s="1">
        <v>1</v>
      </c>
      <c r="S439" t="str">
        <f t="shared" si="66"/>
        <v>(1, 2, 3, 1, 2, '6'),</v>
      </c>
      <c r="T439" s="35"/>
      <c r="U439" t="str">
        <f t="shared" si="67"/>
        <v>(25.48, 438, 1),</v>
      </c>
      <c r="V439" t="str">
        <f t="shared" si="68"/>
        <v>(1445.21, 438, 2),</v>
      </c>
      <c r="W439" t="str">
        <f t="shared" si="69"/>
        <v>(663.38, 438, 3),</v>
      </c>
      <c r="X439" t="str">
        <f t="shared" si="70"/>
        <v>(21.05, 438, 4),</v>
      </c>
      <c r="Y439" t="str">
        <f t="shared" si="71"/>
        <v>(1129.66, 438, 5),</v>
      </c>
      <c r="Z439" t="str">
        <f t="shared" si="72"/>
        <v>(904.33, 438, 6),</v>
      </c>
      <c r="AA439" t="str">
        <f t="shared" si="73"/>
        <v>(273.16, 438, 7),</v>
      </c>
      <c r="AB439" t="str">
        <f t="shared" si="74"/>
        <v>(8163.31, 438, 8),</v>
      </c>
      <c r="AC439" t="str">
        <f t="shared" si="75"/>
        <v>(13.39, 438, 9),</v>
      </c>
      <c r="AD439" t="str">
        <f t="shared" si="76"/>
        <v>(23.17, 438, 10),</v>
      </c>
    </row>
    <row r="440" spans="1:30" x14ac:dyDescent="0.3">
      <c r="A440" s="6">
        <v>439</v>
      </c>
      <c r="B440" s="1" t="s">
        <v>20</v>
      </c>
      <c r="C440" s="6">
        <v>6</v>
      </c>
      <c r="D440" s="6">
        <v>3</v>
      </c>
      <c r="E440" s="2">
        <v>23.243683607461676</v>
      </c>
      <c r="F440" s="2">
        <v>1401.3057948547341</v>
      </c>
      <c r="G440" s="2">
        <v>653.64251083031718</v>
      </c>
      <c r="H440" s="2">
        <v>17.18619396496382</v>
      </c>
      <c r="I440" s="2">
        <v>900.84990769051922</v>
      </c>
      <c r="J440" s="2">
        <v>901.77184034725735</v>
      </c>
      <c r="K440" s="2">
        <v>273.11137800147014</v>
      </c>
      <c r="L440" s="2">
        <v>8148.6069770179856</v>
      </c>
      <c r="M440" s="2">
        <v>13.020732133902477</v>
      </c>
      <c r="N440" s="9">
        <v>23.192377187133999</v>
      </c>
      <c r="O440" s="6">
        <v>1</v>
      </c>
      <c r="P440" s="33">
        <v>2</v>
      </c>
      <c r="Q440" s="6">
        <v>3</v>
      </c>
      <c r="R440" s="1">
        <v>1</v>
      </c>
      <c r="S440" t="str">
        <f t="shared" si="66"/>
        <v>(1, 2, 3, 1, 3, '6'),</v>
      </c>
      <c r="T440" s="35"/>
      <c r="U440" t="str">
        <f t="shared" si="67"/>
        <v>(23.24, 439, 1),</v>
      </c>
      <c r="V440" t="str">
        <f t="shared" si="68"/>
        <v>(1401.31, 439, 2),</v>
      </c>
      <c r="W440" t="str">
        <f t="shared" si="69"/>
        <v>(653.64, 439, 3),</v>
      </c>
      <c r="X440" t="str">
        <f t="shared" si="70"/>
        <v>(17.19, 439, 4),</v>
      </c>
      <c r="Y440" t="str">
        <f t="shared" si="71"/>
        <v>(900.85, 439, 5),</v>
      </c>
      <c r="Z440" t="str">
        <f t="shared" si="72"/>
        <v>(901.77, 439, 6),</v>
      </c>
      <c r="AA440" t="str">
        <f t="shared" si="73"/>
        <v>(273.11, 439, 7),</v>
      </c>
      <c r="AB440" t="str">
        <f t="shared" si="74"/>
        <v>(8148.61, 439, 8),</v>
      </c>
      <c r="AC440" t="str">
        <f t="shared" si="75"/>
        <v>(13.02, 439, 9),</v>
      </c>
      <c r="AD440" t="str">
        <f t="shared" si="76"/>
        <v>(23.19, 439, 10),</v>
      </c>
    </row>
    <row r="441" spans="1:30" x14ac:dyDescent="0.3">
      <c r="A441" s="6">
        <v>440</v>
      </c>
      <c r="B441" s="1" t="s">
        <v>20</v>
      </c>
      <c r="C441" s="6">
        <v>7</v>
      </c>
      <c r="D441" s="6">
        <v>1</v>
      </c>
      <c r="E441" s="2">
        <v>22.855161982894273</v>
      </c>
      <c r="F441" s="2">
        <v>1434.1151015551268</v>
      </c>
      <c r="G441" s="2">
        <v>595.82487569190062</v>
      </c>
      <c r="H441" s="2">
        <v>57.73371492326735</v>
      </c>
      <c r="I441" s="2">
        <v>820.25522149626488</v>
      </c>
      <c r="J441" s="2">
        <v>0</v>
      </c>
      <c r="K441" s="2">
        <v>329.21886641355565</v>
      </c>
      <c r="L441" s="2">
        <v>8246.1910756259222</v>
      </c>
      <c r="M441" s="2">
        <v>14.628103740902924</v>
      </c>
      <c r="N441" s="9">
        <v>31.577034370845524</v>
      </c>
      <c r="O441" s="6">
        <v>1</v>
      </c>
      <c r="P441" s="33">
        <v>2</v>
      </c>
      <c r="Q441" s="6">
        <v>3</v>
      </c>
      <c r="R441" s="1">
        <v>1</v>
      </c>
      <c r="S441" t="str">
        <f t="shared" si="66"/>
        <v>(1, 2, 3, 1, 1, '7'),</v>
      </c>
      <c r="T441" s="35"/>
      <c r="U441" t="str">
        <f t="shared" si="67"/>
        <v>(22.86, 440, 1),</v>
      </c>
      <c r="V441" t="str">
        <f t="shared" si="68"/>
        <v>(1434.12, 440, 2),</v>
      </c>
      <c r="W441" t="str">
        <f t="shared" si="69"/>
        <v>(595.82, 440, 3),</v>
      </c>
      <c r="X441" t="str">
        <f t="shared" si="70"/>
        <v>(57.73, 440, 4),</v>
      </c>
      <c r="Y441" t="str">
        <f t="shared" si="71"/>
        <v>(820.26, 440, 5),</v>
      </c>
      <c r="Z441" t="str">
        <f t="shared" si="72"/>
        <v>(0, 440, 6),</v>
      </c>
      <c r="AA441" t="str">
        <f t="shared" si="73"/>
        <v>(329.22, 440, 7),</v>
      </c>
      <c r="AB441" t="str">
        <f t="shared" si="74"/>
        <v>(8246.19, 440, 8),</v>
      </c>
      <c r="AC441" t="str">
        <f t="shared" si="75"/>
        <v>(14.63, 440, 9),</v>
      </c>
      <c r="AD441" t="str">
        <f t="shared" si="76"/>
        <v>(31.58, 440, 10),</v>
      </c>
    </row>
    <row r="442" spans="1:30" x14ac:dyDescent="0.3">
      <c r="A442" s="6">
        <v>441</v>
      </c>
      <c r="B442" s="1" t="s">
        <v>20</v>
      </c>
      <c r="C442" s="6">
        <v>7</v>
      </c>
      <c r="D442" s="6">
        <v>2</v>
      </c>
      <c r="E442" s="2">
        <v>22.861875481103691</v>
      </c>
      <c r="F442" s="2">
        <v>1469.8440738190382</v>
      </c>
      <c r="G442" s="2">
        <v>598.25325152097298</v>
      </c>
      <c r="H442" s="2">
        <v>55.356465278930713</v>
      </c>
      <c r="I442" s="2">
        <v>818.97552250228478</v>
      </c>
      <c r="J442" s="2">
        <v>0</v>
      </c>
      <c r="K442" s="2">
        <v>328.29556429670794</v>
      </c>
      <c r="L442" s="2">
        <v>8394.2358591051725</v>
      </c>
      <c r="M442" s="2">
        <v>14.348416075886991</v>
      </c>
      <c r="N442" s="9">
        <v>31.948838175989369</v>
      </c>
      <c r="O442" s="6">
        <v>1</v>
      </c>
      <c r="P442" s="33">
        <v>2</v>
      </c>
      <c r="Q442" s="6">
        <v>3</v>
      </c>
      <c r="R442" s="1">
        <v>1</v>
      </c>
      <c r="S442" t="str">
        <f t="shared" si="66"/>
        <v>(1, 2, 3, 1, 2, '7'),</v>
      </c>
      <c r="T442" s="35"/>
      <c r="U442" t="str">
        <f t="shared" si="67"/>
        <v>(22.86, 441, 1),</v>
      </c>
      <c r="V442" t="str">
        <f t="shared" si="68"/>
        <v>(1469.84, 441, 2),</v>
      </c>
      <c r="W442" t="str">
        <f t="shared" si="69"/>
        <v>(598.25, 441, 3),</v>
      </c>
      <c r="X442" t="str">
        <f t="shared" si="70"/>
        <v>(55.36, 441, 4),</v>
      </c>
      <c r="Y442" t="str">
        <f t="shared" si="71"/>
        <v>(818.98, 441, 5),</v>
      </c>
      <c r="Z442" t="str">
        <f t="shared" si="72"/>
        <v>(0, 441, 6),</v>
      </c>
      <c r="AA442" t="str">
        <f t="shared" si="73"/>
        <v>(328.3, 441, 7),</v>
      </c>
      <c r="AB442" t="str">
        <f t="shared" si="74"/>
        <v>(8394.24, 441, 8),</v>
      </c>
      <c r="AC442" t="str">
        <f t="shared" si="75"/>
        <v>(14.35, 441, 9),</v>
      </c>
      <c r="AD442" t="str">
        <f t="shared" si="76"/>
        <v>(31.95, 441, 10),</v>
      </c>
    </row>
    <row r="443" spans="1:30" x14ac:dyDescent="0.3">
      <c r="A443" s="6">
        <v>442</v>
      </c>
      <c r="B443" s="1" t="s">
        <v>20</v>
      </c>
      <c r="C443" s="6">
        <v>7</v>
      </c>
      <c r="D443" s="6">
        <v>3</v>
      </c>
      <c r="E443" s="2">
        <v>23.8871069772296</v>
      </c>
      <c r="F443" s="2">
        <v>1458.1109465933862</v>
      </c>
      <c r="G443" s="2">
        <v>612.60214704246323</v>
      </c>
      <c r="H443" s="2">
        <v>51.143625592550649</v>
      </c>
      <c r="I443" s="2">
        <v>829.73427867160228</v>
      </c>
      <c r="J443" s="2">
        <v>0</v>
      </c>
      <c r="K443" s="2">
        <v>325.45096771339684</v>
      </c>
      <c r="L443" s="2">
        <v>8309.6768192355175</v>
      </c>
      <c r="M443" s="2">
        <v>13.80445146879272</v>
      </c>
      <c r="N443" s="9">
        <v>31.880780895654837</v>
      </c>
      <c r="O443" s="6">
        <v>1</v>
      </c>
      <c r="P443" s="33">
        <v>2</v>
      </c>
      <c r="Q443" s="6">
        <v>3</v>
      </c>
      <c r="R443" s="1">
        <v>1</v>
      </c>
      <c r="S443" t="str">
        <f t="shared" si="66"/>
        <v>(1, 2, 3, 1, 3, '7'),</v>
      </c>
      <c r="T443" s="35"/>
      <c r="U443" t="str">
        <f t="shared" si="67"/>
        <v>(23.89, 442, 1),</v>
      </c>
      <c r="V443" t="str">
        <f t="shared" si="68"/>
        <v>(1458.11, 442, 2),</v>
      </c>
      <c r="W443" t="str">
        <f t="shared" si="69"/>
        <v>(612.6, 442, 3),</v>
      </c>
      <c r="X443" t="str">
        <f t="shared" si="70"/>
        <v>(51.14, 442, 4),</v>
      </c>
      <c r="Y443" t="str">
        <f t="shared" si="71"/>
        <v>(829.73, 442, 5),</v>
      </c>
      <c r="Z443" t="str">
        <f t="shared" si="72"/>
        <v>(0, 442, 6),</v>
      </c>
      <c r="AA443" t="str">
        <f t="shared" si="73"/>
        <v>(325.45, 442, 7),</v>
      </c>
      <c r="AB443" t="str">
        <f t="shared" si="74"/>
        <v>(8309.68, 442, 8),</v>
      </c>
      <c r="AC443" t="str">
        <f t="shared" si="75"/>
        <v>(13.8, 442, 9),</v>
      </c>
      <c r="AD443" t="str">
        <f t="shared" si="76"/>
        <v>(31.88, 442, 10),</v>
      </c>
    </row>
    <row r="444" spans="1:30" x14ac:dyDescent="0.3">
      <c r="A444" s="6">
        <v>443</v>
      </c>
      <c r="B444" s="1" t="s">
        <v>20</v>
      </c>
      <c r="C444" s="6">
        <v>8</v>
      </c>
      <c r="D444" s="6">
        <v>1</v>
      </c>
      <c r="E444" s="2">
        <v>26.681500565389364</v>
      </c>
      <c r="F444" s="2">
        <v>1382.8124044330079</v>
      </c>
      <c r="G444" s="2">
        <v>994.8662807817783</v>
      </c>
      <c r="H444" s="2">
        <v>177.80338962241248</v>
      </c>
      <c r="I444" s="2">
        <v>866.05236481604913</v>
      </c>
      <c r="J444" s="2">
        <v>0</v>
      </c>
      <c r="K444" s="2">
        <v>306.79533050256339</v>
      </c>
      <c r="L444" s="2">
        <v>8720.0060111341336</v>
      </c>
      <c r="M444" s="2">
        <v>13.750337716285911</v>
      </c>
      <c r="N444" s="9">
        <v>59.073407545262491</v>
      </c>
      <c r="O444" s="6">
        <v>1</v>
      </c>
      <c r="P444" s="33">
        <v>2</v>
      </c>
      <c r="Q444" s="6">
        <v>3</v>
      </c>
      <c r="R444" s="1">
        <v>1</v>
      </c>
      <c r="S444" t="str">
        <f t="shared" si="66"/>
        <v>(1, 2, 3, 1, 1, '8'),</v>
      </c>
      <c r="T444" s="35"/>
      <c r="U444" t="str">
        <f t="shared" si="67"/>
        <v>(26.68, 443, 1),</v>
      </c>
      <c r="V444" t="str">
        <f t="shared" si="68"/>
        <v>(1382.81, 443, 2),</v>
      </c>
      <c r="W444" t="str">
        <f t="shared" si="69"/>
        <v>(994.87, 443, 3),</v>
      </c>
      <c r="X444" t="str">
        <f t="shared" si="70"/>
        <v>(177.8, 443, 4),</v>
      </c>
      <c r="Y444" t="str">
        <f t="shared" si="71"/>
        <v>(866.05, 443, 5),</v>
      </c>
      <c r="Z444" t="str">
        <f t="shared" si="72"/>
        <v>(0, 443, 6),</v>
      </c>
      <c r="AA444" t="str">
        <f t="shared" si="73"/>
        <v>(306.8, 443, 7),</v>
      </c>
      <c r="AB444" t="str">
        <f t="shared" si="74"/>
        <v>(8720.01, 443, 8),</v>
      </c>
      <c r="AC444" t="str">
        <f t="shared" si="75"/>
        <v>(13.75, 443, 9),</v>
      </c>
      <c r="AD444" t="str">
        <f t="shared" si="76"/>
        <v>(59.07, 443, 10),</v>
      </c>
    </row>
    <row r="445" spans="1:30" x14ac:dyDescent="0.3">
      <c r="A445" s="6">
        <v>444</v>
      </c>
      <c r="B445" s="1" t="s">
        <v>20</v>
      </c>
      <c r="C445" s="6">
        <v>8</v>
      </c>
      <c r="D445" s="6">
        <v>2</v>
      </c>
      <c r="E445" s="2">
        <v>24.876986439239616</v>
      </c>
      <c r="F445" s="2">
        <v>1411.698543725782</v>
      </c>
      <c r="G445" s="2">
        <v>968.7329999265346</v>
      </c>
      <c r="H445" s="2">
        <v>163.9601886250058</v>
      </c>
      <c r="I445" s="2">
        <v>872.12550176126661</v>
      </c>
      <c r="J445" s="2">
        <v>1041.7696266449275</v>
      </c>
      <c r="K445" s="2">
        <v>311.80745311195102</v>
      </c>
      <c r="L445" s="2">
        <v>8978.3713759233924</v>
      </c>
      <c r="M445" s="2">
        <v>12.785906190604271</v>
      </c>
      <c r="N445" s="9">
        <v>59.17244669148878</v>
      </c>
      <c r="O445" s="6">
        <v>1</v>
      </c>
      <c r="P445" s="33">
        <v>2</v>
      </c>
      <c r="Q445" s="6">
        <v>3</v>
      </c>
      <c r="R445" s="1">
        <v>1</v>
      </c>
      <c r="S445" t="str">
        <f t="shared" si="66"/>
        <v>(1, 2, 3, 1, 2, '8'),</v>
      </c>
      <c r="T445" s="35"/>
      <c r="U445" t="str">
        <f t="shared" si="67"/>
        <v>(24.88, 444, 1),</v>
      </c>
      <c r="V445" t="str">
        <f t="shared" si="68"/>
        <v>(1411.7, 444, 2),</v>
      </c>
      <c r="W445" t="str">
        <f t="shared" si="69"/>
        <v>(968.73, 444, 3),</v>
      </c>
      <c r="X445" t="str">
        <f t="shared" si="70"/>
        <v>(163.96, 444, 4),</v>
      </c>
      <c r="Y445" t="str">
        <f t="shared" si="71"/>
        <v>(872.13, 444, 5),</v>
      </c>
      <c r="Z445" t="str">
        <f t="shared" si="72"/>
        <v>(1041.77, 444, 6),</v>
      </c>
      <c r="AA445" t="str">
        <f t="shared" si="73"/>
        <v>(311.81, 444, 7),</v>
      </c>
      <c r="AB445" t="str">
        <f t="shared" si="74"/>
        <v>(8978.37, 444, 8),</v>
      </c>
      <c r="AC445" t="str">
        <f t="shared" si="75"/>
        <v>(12.79, 444, 9),</v>
      </c>
      <c r="AD445" t="str">
        <f t="shared" si="76"/>
        <v>(59.17, 444, 10),</v>
      </c>
    </row>
    <row r="446" spans="1:30" x14ac:dyDescent="0.3">
      <c r="A446" s="6">
        <v>445</v>
      </c>
      <c r="B446" s="1" t="s">
        <v>20</v>
      </c>
      <c r="C446" s="6">
        <v>8</v>
      </c>
      <c r="D446" s="6">
        <v>3</v>
      </c>
      <c r="E446" s="2">
        <v>26.403006952955558</v>
      </c>
      <c r="F446" s="2">
        <v>1426.8316774463603</v>
      </c>
      <c r="G446" s="2">
        <v>994.44846777362534</v>
      </c>
      <c r="H446" s="2">
        <v>172.38353372176022</v>
      </c>
      <c r="I446" s="2">
        <v>882.31969407795089</v>
      </c>
      <c r="J446" s="2">
        <v>0</v>
      </c>
      <c r="K446" s="2">
        <v>307.18607180888506</v>
      </c>
      <c r="L446" s="2">
        <v>9042.1291942489515</v>
      </c>
      <c r="M446" s="2">
        <v>13.303124713666213</v>
      </c>
      <c r="N446" s="9">
        <v>59.583168558073801</v>
      </c>
      <c r="O446" s="6">
        <v>1</v>
      </c>
      <c r="P446" s="33">
        <v>2</v>
      </c>
      <c r="Q446" s="6">
        <v>3</v>
      </c>
      <c r="R446" s="1">
        <v>1</v>
      </c>
      <c r="S446" t="str">
        <f t="shared" si="66"/>
        <v>(1, 2, 3, 1, 3, '8'),</v>
      </c>
      <c r="T446" s="35"/>
      <c r="U446" t="str">
        <f t="shared" si="67"/>
        <v>(26.4, 445, 1),</v>
      </c>
      <c r="V446" t="str">
        <f t="shared" si="68"/>
        <v>(1426.83, 445, 2),</v>
      </c>
      <c r="W446" t="str">
        <f t="shared" si="69"/>
        <v>(994.45, 445, 3),</v>
      </c>
      <c r="X446" t="str">
        <f t="shared" si="70"/>
        <v>(172.38, 445, 4),</v>
      </c>
      <c r="Y446" t="str">
        <f t="shared" si="71"/>
        <v>(882.32, 445, 5),</v>
      </c>
      <c r="Z446" t="str">
        <f t="shared" si="72"/>
        <v>(0, 445, 6),</v>
      </c>
      <c r="AA446" t="str">
        <f t="shared" si="73"/>
        <v>(307.19, 445, 7),</v>
      </c>
      <c r="AB446" t="str">
        <f t="shared" si="74"/>
        <v>(9042.13, 445, 8),</v>
      </c>
      <c r="AC446" t="str">
        <f t="shared" si="75"/>
        <v>(13.3, 445, 9),</v>
      </c>
      <c r="AD446" t="str">
        <f t="shared" si="76"/>
        <v>(59.58, 445, 10),</v>
      </c>
    </row>
    <row r="447" spans="1:30" x14ac:dyDescent="0.3">
      <c r="A447" s="6">
        <v>446</v>
      </c>
      <c r="B447" s="1" t="s">
        <v>20</v>
      </c>
      <c r="C447" s="6">
        <v>9</v>
      </c>
      <c r="D447" s="6">
        <v>1</v>
      </c>
      <c r="E447" s="2">
        <v>31.792017233158106</v>
      </c>
      <c r="F447" s="2">
        <v>1431.1813185900942</v>
      </c>
      <c r="G447" s="2">
        <v>182.55788672031571</v>
      </c>
      <c r="H447" s="2">
        <v>85.1933324135438</v>
      </c>
      <c r="I447" s="2">
        <v>885.40427724817721</v>
      </c>
      <c r="J447" s="2">
        <v>0</v>
      </c>
      <c r="K447" s="2">
        <v>465.97064803492697</v>
      </c>
      <c r="L447" s="2">
        <v>8289.2297511991528</v>
      </c>
      <c r="M447" s="2">
        <v>16.207703814806852</v>
      </c>
      <c r="N447" s="9">
        <v>52.640487148628409</v>
      </c>
      <c r="O447" s="6">
        <v>1</v>
      </c>
      <c r="P447" s="33">
        <v>2</v>
      </c>
      <c r="Q447" s="6">
        <v>3</v>
      </c>
      <c r="R447" s="1">
        <v>1</v>
      </c>
      <c r="S447" t="str">
        <f t="shared" si="66"/>
        <v>(1, 2, 3, 1, 1, '9'),</v>
      </c>
      <c r="T447" s="35"/>
      <c r="U447" t="str">
        <f t="shared" si="67"/>
        <v>(31.79, 446, 1),</v>
      </c>
      <c r="V447" t="str">
        <f t="shared" si="68"/>
        <v>(1431.18, 446, 2),</v>
      </c>
      <c r="W447" t="str">
        <f t="shared" si="69"/>
        <v>(182.56, 446, 3),</v>
      </c>
      <c r="X447" t="str">
        <f t="shared" si="70"/>
        <v>(85.19, 446, 4),</v>
      </c>
      <c r="Y447" t="str">
        <f t="shared" si="71"/>
        <v>(885.4, 446, 5),</v>
      </c>
      <c r="Z447" t="str">
        <f t="shared" si="72"/>
        <v>(0, 446, 6),</v>
      </c>
      <c r="AA447" t="str">
        <f t="shared" si="73"/>
        <v>(465.97, 446, 7),</v>
      </c>
      <c r="AB447" t="str">
        <f t="shared" si="74"/>
        <v>(8289.23, 446, 8),</v>
      </c>
      <c r="AC447" t="str">
        <f t="shared" si="75"/>
        <v>(16.21, 446, 9),</v>
      </c>
      <c r="AD447" t="str">
        <f t="shared" si="76"/>
        <v>(52.64, 446, 10),</v>
      </c>
    </row>
    <row r="448" spans="1:30" x14ac:dyDescent="0.3">
      <c r="A448" s="6">
        <v>447</v>
      </c>
      <c r="B448" s="1" t="s">
        <v>20</v>
      </c>
      <c r="C448" s="6">
        <v>9</v>
      </c>
      <c r="D448" s="6">
        <v>2</v>
      </c>
      <c r="E448" s="2">
        <v>29.710176042653103</v>
      </c>
      <c r="F448" s="2">
        <v>1489.0987170786477</v>
      </c>
      <c r="G448" s="2">
        <v>319.81772714819516</v>
      </c>
      <c r="H448" s="2">
        <v>104.75180260491416</v>
      </c>
      <c r="I448" s="2">
        <v>888.25852806926594</v>
      </c>
      <c r="J448" s="2">
        <v>0</v>
      </c>
      <c r="K448" s="2">
        <v>476.18209907964285</v>
      </c>
      <c r="L448" s="2">
        <v>8338.9790039498384</v>
      </c>
      <c r="M448" s="2">
        <v>17.317491846698211</v>
      </c>
      <c r="N448" s="9">
        <v>53.92473880601127</v>
      </c>
      <c r="O448" s="6">
        <v>1</v>
      </c>
      <c r="P448" s="33">
        <v>2</v>
      </c>
      <c r="Q448" s="6">
        <v>3</v>
      </c>
      <c r="R448" s="1">
        <v>1</v>
      </c>
      <c r="S448" t="str">
        <f t="shared" si="66"/>
        <v>(1, 2, 3, 1, 2, '9'),</v>
      </c>
      <c r="T448" s="35"/>
      <c r="U448" t="str">
        <f t="shared" si="67"/>
        <v>(29.71, 447, 1),</v>
      </c>
      <c r="V448" t="str">
        <f t="shared" si="68"/>
        <v>(1489.1, 447, 2),</v>
      </c>
      <c r="W448" t="str">
        <f t="shared" si="69"/>
        <v>(319.82, 447, 3),</v>
      </c>
      <c r="X448" t="str">
        <f t="shared" si="70"/>
        <v>(104.75, 447, 4),</v>
      </c>
      <c r="Y448" t="str">
        <f t="shared" si="71"/>
        <v>(888.26, 447, 5),</v>
      </c>
      <c r="Z448" t="str">
        <f t="shared" si="72"/>
        <v>(0, 447, 6),</v>
      </c>
      <c r="AA448" t="str">
        <f t="shared" si="73"/>
        <v>(476.18, 447, 7),</v>
      </c>
      <c r="AB448" t="str">
        <f t="shared" si="74"/>
        <v>(8338.98, 447, 8),</v>
      </c>
      <c r="AC448" t="str">
        <f t="shared" si="75"/>
        <v>(17.32, 447, 9),</v>
      </c>
      <c r="AD448" t="str">
        <f t="shared" si="76"/>
        <v>(53.92, 447, 10),</v>
      </c>
    </row>
    <row r="449" spans="1:30" x14ac:dyDescent="0.3">
      <c r="A449" s="6">
        <v>448</v>
      </c>
      <c r="B449" s="1" t="s">
        <v>20</v>
      </c>
      <c r="C449" s="6">
        <v>9</v>
      </c>
      <c r="D449" s="6">
        <v>3</v>
      </c>
      <c r="E449" s="2">
        <v>30.190332937521887</v>
      </c>
      <c r="F449" s="2">
        <v>1514.2381629718411</v>
      </c>
      <c r="G449" s="2">
        <v>420.31995681404885</v>
      </c>
      <c r="H449" s="2">
        <v>112.70248531591055</v>
      </c>
      <c r="I449" s="2">
        <v>931.44670570604796</v>
      </c>
      <c r="J449" s="2">
        <v>0</v>
      </c>
      <c r="K449" s="2">
        <v>492.96707138399285</v>
      </c>
      <c r="L449" s="2">
        <v>8632.9306409724104</v>
      </c>
      <c r="M449" s="2">
        <v>17.274844862595305</v>
      </c>
      <c r="N449" s="9">
        <v>54.19389027031589</v>
      </c>
      <c r="O449" s="6">
        <v>1</v>
      </c>
      <c r="P449" s="33">
        <v>2</v>
      </c>
      <c r="Q449" s="6">
        <v>3</v>
      </c>
      <c r="R449" s="1">
        <v>1</v>
      </c>
      <c r="S449" t="str">
        <f t="shared" si="66"/>
        <v>(1, 2, 3, 1, 3, '9'),</v>
      </c>
      <c r="T449" s="35"/>
      <c r="U449" t="str">
        <f t="shared" si="67"/>
        <v>(30.19, 448, 1),</v>
      </c>
      <c r="V449" t="str">
        <f t="shared" si="68"/>
        <v>(1514.24, 448, 2),</v>
      </c>
      <c r="W449" t="str">
        <f t="shared" si="69"/>
        <v>(420.32, 448, 3),</v>
      </c>
      <c r="X449" t="str">
        <f t="shared" si="70"/>
        <v>(112.7, 448, 4),</v>
      </c>
      <c r="Y449" t="str">
        <f t="shared" si="71"/>
        <v>(931.45, 448, 5),</v>
      </c>
      <c r="Z449" t="str">
        <f t="shared" si="72"/>
        <v>(0, 448, 6),</v>
      </c>
      <c r="AA449" t="str">
        <f t="shared" si="73"/>
        <v>(492.97, 448, 7),</v>
      </c>
      <c r="AB449" t="str">
        <f t="shared" si="74"/>
        <v>(8632.93, 448, 8),</v>
      </c>
      <c r="AC449" t="str">
        <f t="shared" si="75"/>
        <v>(17.27, 448, 9),</v>
      </c>
      <c r="AD449" t="str">
        <f t="shared" si="76"/>
        <v>(54.19, 448, 10),</v>
      </c>
    </row>
    <row r="450" spans="1:30" x14ac:dyDescent="0.3">
      <c r="A450" s="6">
        <v>449</v>
      </c>
      <c r="B450" s="1" t="s">
        <v>20</v>
      </c>
      <c r="C450" s="6">
        <v>10</v>
      </c>
      <c r="D450" s="6">
        <v>1</v>
      </c>
      <c r="E450" s="2">
        <v>27.819908635487526</v>
      </c>
      <c r="F450" s="2">
        <v>1354.2034698688531</v>
      </c>
      <c r="G450" s="2">
        <v>488.10882641684827</v>
      </c>
      <c r="H450" s="2">
        <v>82.013663903373171</v>
      </c>
      <c r="I450" s="2">
        <v>784.28858259018898</v>
      </c>
      <c r="J450" s="2">
        <v>1046.6228301763319</v>
      </c>
      <c r="K450" s="2">
        <v>450.20234924279191</v>
      </c>
      <c r="L450" s="2">
        <v>8192.9635357847474</v>
      </c>
      <c r="M450" s="2">
        <v>13.607719518513308</v>
      </c>
      <c r="N450" s="9">
        <v>26.18911335469528</v>
      </c>
      <c r="O450" s="6">
        <v>1</v>
      </c>
      <c r="P450" s="33">
        <v>2</v>
      </c>
      <c r="Q450" s="6">
        <v>3</v>
      </c>
      <c r="R450" s="1">
        <v>1</v>
      </c>
      <c r="S450" t="str">
        <f t="shared" si="66"/>
        <v>(1, 2, 3, 1, 1, '10'),</v>
      </c>
      <c r="T450" s="35"/>
      <c r="U450" t="str">
        <f t="shared" si="67"/>
        <v>(27.82, 449, 1),</v>
      </c>
      <c r="V450" t="str">
        <f t="shared" si="68"/>
        <v>(1354.2, 449, 2),</v>
      </c>
      <c r="W450" t="str">
        <f t="shared" si="69"/>
        <v>(488.11, 449, 3),</v>
      </c>
      <c r="X450" t="str">
        <f t="shared" si="70"/>
        <v>(82.01, 449, 4),</v>
      </c>
      <c r="Y450" t="str">
        <f t="shared" si="71"/>
        <v>(784.29, 449, 5),</v>
      </c>
      <c r="Z450" t="str">
        <f t="shared" si="72"/>
        <v>(1046.62, 449, 6),</v>
      </c>
      <c r="AA450" t="str">
        <f t="shared" si="73"/>
        <v>(450.2, 449, 7),</v>
      </c>
      <c r="AB450" t="str">
        <f t="shared" si="74"/>
        <v>(8192.96, 449, 8),</v>
      </c>
      <c r="AC450" t="str">
        <f t="shared" si="75"/>
        <v>(13.61, 449, 9),</v>
      </c>
      <c r="AD450" t="str">
        <f t="shared" si="76"/>
        <v>(26.19, 449, 10),</v>
      </c>
    </row>
    <row r="451" spans="1:30" x14ac:dyDescent="0.3">
      <c r="A451" s="6">
        <v>450</v>
      </c>
      <c r="B451" s="1" t="s">
        <v>20</v>
      </c>
      <c r="C451" s="6">
        <v>10</v>
      </c>
      <c r="D451" s="6">
        <v>2</v>
      </c>
      <c r="E451" s="2">
        <v>30.289159079754615</v>
      </c>
      <c r="F451" s="2">
        <v>1392.8172291490218</v>
      </c>
      <c r="G451" s="2">
        <v>583.94725717227425</v>
      </c>
      <c r="H451" s="2">
        <v>99.982218809123296</v>
      </c>
      <c r="I451" s="2">
        <v>834.80933629306605</v>
      </c>
      <c r="J451" s="2">
        <v>0</v>
      </c>
      <c r="K451" s="2">
        <v>461.87702556769977</v>
      </c>
      <c r="L451" s="2">
        <v>8207.4082204102251</v>
      </c>
      <c r="M451" s="2">
        <v>14.582911184923338</v>
      </c>
      <c r="N451" s="9">
        <v>26.753425611516249</v>
      </c>
      <c r="O451" s="6">
        <v>1</v>
      </c>
      <c r="P451" s="33">
        <v>2</v>
      </c>
      <c r="Q451" s="6">
        <v>3</v>
      </c>
      <c r="R451" s="1">
        <v>1</v>
      </c>
      <c r="S451" t="str">
        <f t="shared" ref="S451:S514" si="77">_xlfn.CONCAT("(",O451,", ",P451, ", ", Q451,", ",R451, ", ", D451, ", ","'",C451,"'","),")</f>
        <v>(1, 2, 3, 1, 2, '10'),</v>
      </c>
      <c r="T451" s="35"/>
      <c r="U451" t="str">
        <f t="shared" ref="U451:U514" si="78">_xlfn.CONCAT("(",ROUND(E451, 2),", ",A451,", ",1,"),")</f>
        <v>(30.29, 450, 1),</v>
      </c>
      <c r="V451" t="str">
        <f t="shared" ref="V451:V514" si="79">_xlfn.CONCAT("(",ROUND(F451, 2),", ",A451,", ",2,"),")</f>
        <v>(1392.82, 450, 2),</v>
      </c>
      <c r="W451" t="str">
        <f t="shared" ref="W451:W514" si="80">_xlfn.CONCAT("(",ROUND(G451, 2),", ",A451,", ",3,"),")</f>
        <v>(583.95, 450, 3),</v>
      </c>
      <c r="X451" t="str">
        <f t="shared" ref="X451:X514" si="81">_xlfn.CONCAT("(",ROUND(H451, 2),", ",A451,", ",4,"),")</f>
        <v>(99.98, 450, 4),</v>
      </c>
      <c r="Y451" t="str">
        <f t="shared" ref="Y451:Y514" si="82">_xlfn.CONCAT("(",ROUND(I451, 2),", ",A451,", ",5,"),")</f>
        <v>(834.81, 450, 5),</v>
      </c>
      <c r="Z451" t="str">
        <f t="shared" ref="Z451:Z514" si="83">_xlfn.CONCAT("(",ROUND(J451, 2),", ",A451,", ",6,"),")</f>
        <v>(0, 450, 6),</v>
      </c>
      <c r="AA451" t="str">
        <f t="shared" ref="AA451:AA514" si="84">_xlfn.CONCAT("(",ROUND(K451, 2),", ",A451,", ",7,"),")</f>
        <v>(461.88, 450, 7),</v>
      </c>
      <c r="AB451" t="str">
        <f t="shared" ref="AB451:AB514" si="85">_xlfn.CONCAT("(",ROUND(L451, 2),", ",A451,", ",8,"),")</f>
        <v>(8207.41, 450, 8),</v>
      </c>
      <c r="AC451" t="str">
        <f t="shared" ref="AC451:AC514" si="86">_xlfn.CONCAT("(",ROUND(M451, 2),", ",A451,", ",9,"),")</f>
        <v>(14.58, 450, 9),</v>
      </c>
      <c r="AD451" t="str">
        <f t="shared" ref="AD451:AD514" si="87">_xlfn.CONCAT("(",ROUND(N451, 2),", ",A451,", ",10,"),")</f>
        <v>(26.75, 450, 10),</v>
      </c>
    </row>
    <row r="452" spans="1:30" x14ac:dyDescent="0.3">
      <c r="A452" s="6">
        <v>451</v>
      </c>
      <c r="B452" s="1" t="s">
        <v>20</v>
      </c>
      <c r="C452" s="6">
        <v>10</v>
      </c>
      <c r="D452" s="6">
        <v>3</v>
      </c>
      <c r="E452" s="2">
        <v>42.954133038659357</v>
      </c>
      <c r="F452" s="2">
        <v>1417.4054914219787</v>
      </c>
      <c r="G452" s="2">
        <v>631.78037110065929</v>
      </c>
      <c r="H452" s="2">
        <v>113.18397881010648</v>
      </c>
      <c r="I452" s="2">
        <v>1016.743402889547</v>
      </c>
      <c r="J452" s="2">
        <v>0</v>
      </c>
      <c r="K452" s="2">
        <v>464.10481953500789</v>
      </c>
      <c r="L452" s="2">
        <v>8215.439113944718</v>
      </c>
      <c r="M452" s="2">
        <v>15.616394935532146</v>
      </c>
      <c r="N452" s="9">
        <v>27.326920157270933</v>
      </c>
      <c r="O452" s="6">
        <v>1</v>
      </c>
      <c r="P452" s="33">
        <v>2</v>
      </c>
      <c r="Q452" s="6">
        <v>3</v>
      </c>
      <c r="R452" s="1">
        <v>1</v>
      </c>
      <c r="S452" t="str">
        <f t="shared" si="77"/>
        <v>(1, 2, 3, 1, 3, '10'),</v>
      </c>
      <c r="T452" s="35"/>
      <c r="U452" t="str">
        <f t="shared" si="78"/>
        <v>(42.95, 451, 1),</v>
      </c>
      <c r="V452" t="str">
        <f t="shared" si="79"/>
        <v>(1417.41, 451, 2),</v>
      </c>
      <c r="W452" t="str">
        <f t="shared" si="80"/>
        <v>(631.78, 451, 3),</v>
      </c>
      <c r="X452" t="str">
        <f t="shared" si="81"/>
        <v>(113.18, 451, 4),</v>
      </c>
      <c r="Y452" t="str">
        <f t="shared" si="82"/>
        <v>(1016.74, 451, 5),</v>
      </c>
      <c r="Z452" t="str">
        <f t="shared" si="83"/>
        <v>(0, 451, 6),</v>
      </c>
      <c r="AA452" t="str">
        <f t="shared" si="84"/>
        <v>(464.1, 451, 7),</v>
      </c>
      <c r="AB452" t="str">
        <f t="shared" si="85"/>
        <v>(8215.44, 451, 8),</v>
      </c>
      <c r="AC452" t="str">
        <f t="shared" si="86"/>
        <v>(15.62, 451, 9),</v>
      </c>
      <c r="AD452" t="str">
        <f t="shared" si="87"/>
        <v>(27.33, 451, 10),</v>
      </c>
    </row>
    <row r="453" spans="1:30" x14ac:dyDescent="0.3">
      <c r="A453" s="6">
        <v>452</v>
      </c>
      <c r="B453" s="1" t="s">
        <v>20</v>
      </c>
      <c r="C453" s="6">
        <v>11</v>
      </c>
      <c r="D453" s="6">
        <v>1</v>
      </c>
      <c r="E453" s="2">
        <v>28.340133165538557</v>
      </c>
      <c r="F453" s="2">
        <v>2403.9944465813101</v>
      </c>
      <c r="G453" s="2">
        <v>459.99499219983181</v>
      </c>
      <c r="H453" s="2">
        <v>50.042089323989934</v>
      </c>
      <c r="I453" s="2">
        <v>630.53820213841971</v>
      </c>
      <c r="J453" s="2">
        <v>0</v>
      </c>
      <c r="K453" s="2">
        <v>282.21497308672423</v>
      </c>
      <c r="L453" s="2">
        <v>8812.4935220345105</v>
      </c>
      <c r="M453" s="2">
        <v>15.224664839328717</v>
      </c>
      <c r="N453" s="9">
        <v>20.046670155869901</v>
      </c>
      <c r="O453" s="6">
        <v>1</v>
      </c>
      <c r="P453" s="33">
        <v>2</v>
      </c>
      <c r="Q453" s="6">
        <v>3</v>
      </c>
      <c r="R453" s="1">
        <v>1</v>
      </c>
      <c r="S453" t="str">
        <f t="shared" si="77"/>
        <v>(1, 2, 3, 1, 1, '11'),</v>
      </c>
      <c r="T453" s="35"/>
      <c r="U453" t="str">
        <f t="shared" si="78"/>
        <v>(28.34, 452, 1),</v>
      </c>
      <c r="V453" t="str">
        <f t="shared" si="79"/>
        <v>(2403.99, 452, 2),</v>
      </c>
      <c r="W453" t="str">
        <f t="shared" si="80"/>
        <v>(459.99, 452, 3),</v>
      </c>
      <c r="X453" t="str">
        <f t="shared" si="81"/>
        <v>(50.04, 452, 4),</v>
      </c>
      <c r="Y453" t="str">
        <f t="shared" si="82"/>
        <v>(630.54, 452, 5),</v>
      </c>
      <c r="Z453" t="str">
        <f t="shared" si="83"/>
        <v>(0, 452, 6),</v>
      </c>
      <c r="AA453" t="str">
        <f t="shared" si="84"/>
        <v>(282.21, 452, 7),</v>
      </c>
      <c r="AB453" t="str">
        <f t="shared" si="85"/>
        <v>(8812.49, 452, 8),</v>
      </c>
      <c r="AC453" t="str">
        <f t="shared" si="86"/>
        <v>(15.22, 452, 9),</v>
      </c>
      <c r="AD453" t="str">
        <f t="shared" si="87"/>
        <v>(20.05, 452, 10),</v>
      </c>
    </row>
    <row r="454" spans="1:30" x14ac:dyDescent="0.3">
      <c r="A454" s="6">
        <v>453</v>
      </c>
      <c r="B454" s="1" t="s">
        <v>20</v>
      </c>
      <c r="C454" s="6">
        <v>11</v>
      </c>
      <c r="D454" s="6">
        <v>2</v>
      </c>
      <c r="E454" s="2">
        <v>28.362369904989297</v>
      </c>
      <c r="F454" s="2">
        <v>2392.7312744763822</v>
      </c>
      <c r="G454" s="2">
        <v>436.3451582579716</v>
      </c>
      <c r="H454" s="2">
        <v>36.249501262890924</v>
      </c>
      <c r="I454" s="2">
        <v>630.16617083619622</v>
      </c>
      <c r="J454" s="2">
        <v>0</v>
      </c>
      <c r="K454" s="2">
        <v>281.80983474546593</v>
      </c>
      <c r="L454" s="2">
        <v>8789.1872827324823</v>
      </c>
      <c r="M454" s="2">
        <v>13.853755622331745</v>
      </c>
      <c r="N454" s="9">
        <v>19.619616833504949</v>
      </c>
      <c r="O454" s="6">
        <v>1</v>
      </c>
      <c r="P454" s="33">
        <v>2</v>
      </c>
      <c r="Q454" s="6">
        <v>3</v>
      </c>
      <c r="R454" s="1">
        <v>1</v>
      </c>
      <c r="S454" t="str">
        <f t="shared" si="77"/>
        <v>(1, 2, 3, 1, 2, '11'),</v>
      </c>
      <c r="T454" s="35"/>
      <c r="U454" t="str">
        <f t="shared" si="78"/>
        <v>(28.36, 453, 1),</v>
      </c>
      <c r="V454" t="str">
        <f t="shared" si="79"/>
        <v>(2392.73, 453, 2),</v>
      </c>
      <c r="W454" t="str">
        <f t="shared" si="80"/>
        <v>(436.35, 453, 3),</v>
      </c>
      <c r="X454" t="str">
        <f t="shared" si="81"/>
        <v>(36.25, 453, 4),</v>
      </c>
      <c r="Y454" t="str">
        <f t="shared" si="82"/>
        <v>(630.17, 453, 5),</v>
      </c>
      <c r="Z454" t="str">
        <f t="shared" si="83"/>
        <v>(0, 453, 6),</v>
      </c>
      <c r="AA454" t="str">
        <f t="shared" si="84"/>
        <v>(281.81, 453, 7),</v>
      </c>
      <c r="AB454" t="str">
        <f t="shared" si="85"/>
        <v>(8789.19, 453, 8),</v>
      </c>
      <c r="AC454" t="str">
        <f t="shared" si="86"/>
        <v>(13.85, 453, 9),</v>
      </c>
      <c r="AD454" t="str">
        <f t="shared" si="87"/>
        <v>(19.62, 453, 10),</v>
      </c>
    </row>
    <row r="455" spans="1:30" x14ac:dyDescent="0.3">
      <c r="A455" s="6">
        <v>454</v>
      </c>
      <c r="B455" s="1" t="s">
        <v>20</v>
      </c>
      <c r="C455" s="6">
        <v>11</v>
      </c>
      <c r="D455" s="6">
        <v>3</v>
      </c>
      <c r="E455" s="2">
        <v>28.9528007120491</v>
      </c>
      <c r="F455" s="2">
        <v>2444.7315811834728</v>
      </c>
      <c r="G455" s="2">
        <v>475.68219135991041</v>
      </c>
      <c r="H455" s="2">
        <v>43.201222313977944</v>
      </c>
      <c r="I455" s="2">
        <v>675.83034348307058</v>
      </c>
      <c r="J455" s="2">
        <v>0</v>
      </c>
      <c r="K455" s="2">
        <v>290.36403277977507</v>
      </c>
      <c r="L455" s="2">
        <v>9039.262828400475</v>
      </c>
      <c r="M455" s="2">
        <v>14.663506903897725</v>
      </c>
      <c r="N455" s="9">
        <v>20.302712214811017</v>
      </c>
      <c r="O455" s="6">
        <v>1</v>
      </c>
      <c r="P455" s="33">
        <v>2</v>
      </c>
      <c r="Q455" s="6">
        <v>3</v>
      </c>
      <c r="R455" s="1">
        <v>1</v>
      </c>
      <c r="S455" t="str">
        <f t="shared" si="77"/>
        <v>(1, 2, 3, 1, 3, '11'),</v>
      </c>
      <c r="T455" s="35"/>
      <c r="U455" t="str">
        <f t="shared" si="78"/>
        <v>(28.95, 454, 1),</v>
      </c>
      <c r="V455" t="str">
        <f t="shared" si="79"/>
        <v>(2444.73, 454, 2),</v>
      </c>
      <c r="W455" t="str">
        <f t="shared" si="80"/>
        <v>(475.68, 454, 3),</v>
      </c>
      <c r="X455" t="str">
        <f t="shared" si="81"/>
        <v>(43.2, 454, 4),</v>
      </c>
      <c r="Y455" t="str">
        <f t="shared" si="82"/>
        <v>(675.83, 454, 5),</v>
      </c>
      <c r="Z455" t="str">
        <f t="shared" si="83"/>
        <v>(0, 454, 6),</v>
      </c>
      <c r="AA455" t="str">
        <f t="shared" si="84"/>
        <v>(290.36, 454, 7),</v>
      </c>
      <c r="AB455" t="str">
        <f t="shared" si="85"/>
        <v>(9039.26, 454, 8),</v>
      </c>
      <c r="AC455" t="str">
        <f t="shared" si="86"/>
        <v>(14.66, 454, 9),</v>
      </c>
      <c r="AD455" t="str">
        <f t="shared" si="87"/>
        <v>(20.3, 454, 10),</v>
      </c>
    </row>
    <row r="456" spans="1:30" x14ac:dyDescent="0.3">
      <c r="A456" s="6">
        <v>455</v>
      </c>
      <c r="B456" s="1" t="s">
        <v>20</v>
      </c>
      <c r="C456" s="6">
        <v>12</v>
      </c>
      <c r="D456" s="6">
        <v>1</v>
      </c>
      <c r="E456" s="2">
        <v>31.397434614702693</v>
      </c>
      <c r="F456" s="2">
        <v>3710.1902548675075</v>
      </c>
      <c r="G456" s="2">
        <v>657.01318766556733</v>
      </c>
      <c r="H456" s="2">
        <v>73.35303048667393</v>
      </c>
      <c r="I456" s="2">
        <v>802.9036149155105</v>
      </c>
      <c r="J456" s="2">
        <v>0</v>
      </c>
      <c r="K456" s="2">
        <v>292.2215617123934</v>
      </c>
      <c r="L456" s="2">
        <v>9103.318338948955</v>
      </c>
      <c r="M456" s="2">
        <v>16.16377575819369</v>
      </c>
      <c r="N456" s="9">
        <v>21.89922985395647</v>
      </c>
      <c r="O456" s="6">
        <v>1</v>
      </c>
      <c r="P456" s="33">
        <v>2</v>
      </c>
      <c r="Q456" s="6">
        <v>3</v>
      </c>
      <c r="R456" s="1">
        <v>1</v>
      </c>
      <c r="S456" t="str">
        <f t="shared" si="77"/>
        <v>(1, 2, 3, 1, 1, '12'),</v>
      </c>
      <c r="T456" s="35"/>
      <c r="U456" t="str">
        <f t="shared" si="78"/>
        <v>(31.4, 455, 1),</v>
      </c>
      <c r="V456" t="str">
        <f t="shared" si="79"/>
        <v>(3710.19, 455, 2),</v>
      </c>
      <c r="W456" t="str">
        <f t="shared" si="80"/>
        <v>(657.01, 455, 3),</v>
      </c>
      <c r="X456" t="str">
        <f t="shared" si="81"/>
        <v>(73.35, 455, 4),</v>
      </c>
      <c r="Y456" t="str">
        <f t="shared" si="82"/>
        <v>(802.9, 455, 5),</v>
      </c>
      <c r="Z456" t="str">
        <f t="shared" si="83"/>
        <v>(0, 455, 6),</v>
      </c>
      <c r="AA456" t="str">
        <f t="shared" si="84"/>
        <v>(292.22, 455, 7),</v>
      </c>
      <c r="AB456" t="str">
        <f t="shared" si="85"/>
        <v>(9103.32, 455, 8),</v>
      </c>
      <c r="AC456" t="str">
        <f t="shared" si="86"/>
        <v>(16.16, 455, 9),</v>
      </c>
      <c r="AD456" t="str">
        <f t="shared" si="87"/>
        <v>(21.9, 455, 10),</v>
      </c>
    </row>
    <row r="457" spans="1:30" x14ac:dyDescent="0.3">
      <c r="A457" s="6">
        <v>456</v>
      </c>
      <c r="B457" s="1" t="s">
        <v>20</v>
      </c>
      <c r="C457" s="6">
        <v>12</v>
      </c>
      <c r="D457" s="6">
        <v>2</v>
      </c>
      <c r="E457" s="2">
        <v>29.406617032561908</v>
      </c>
      <c r="F457" s="2">
        <v>3701.4126246890078</v>
      </c>
      <c r="G457" s="2">
        <v>682.67780948557595</v>
      </c>
      <c r="H457" s="2">
        <v>77.801101668965686</v>
      </c>
      <c r="I457" s="2">
        <v>735.24219515569644</v>
      </c>
      <c r="J457" s="2">
        <v>0</v>
      </c>
      <c r="K457" s="2">
        <v>291.53304460783522</v>
      </c>
      <c r="L457" s="2">
        <v>8973.8824235394441</v>
      </c>
      <c r="M457" s="2">
        <v>16.736594537290895</v>
      </c>
      <c r="N457" s="9">
        <v>22.051165330236024</v>
      </c>
      <c r="O457" s="6">
        <v>1</v>
      </c>
      <c r="P457" s="33">
        <v>2</v>
      </c>
      <c r="Q457" s="6">
        <v>3</v>
      </c>
      <c r="R457" s="1">
        <v>1</v>
      </c>
      <c r="S457" t="str">
        <f t="shared" si="77"/>
        <v>(1, 2, 3, 1, 2, '12'),</v>
      </c>
      <c r="T457" s="35"/>
      <c r="U457" t="str">
        <f t="shared" si="78"/>
        <v>(29.41, 456, 1),</v>
      </c>
      <c r="V457" t="str">
        <f t="shared" si="79"/>
        <v>(3701.41, 456, 2),</v>
      </c>
      <c r="W457" t="str">
        <f t="shared" si="80"/>
        <v>(682.68, 456, 3),</v>
      </c>
      <c r="X457" t="str">
        <f t="shared" si="81"/>
        <v>(77.8, 456, 4),</v>
      </c>
      <c r="Y457" t="str">
        <f t="shared" si="82"/>
        <v>(735.24, 456, 5),</v>
      </c>
      <c r="Z457" t="str">
        <f t="shared" si="83"/>
        <v>(0, 456, 6),</v>
      </c>
      <c r="AA457" t="str">
        <f t="shared" si="84"/>
        <v>(291.53, 456, 7),</v>
      </c>
      <c r="AB457" t="str">
        <f t="shared" si="85"/>
        <v>(8973.88, 456, 8),</v>
      </c>
      <c r="AC457" t="str">
        <f t="shared" si="86"/>
        <v>(16.74, 456, 9),</v>
      </c>
      <c r="AD457" t="str">
        <f t="shared" si="87"/>
        <v>(22.05, 456, 10),</v>
      </c>
    </row>
    <row r="458" spans="1:30" x14ac:dyDescent="0.3">
      <c r="A458" s="6">
        <v>457</v>
      </c>
      <c r="B458" s="1" t="s">
        <v>20</v>
      </c>
      <c r="C458" s="6">
        <v>12</v>
      </c>
      <c r="D458" s="6">
        <v>3</v>
      </c>
      <c r="E458" s="2">
        <v>70.92303467014483</v>
      </c>
      <c r="F458" s="2">
        <v>3689.1950729071723</v>
      </c>
      <c r="G458" s="2">
        <v>690.1276380939413</v>
      </c>
      <c r="H458" s="2">
        <v>76.922103665361632</v>
      </c>
      <c r="I458" s="2">
        <v>836.01427063119615</v>
      </c>
      <c r="J458" s="2">
        <v>0</v>
      </c>
      <c r="K458" s="2">
        <v>288.90341656347425</v>
      </c>
      <c r="L458" s="2">
        <v>8992.5532716297002</v>
      </c>
      <c r="M458" s="2">
        <v>16.188462759753882</v>
      </c>
      <c r="N458" s="9">
        <v>21.868739524142086</v>
      </c>
      <c r="O458" s="6">
        <v>1</v>
      </c>
      <c r="P458" s="33">
        <v>2</v>
      </c>
      <c r="Q458" s="6">
        <v>3</v>
      </c>
      <c r="R458" s="1">
        <v>1</v>
      </c>
      <c r="S458" t="str">
        <f t="shared" si="77"/>
        <v>(1, 2, 3, 1, 3, '12'),</v>
      </c>
      <c r="T458" s="35"/>
      <c r="U458" t="str">
        <f t="shared" si="78"/>
        <v>(70.92, 457, 1),</v>
      </c>
      <c r="V458" t="str">
        <f t="shared" si="79"/>
        <v>(3689.2, 457, 2),</v>
      </c>
      <c r="W458" t="str">
        <f t="shared" si="80"/>
        <v>(690.13, 457, 3),</v>
      </c>
      <c r="X458" t="str">
        <f t="shared" si="81"/>
        <v>(76.92, 457, 4),</v>
      </c>
      <c r="Y458" t="str">
        <f t="shared" si="82"/>
        <v>(836.01, 457, 5),</v>
      </c>
      <c r="Z458" t="str">
        <f t="shared" si="83"/>
        <v>(0, 457, 6),</v>
      </c>
      <c r="AA458" t="str">
        <f t="shared" si="84"/>
        <v>(288.9, 457, 7),</v>
      </c>
      <c r="AB458" t="str">
        <f t="shared" si="85"/>
        <v>(8992.55, 457, 8),</v>
      </c>
      <c r="AC458" t="str">
        <f t="shared" si="86"/>
        <v>(16.19, 457, 9),</v>
      </c>
      <c r="AD458" t="str">
        <f t="shared" si="87"/>
        <v>(21.87, 457, 10),</v>
      </c>
    </row>
    <row r="459" spans="1:30" x14ac:dyDescent="0.3">
      <c r="A459" s="6">
        <v>458</v>
      </c>
      <c r="B459" s="1" t="s">
        <v>20</v>
      </c>
      <c r="C459" s="6">
        <v>13</v>
      </c>
      <c r="D459" s="6">
        <v>1</v>
      </c>
      <c r="E459" s="2">
        <v>30.864634166978675</v>
      </c>
      <c r="F459" s="2">
        <v>1585.7319980817792</v>
      </c>
      <c r="G459" s="2">
        <v>968.92703391109842</v>
      </c>
      <c r="H459" s="2">
        <v>21.136600673796849</v>
      </c>
      <c r="I459" s="2">
        <v>678.84172794364076</v>
      </c>
      <c r="J459" s="2">
        <v>1003.9715154067387</v>
      </c>
      <c r="K459" s="2">
        <v>273.26626699627195</v>
      </c>
      <c r="L459" s="2">
        <v>9312.5192056273463</v>
      </c>
      <c r="M459" s="2">
        <v>12.800571048134426</v>
      </c>
      <c r="N459" s="9">
        <v>26.551804230682837</v>
      </c>
      <c r="O459" s="6">
        <v>1</v>
      </c>
      <c r="P459" s="33">
        <v>2</v>
      </c>
      <c r="Q459" s="6">
        <v>3</v>
      </c>
      <c r="R459" s="1">
        <v>1</v>
      </c>
      <c r="S459" t="str">
        <f t="shared" si="77"/>
        <v>(1, 2, 3, 1, 1, '13'),</v>
      </c>
      <c r="T459" s="35"/>
      <c r="U459" t="str">
        <f t="shared" si="78"/>
        <v>(30.86, 458, 1),</v>
      </c>
      <c r="V459" t="str">
        <f t="shared" si="79"/>
        <v>(1585.73, 458, 2),</v>
      </c>
      <c r="W459" t="str">
        <f t="shared" si="80"/>
        <v>(968.93, 458, 3),</v>
      </c>
      <c r="X459" t="str">
        <f t="shared" si="81"/>
        <v>(21.14, 458, 4),</v>
      </c>
      <c r="Y459" t="str">
        <f t="shared" si="82"/>
        <v>(678.84, 458, 5),</v>
      </c>
      <c r="Z459" t="str">
        <f t="shared" si="83"/>
        <v>(1003.97, 458, 6),</v>
      </c>
      <c r="AA459" t="str">
        <f t="shared" si="84"/>
        <v>(273.27, 458, 7),</v>
      </c>
      <c r="AB459" t="str">
        <f t="shared" si="85"/>
        <v>(9312.52, 458, 8),</v>
      </c>
      <c r="AC459" t="str">
        <f t="shared" si="86"/>
        <v>(12.8, 458, 9),</v>
      </c>
      <c r="AD459" t="str">
        <f t="shared" si="87"/>
        <v>(26.55, 458, 10),</v>
      </c>
    </row>
    <row r="460" spans="1:30" x14ac:dyDescent="0.3">
      <c r="A460" s="6">
        <v>459</v>
      </c>
      <c r="B460" s="1" t="s">
        <v>20</v>
      </c>
      <c r="C460" s="6">
        <v>13</v>
      </c>
      <c r="D460" s="6">
        <v>2</v>
      </c>
      <c r="E460" s="2">
        <v>30.082724671984074</v>
      </c>
      <c r="F460" s="2">
        <v>1572.8806596131253</v>
      </c>
      <c r="G460" s="2">
        <v>987.29854571998999</v>
      </c>
      <c r="H460" s="2">
        <v>21.952237599784969</v>
      </c>
      <c r="I460" s="2">
        <v>680.19379538229248</v>
      </c>
      <c r="J460" s="2">
        <v>1002.1893133222309</v>
      </c>
      <c r="K460" s="2">
        <v>274.05985199694737</v>
      </c>
      <c r="L460" s="2">
        <v>9275.4402721566112</v>
      </c>
      <c r="M460" s="2">
        <v>12.67460897637535</v>
      </c>
      <c r="N460" s="9">
        <v>26.382896756086289</v>
      </c>
      <c r="O460" s="6">
        <v>1</v>
      </c>
      <c r="P460" s="33">
        <v>2</v>
      </c>
      <c r="Q460" s="6">
        <v>3</v>
      </c>
      <c r="R460" s="1">
        <v>1</v>
      </c>
      <c r="S460" t="str">
        <f t="shared" si="77"/>
        <v>(1, 2, 3, 1, 2, '13'),</v>
      </c>
      <c r="T460" s="35"/>
      <c r="U460" t="str">
        <f t="shared" si="78"/>
        <v>(30.08, 459, 1),</v>
      </c>
      <c r="V460" t="str">
        <f t="shared" si="79"/>
        <v>(1572.88, 459, 2),</v>
      </c>
      <c r="W460" t="str">
        <f t="shared" si="80"/>
        <v>(987.3, 459, 3),</v>
      </c>
      <c r="X460" t="str">
        <f t="shared" si="81"/>
        <v>(21.95, 459, 4),</v>
      </c>
      <c r="Y460" t="str">
        <f t="shared" si="82"/>
        <v>(680.19, 459, 5),</v>
      </c>
      <c r="Z460" t="str">
        <f t="shared" si="83"/>
        <v>(1002.19, 459, 6),</v>
      </c>
      <c r="AA460" t="str">
        <f t="shared" si="84"/>
        <v>(274.06, 459, 7),</v>
      </c>
      <c r="AB460" t="str">
        <f t="shared" si="85"/>
        <v>(9275.44, 459, 8),</v>
      </c>
      <c r="AC460" t="str">
        <f t="shared" si="86"/>
        <v>(12.67, 459, 9),</v>
      </c>
      <c r="AD460" t="str">
        <f t="shared" si="87"/>
        <v>(26.38, 459, 10),</v>
      </c>
    </row>
    <row r="461" spans="1:30" x14ac:dyDescent="0.3">
      <c r="A461" s="6">
        <v>460</v>
      </c>
      <c r="B461" s="1" t="s">
        <v>20</v>
      </c>
      <c r="C461" s="6">
        <v>13</v>
      </c>
      <c r="D461" s="6">
        <v>3</v>
      </c>
      <c r="E461" s="2">
        <v>30.381203179398856</v>
      </c>
      <c r="F461" s="2">
        <v>1602.7217663480983</v>
      </c>
      <c r="G461" s="2">
        <v>993.7379903158095</v>
      </c>
      <c r="H461" s="2">
        <v>23.736975450180697</v>
      </c>
      <c r="I461" s="2">
        <v>670.5735094679801</v>
      </c>
      <c r="J461" s="2">
        <v>987.50403319434577</v>
      </c>
      <c r="K461" s="2">
        <v>274.80909076332358</v>
      </c>
      <c r="L461" s="2">
        <v>9348.1458473635321</v>
      </c>
      <c r="M461" s="2">
        <v>12.792780471629534</v>
      </c>
      <c r="N461" s="9">
        <v>26.671501557318869</v>
      </c>
      <c r="O461" s="6">
        <v>1</v>
      </c>
      <c r="P461" s="33">
        <v>2</v>
      </c>
      <c r="Q461" s="6">
        <v>3</v>
      </c>
      <c r="R461" s="1">
        <v>1</v>
      </c>
      <c r="S461" t="str">
        <f t="shared" si="77"/>
        <v>(1, 2, 3, 1, 3, '13'),</v>
      </c>
      <c r="T461" s="35"/>
      <c r="U461" t="str">
        <f t="shared" si="78"/>
        <v>(30.38, 460, 1),</v>
      </c>
      <c r="V461" t="str">
        <f t="shared" si="79"/>
        <v>(1602.72, 460, 2),</v>
      </c>
      <c r="W461" t="str">
        <f t="shared" si="80"/>
        <v>(993.74, 460, 3),</v>
      </c>
      <c r="X461" t="str">
        <f t="shared" si="81"/>
        <v>(23.74, 460, 4),</v>
      </c>
      <c r="Y461" t="str">
        <f t="shared" si="82"/>
        <v>(670.57, 460, 5),</v>
      </c>
      <c r="Z461" t="str">
        <f t="shared" si="83"/>
        <v>(987.5, 460, 6),</v>
      </c>
      <c r="AA461" t="str">
        <f t="shared" si="84"/>
        <v>(274.81, 460, 7),</v>
      </c>
      <c r="AB461" t="str">
        <f t="shared" si="85"/>
        <v>(9348.15, 460, 8),</v>
      </c>
      <c r="AC461" t="str">
        <f t="shared" si="86"/>
        <v>(12.79, 460, 9),</v>
      </c>
      <c r="AD461" t="str">
        <f t="shared" si="87"/>
        <v>(26.67, 460, 10),</v>
      </c>
    </row>
    <row r="462" spans="1:30" x14ac:dyDescent="0.3">
      <c r="A462" s="6">
        <v>461</v>
      </c>
      <c r="B462" s="1" t="s">
        <v>20</v>
      </c>
      <c r="C462" s="6">
        <v>14</v>
      </c>
      <c r="D462" s="6">
        <v>1</v>
      </c>
      <c r="E462" s="2">
        <v>44.004625825817378</v>
      </c>
      <c r="F462" s="2">
        <v>1318.0660449285588</v>
      </c>
      <c r="G462" s="2">
        <v>958.70027783921489</v>
      </c>
      <c r="H462" s="2">
        <v>47.788050053641861</v>
      </c>
      <c r="I462" s="2">
        <v>739.7552283995999</v>
      </c>
      <c r="J462" s="2">
        <v>864.81449898106382</v>
      </c>
      <c r="K462" s="2">
        <v>382.72700717252218</v>
      </c>
      <c r="L462" s="2">
        <v>8170.7326408259014</v>
      </c>
      <c r="M462" s="2">
        <v>12.360082098630528</v>
      </c>
      <c r="N462" s="9">
        <v>27.555445736158322</v>
      </c>
      <c r="O462" s="6">
        <v>1</v>
      </c>
      <c r="P462" s="33">
        <v>2</v>
      </c>
      <c r="Q462" s="6">
        <v>3</v>
      </c>
      <c r="R462" s="1">
        <v>1</v>
      </c>
      <c r="S462" t="str">
        <f t="shared" si="77"/>
        <v>(1, 2, 3, 1, 1, '14'),</v>
      </c>
      <c r="T462" s="35"/>
      <c r="U462" t="str">
        <f t="shared" si="78"/>
        <v>(44, 461, 1),</v>
      </c>
      <c r="V462" t="str">
        <f t="shared" si="79"/>
        <v>(1318.07, 461, 2),</v>
      </c>
      <c r="W462" t="str">
        <f t="shared" si="80"/>
        <v>(958.7, 461, 3),</v>
      </c>
      <c r="X462" t="str">
        <f t="shared" si="81"/>
        <v>(47.79, 461, 4),</v>
      </c>
      <c r="Y462" t="str">
        <f t="shared" si="82"/>
        <v>(739.76, 461, 5),</v>
      </c>
      <c r="Z462" t="str">
        <f t="shared" si="83"/>
        <v>(864.81, 461, 6),</v>
      </c>
      <c r="AA462" t="str">
        <f t="shared" si="84"/>
        <v>(382.73, 461, 7),</v>
      </c>
      <c r="AB462" t="str">
        <f t="shared" si="85"/>
        <v>(8170.73, 461, 8),</v>
      </c>
      <c r="AC462" t="str">
        <f t="shared" si="86"/>
        <v>(12.36, 461, 9),</v>
      </c>
      <c r="AD462" t="str">
        <f t="shared" si="87"/>
        <v>(27.56, 461, 10),</v>
      </c>
    </row>
    <row r="463" spans="1:30" x14ac:dyDescent="0.3">
      <c r="A463" s="6">
        <v>462</v>
      </c>
      <c r="B463" s="1" t="s">
        <v>20</v>
      </c>
      <c r="C463" s="6">
        <v>14</v>
      </c>
      <c r="D463" s="6">
        <v>2</v>
      </c>
      <c r="E463" s="2">
        <v>25.083967083020646</v>
      </c>
      <c r="F463" s="2">
        <v>1312.071416504288</v>
      </c>
      <c r="G463" s="2">
        <v>1012.625853134112</v>
      </c>
      <c r="H463" s="2">
        <v>59.911690929137308</v>
      </c>
      <c r="I463" s="2">
        <v>679.28280653768638</v>
      </c>
      <c r="J463" s="2">
        <v>846.89546225295771</v>
      </c>
      <c r="K463" s="2">
        <v>393.29885120189857</v>
      </c>
      <c r="L463" s="2">
        <v>8074.2314658889127</v>
      </c>
      <c r="M463" s="2">
        <v>12.863819670174697</v>
      </c>
      <c r="N463" s="9">
        <v>28.041497252769446</v>
      </c>
      <c r="O463" s="6">
        <v>1</v>
      </c>
      <c r="P463" s="33">
        <v>2</v>
      </c>
      <c r="Q463" s="6">
        <v>3</v>
      </c>
      <c r="R463" s="1">
        <v>1</v>
      </c>
      <c r="S463" t="str">
        <f t="shared" si="77"/>
        <v>(1, 2, 3, 1, 2, '14'),</v>
      </c>
      <c r="T463" s="35"/>
      <c r="U463" t="str">
        <f t="shared" si="78"/>
        <v>(25.08, 462, 1),</v>
      </c>
      <c r="V463" t="str">
        <f t="shared" si="79"/>
        <v>(1312.07, 462, 2),</v>
      </c>
      <c r="W463" t="str">
        <f t="shared" si="80"/>
        <v>(1012.63, 462, 3),</v>
      </c>
      <c r="X463" t="str">
        <f t="shared" si="81"/>
        <v>(59.91, 462, 4),</v>
      </c>
      <c r="Y463" t="str">
        <f t="shared" si="82"/>
        <v>(679.28, 462, 5),</v>
      </c>
      <c r="Z463" t="str">
        <f t="shared" si="83"/>
        <v>(846.9, 462, 6),</v>
      </c>
      <c r="AA463" t="str">
        <f t="shared" si="84"/>
        <v>(393.3, 462, 7),</v>
      </c>
      <c r="AB463" t="str">
        <f t="shared" si="85"/>
        <v>(8074.23, 462, 8),</v>
      </c>
      <c r="AC463" t="str">
        <f t="shared" si="86"/>
        <v>(12.86, 462, 9),</v>
      </c>
      <c r="AD463" t="str">
        <f t="shared" si="87"/>
        <v>(28.04, 462, 10),</v>
      </c>
    </row>
    <row r="464" spans="1:30" x14ac:dyDescent="0.3">
      <c r="A464" s="6">
        <v>463</v>
      </c>
      <c r="B464" s="1" t="s">
        <v>20</v>
      </c>
      <c r="C464" s="6">
        <v>14</v>
      </c>
      <c r="D464" s="6">
        <v>3</v>
      </c>
      <c r="E464" s="2">
        <v>24.309090720222212</v>
      </c>
      <c r="F464" s="2">
        <v>1329.5569382663307</v>
      </c>
      <c r="G464" s="2">
        <v>992.09668218276431</v>
      </c>
      <c r="H464" s="2">
        <v>48.917825314330237</v>
      </c>
      <c r="I464" s="2">
        <v>696.27504990253226</v>
      </c>
      <c r="J464" s="2">
        <v>859.77383885733445</v>
      </c>
      <c r="K464" s="2">
        <v>391.26717389225115</v>
      </c>
      <c r="L464" s="2">
        <v>8193.1588179883984</v>
      </c>
      <c r="M464" s="2">
        <v>11.895854563728241</v>
      </c>
      <c r="N464" s="9">
        <v>27.947022695193596</v>
      </c>
      <c r="O464" s="6">
        <v>1</v>
      </c>
      <c r="P464" s="33">
        <v>2</v>
      </c>
      <c r="Q464" s="6">
        <v>3</v>
      </c>
      <c r="R464" s="1">
        <v>1</v>
      </c>
      <c r="S464" t="str">
        <f t="shared" si="77"/>
        <v>(1, 2, 3, 1, 3, '14'),</v>
      </c>
      <c r="T464" s="35"/>
      <c r="U464" t="str">
        <f t="shared" si="78"/>
        <v>(24.31, 463, 1),</v>
      </c>
      <c r="V464" t="str">
        <f t="shared" si="79"/>
        <v>(1329.56, 463, 2),</v>
      </c>
      <c r="W464" t="str">
        <f t="shared" si="80"/>
        <v>(992.1, 463, 3),</v>
      </c>
      <c r="X464" t="str">
        <f t="shared" si="81"/>
        <v>(48.92, 463, 4),</v>
      </c>
      <c r="Y464" t="str">
        <f t="shared" si="82"/>
        <v>(696.28, 463, 5),</v>
      </c>
      <c r="Z464" t="str">
        <f t="shared" si="83"/>
        <v>(859.77, 463, 6),</v>
      </c>
      <c r="AA464" t="str">
        <f t="shared" si="84"/>
        <v>(391.27, 463, 7),</v>
      </c>
      <c r="AB464" t="str">
        <f t="shared" si="85"/>
        <v>(8193.16, 463, 8),</v>
      </c>
      <c r="AC464" t="str">
        <f t="shared" si="86"/>
        <v>(11.9, 463, 9),</v>
      </c>
      <c r="AD464" t="str">
        <f t="shared" si="87"/>
        <v>(27.95, 463, 10),</v>
      </c>
    </row>
    <row r="465" spans="1:30" x14ac:dyDescent="0.3">
      <c r="A465" s="6">
        <v>464</v>
      </c>
      <c r="B465" s="1" t="s">
        <v>20</v>
      </c>
      <c r="C465" s="6">
        <v>15</v>
      </c>
      <c r="D465" s="6">
        <v>1</v>
      </c>
      <c r="E465" s="2">
        <v>34.561560905802224</v>
      </c>
      <c r="F465" s="2">
        <v>1493.509029315079</v>
      </c>
      <c r="G465" s="2">
        <v>1108.9272144333686</v>
      </c>
      <c r="H465" s="2">
        <v>73.731357913346926</v>
      </c>
      <c r="I465" s="2">
        <v>1032.2486891512137</v>
      </c>
      <c r="J465" s="2">
        <v>0</v>
      </c>
      <c r="K465" s="2">
        <v>454.69884828383704</v>
      </c>
      <c r="L465" s="2">
        <v>8664.254176364635</v>
      </c>
      <c r="M465" s="2">
        <v>21.075722792356903</v>
      </c>
      <c r="N465" s="9">
        <v>33.434718154266719</v>
      </c>
      <c r="O465" s="6">
        <v>1</v>
      </c>
      <c r="P465" s="33">
        <v>2</v>
      </c>
      <c r="Q465" s="6">
        <v>3</v>
      </c>
      <c r="R465" s="1">
        <v>1</v>
      </c>
      <c r="S465" t="str">
        <f t="shared" si="77"/>
        <v>(1, 2, 3, 1, 1, '15'),</v>
      </c>
      <c r="T465" s="35"/>
      <c r="U465" t="str">
        <f t="shared" si="78"/>
        <v>(34.56, 464, 1),</v>
      </c>
      <c r="V465" t="str">
        <f t="shared" si="79"/>
        <v>(1493.51, 464, 2),</v>
      </c>
      <c r="W465" t="str">
        <f t="shared" si="80"/>
        <v>(1108.93, 464, 3),</v>
      </c>
      <c r="X465" t="str">
        <f t="shared" si="81"/>
        <v>(73.73, 464, 4),</v>
      </c>
      <c r="Y465" t="str">
        <f t="shared" si="82"/>
        <v>(1032.25, 464, 5),</v>
      </c>
      <c r="Z465" t="str">
        <f t="shared" si="83"/>
        <v>(0, 464, 6),</v>
      </c>
      <c r="AA465" t="str">
        <f t="shared" si="84"/>
        <v>(454.7, 464, 7),</v>
      </c>
      <c r="AB465" t="str">
        <f t="shared" si="85"/>
        <v>(8664.25, 464, 8),</v>
      </c>
      <c r="AC465" t="str">
        <f t="shared" si="86"/>
        <v>(21.08, 464, 9),</v>
      </c>
      <c r="AD465" t="str">
        <f t="shared" si="87"/>
        <v>(33.43, 464, 10),</v>
      </c>
    </row>
    <row r="466" spans="1:30" x14ac:dyDescent="0.3">
      <c r="A466" s="6">
        <v>465</v>
      </c>
      <c r="B466" s="1" t="s">
        <v>20</v>
      </c>
      <c r="C466" s="6">
        <v>15</v>
      </c>
      <c r="D466" s="6">
        <v>2</v>
      </c>
      <c r="E466" s="2">
        <v>25.723747939282511</v>
      </c>
      <c r="F466" s="2">
        <v>1464.8042561083798</v>
      </c>
      <c r="G466" s="2">
        <v>1116.0020282544001</v>
      </c>
      <c r="H466" s="2">
        <v>74.602565865766294</v>
      </c>
      <c r="I466" s="2">
        <v>915.5846267769806</v>
      </c>
      <c r="J466" s="2">
        <v>0</v>
      </c>
      <c r="K466" s="2">
        <v>453.01372264878506</v>
      </c>
      <c r="L466" s="2">
        <v>8660.0221124077689</v>
      </c>
      <c r="M466" s="2">
        <v>21.41763954337495</v>
      </c>
      <c r="N466" s="9">
        <v>33.602095235423889</v>
      </c>
      <c r="O466" s="6">
        <v>1</v>
      </c>
      <c r="P466" s="33">
        <v>2</v>
      </c>
      <c r="Q466" s="6">
        <v>3</v>
      </c>
      <c r="R466" s="1">
        <v>1</v>
      </c>
      <c r="S466" t="str">
        <f t="shared" si="77"/>
        <v>(1, 2, 3, 1, 2, '15'),</v>
      </c>
      <c r="T466" s="35"/>
      <c r="U466" t="str">
        <f t="shared" si="78"/>
        <v>(25.72, 465, 1),</v>
      </c>
      <c r="V466" t="str">
        <f t="shared" si="79"/>
        <v>(1464.8, 465, 2),</v>
      </c>
      <c r="W466" t="str">
        <f t="shared" si="80"/>
        <v>(1116, 465, 3),</v>
      </c>
      <c r="X466" t="str">
        <f t="shared" si="81"/>
        <v>(74.6, 465, 4),</v>
      </c>
      <c r="Y466" t="str">
        <f t="shared" si="82"/>
        <v>(915.58, 465, 5),</v>
      </c>
      <c r="Z466" t="str">
        <f t="shared" si="83"/>
        <v>(0, 465, 6),</v>
      </c>
      <c r="AA466" t="str">
        <f t="shared" si="84"/>
        <v>(453.01, 465, 7),</v>
      </c>
      <c r="AB466" t="str">
        <f t="shared" si="85"/>
        <v>(8660.02, 465, 8),</v>
      </c>
      <c r="AC466" t="str">
        <f t="shared" si="86"/>
        <v>(21.42, 465, 9),</v>
      </c>
      <c r="AD466" t="str">
        <f t="shared" si="87"/>
        <v>(33.6, 465, 10),</v>
      </c>
    </row>
    <row r="467" spans="1:30" x14ac:dyDescent="0.3">
      <c r="A467" s="6">
        <v>466</v>
      </c>
      <c r="B467" s="1" t="s">
        <v>20</v>
      </c>
      <c r="C467" s="6">
        <v>15</v>
      </c>
      <c r="D467" s="6">
        <v>3</v>
      </c>
      <c r="E467" s="2">
        <v>24.926014560486806</v>
      </c>
      <c r="F467" s="2">
        <v>1491.2955619016921</v>
      </c>
      <c r="G467" s="2">
        <v>1130.4667164149259</v>
      </c>
      <c r="H467" s="2">
        <v>70.874781775080734</v>
      </c>
      <c r="I467" s="2">
        <v>911.96940879497072</v>
      </c>
      <c r="J467" s="2">
        <v>0</v>
      </c>
      <c r="K467" s="2">
        <v>450.76355785399801</v>
      </c>
      <c r="L467" s="2">
        <v>8706.8178161125343</v>
      </c>
      <c r="M467" s="2">
        <v>21.335928368480356</v>
      </c>
      <c r="N467" s="9">
        <v>33.563201198261076</v>
      </c>
      <c r="O467" s="6">
        <v>1</v>
      </c>
      <c r="P467" s="33">
        <v>2</v>
      </c>
      <c r="Q467" s="6">
        <v>3</v>
      </c>
      <c r="R467" s="1">
        <v>1</v>
      </c>
      <c r="S467" t="str">
        <f t="shared" si="77"/>
        <v>(1, 2, 3, 1, 3, '15'),</v>
      </c>
      <c r="T467" s="35"/>
      <c r="U467" t="str">
        <f t="shared" si="78"/>
        <v>(24.93, 466, 1),</v>
      </c>
      <c r="V467" t="str">
        <f t="shared" si="79"/>
        <v>(1491.3, 466, 2),</v>
      </c>
      <c r="W467" t="str">
        <f t="shared" si="80"/>
        <v>(1130.47, 466, 3),</v>
      </c>
      <c r="X467" t="str">
        <f t="shared" si="81"/>
        <v>(70.87, 466, 4),</v>
      </c>
      <c r="Y467" t="str">
        <f t="shared" si="82"/>
        <v>(911.97, 466, 5),</v>
      </c>
      <c r="Z467" t="str">
        <f t="shared" si="83"/>
        <v>(0, 466, 6),</v>
      </c>
      <c r="AA467" t="str">
        <f t="shared" si="84"/>
        <v>(450.76, 466, 7),</v>
      </c>
      <c r="AB467" t="str">
        <f t="shared" si="85"/>
        <v>(8706.82, 466, 8),</v>
      </c>
      <c r="AC467" t="str">
        <f t="shared" si="86"/>
        <v>(21.34, 466, 9),</v>
      </c>
      <c r="AD467" t="str">
        <f t="shared" si="87"/>
        <v>(33.56, 466, 10),</v>
      </c>
    </row>
    <row r="468" spans="1:30" x14ac:dyDescent="0.3">
      <c r="A468" s="6">
        <v>467</v>
      </c>
      <c r="B468" s="1" t="s">
        <v>20</v>
      </c>
      <c r="C468" s="6">
        <v>16</v>
      </c>
      <c r="D468" s="6">
        <v>1</v>
      </c>
      <c r="E468" s="2">
        <v>23.964667197016777</v>
      </c>
      <c r="F468" s="2">
        <v>1749.2673288190927</v>
      </c>
      <c r="G468" s="2">
        <v>1093.4555662912394</v>
      </c>
      <c r="H468" s="2">
        <v>90.462248795807298</v>
      </c>
      <c r="I468" s="2">
        <v>861.05678744820545</v>
      </c>
      <c r="J468" s="2">
        <v>0</v>
      </c>
      <c r="K468" s="2">
        <v>400.92271283059517</v>
      </c>
      <c r="L468" s="2">
        <v>8173.2614147803642</v>
      </c>
      <c r="M468" s="2">
        <v>16.433429161904957</v>
      </c>
      <c r="N468" s="9">
        <v>35.599728815872112</v>
      </c>
      <c r="O468" s="6">
        <v>1</v>
      </c>
      <c r="P468" s="33">
        <v>2</v>
      </c>
      <c r="Q468" s="6">
        <v>3</v>
      </c>
      <c r="R468" s="1">
        <v>1</v>
      </c>
      <c r="S468" t="str">
        <f t="shared" si="77"/>
        <v>(1, 2, 3, 1, 1, '16'),</v>
      </c>
      <c r="T468" s="35"/>
      <c r="U468" t="str">
        <f t="shared" si="78"/>
        <v>(23.96, 467, 1),</v>
      </c>
      <c r="V468" t="str">
        <f t="shared" si="79"/>
        <v>(1749.27, 467, 2),</v>
      </c>
      <c r="W468" t="str">
        <f t="shared" si="80"/>
        <v>(1093.46, 467, 3),</v>
      </c>
      <c r="X468" t="str">
        <f t="shared" si="81"/>
        <v>(90.46, 467, 4),</v>
      </c>
      <c r="Y468" t="str">
        <f t="shared" si="82"/>
        <v>(861.06, 467, 5),</v>
      </c>
      <c r="Z468" t="str">
        <f t="shared" si="83"/>
        <v>(0, 467, 6),</v>
      </c>
      <c r="AA468" t="str">
        <f t="shared" si="84"/>
        <v>(400.92, 467, 7),</v>
      </c>
      <c r="AB468" t="str">
        <f t="shared" si="85"/>
        <v>(8173.26, 467, 8),</v>
      </c>
      <c r="AC468" t="str">
        <f t="shared" si="86"/>
        <v>(16.43, 467, 9),</v>
      </c>
      <c r="AD468" t="str">
        <f t="shared" si="87"/>
        <v>(35.6, 467, 10),</v>
      </c>
    </row>
    <row r="469" spans="1:30" x14ac:dyDescent="0.3">
      <c r="A469" s="6">
        <v>468</v>
      </c>
      <c r="B469" s="1" t="s">
        <v>20</v>
      </c>
      <c r="C469" s="6">
        <v>16</v>
      </c>
      <c r="D469" s="6">
        <v>2</v>
      </c>
      <c r="E469" s="2">
        <v>22.797254400326725</v>
      </c>
      <c r="F469" s="2">
        <v>1723.2887747453919</v>
      </c>
      <c r="G469" s="2">
        <v>1098.2039707561648</v>
      </c>
      <c r="H469" s="2">
        <v>91.328023846440814</v>
      </c>
      <c r="I469" s="2">
        <v>836.300330673649</v>
      </c>
      <c r="J469" s="2">
        <v>0</v>
      </c>
      <c r="K469" s="2">
        <v>400.54009018735007</v>
      </c>
      <c r="L469" s="2">
        <v>8064.4351267132924</v>
      </c>
      <c r="M469" s="2">
        <v>16.58899276479541</v>
      </c>
      <c r="N469" s="9">
        <v>35.270745834561509</v>
      </c>
      <c r="O469" s="6">
        <v>1</v>
      </c>
      <c r="P469" s="33">
        <v>2</v>
      </c>
      <c r="Q469" s="6">
        <v>3</v>
      </c>
      <c r="R469" s="1">
        <v>1</v>
      </c>
      <c r="S469" t="str">
        <f t="shared" si="77"/>
        <v>(1, 2, 3, 1, 2, '16'),</v>
      </c>
      <c r="T469" s="35"/>
      <c r="U469" t="str">
        <f t="shared" si="78"/>
        <v>(22.8, 468, 1),</v>
      </c>
      <c r="V469" t="str">
        <f t="shared" si="79"/>
        <v>(1723.29, 468, 2),</v>
      </c>
      <c r="W469" t="str">
        <f t="shared" si="80"/>
        <v>(1098.2, 468, 3),</v>
      </c>
      <c r="X469" t="str">
        <f t="shared" si="81"/>
        <v>(91.33, 468, 4),</v>
      </c>
      <c r="Y469" t="str">
        <f t="shared" si="82"/>
        <v>(836.3, 468, 5),</v>
      </c>
      <c r="Z469" t="str">
        <f t="shared" si="83"/>
        <v>(0, 468, 6),</v>
      </c>
      <c r="AA469" t="str">
        <f t="shared" si="84"/>
        <v>(400.54, 468, 7),</v>
      </c>
      <c r="AB469" t="str">
        <f t="shared" si="85"/>
        <v>(8064.44, 468, 8),</v>
      </c>
      <c r="AC469" t="str">
        <f t="shared" si="86"/>
        <v>(16.59, 468, 9),</v>
      </c>
      <c r="AD469" t="str">
        <f t="shared" si="87"/>
        <v>(35.27, 468, 10),</v>
      </c>
    </row>
    <row r="470" spans="1:30" x14ac:dyDescent="0.3">
      <c r="A470" s="7">
        <v>469</v>
      </c>
      <c r="B470" s="4" t="s">
        <v>20</v>
      </c>
      <c r="C470" s="7">
        <v>16</v>
      </c>
      <c r="D470" s="7">
        <v>3</v>
      </c>
      <c r="E470" s="5">
        <v>23.690564243102813</v>
      </c>
      <c r="F470" s="5">
        <v>1777.7426431838978</v>
      </c>
      <c r="G470" s="5">
        <v>1116.8032285899201</v>
      </c>
      <c r="H470" s="5">
        <v>91.024611333719662</v>
      </c>
      <c r="I470" s="5">
        <v>874.08887540552257</v>
      </c>
      <c r="J470" s="5">
        <v>0</v>
      </c>
      <c r="K470" s="5">
        <v>407.79744090095284</v>
      </c>
      <c r="L470" s="5">
        <v>8284.028969664907</v>
      </c>
      <c r="M470" s="5">
        <v>16.739222773913912</v>
      </c>
      <c r="N470" s="10">
        <v>35.886907765096197</v>
      </c>
      <c r="O470" s="6">
        <v>1</v>
      </c>
      <c r="P470" s="33">
        <v>2</v>
      </c>
      <c r="Q470" s="6">
        <v>3</v>
      </c>
      <c r="R470" s="1">
        <v>1</v>
      </c>
      <c r="S470" t="str">
        <f t="shared" si="77"/>
        <v>(1, 2, 3, 1, 3, '16'),</v>
      </c>
      <c r="T470" s="35"/>
      <c r="U470" t="str">
        <f t="shared" si="78"/>
        <v>(23.69, 469, 1),</v>
      </c>
      <c r="V470" t="str">
        <f t="shared" si="79"/>
        <v>(1777.74, 469, 2),</v>
      </c>
      <c r="W470" t="str">
        <f t="shared" si="80"/>
        <v>(1116.8, 469, 3),</v>
      </c>
      <c r="X470" t="str">
        <f t="shared" si="81"/>
        <v>(91.02, 469, 4),</v>
      </c>
      <c r="Y470" t="str">
        <f t="shared" si="82"/>
        <v>(874.09, 469, 5),</v>
      </c>
      <c r="Z470" t="str">
        <f t="shared" si="83"/>
        <v>(0, 469, 6),</v>
      </c>
      <c r="AA470" t="str">
        <f t="shared" si="84"/>
        <v>(407.8, 469, 7),</v>
      </c>
      <c r="AB470" t="str">
        <f t="shared" si="85"/>
        <v>(8284.03, 469, 8),</v>
      </c>
      <c r="AC470" t="str">
        <f t="shared" si="86"/>
        <v>(16.74, 469, 9),</v>
      </c>
      <c r="AD470" t="str">
        <f t="shared" si="87"/>
        <v>(35.89, 469, 10),</v>
      </c>
    </row>
    <row r="471" spans="1:30" x14ac:dyDescent="0.3">
      <c r="A471" s="6">
        <v>470</v>
      </c>
      <c r="B471" s="1" t="s">
        <v>21</v>
      </c>
      <c r="C471" s="6">
        <v>1</v>
      </c>
      <c r="D471" s="6">
        <v>1</v>
      </c>
      <c r="E471" s="2">
        <v>5.0017127771673335</v>
      </c>
      <c r="F471" s="2">
        <v>1855.7697995580038</v>
      </c>
      <c r="G471" s="2">
        <v>1310.0458919241289</v>
      </c>
      <c r="H471" s="2">
        <v>0</v>
      </c>
      <c r="I471" s="2">
        <v>852.5419672120355</v>
      </c>
      <c r="J471" s="2">
        <v>1408.538421766563</v>
      </c>
      <c r="K471" s="2">
        <v>402.37624799455671</v>
      </c>
      <c r="L471" s="2">
        <v>8067.0641612260697</v>
      </c>
      <c r="M471" s="2">
        <v>2.3115192149309132</v>
      </c>
      <c r="N471" s="9">
        <v>23.702126961842193</v>
      </c>
      <c r="O471" s="6">
        <v>5</v>
      </c>
      <c r="P471" s="33">
        <v>2</v>
      </c>
      <c r="Q471" s="6">
        <v>5</v>
      </c>
      <c r="R471" s="1">
        <v>1</v>
      </c>
      <c r="S471" t="str">
        <f t="shared" si="77"/>
        <v>(5, 2, 5, 1, 1, '1'),</v>
      </c>
      <c r="T471" s="35"/>
      <c r="U471" t="str">
        <f t="shared" si="78"/>
        <v>(5, 470, 1),</v>
      </c>
      <c r="V471" t="str">
        <f t="shared" si="79"/>
        <v>(1855.77, 470, 2),</v>
      </c>
      <c r="W471" t="str">
        <f t="shared" si="80"/>
        <v>(1310.05, 470, 3),</v>
      </c>
      <c r="X471" t="str">
        <f t="shared" si="81"/>
        <v>(0, 470, 4),</v>
      </c>
      <c r="Y471" t="str">
        <f t="shared" si="82"/>
        <v>(852.54, 470, 5),</v>
      </c>
      <c r="Z471" t="str">
        <f t="shared" si="83"/>
        <v>(1408.54, 470, 6),</v>
      </c>
      <c r="AA471" t="str">
        <f t="shared" si="84"/>
        <v>(402.38, 470, 7),</v>
      </c>
      <c r="AB471" t="str">
        <f t="shared" si="85"/>
        <v>(8067.06, 470, 8),</v>
      </c>
      <c r="AC471" t="str">
        <f t="shared" si="86"/>
        <v>(2.31, 470, 9),</v>
      </c>
      <c r="AD471" t="str">
        <f t="shared" si="87"/>
        <v>(23.7, 470, 10),</v>
      </c>
    </row>
    <row r="472" spans="1:30" x14ac:dyDescent="0.3">
      <c r="A472" s="6">
        <v>471</v>
      </c>
      <c r="B472" s="1" t="s">
        <v>21</v>
      </c>
      <c r="C472" s="6">
        <v>1</v>
      </c>
      <c r="D472" s="6">
        <v>2</v>
      </c>
      <c r="E472" s="2">
        <v>0</v>
      </c>
      <c r="F472" s="2">
        <v>1752.3986251541521</v>
      </c>
      <c r="G472" s="2">
        <v>1226.1819366882542</v>
      </c>
      <c r="H472" s="2">
        <v>0</v>
      </c>
      <c r="I472" s="2">
        <v>741.85120918693679</v>
      </c>
      <c r="J472" s="2">
        <v>1377.2799579554339</v>
      </c>
      <c r="K472" s="2">
        <v>387.98414109600213</v>
      </c>
      <c r="L472" s="2">
        <v>7711.9589931095152</v>
      </c>
      <c r="M472" s="2">
        <v>0</v>
      </c>
      <c r="N472" s="9">
        <v>20.586893230169881</v>
      </c>
      <c r="O472" s="6">
        <v>5</v>
      </c>
      <c r="P472" s="33">
        <v>2</v>
      </c>
      <c r="Q472" s="6">
        <v>5</v>
      </c>
      <c r="R472" s="1">
        <v>1</v>
      </c>
      <c r="S472" t="str">
        <f t="shared" si="77"/>
        <v>(5, 2, 5, 1, 2, '1'),</v>
      </c>
      <c r="T472" s="35"/>
      <c r="U472" t="str">
        <f t="shared" si="78"/>
        <v>(0, 471, 1),</v>
      </c>
      <c r="V472" t="str">
        <f t="shared" si="79"/>
        <v>(1752.4, 471, 2),</v>
      </c>
      <c r="W472" t="str">
        <f t="shared" si="80"/>
        <v>(1226.18, 471, 3),</v>
      </c>
      <c r="X472" t="str">
        <f t="shared" si="81"/>
        <v>(0, 471, 4),</v>
      </c>
      <c r="Y472" t="str">
        <f t="shared" si="82"/>
        <v>(741.85, 471, 5),</v>
      </c>
      <c r="Z472" t="str">
        <f t="shared" si="83"/>
        <v>(1377.28, 471, 6),</v>
      </c>
      <c r="AA472" t="str">
        <f t="shared" si="84"/>
        <v>(387.98, 471, 7),</v>
      </c>
      <c r="AB472" t="str">
        <f t="shared" si="85"/>
        <v>(7711.96, 471, 8),</v>
      </c>
      <c r="AC472" t="str">
        <f t="shared" si="86"/>
        <v>(0, 471, 9),</v>
      </c>
      <c r="AD472" t="str">
        <f t="shared" si="87"/>
        <v>(20.59, 471, 10),</v>
      </c>
    </row>
    <row r="473" spans="1:30" x14ac:dyDescent="0.3">
      <c r="A473" s="6">
        <v>472</v>
      </c>
      <c r="B473" s="1" t="s">
        <v>21</v>
      </c>
      <c r="C473" s="6">
        <v>1</v>
      </c>
      <c r="D473" s="6">
        <v>3</v>
      </c>
      <c r="E473" s="2">
        <v>0</v>
      </c>
      <c r="F473" s="2">
        <v>1616.7611150126986</v>
      </c>
      <c r="G473" s="2">
        <v>1397.0098389569234</v>
      </c>
      <c r="H473" s="2">
        <v>0</v>
      </c>
      <c r="I473" s="2">
        <v>695.52387716831061</v>
      </c>
      <c r="J473" s="2">
        <v>1375.8331866731719</v>
      </c>
      <c r="K473" s="2">
        <v>380.66933757480808</v>
      </c>
      <c r="L473" s="2">
        <v>7588.0655235672466</v>
      </c>
      <c r="M473" s="2">
        <v>0</v>
      </c>
      <c r="N473" s="9">
        <v>21.327107339110078</v>
      </c>
      <c r="O473" s="6">
        <v>5</v>
      </c>
      <c r="P473" s="33">
        <v>2</v>
      </c>
      <c r="Q473" s="6">
        <v>5</v>
      </c>
      <c r="R473" s="1">
        <v>1</v>
      </c>
      <c r="S473" t="str">
        <f t="shared" si="77"/>
        <v>(5, 2, 5, 1, 3, '1'),</v>
      </c>
      <c r="T473" s="35"/>
      <c r="U473" t="str">
        <f t="shared" si="78"/>
        <v>(0, 472, 1),</v>
      </c>
      <c r="V473" t="str">
        <f t="shared" si="79"/>
        <v>(1616.76, 472, 2),</v>
      </c>
      <c r="W473" t="str">
        <f t="shared" si="80"/>
        <v>(1397.01, 472, 3),</v>
      </c>
      <c r="X473" t="str">
        <f t="shared" si="81"/>
        <v>(0, 472, 4),</v>
      </c>
      <c r="Y473" t="str">
        <f t="shared" si="82"/>
        <v>(695.52, 472, 5),</v>
      </c>
      <c r="Z473" t="str">
        <f t="shared" si="83"/>
        <v>(1375.83, 472, 6),</v>
      </c>
      <c r="AA473" t="str">
        <f t="shared" si="84"/>
        <v>(380.67, 472, 7),</v>
      </c>
      <c r="AB473" t="str">
        <f t="shared" si="85"/>
        <v>(7588.07, 472, 8),</v>
      </c>
      <c r="AC473" t="str">
        <f t="shared" si="86"/>
        <v>(0, 472, 9),</v>
      </c>
      <c r="AD473" t="str">
        <f t="shared" si="87"/>
        <v>(21.33, 472, 10),</v>
      </c>
    </row>
    <row r="474" spans="1:30" x14ac:dyDescent="0.3">
      <c r="A474" s="6">
        <v>473</v>
      </c>
      <c r="B474" s="1" t="s">
        <v>21</v>
      </c>
      <c r="C474" s="6">
        <v>2</v>
      </c>
      <c r="D474" s="6">
        <v>1</v>
      </c>
      <c r="E474" s="2">
        <v>0</v>
      </c>
      <c r="F474" s="2">
        <v>810.74103137692964</v>
      </c>
      <c r="G474" s="2">
        <v>1060.054065283995</v>
      </c>
      <c r="H474" s="2">
        <v>0</v>
      </c>
      <c r="I474" s="2">
        <v>483.99271126486917</v>
      </c>
      <c r="J474" s="2">
        <v>856.01564802323628</v>
      </c>
      <c r="K474" s="2">
        <v>320.3769993158507</v>
      </c>
      <c r="L474" s="2">
        <v>6242.9541841695518</v>
      </c>
      <c r="M474" s="2">
        <v>0</v>
      </c>
      <c r="N474" s="9">
        <v>16.86988117294003</v>
      </c>
      <c r="O474" s="6">
        <v>5</v>
      </c>
      <c r="P474" s="33">
        <v>2</v>
      </c>
      <c r="Q474" s="6">
        <v>5</v>
      </c>
      <c r="R474" s="1">
        <v>1</v>
      </c>
      <c r="S474" t="str">
        <f t="shared" si="77"/>
        <v>(5, 2, 5, 1, 1, '2'),</v>
      </c>
      <c r="T474" s="35"/>
      <c r="U474" t="str">
        <f t="shared" si="78"/>
        <v>(0, 473, 1),</v>
      </c>
      <c r="V474" t="str">
        <f t="shared" si="79"/>
        <v>(810.74, 473, 2),</v>
      </c>
      <c r="W474" t="str">
        <f t="shared" si="80"/>
        <v>(1060.05, 473, 3),</v>
      </c>
      <c r="X474" t="str">
        <f t="shared" si="81"/>
        <v>(0, 473, 4),</v>
      </c>
      <c r="Y474" t="str">
        <f t="shared" si="82"/>
        <v>(483.99, 473, 5),</v>
      </c>
      <c r="Z474" t="str">
        <f t="shared" si="83"/>
        <v>(856.02, 473, 6),</v>
      </c>
      <c r="AA474" t="str">
        <f t="shared" si="84"/>
        <v>(320.38, 473, 7),</v>
      </c>
      <c r="AB474" t="str">
        <f t="shared" si="85"/>
        <v>(6242.95, 473, 8),</v>
      </c>
      <c r="AC474" t="str">
        <f t="shared" si="86"/>
        <v>(0, 473, 9),</v>
      </c>
      <c r="AD474" t="str">
        <f t="shared" si="87"/>
        <v>(16.87, 473, 10),</v>
      </c>
    </row>
    <row r="475" spans="1:30" x14ac:dyDescent="0.3">
      <c r="A475" s="6">
        <v>474</v>
      </c>
      <c r="B475" s="1" t="s">
        <v>21</v>
      </c>
      <c r="C475" s="6">
        <v>2</v>
      </c>
      <c r="D475" s="6">
        <v>2</v>
      </c>
      <c r="E475" s="2">
        <v>0</v>
      </c>
      <c r="F475" s="2">
        <v>965.41381830032606</v>
      </c>
      <c r="G475" s="2">
        <v>683.80932568157004</v>
      </c>
      <c r="H475" s="2">
        <v>0</v>
      </c>
      <c r="I475" s="2">
        <v>274.4987736226243</v>
      </c>
      <c r="J475" s="2">
        <v>1146.783638019768</v>
      </c>
      <c r="K475" s="2">
        <v>367.82643949303775</v>
      </c>
      <c r="L475" s="2">
        <v>6758.1838140308537</v>
      </c>
      <c r="M475" s="2">
        <v>0</v>
      </c>
      <c r="N475" s="9">
        <v>20.014787112443358</v>
      </c>
      <c r="O475" s="6">
        <v>5</v>
      </c>
      <c r="P475" s="33">
        <v>2</v>
      </c>
      <c r="Q475" s="6">
        <v>5</v>
      </c>
      <c r="R475" s="1">
        <v>1</v>
      </c>
      <c r="S475" t="str">
        <f t="shared" si="77"/>
        <v>(5, 2, 5, 1, 2, '2'),</v>
      </c>
      <c r="T475" s="35"/>
      <c r="U475" t="str">
        <f t="shared" si="78"/>
        <v>(0, 474, 1),</v>
      </c>
      <c r="V475" t="str">
        <f t="shared" si="79"/>
        <v>(965.41, 474, 2),</v>
      </c>
      <c r="W475" t="str">
        <f t="shared" si="80"/>
        <v>(683.81, 474, 3),</v>
      </c>
      <c r="X475" t="str">
        <f t="shared" si="81"/>
        <v>(0, 474, 4),</v>
      </c>
      <c r="Y475" t="str">
        <f t="shared" si="82"/>
        <v>(274.5, 474, 5),</v>
      </c>
      <c r="Z475" t="str">
        <f t="shared" si="83"/>
        <v>(1146.78, 474, 6),</v>
      </c>
      <c r="AA475" t="str">
        <f t="shared" si="84"/>
        <v>(367.83, 474, 7),</v>
      </c>
      <c r="AB475" t="str">
        <f t="shared" si="85"/>
        <v>(6758.18, 474, 8),</v>
      </c>
      <c r="AC475" t="str">
        <f t="shared" si="86"/>
        <v>(0, 474, 9),</v>
      </c>
      <c r="AD475" t="str">
        <f t="shared" si="87"/>
        <v>(20.01, 474, 10),</v>
      </c>
    </row>
    <row r="476" spans="1:30" x14ac:dyDescent="0.3">
      <c r="A476" s="6">
        <v>475</v>
      </c>
      <c r="B476" s="1" t="s">
        <v>21</v>
      </c>
      <c r="C476" s="6">
        <v>2</v>
      </c>
      <c r="D476" s="6">
        <v>3</v>
      </c>
      <c r="E476" s="2">
        <v>0</v>
      </c>
      <c r="F476" s="2">
        <v>262.15266163480152</v>
      </c>
      <c r="G476" s="2">
        <v>691.80047062901372</v>
      </c>
      <c r="H476" s="2">
        <v>0</v>
      </c>
      <c r="I476" s="2">
        <v>95.190956978391867</v>
      </c>
      <c r="J476" s="2">
        <v>782.91245102959329</v>
      </c>
      <c r="K476" s="2">
        <v>325.3392987089893</v>
      </c>
      <c r="L476" s="2">
        <v>5833.0852435127108</v>
      </c>
      <c r="M476" s="2">
        <v>0</v>
      </c>
      <c r="N476" s="9">
        <v>16.27100816768807</v>
      </c>
      <c r="O476" s="6">
        <v>5</v>
      </c>
      <c r="P476" s="33">
        <v>2</v>
      </c>
      <c r="Q476" s="6">
        <v>5</v>
      </c>
      <c r="R476" s="1">
        <v>1</v>
      </c>
      <c r="S476" t="str">
        <f t="shared" si="77"/>
        <v>(5, 2, 5, 1, 3, '2'),</v>
      </c>
      <c r="T476" s="35"/>
      <c r="U476" t="str">
        <f t="shared" si="78"/>
        <v>(0, 475, 1),</v>
      </c>
      <c r="V476" t="str">
        <f t="shared" si="79"/>
        <v>(262.15, 475, 2),</v>
      </c>
      <c r="W476" t="str">
        <f t="shared" si="80"/>
        <v>(691.8, 475, 3),</v>
      </c>
      <c r="X476" t="str">
        <f t="shared" si="81"/>
        <v>(0, 475, 4),</v>
      </c>
      <c r="Y476" t="str">
        <f t="shared" si="82"/>
        <v>(95.19, 475, 5),</v>
      </c>
      <c r="Z476" t="str">
        <f t="shared" si="83"/>
        <v>(782.91, 475, 6),</v>
      </c>
      <c r="AA476" t="str">
        <f t="shared" si="84"/>
        <v>(325.34, 475, 7),</v>
      </c>
      <c r="AB476" t="str">
        <f t="shared" si="85"/>
        <v>(5833.09, 475, 8),</v>
      </c>
      <c r="AC476" t="str">
        <f t="shared" si="86"/>
        <v>(0, 475, 9),</v>
      </c>
      <c r="AD476" t="str">
        <f t="shared" si="87"/>
        <v>(16.27, 475, 10),</v>
      </c>
    </row>
    <row r="477" spans="1:30" x14ac:dyDescent="0.3">
      <c r="A477" s="6">
        <v>476</v>
      </c>
      <c r="B477" s="1" t="s">
        <v>21</v>
      </c>
      <c r="C477" s="6">
        <v>3</v>
      </c>
      <c r="D477" s="6">
        <v>1</v>
      </c>
      <c r="E477" s="2">
        <v>0</v>
      </c>
      <c r="F477" s="2">
        <v>130.06095803205415</v>
      </c>
      <c r="G477" s="2">
        <v>850.73966689441602</v>
      </c>
      <c r="H477" s="2">
        <v>0</v>
      </c>
      <c r="I477" s="2">
        <v>37.554689649944862</v>
      </c>
      <c r="J477" s="2">
        <v>757.9568553527381</v>
      </c>
      <c r="K477" s="2">
        <v>346.21500003709855</v>
      </c>
      <c r="L477" s="2">
        <v>5547.1784544485854</v>
      </c>
      <c r="M477" s="2">
        <v>0</v>
      </c>
      <c r="N477" s="9">
        <v>17.636235310512252</v>
      </c>
      <c r="O477" s="6">
        <v>5</v>
      </c>
      <c r="P477" s="33">
        <v>2</v>
      </c>
      <c r="Q477" s="6">
        <v>5</v>
      </c>
      <c r="R477" s="1">
        <v>1</v>
      </c>
      <c r="S477" t="str">
        <f t="shared" si="77"/>
        <v>(5, 2, 5, 1, 1, '3'),</v>
      </c>
      <c r="T477" s="35"/>
      <c r="U477" t="str">
        <f t="shared" si="78"/>
        <v>(0, 476, 1),</v>
      </c>
      <c r="V477" t="str">
        <f t="shared" si="79"/>
        <v>(130.06, 476, 2),</v>
      </c>
      <c r="W477" t="str">
        <f t="shared" si="80"/>
        <v>(850.74, 476, 3),</v>
      </c>
      <c r="X477" t="str">
        <f t="shared" si="81"/>
        <v>(0, 476, 4),</v>
      </c>
      <c r="Y477" t="str">
        <f t="shared" si="82"/>
        <v>(37.55, 476, 5),</v>
      </c>
      <c r="Z477" t="str">
        <f t="shared" si="83"/>
        <v>(757.96, 476, 6),</v>
      </c>
      <c r="AA477" t="str">
        <f t="shared" si="84"/>
        <v>(346.22, 476, 7),</v>
      </c>
      <c r="AB477" t="str">
        <f t="shared" si="85"/>
        <v>(5547.18, 476, 8),</v>
      </c>
      <c r="AC477" t="str">
        <f t="shared" si="86"/>
        <v>(0, 476, 9),</v>
      </c>
      <c r="AD477" t="str">
        <f t="shared" si="87"/>
        <v>(17.64, 476, 10),</v>
      </c>
    </row>
    <row r="478" spans="1:30" x14ac:dyDescent="0.3">
      <c r="A478" s="6">
        <v>477</v>
      </c>
      <c r="B478" s="1" t="s">
        <v>21</v>
      </c>
      <c r="C478" s="6">
        <v>3</v>
      </c>
      <c r="D478" s="6">
        <v>2</v>
      </c>
      <c r="E478" s="2">
        <v>0</v>
      </c>
      <c r="F478" s="2">
        <v>398.52846040028368</v>
      </c>
      <c r="G478" s="2">
        <v>880.6467337314067</v>
      </c>
      <c r="H478" s="2">
        <v>0</v>
      </c>
      <c r="I478" s="2">
        <v>164.82739032494169</v>
      </c>
      <c r="J478" s="2">
        <v>738.711584224842</v>
      </c>
      <c r="K478" s="2">
        <v>351.23786524318035</v>
      </c>
      <c r="L478" s="2">
        <v>5476.4094852064391</v>
      </c>
      <c r="M478" s="2">
        <v>0</v>
      </c>
      <c r="N478" s="9">
        <v>17.219269413662396</v>
      </c>
      <c r="O478" s="6">
        <v>5</v>
      </c>
      <c r="P478" s="33">
        <v>2</v>
      </c>
      <c r="Q478" s="6">
        <v>5</v>
      </c>
      <c r="R478" s="1">
        <v>1</v>
      </c>
      <c r="S478" t="str">
        <f t="shared" si="77"/>
        <v>(5, 2, 5, 1, 2, '3'),</v>
      </c>
      <c r="T478" s="35"/>
      <c r="U478" t="str">
        <f t="shared" si="78"/>
        <v>(0, 477, 1),</v>
      </c>
      <c r="V478" t="str">
        <f t="shared" si="79"/>
        <v>(398.53, 477, 2),</v>
      </c>
      <c r="W478" t="str">
        <f t="shared" si="80"/>
        <v>(880.65, 477, 3),</v>
      </c>
      <c r="X478" t="str">
        <f t="shared" si="81"/>
        <v>(0, 477, 4),</v>
      </c>
      <c r="Y478" t="str">
        <f t="shared" si="82"/>
        <v>(164.83, 477, 5),</v>
      </c>
      <c r="Z478" t="str">
        <f t="shared" si="83"/>
        <v>(738.71, 477, 6),</v>
      </c>
      <c r="AA478" t="str">
        <f t="shared" si="84"/>
        <v>(351.24, 477, 7),</v>
      </c>
      <c r="AB478" t="str">
        <f t="shared" si="85"/>
        <v>(5476.41, 477, 8),</v>
      </c>
      <c r="AC478" t="str">
        <f t="shared" si="86"/>
        <v>(0, 477, 9),</v>
      </c>
      <c r="AD478" t="str">
        <f t="shared" si="87"/>
        <v>(17.22, 477, 10),</v>
      </c>
    </row>
    <row r="479" spans="1:30" x14ac:dyDescent="0.3">
      <c r="A479" s="6">
        <v>478</v>
      </c>
      <c r="B479" s="1" t="s">
        <v>21</v>
      </c>
      <c r="C479" s="6">
        <v>3</v>
      </c>
      <c r="D479" s="6">
        <v>3</v>
      </c>
      <c r="E479" s="2">
        <v>0</v>
      </c>
      <c r="F479" s="2">
        <v>153.46867800751599</v>
      </c>
      <c r="G479" s="2">
        <v>904.77814052287192</v>
      </c>
      <c r="H479" s="2">
        <v>0</v>
      </c>
      <c r="I479" s="2">
        <v>58.189513686637618</v>
      </c>
      <c r="J479" s="2">
        <v>725.53241243814114</v>
      </c>
      <c r="K479" s="2">
        <v>348.64734365058297</v>
      </c>
      <c r="L479" s="2">
        <v>5528.3956200090261</v>
      </c>
      <c r="M479" s="2">
        <v>0</v>
      </c>
      <c r="N479" s="9">
        <v>17.029390251003935</v>
      </c>
      <c r="O479" s="6">
        <v>5</v>
      </c>
      <c r="P479" s="33">
        <v>2</v>
      </c>
      <c r="Q479" s="6">
        <v>5</v>
      </c>
      <c r="R479" s="1">
        <v>1</v>
      </c>
      <c r="S479" t="str">
        <f t="shared" si="77"/>
        <v>(5, 2, 5, 1, 3, '3'),</v>
      </c>
      <c r="T479" s="35"/>
      <c r="U479" t="str">
        <f t="shared" si="78"/>
        <v>(0, 478, 1),</v>
      </c>
      <c r="V479" t="str">
        <f t="shared" si="79"/>
        <v>(153.47, 478, 2),</v>
      </c>
      <c r="W479" t="str">
        <f t="shared" si="80"/>
        <v>(904.78, 478, 3),</v>
      </c>
      <c r="X479" t="str">
        <f t="shared" si="81"/>
        <v>(0, 478, 4),</v>
      </c>
      <c r="Y479" t="str">
        <f t="shared" si="82"/>
        <v>(58.19, 478, 5),</v>
      </c>
      <c r="Z479" t="str">
        <f t="shared" si="83"/>
        <v>(725.53, 478, 6),</v>
      </c>
      <c r="AA479" t="str">
        <f t="shared" si="84"/>
        <v>(348.65, 478, 7),</v>
      </c>
      <c r="AB479" t="str">
        <f t="shared" si="85"/>
        <v>(5528.4, 478, 8),</v>
      </c>
      <c r="AC479" t="str">
        <f t="shared" si="86"/>
        <v>(0, 478, 9),</v>
      </c>
      <c r="AD479" t="str">
        <f t="shared" si="87"/>
        <v>(17.03, 478, 10),</v>
      </c>
    </row>
    <row r="480" spans="1:30" x14ac:dyDescent="0.3">
      <c r="A480" s="6">
        <v>479</v>
      </c>
      <c r="B480" s="1" t="s">
        <v>21</v>
      </c>
      <c r="C480" s="6">
        <v>4</v>
      </c>
      <c r="D480" s="6">
        <v>1</v>
      </c>
      <c r="E480" s="2">
        <v>0</v>
      </c>
      <c r="F480" s="2">
        <v>285.8059079210978</v>
      </c>
      <c r="G480" s="2">
        <v>990.06121313596191</v>
      </c>
      <c r="H480" s="2">
        <v>0</v>
      </c>
      <c r="I480" s="2">
        <v>107.48156232982728</v>
      </c>
      <c r="J480" s="2">
        <v>722.54523012555183</v>
      </c>
      <c r="K480" s="2">
        <v>376.0627306851049</v>
      </c>
      <c r="L480" s="2">
        <v>5208.0324392723132</v>
      </c>
      <c r="M480" s="2">
        <v>0</v>
      </c>
      <c r="N480" s="9">
        <v>16.632036423311071</v>
      </c>
      <c r="O480" s="6">
        <v>5</v>
      </c>
      <c r="P480" s="33">
        <v>2</v>
      </c>
      <c r="Q480" s="6">
        <v>5</v>
      </c>
      <c r="R480" s="1">
        <v>1</v>
      </c>
      <c r="S480" t="str">
        <f t="shared" si="77"/>
        <v>(5, 2, 5, 1, 1, '4'),</v>
      </c>
      <c r="T480" s="35"/>
      <c r="U480" t="str">
        <f t="shared" si="78"/>
        <v>(0, 479, 1),</v>
      </c>
      <c r="V480" t="str">
        <f t="shared" si="79"/>
        <v>(285.81, 479, 2),</v>
      </c>
      <c r="W480" t="str">
        <f t="shared" si="80"/>
        <v>(990.06, 479, 3),</v>
      </c>
      <c r="X480" t="str">
        <f t="shared" si="81"/>
        <v>(0, 479, 4),</v>
      </c>
      <c r="Y480" t="str">
        <f t="shared" si="82"/>
        <v>(107.48, 479, 5),</v>
      </c>
      <c r="Z480" t="str">
        <f t="shared" si="83"/>
        <v>(722.55, 479, 6),</v>
      </c>
      <c r="AA480" t="str">
        <f t="shared" si="84"/>
        <v>(376.06, 479, 7),</v>
      </c>
      <c r="AB480" t="str">
        <f t="shared" si="85"/>
        <v>(5208.03, 479, 8),</v>
      </c>
      <c r="AC480" t="str">
        <f t="shared" si="86"/>
        <v>(0, 479, 9),</v>
      </c>
      <c r="AD480" t="str">
        <f t="shared" si="87"/>
        <v>(16.63, 479, 10),</v>
      </c>
    </row>
    <row r="481" spans="1:30" x14ac:dyDescent="0.3">
      <c r="A481" s="6">
        <v>480</v>
      </c>
      <c r="B481" s="1" t="s">
        <v>21</v>
      </c>
      <c r="C481" s="6">
        <v>4</v>
      </c>
      <c r="D481" s="6">
        <v>2</v>
      </c>
      <c r="E481" s="2">
        <v>0</v>
      </c>
      <c r="F481" s="2">
        <v>154.28027201934091</v>
      </c>
      <c r="G481" s="2">
        <v>968.87832100709659</v>
      </c>
      <c r="H481" s="2">
        <v>0</v>
      </c>
      <c r="I481" s="2">
        <v>97.964822185328345</v>
      </c>
      <c r="J481" s="2">
        <v>745.21458173495409</v>
      </c>
      <c r="K481" s="2">
        <v>371.31997319034389</v>
      </c>
      <c r="L481" s="2">
        <v>5175.9269409331273</v>
      </c>
      <c r="M481" s="2">
        <v>0</v>
      </c>
      <c r="N481" s="9">
        <v>16.687115893779705</v>
      </c>
      <c r="O481" s="6">
        <v>5</v>
      </c>
      <c r="P481" s="33">
        <v>2</v>
      </c>
      <c r="Q481" s="6">
        <v>5</v>
      </c>
      <c r="R481" s="1">
        <v>1</v>
      </c>
      <c r="S481" t="str">
        <f t="shared" si="77"/>
        <v>(5, 2, 5, 1, 2, '4'),</v>
      </c>
      <c r="T481" s="35"/>
      <c r="U481" t="str">
        <f t="shared" si="78"/>
        <v>(0, 480, 1),</v>
      </c>
      <c r="V481" t="str">
        <f t="shared" si="79"/>
        <v>(154.28, 480, 2),</v>
      </c>
      <c r="W481" t="str">
        <f t="shared" si="80"/>
        <v>(968.88, 480, 3),</v>
      </c>
      <c r="X481" t="str">
        <f t="shared" si="81"/>
        <v>(0, 480, 4),</v>
      </c>
      <c r="Y481" t="str">
        <f t="shared" si="82"/>
        <v>(97.96, 480, 5),</v>
      </c>
      <c r="Z481" t="str">
        <f t="shared" si="83"/>
        <v>(745.21, 480, 6),</v>
      </c>
      <c r="AA481" t="str">
        <f t="shared" si="84"/>
        <v>(371.32, 480, 7),</v>
      </c>
      <c r="AB481" t="str">
        <f t="shared" si="85"/>
        <v>(5175.93, 480, 8),</v>
      </c>
      <c r="AC481" t="str">
        <f t="shared" si="86"/>
        <v>(0, 480, 9),</v>
      </c>
      <c r="AD481" t="str">
        <f t="shared" si="87"/>
        <v>(16.69, 480, 10),</v>
      </c>
    </row>
    <row r="482" spans="1:30" x14ac:dyDescent="0.3">
      <c r="A482" s="6">
        <v>481</v>
      </c>
      <c r="B482" s="1" t="s">
        <v>21</v>
      </c>
      <c r="C482" s="6">
        <v>4</v>
      </c>
      <c r="D482" s="6">
        <v>3</v>
      </c>
      <c r="E482" s="2">
        <v>0</v>
      </c>
      <c r="F482" s="2">
        <v>209.42981301473765</v>
      </c>
      <c r="G482" s="2">
        <v>1102.1905801540415</v>
      </c>
      <c r="H482" s="2">
        <v>0</v>
      </c>
      <c r="I482" s="2">
        <v>71.763082936051347</v>
      </c>
      <c r="J482" s="2">
        <v>757.03707973011888</v>
      </c>
      <c r="K482" s="2">
        <v>383.07069847113303</v>
      </c>
      <c r="L482" s="2">
        <v>5329.8229015536053</v>
      </c>
      <c r="M482" s="2">
        <v>0</v>
      </c>
      <c r="N482" s="9">
        <v>16.945844507169678</v>
      </c>
      <c r="O482" s="6">
        <v>5</v>
      </c>
      <c r="P482" s="33">
        <v>2</v>
      </c>
      <c r="Q482" s="6">
        <v>5</v>
      </c>
      <c r="R482" s="1">
        <v>1</v>
      </c>
      <c r="S482" t="str">
        <f t="shared" si="77"/>
        <v>(5, 2, 5, 1, 3, '4'),</v>
      </c>
      <c r="T482" s="35"/>
      <c r="U482" t="str">
        <f t="shared" si="78"/>
        <v>(0, 481, 1),</v>
      </c>
      <c r="V482" t="str">
        <f t="shared" si="79"/>
        <v>(209.43, 481, 2),</v>
      </c>
      <c r="W482" t="str">
        <f t="shared" si="80"/>
        <v>(1102.19, 481, 3),</v>
      </c>
      <c r="X482" t="str">
        <f t="shared" si="81"/>
        <v>(0, 481, 4),</v>
      </c>
      <c r="Y482" t="str">
        <f t="shared" si="82"/>
        <v>(71.76, 481, 5),</v>
      </c>
      <c r="Z482" t="str">
        <f t="shared" si="83"/>
        <v>(757.04, 481, 6),</v>
      </c>
      <c r="AA482" t="str">
        <f t="shared" si="84"/>
        <v>(383.07, 481, 7),</v>
      </c>
      <c r="AB482" t="str">
        <f t="shared" si="85"/>
        <v>(5329.82, 481, 8),</v>
      </c>
      <c r="AC482" t="str">
        <f t="shared" si="86"/>
        <v>(0, 481, 9),</v>
      </c>
      <c r="AD482" t="str">
        <f t="shared" si="87"/>
        <v>(16.95, 481, 10),</v>
      </c>
    </row>
    <row r="483" spans="1:30" x14ac:dyDescent="0.3">
      <c r="A483" s="6">
        <v>482</v>
      </c>
      <c r="B483" s="1" t="s">
        <v>21</v>
      </c>
      <c r="C483" s="6">
        <v>5</v>
      </c>
      <c r="D483" s="6">
        <v>1</v>
      </c>
      <c r="E483" s="2">
        <v>0</v>
      </c>
      <c r="F483" s="2">
        <v>374.87980602633144</v>
      </c>
      <c r="G483" s="2">
        <v>1190.679786202682</v>
      </c>
      <c r="H483" s="2">
        <v>0</v>
      </c>
      <c r="I483" s="2">
        <v>218.10992246781626</v>
      </c>
      <c r="J483" s="2">
        <v>753.76943111608921</v>
      </c>
      <c r="K483" s="2">
        <v>426.27466074248758</v>
      </c>
      <c r="L483" s="2">
        <v>5808.7418622788919</v>
      </c>
      <c r="M483" s="2">
        <v>0</v>
      </c>
      <c r="N483" s="9">
        <v>18.009870662974546</v>
      </c>
      <c r="O483" s="6">
        <v>5</v>
      </c>
      <c r="P483" s="33">
        <v>2</v>
      </c>
      <c r="Q483" s="6">
        <v>5</v>
      </c>
      <c r="R483" s="1">
        <v>1</v>
      </c>
      <c r="S483" t="str">
        <f t="shared" si="77"/>
        <v>(5, 2, 5, 1, 1, '5'),</v>
      </c>
      <c r="T483" s="35"/>
      <c r="U483" t="str">
        <f t="shared" si="78"/>
        <v>(0, 482, 1),</v>
      </c>
      <c r="V483" t="str">
        <f t="shared" si="79"/>
        <v>(374.88, 482, 2),</v>
      </c>
      <c r="W483" t="str">
        <f t="shared" si="80"/>
        <v>(1190.68, 482, 3),</v>
      </c>
      <c r="X483" t="str">
        <f t="shared" si="81"/>
        <v>(0, 482, 4),</v>
      </c>
      <c r="Y483" t="str">
        <f t="shared" si="82"/>
        <v>(218.11, 482, 5),</v>
      </c>
      <c r="Z483" t="str">
        <f t="shared" si="83"/>
        <v>(753.77, 482, 6),</v>
      </c>
      <c r="AA483" t="str">
        <f t="shared" si="84"/>
        <v>(426.27, 482, 7),</v>
      </c>
      <c r="AB483" t="str">
        <f t="shared" si="85"/>
        <v>(5808.74, 482, 8),</v>
      </c>
      <c r="AC483" t="str">
        <f t="shared" si="86"/>
        <v>(0, 482, 9),</v>
      </c>
      <c r="AD483" t="str">
        <f t="shared" si="87"/>
        <v>(18.01, 482, 10),</v>
      </c>
    </row>
    <row r="484" spans="1:30" x14ac:dyDescent="0.3">
      <c r="A484" s="6">
        <v>483</v>
      </c>
      <c r="B484" s="1" t="s">
        <v>21</v>
      </c>
      <c r="C484" s="6">
        <v>5</v>
      </c>
      <c r="D484" s="6">
        <v>2</v>
      </c>
      <c r="E484" s="2">
        <v>0</v>
      </c>
      <c r="F484" s="2">
        <v>205.16912572066323</v>
      </c>
      <c r="G484" s="2">
        <v>1246.3295962292434</v>
      </c>
      <c r="H484" s="2">
        <v>0</v>
      </c>
      <c r="I484" s="2">
        <v>140.15018443388323</v>
      </c>
      <c r="J484" s="2">
        <v>766.66077652686113</v>
      </c>
      <c r="K484" s="2">
        <v>423.98941125826718</v>
      </c>
      <c r="L484" s="2">
        <v>5855.3114072028575</v>
      </c>
      <c r="M484" s="2">
        <v>0</v>
      </c>
      <c r="N484" s="9">
        <v>18.137154569690384</v>
      </c>
      <c r="O484" s="6">
        <v>5</v>
      </c>
      <c r="P484" s="33">
        <v>2</v>
      </c>
      <c r="Q484" s="6">
        <v>5</v>
      </c>
      <c r="R484" s="1">
        <v>1</v>
      </c>
      <c r="S484" t="str">
        <f t="shared" si="77"/>
        <v>(5, 2, 5, 1, 2, '5'),</v>
      </c>
      <c r="T484" s="35"/>
      <c r="U484" t="str">
        <f t="shared" si="78"/>
        <v>(0, 483, 1),</v>
      </c>
      <c r="V484" t="str">
        <f t="shared" si="79"/>
        <v>(205.17, 483, 2),</v>
      </c>
      <c r="W484" t="str">
        <f t="shared" si="80"/>
        <v>(1246.33, 483, 3),</v>
      </c>
      <c r="X484" t="str">
        <f t="shared" si="81"/>
        <v>(0, 483, 4),</v>
      </c>
      <c r="Y484" t="str">
        <f t="shared" si="82"/>
        <v>(140.15, 483, 5),</v>
      </c>
      <c r="Z484" t="str">
        <f t="shared" si="83"/>
        <v>(766.66, 483, 6),</v>
      </c>
      <c r="AA484" t="str">
        <f t="shared" si="84"/>
        <v>(423.99, 483, 7),</v>
      </c>
      <c r="AB484" t="str">
        <f t="shared" si="85"/>
        <v>(5855.31, 483, 8),</v>
      </c>
      <c r="AC484" t="str">
        <f t="shared" si="86"/>
        <v>(0, 483, 9),</v>
      </c>
      <c r="AD484" t="str">
        <f t="shared" si="87"/>
        <v>(18.14, 483, 10),</v>
      </c>
    </row>
    <row r="485" spans="1:30" x14ac:dyDescent="0.3">
      <c r="A485" s="6">
        <v>484</v>
      </c>
      <c r="B485" s="1" t="s">
        <v>21</v>
      </c>
      <c r="C485" s="6">
        <v>5</v>
      </c>
      <c r="D485" s="6">
        <v>3</v>
      </c>
      <c r="E485" s="2">
        <v>0</v>
      </c>
      <c r="F485" s="2">
        <v>335.15337270292861</v>
      </c>
      <c r="G485" s="2">
        <v>1170.7978716248451</v>
      </c>
      <c r="H485" s="2">
        <v>0</v>
      </c>
      <c r="I485" s="2">
        <v>190.0237054039242</v>
      </c>
      <c r="J485" s="2">
        <v>711.16381982761732</v>
      </c>
      <c r="K485" s="2">
        <v>421.8807846219724</v>
      </c>
      <c r="L485" s="2">
        <v>5714.3914319752585</v>
      </c>
      <c r="M485" s="2">
        <v>0</v>
      </c>
      <c r="N485" s="9">
        <v>17.90579123737886</v>
      </c>
      <c r="O485" s="6">
        <v>5</v>
      </c>
      <c r="P485" s="33">
        <v>2</v>
      </c>
      <c r="Q485" s="6">
        <v>5</v>
      </c>
      <c r="R485" s="1">
        <v>1</v>
      </c>
      <c r="S485" t="str">
        <f t="shared" si="77"/>
        <v>(5, 2, 5, 1, 3, '5'),</v>
      </c>
      <c r="T485" s="35"/>
      <c r="U485" t="str">
        <f t="shared" si="78"/>
        <v>(0, 484, 1),</v>
      </c>
      <c r="V485" t="str">
        <f t="shared" si="79"/>
        <v>(335.15, 484, 2),</v>
      </c>
      <c r="W485" t="str">
        <f t="shared" si="80"/>
        <v>(1170.8, 484, 3),</v>
      </c>
      <c r="X485" t="str">
        <f t="shared" si="81"/>
        <v>(0, 484, 4),</v>
      </c>
      <c r="Y485" t="str">
        <f t="shared" si="82"/>
        <v>(190.02, 484, 5),</v>
      </c>
      <c r="Z485" t="str">
        <f t="shared" si="83"/>
        <v>(711.16, 484, 6),</v>
      </c>
      <c r="AA485" t="str">
        <f t="shared" si="84"/>
        <v>(421.88, 484, 7),</v>
      </c>
      <c r="AB485" t="str">
        <f t="shared" si="85"/>
        <v>(5714.39, 484, 8),</v>
      </c>
      <c r="AC485" t="str">
        <f t="shared" si="86"/>
        <v>(0, 484, 9),</v>
      </c>
      <c r="AD485" t="str">
        <f t="shared" si="87"/>
        <v>(17.91, 484, 10),</v>
      </c>
    </row>
    <row r="486" spans="1:30" x14ac:dyDescent="0.3">
      <c r="A486" s="6">
        <v>485</v>
      </c>
      <c r="B486" s="1" t="s">
        <v>21</v>
      </c>
      <c r="C486" s="6">
        <v>6</v>
      </c>
      <c r="D486" s="6">
        <v>1</v>
      </c>
      <c r="E486" s="2">
        <v>0</v>
      </c>
      <c r="F486" s="2">
        <v>461.0546914736675</v>
      </c>
      <c r="G486" s="2">
        <v>1200.2976868995001</v>
      </c>
      <c r="H486" s="2">
        <v>0</v>
      </c>
      <c r="I486" s="2">
        <v>196.79908246736929</v>
      </c>
      <c r="J486" s="2">
        <v>700.01760834387244</v>
      </c>
      <c r="K486" s="2">
        <v>412.73346585521978</v>
      </c>
      <c r="L486" s="2">
        <v>5267.0866076628427</v>
      </c>
      <c r="M486" s="2">
        <v>0</v>
      </c>
      <c r="N486" s="9">
        <v>16.88228359224378</v>
      </c>
      <c r="O486" s="6">
        <v>5</v>
      </c>
      <c r="P486" s="33">
        <v>2</v>
      </c>
      <c r="Q486" s="6">
        <v>5</v>
      </c>
      <c r="R486" s="1">
        <v>1</v>
      </c>
      <c r="S486" t="str">
        <f t="shared" si="77"/>
        <v>(5, 2, 5, 1, 1, '6'),</v>
      </c>
      <c r="T486" s="35"/>
      <c r="U486" t="str">
        <f t="shared" si="78"/>
        <v>(0, 485, 1),</v>
      </c>
      <c r="V486" t="str">
        <f t="shared" si="79"/>
        <v>(461.05, 485, 2),</v>
      </c>
      <c r="W486" t="str">
        <f t="shared" si="80"/>
        <v>(1200.3, 485, 3),</v>
      </c>
      <c r="X486" t="str">
        <f t="shared" si="81"/>
        <v>(0, 485, 4),</v>
      </c>
      <c r="Y486" t="str">
        <f t="shared" si="82"/>
        <v>(196.8, 485, 5),</v>
      </c>
      <c r="Z486" t="str">
        <f t="shared" si="83"/>
        <v>(700.02, 485, 6),</v>
      </c>
      <c r="AA486" t="str">
        <f t="shared" si="84"/>
        <v>(412.73, 485, 7),</v>
      </c>
      <c r="AB486" t="str">
        <f t="shared" si="85"/>
        <v>(5267.09, 485, 8),</v>
      </c>
      <c r="AC486" t="str">
        <f t="shared" si="86"/>
        <v>(0, 485, 9),</v>
      </c>
      <c r="AD486" t="str">
        <f t="shared" si="87"/>
        <v>(16.88, 485, 10),</v>
      </c>
    </row>
    <row r="487" spans="1:30" x14ac:dyDescent="0.3">
      <c r="A487" s="6">
        <v>486</v>
      </c>
      <c r="B487" s="1" t="s">
        <v>21</v>
      </c>
      <c r="C487" s="6">
        <v>6</v>
      </c>
      <c r="D487" s="6">
        <v>2</v>
      </c>
      <c r="E487" s="2">
        <v>0</v>
      </c>
      <c r="F487" s="2">
        <v>318.8743386527417</v>
      </c>
      <c r="G487" s="2">
        <v>1290.6522370957748</v>
      </c>
      <c r="H487" s="2">
        <v>0</v>
      </c>
      <c r="I487" s="2">
        <v>141.7099543924086</v>
      </c>
      <c r="J487" s="2">
        <v>715.22145209099858</v>
      </c>
      <c r="K487" s="2">
        <v>414.70616993461016</v>
      </c>
      <c r="L487" s="2">
        <v>5367.0951862539869</v>
      </c>
      <c r="M487" s="2">
        <v>0</v>
      </c>
      <c r="N487" s="9">
        <v>17.027395236430042</v>
      </c>
      <c r="O487" s="6">
        <v>5</v>
      </c>
      <c r="P487" s="33">
        <v>2</v>
      </c>
      <c r="Q487" s="6">
        <v>5</v>
      </c>
      <c r="R487" s="1">
        <v>1</v>
      </c>
      <c r="S487" t="str">
        <f t="shared" si="77"/>
        <v>(5, 2, 5, 1, 2, '6'),</v>
      </c>
      <c r="T487" s="35"/>
      <c r="U487" t="str">
        <f t="shared" si="78"/>
        <v>(0, 486, 1),</v>
      </c>
      <c r="V487" t="str">
        <f t="shared" si="79"/>
        <v>(318.87, 486, 2),</v>
      </c>
      <c r="W487" t="str">
        <f t="shared" si="80"/>
        <v>(1290.65, 486, 3),</v>
      </c>
      <c r="X487" t="str">
        <f t="shared" si="81"/>
        <v>(0, 486, 4),</v>
      </c>
      <c r="Y487" t="str">
        <f t="shared" si="82"/>
        <v>(141.71, 486, 5),</v>
      </c>
      <c r="Z487" t="str">
        <f t="shared" si="83"/>
        <v>(715.22, 486, 6),</v>
      </c>
      <c r="AA487" t="str">
        <f t="shared" si="84"/>
        <v>(414.71, 486, 7),</v>
      </c>
      <c r="AB487" t="str">
        <f t="shared" si="85"/>
        <v>(5367.1, 486, 8),</v>
      </c>
      <c r="AC487" t="str">
        <f t="shared" si="86"/>
        <v>(0, 486, 9),</v>
      </c>
      <c r="AD487" t="str">
        <f t="shared" si="87"/>
        <v>(17.03, 486, 10),</v>
      </c>
    </row>
    <row r="488" spans="1:30" x14ac:dyDescent="0.3">
      <c r="A488" s="6">
        <v>487</v>
      </c>
      <c r="B488" s="1" t="s">
        <v>21</v>
      </c>
      <c r="C488" s="6">
        <v>6</v>
      </c>
      <c r="D488" s="6">
        <v>3</v>
      </c>
      <c r="E488" s="2">
        <v>0</v>
      </c>
      <c r="F488" s="2">
        <v>334.6466751510178</v>
      </c>
      <c r="G488" s="2">
        <v>1268.782846270931</v>
      </c>
      <c r="H488" s="2">
        <v>0</v>
      </c>
      <c r="I488" s="2">
        <v>101.29538579128737</v>
      </c>
      <c r="J488" s="2">
        <v>687.05729448945863</v>
      </c>
      <c r="K488" s="2">
        <v>412.16259260742834</v>
      </c>
      <c r="L488" s="2">
        <v>5239.3611785610838</v>
      </c>
      <c r="M488" s="2">
        <v>0</v>
      </c>
      <c r="N488" s="9">
        <v>16.863553164911661</v>
      </c>
      <c r="O488" s="6">
        <v>5</v>
      </c>
      <c r="P488" s="33">
        <v>2</v>
      </c>
      <c r="Q488" s="6">
        <v>5</v>
      </c>
      <c r="R488" s="1">
        <v>1</v>
      </c>
      <c r="S488" t="str">
        <f t="shared" si="77"/>
        <v>(5, 2, 5, 1, 3, '6'),</v>
      </c>
      <c r="T488" s="35"/>
      <c r="U488" t="str">
        <f t="shared" si="78"/>
        <v>(0, 487, 1),</v>
      </c>
      <c r="V488" t="str">
        <f t="shared" si="79"/>
        <v>(334.65, 487, 2),</v>
      </c>
      <c r="W488" t="str">
        <f t="shared" si="80"/>
        <v>(1268.78, 487, 3),</v>
      </c>
      <c r="X488" t="str">
        <f t="shared" si="81"/>
        <v>(0, 487, 4),</v>
      </c>
      <c r="Y488" t="str">
        <f t="shared" si="82"/>
        <v>(101.3, 487, 5),</v>
      </c>
      <c r="Z488" t="str">
        <f t="shared" si="83"/>
        <v>(687.06, 487, 6),</v>
      </c>
      <c r="AA488" t="str">
        <f t="shared" si="84"/>
        <v>(412.16, 487, 7),</v>
      </c>
      <c r="AB488" t="str">
        <f t="shared" si="85"/>
        <v>(5239.36, 487, 8),</v>
      </c>
      <c r="AC488" t="str">
        <f t="shared" si="86"/>
        <v>(0, 487, 9),</v>
      </c>
      <c r="AD488" t="str">
        <f t="shared" si="87"/>
        <v>(16.86, 487, 10),</v>
      </c>
    </row>
    <row r="489" spans="1:30" x14ac:dyDescent="0.3">
      <c r="A489" s="6">
        <v>488</v>
      </c>
      <c r="B489" s="1" t="s">
        <v>21</v>
      </c>
      <c r="C489" s="6">
        <v>7</v>
      </c>
      <c r="D489" s="6">
        <v>1</v>
      </c>
      <c r="E489" s="2">
        <v>0</v>
      </c>
      <c r="F489" s="2">
        <v>279.13937874294032</v>
      </c>
      <c r="G489" s="2">
        <v>1287.3107994034206</v>
      </c>
      <c r="H489" s="2">
        <v>0</v>
      </c>
      <c r="I489" s="2">
        <v>137.5368187706799</v>
      </c>
      <c r="J489" s="2">
        <v>648.69926076060187</v>
      </c>
      <c r="K489" s="2">
        <v>406.63799073019334</v>
      </c>
      <c r="L489" s="2">
        <v>5742.0187832923029</v>
      </c>
      <c r="M489" s="2">
        <v>0</v>
      </c>
      <c r="N489" s="9">
        <v>17.771227004474309</v>
      </c>
      <c r="O489" s="6">
        <v>5</v>
      </c>
      <c r="P489" s="33">
        <v>2</v>
      </c>
      <c r="Q489" s="6">
        <v>5</v>
      </c>
      <c r="R489" s="1">
        <v>1</v>
      </c>
      <c r="S489" t="str">
        <f t="shared" si="77"/>
        <v>(5, 2, 5, 1, 1, '7'),</v>
      </c>
      <c r="T489" s="35"/>
      <c r="U489" t="str">
        <f t="shared" si="78"/>
        <v>(0, 488, 1),</v>
      </c>
      <c r="V489" t="str">
        <f t="shared" si="79"/>
        <v>(279.14, 488, 2),</v>
      </c>
      <c r="W489" t="str">
        <f t="shared" si="80"/>
        <v>(1287.31, 488, 3),</v>
      </c>
      <c r="X489" t="str">
        <f t="shared" si="81"/>
        <v>(0, 488, 4),</v>
      </c>
      <c r="Y489" t="str">
        <f t="shared" si="82"/>
        <v>(137.54, 488, 5),</v>
      </c>
      <c r="Z489" t="str">
        <f t="shared" si="83"/>
        <v>(648.7, 488, 6),</v>
      </c>
      <c r="AA489" t="str">
        <f t="shared" si="84"/>
        <v>(406.64, 488, 7),</v>
      </c>
      <c r="AB489" t="str">
        <f t="shared" si="85"/>
        <v>(5742.02, 488, 8),</v>
      </c>
      <c r="AC489" t="str">
        <f t="shared" si="86"/>
        <v>(0, 488, 9),</v>
      </c>
      <c r="AD489" t="str">
        <f t="shared" si="87"/>
        <v>(17.77, 488, 10),</v>
      </c>
    </row>
    <row r="490" spans="1:30" x14ac:dyDescent="0.3">
      <c r="A490" s="6">
        <v>489</v>
      </c>
      <c r="B490" s="1" t="s">
        <v>21</v>
      </c>
      <c r="C490" s="6">
        <v>7</v>
      </c>
      <c r="D490" s="6">
        <v>2</v>
      </c>
      <c r="E490" s="2">
        <v>0</v>
      </c>
      <c r="F490" s="2">
        <v>218.00846367172869</v>
      </c>
      <c r="G490" s="2">
        <v>1337.8426998813416</v>
      </c>
      <c r="H490" s="2">
        <v>0</v>
      </c>
      <c r="I490" s="2">
        <v>80.365600132605991</v>
      </c>
      <c r="J490" s="2">
        <v>646.65628500433968</v>
      </c>
      <c r="K490" s="2">
        <v>400.48200300561655</v>
      </c>
      <c r="L490" s="2">
        <v>5668.7946621187402</v>
      </c>
      <c r="M490" s="2">
        <v>0</v>
      </c>
      <c r="N490" s="9">
        <v>17.599214197103763</v>
      </c>
      <c r="O490" s="6">
        <v>5</v>
      </c>
      <c r="P490" s="33">
        <v>2</v>
      </c>
      <c r="Q490" s="6">
        <v>5</v>
      </c>
      <c r="R490" s="1">
        <v>1</v>
      </c>
      <c r="S490" t="str">
        <f t="shared" si="77"/>
        <v>(5, 2, 5, 1, 2, '7'),</v>
      </c>
      <c r="T490" s="35"/>
      <c r="U490" t="str">
        <f t="shared" si="78"/>
        <v>(0, 489, 1),</v>
      </c>
      <c r="V490" t="str">
        <f t="shared" si="79"/>
        <v>(218.01, 489, 2),</v>
      </c>
      <c r="W490" t="str">
        <f t="shared" si="80"/>
        <v>(1337.84, 489, 3),</v>
      </c>
      <c r="X490" t="str">
        <f t="shared" si="81"/>
        <v>(0, 489, 4),</v>
      </c>
      <c r="Y490" t="str">
        <f t="shared" si="82"/>
        <v>(80.37, 489, 5),</v>
      </c>
      <c r="Z490" t="str">
        <f t="shared" si="83"/>
        <v>(646.66, 489, 6),</v>
      </c>
      <c r="AA490" t="str">
        <f t="shared" si="84"/>
        <v>(400.48, 489, 7),</v>
      </c>
      <c r="AB490" t="str">
        <f t="shared" si="85"/>
        <v>(5668.79, 489, 8),</v>
      </c>
      <c r="AC490" t="str">
        <f t="shared" si="86"/>
        <v>(0, 489, 9),</v>
      </c>
      <c r="AD490" t="str">
        <f t="shared" si="87"/>
        <v>(17.6, 489, 10),</v>
      </c>
    </row>
    <row r="491" spans="1:30" x14ac:dyDescent="0.3">
      <c r="A491" s="6">
        <v>490</v>
      </c>
      <c r="B491" s="1" t="s">
        <v>21</v>
      </c>
      <c r="C491" s="6">
        <v>7</v>
      </c>
      <c r="D491" s="6">
        <v>3</v>
      </c>
      <c r="E491" s="2">
        <v>0</v>
      </c>
      <c r="F491" s="2">
        <v>185.73495387704352</v>
      </c>
      <c r="G491" s="2">
        <v>1329.47784012329</v>
      </c>
      <c r="H491" s="2">
        <v>0</v>
      </c>
      <c r="I491" s="2">
        <v>96.648426062867784</v>
      </c>
      <c r="J491" s="2">
        <v>668.86572433873664</v>
      </c>
      <c r="K491" s="2">
        <v>401.5422120565978</v>
      </c>
      <c r="L491" s="2">
        <v>5742.8158762347357</v>
      </c>
      <c r="M491" s="2">
        <v>0</v>
      </c>
      <c r="N491" s="9">
        <v>17.935406747473753</v>
      </c>
      <c r="O491" s="6">
        <v>5</v>
      </c>
      <c r="P491" s="33">
        <v>2</v>
      </c>
      <c r="Q491" s="6">
        <v>5</v>
      </c>
      <c r="R491" s="1">
        <v>1</v>
      </c>
      <c r="S491" t="str">
        <f t="shared" si="77"/>
        <v>(5, 2, 5, 1, 3, '7'),</v>
      </c>
      <c r="T491" s="35"/>
      <c r="U491" t="str">
        <f t="shared" si="78"/>
        <v>(0, 490, 1),</v>
      </c>
      <c r="V491" t="str">
        <f t="shared" si="79"/>
        <v>(185.73, 490, 2),</v>
      </c>
      <c r="W491" t="str">
        <f t="shared" si="80"/>
        <v>(1329.48, 490, 3),</v>
      </c>
      <c r="X491" t="str">
        <f t="shared" si="81"/>
        <v>(0, 490, 4),</v>
      </c>
      <c r="Y491" t="str">
        <f t="shared" si="82"/>
        <v>(96.65, 490, 5),</v>
      </c>
      <c r="Z491" t="str">
        <f t="shared" si="83"/>
        <v>(668.87, 490, 6),</v>
      </c>
      <c r="AA491" t="str">
        <f t="shared" si="84"/>
        <v>(401.54, 490, 7),</v>
      </c>
      <c r="AB491" t="str">
        <f t="shared" si="85"/>
        <v>(5742.82, 490, 8),</v>
      </c>
      <c r="AC491" t="str">
        <f t="shared" si="86"/>
        <v>(0, 490, 9),</v>
      </c>
      <c r="AD491" t="str">
        <f t="shared" si="87"/>
        <v>(17.94, 490, 10),</v>
      </c>
    </row>
    <row r="492" spans="1:30" x14ac:dyDescent="0.3">
      <c r="A492" s="6">
        <v>491</v>
      </c>
      <c r="B492" s="1" t="s">
        <v>21</v>
      </c>
      <c r="C492" s="6">
        <v>8</v>
      </c>
      <c r="D492" s="6">
        <v>1</v>
      </c>
      <c r="E492" s="2">
        <v>0</v>
      </c>
      <c r="F492" s="2">
        <v>441.91898182833489</v>
      </c>
      <c r="G492" s="2">
        <v>1300.3526996467781</v>
      </c>
      <c r="H492" s="2">
        <v>0</v>
      </c>
      <c r="I492" s="2">
        <v>183.37922363187465</v>
      </c>
      <c r="J492" s="2">
        <v>688.6905690254996</v>
      </c>
      <c r="K492" s="2">
        <v>393.93270101232048</v>
      </c>
      <c r="L492" s="2">
        <v>5387.4826447341438</v>
      </c>
      <c r="M492" s="2">
        <v>0</v>
      </c>
      <c r="N492" s="9">
        <v>17.681244068459403</v>
      </c>
      <c r="O492" s="6">
        <v>5</v>
      </c>
      <c r="P492" s="33">
        <v>2</v>
      </c>
      <c r="Q492" s="6">
        <v>5</v>
      </c>
      <c r="R492" s="1">
        <v>1</v>
      </c>
      <c r="S492" t="str">
        <f t="shared" si="77"/>
        <v>(5, 2, 5, 1, 1, '8'),</v>
      </c>
      <c r="T492" s="35"/>
      <c r="U492" t="str">
        <f t="shared" si="78"/>
        <v>(0, 491, 1),</v>
      </c>
      <c r="V492" t="str">
        <f t="shared" si="79"/>
        <v>(441.92, 491, 2),</v>
      </c>
      <c r="W492" t="str">
        <f t="shared" si="80"/>
        <v>(1300.35, 491, 3),</v>
      </c>
      <c r="X492" t="str">
        <f t="shared" si="81"/>
        <v>(0, 491, 4),</v>
      </c>
      <c r="Y492" t="str">
        <f t="shared" si="82"/>
        <v>(183.38, 491, 5),</v>
      </c>
      <c r="Z492" t="str">
        <f t="shared" si="83"/>
        <v>(688.69, 491, 6),</v>
      </c>
      <c r="AA492" t="str">
        <f t="shared" si="84"/>
        <v>(393.93, 491, 7),</v>
      </c>
      <c r="AB492" t="str">
        <f t="shared" si="85"/>
        <v>(5387.48, 491, 8),</v>
      </c>
      <c r="AC492" t="str">
        <f t="shared" si="86"/>
        <v>(0, 491, 9),</v>
      </c>
      <c r="AD492" t="str">
        <f t="shared" si="87"/>
        <v>(17.68, 491, 10),</v>
      </c>
    </row>
    <row r="493" spans="1:30" x14ac:dyDescent="0.3">
      <c r="A493" s="6">
        <v>492</v>
      </c>
      <c r="B493" s="1" t="s">
        <v>21</v>
      </c>
      <c r="C493" s="6">
        <v>8</v>
      </c>
      <c r="D493" s="6">
        <v>2</v>
      </c>
      <c r="E493" s="2">
        <v>0</v>
      </c>
      <c r="F493" s="2">
        <v>491.31680915641101</v>
      </c>
      <c r="G493" s="2">
        <v>1287.4642260049263</v>
      </c>
      <c r="H493" s="2">
        <v>0</v>
      </c>
      <c r="I493" s="2">
        <v>206.87521534912139</v>
      </c>
      <c r="J493" s="2">
        <v>746.96597372975543</v>
      </c>
      <c r="K493" s="2">
        <v>393.49572140997935</v>
      </c>
      <c r="L493" s="2">
        <v>5400.890028070603</v>
      </c>
      <c r="M493" s="2">
        <v>0</v>
      </c>
      <c r="N493" s="9">
        <v>17.567590427301162</v>
      </c>
      <c r="O493" s="6">
        <v>5</v>
      </c>
      <c r="P493" s="33">
        <v>2</v>
      </c>
      <c r="Q493" s="6">
        <v>5</v>
      </c>
      <c r="R493" s="1">
        <v>1</v>
      </c>
      <c r="S493" t="str">
        <f t="shared" si="77"/>
        <v>(5, 2, 5, 1, 2, '8'),</v>
      </c>
      <c r="T493" s="35"/>
      <c r="U493" t="str">
        <f t="shared" si="78"/>
        <v>(0, 492, 1),</v>
      </c>
      <c r="V493" t="str">
        <f t="shared" si="79"/>
        <v>(491.32, 492, 2),</v>
      </c>
      <c r="W493" t="str">
        <f t="shared" si="80"/>
        <v>(1287.46, 492, 3),</v>
      </c>
      <c r="X493" t="str">
        <f t="shared" si="81"/>
        <v>(0, 492, 4),</v>
      </c>
      <c r="Y493" t="str">
        <f t="shared" si="82"/>
        <v>(206.88, 492, 5),</v>
      </c>
      <c r="Z493" t="str">
        <f t="shared" si="83"/>
        <v>(746.97, 492, 6),</v>
      </c>
      <c r="AA493" t="str">
        <f t="shared" si="84"/>
        <v>(393.5, 492, 7),</v>
      </c>
      <c r="AB493" t="str">
        <f t="shared" si="85"/>
        <v>(5400.89, 492, 8),</v>
      </c>
      <c r="AC493" t="str">
        <f t="shared" si="86"/>
        <v>(0, 492, 9),</v>
      </c>
      <c r="AD493" t="str">
        <f t="shared" si="87"/>
        <v>(17.57, 492, 10),</v>
      </c>
    </row>
    <row r="494" spans="1:30" x14ac:dyDescent="0.3">
      <c r="A494" s="6">
        <v>493</v>
      </c>
      <c r="B494" s="1" t="s">
        <v>21</v>
      </c>
      <c r="C494" s="6">
        <v>8</v>
      </c>
      <c r="D494" s="6">
        <v>3</v>
      </c>
      <c r="E494" s="2">
        <v>0</v>
      </c>
      <c r="F494" s="2">
        <v>299.43105273211722</v>
      </c>
      <c r="G494" s="2">
        <v>1405.5611835806847</v>
      </c>
      <c r="H494" s="2">
        <v>0</v>
      </c>
      <c r="I494" s="2">
        <v>127.9080520682103</v>
      </c>
      <c r="J494" s="2">
        <v>721.46714871009772</v>
      </c>
      <c r="K494" s="2">
        <v>398.47376758488315</v>
      </c>
      <c r="L494" s="2">
        <v>5511.944450561441</v>
      </c>
      <c r="M494" s="2">
        <v>0</v>
      </c>
      <c r="N494" s="9">
        <v>17.385056136997992</v>
      </c>
      <c r="O494" s="6">
        <v>5</v>
      </c>
      <c r="P494" s="33">
        <v>2</v>
      </c>
      <c r="Q494" s="6">
        <v>5</v>
      </c>
      <c r="R494" s="1">
        <v>1</v>
      </c>
      <c r="S494" t="str">
        <f t="shared" si="77"/>
        <v>(5, 2, 5, 1, 3, '8'),</v>
      </c>
      <c r="T494" s="35"/>
      <c r="U494" t="str">
        <f t="shared" si="78"/>
        <v>(0, 493, 1),</v>
      </c>
      <c r="V494" t="str">
        <f t="shared" si="79"/>
        <v>(299.43, 493, 2),</v>
      </c>
      <c r="W494" t="str">
        <f t="shared" si="80"/>
        <v>(1405.56, 493, 3),</v>
      </c>
      <c r="X494" t="str">
        <f t="shared" si="81"/>
        <v>(0, 493, 4),</v>
      </c>
      <c r="Y494" t="str">
        <f t="shared" si="82"/>
        <v>(127.91, 493, 5),</v>
      </c>
      <c r="Z494" t="str">
        <f t="shared" si="83"/>
        <v>(721.47, 493, 6),</v>
      </c>
      <c r="AA494" t="str">
        <f t="shared" si="84"/>
        <v>(398.47, 493, 7),</v>
      </c>
      <c r="AB494" t="str">
        <f t="shared" si="85"/>
        <v>(5511.94, 493, 8),</v>
      </c>
      <c r="AC494" t="str">
        <f t="shared" si="86"/>
        <v>(0, 493, 9),</v>
      </c>
      <c r="AD494" t="str">
        <f t="shared" si="87"/>
        <v>(17.39, 493, 10),</v>
      </c>
    </row>
    <row r="495" spans="1:30" x14ac:dyDescent="0.3">
      <c r="A495" s="6">
        <v>494</v>
      </c>
      <c r="B495" s="1" t="s">
        <v>21</v>
      </c>
      <c r="C495" s="6">
        <v>9</v>
      </c>
      <c r="D495" s="6">
        <v>1</v>
      </c>
      <c r="E495" s="2">
        <v>0</v>
      </c>
      <c r="F495" s="2">
        <v>535.97845296257833</v>
      </c>
      <c r="G495" s="2">
        <v>1528.5186353773231</v>
      </c>
      <c r="H495" s="2">
        <v>0</v>
      </c>
      <c r="I495" s="2">
        <v>389.84650591689586</v>
      </c>
      <c r="J495" s="2">
        <v>885.71223926738071</v>
      </c>
      <c r="K495" s="2">
        <v>432.05616761338263</v>
      </c>
      <c r="L495" s="2">
        <v>6301.8277606528809</v>
      </c>
      <c r="M495" s="2">
        <v>0</v>
      </c>
      <c r="N495" s="9">
        <v>19.901748221327782</v>
      </c>
      <c r="O495" s="6">
        <v>5</v>
      </c>
      <c r="P495" s="33">
        <v>2</v>
      </c>
      <c r="Q495" s="6">
        <v>5</v>
      </c>
      <c r="R495" s="1">
        <v>1</v>
      </c>
      <c r="S495" t="str">
        <f t="shared" si="77"/>
        <v>(5, 2, 5, 1, 1, '9'),</v>
      </c>
      <c r="T495" s="35"/>
      <c r="U495" t="str">
        <f t="shared" si="78"/>
        <v>(0, 494, 1),</v>
      </c>
      <c r="V495" t="str">
        <f t="shared" si="79"/>
        <v>(535.98, 494, 2),</v>
      </c>
      <c r="W495" t="str">
        <f t="shared" si="80"/>
        <v>(1528.52, 494, 3),</v>
      </c>
      <c r="X495" t="str">
        <f t="shared" si="81"/>
        <v>(0, 494, 4),</v>
      </c>
      <c r="Y495" t="str">
        <f t="shared" si="82"/>
        <v>(389.85, 494, 5),</v>
      </c>
      <c r="Z495" t="str">
        <f t="shared" si="83"/>
        <v>(885.71, 494, 6),</v>
      </c>
      <c r="AA495" t="str">
        <f t="shared" si="84"/>
        <v>(432.06, 494, 7),</v>
      </c>
      <c r="AB495" t="str">
        <f t="shared" si="85"/>
        <v>(6301.83, 494, 8),</v>
      </c>
      <c r="AC495" t="str">
        <f t="shared" si="86"/>
        <v>(0, 494, 9),</v>
      </c>
      <c r="AD495" t="str">
        <f t="shared" si="87"/>
        <v>(19.9, 494, 10),</v>
      </c>
    </row>
    <row r="496" spans="1:30" x14ac:dyDescent="0.3">
      <c r="A496" s="6">
        <v>495</v>
      </c>
      <c r="B496" s="1" t="s">
        <v>21</v>
      </c>
      <c r="C496" s="6">
        <v>9</v>
      </c>
      <c r="D496" s="6">
        <v>2</v>
      </c>
      <c r="E496" s="2">
        <v>0</v>
      </c>
      <c r="F496" s="2">
        <v>603.70267325570694</v>
      </c>
      <c r="G496" s="2">
        <v>1475.1986119599383</v>
      </c>
      <c r="H496" s="2">
        <v>0</v>
      </c>
      <c r="I496" s="2">
        <v>430.77643546646487</v>
      </c>
      <c r="J496" s="2">
        <v>760.64503149136749</v>
      </c>
      <c r="K496" s="2">
        <v>426.4493682448674</v>
      </c>
      <c r="L496" s="2">
        <v>6186.6443317935109</v>
      </c>
      <c r="M496" s="2">
        <v>0</v>
      </c>
      <c r="N496" s="9">
        <v>19.13307716058414</v>
      </c>
      <c r="O496" s="6">
        <v>5</v>
      </c>
      <c r="P496" s="33">
        <v>2</v>
      </c>
      <c r="Q496" s="6">
        <v>5</v>
      </c>
      <c r="R496" s="1">
        <v>1</v>
      </c>
      <c r="S496" t="str">
        <f t="shared" si="77"/>
        <v>(5, 2, 5, 1, 2, '9'),</v>
      </c>
      <c r="T496" s="35"/>
      <c r="U496" t="str">
        <f t="shared" si="78"/>
        <v>(0, 495, 1),</v>
      </c>
      <c r="V496" t="str">
        <f t="shared" si="79"/>
        <v>(603.7, 495, 2),</v>
      </c>
      <c r="W496" t="str">
        <f t="shared" si="80"/>
        <v>(1475.2, 495, 3),</v>
      </c>
      <c r="X496" t="str">
        <f t="shared" si="81"/>
        <v>(0, 495, 4),</v>
      </c>
      <c r="Y496" t="str">
        <f t="shared" si="82"/>
        <v>(430.78, 495, 5),</v>
      </c>
      <c r="Z496" t="str">
        <f t="shared" si="83"/>
        <v>(760.65, 495, 6),</v>
      </c>
      <c r="AA496" t="str">
        <f t="shared" si="84"/>
        <v>(426.45, 495, 7),</v>
      </c>
      <c r="AB496" t="str">
        <f t="shared" si="85"/>
        <v>(6186.64, 495, 8),</v>
      </c>
      <c r="AC496" t="str">
        <f t="shared" si="86"/>
        <v>(0, 495, 9),</v>
      </c>
      <c r="AD496" t="str">
        <f t="shared" si="87"/>
        <v>(19.13, 495, 10),</v>
      </c>
    </row>
    <row r="497" spans="1:30" x14ac:dyDescent="0.3">
      <c r="A497" s="6">
        <v>496</v>
      </c>
      <c r="B497" s="1" t="s">
        <v>21</v>
      </c>
      <c r="C497" s="6">
        <v>9</v>
      </c>
      <c r="D497" s="6">
        <v>3</v>
      </c>
      <c r="E497" s="2">
        <v>0</v>
      </c>
      <c r="F497" s="2">
        <v>319.38178690648533</v>
      </c>
      <c r="G497" s="2">
        <v>1411.3975493473911</v>
      </c>
      <c r="H497" s="2">
        <v>0</v>
      </c>
      <c r="I497" s="2">
        <v>87.718349264239023</v>
      </c>
      <c r="J497" s="2">
        <v>673.63479303315853</v>
      </c>
      <c r="K497" s="2">
        <v>415.21731377389642</v>
      </c>
      <c r="L497" s="2">
        <v>5980.9050823750185</v>
      </c>
      <c r="M497" s="2">
        <v>0</v>
      </c>
      <c r="N497" s="9">
        <v>18.825848336061402</v>
      </c>
      <c r="O497" s="6">
        <v>5</v>
      </c>
      <c r="P497" s="33">
        <v>2</v>
      </c>
      <c r="Q497" s="6">
        <v>5</v>
      </c>
      <c r="R497" s="1">
        <v>1</v>
      </c>
      <c r="S497" t="str">
        <f t="shared" si="77"/>
        <v>(5, 2, 5, 1, 3, '9'),</v>
      </c>
      <c r="T497" s="35"/>
      <c r="U497" t="str">
        <f t="shared" si="78"/>
        <v>(0, 496, 1),</v>
      </c>
      <c r="V497" t="str">
        <f t="shared" si="79"/>
        <v>(319.38, 496, 2),</v>
      </c>
      <c r="W497" t="str">
        <f t="shared" si="80"/>
        <v>(1411.4, 496, 3),</v>
      </c>
      <c r="X497" t="str">
        <f t="shared" si="81"/>
        <v>(0, 496, 4),</v>
      </c>
      <c r="Y497" t="str">
        <f t="shared" si="82"/>
        <v>(87.72, 496, 5),</v>
      </c>
      <c r="Z497" t="str">
        <f t="shared" si="83"/>
        <v>(673.63, 496, 6),</v>
      </c>
      <c r="AA497" t="str">
        <f t="shared" si="84"/>
        <v>(415.22, 496, 7),</v>
      </c>
      <c r="AB497" t="str">
        <f t="shared" si="85"/>
        <v>(5980.91, 496, 8),</v>
      </c>
      <c r="AC497" t="str">
        <f t="shared" si="86"/>
        <v>(0, 496, 9),</v>
      </c>
      <c r="AD497" t="str">
        <f t="shared" si="87"/>
        <v>(18.83, 496, 10),</v>
      </c>
    </row>
    <row r="498" spans="1:30" x14ac:dyDescent="0.3">
      <c r="A498" s="6">
        <v>497</v>
      </c>
      <c r="B498" s="1" t="s">
        <v>21</v>
      </c>
      <c r="C498" s="6">
        <v>10</v>
      </c>
      <c r="D498" s="6">
        <v>1</v>
      </c>
      <c r="E498" s="2">
        <v>0</v>
      </c>
      <c r="F498" s="2">
        <v>399.04401407571476</v>
      </c>
      <c r="G498" s="2">
        <v>1455.3605322653063</v>
      </c>
      <c r="H498" s="2">
        <v>0</v>
      </c>
      <c r="I498" s="2">
        <v>128.75025767831298</v>
      </c>
      <c r="J498" s="2">
        <v>624.66765211209861</v>
      </c>
      <c r="K498" s="2">
        <v>419.75029782349122</v>
      </c>
      <c r="L498" s="2">
        <v>5874.8823731212742</v>
      </c>
      <c r="M498" s="2">
        <v>0</v>
      </c>
      <c r="N498" s="9">
        <v>18.904455236747353</v>
      </c>
      <c r="O498" s="6">
        <v>5</v>
      </c>
      <c r="P498" s="33">
        <v>2</v>
      </c>
      <c r="Q498" s="6">
        <v>5</v>
      </c>
      <c r="R498" s="1">
        <v>1</v>
      </c>
      <c r="S498" t="str">
        <f t="shared" si="77"/>
        <v>(5, 2, 5, 1, 1, '10'),</v>
      </c>
      <c r="T498" s="35"/>
      <c r="U498" t="str">
        <f t="shared" si="78"/>
        <v>(0, 497, 1),</v>
      </c>
      <c r="V498" t="str">
        <f t="shared" si="79"/>
        <v>(399.04, 497, 2),</v>
      </c>
      <c r="W498" t="str">
        <f t="shared" si="80"/>
        <v>(1455.36, 497, 3),</v>
      </c>
      <c r="X498" t="str">
        <f t="shared" si="81"/>
        <v>(0, 497, 4),</v>
      </c>
      <c r="Y498" t="str">
        <f t="shared" si="82"/>
        <v>(128.75, 497, 5),</v>
      </c>
      <c r="Z498" t="str">
        <f t="shared" si="83"/>
        <v>(624.67, 497, 6),</v>
      </c>
      <c r="AA498" t="str">
        <f t="shared" si="84"/>
        <v>(419.75, 497, 7),</v>
      </c>
      <c r="AB498" t="str">
        <f t="shared" si="85"/>
        <v>(5874.88, 497, 8),</v>
      </c>
      <c r="AC498" t="str">
        <f t="shared" si="86"/>
        <v>(0, 497, 9),</v>
      </c>
      <c r="AD498" t="str">
        <f t="shared" si="87"/>
        <v>(18.9, 497, 10),</v>
      </c>
    </row>
    <row r="499" spans="1:30" x14ac:dyDescent="0.3">
      <c r="A499" s="6">
        <v>498</v>
      </c>
      <c r="B499" s="1" t="s">
        <v>21</v>
      </c>
      <c r="C499" s="6">
        <v>10</v>
      </c>
      <c r="D499" s="6">
        <v>2</v>
      </c>
      <c r="E499" s="2">
        <v>0</v>
      </c>
      <c r="F499" s="2">
        <v>614.85952782367451</v>
      </c>
      <c r="G499" s="2">
        <v>1428.2199948673094</v>
      </c>
      <c r="H499" s="2">
        <v>0</v>
      </c>
      <c r="I499" s="2">
        <v>288.04668091105265</v>
      </c>
      <c r="J499" s="2">
        <v>635.90521882813073</v>
      </c>
      <c r="K499" s="2">
        <v>422.35756900289698</v>
      </c>
      <c r="L499" s="2">
        <v>5966.5551142078002</v>
      </c>
      <c r="M499" s="2">
        <v>0</v>
      </c>
      <c r="N499" s="9">
        <v>19.339238339304369</v>
      </c>
      <c r="O499" s="6">
        <v>5</v>
      </c>
      <c r="P499" s="33">
        <v>2</v>
      </c>
      <c r="Q499" s="6">
        <v>5</v>
      </c>
      <c r="R499" s="1">
        <v>1</v>
      </c>
      <c r="S499" t="str">
        <f t="shared" si="77"/>
        <v>(5, 2, 5, 1, 2, '10'),</v>
      </c>
      <c r="T499" s="35"/>
      <c r="U499" t="str">
        <f t="shared" si="78"/>
        <v>(0, 498, 1),</v>
      </c>
      <c r="V499" t="str">
        <f t="shared" si="79"/>
        <v>(614.86, 498, 2),</v>
      </c>
      <c r="W499" t="str">
        <f t="shared" si="80"/>
        <v>(1428.22, 498, 3),</v>
      </c>
      <c r="X499" t="str">
        <f t="shared" si="81"/>
        <v>(0, 498, 4),</v>
      </c>
      <c r="Y499" t="str">
        <f t="shared" si="82"/>
        <v>(288.05, 498, 5),</v>
      </c>
      <c r="Z499" t="str">
        <f t="shared" si="83"/>
        <v>(635.91, 498, 6),</v>
      </c>
      <c r="AA499" t="str">
        <f t="shared" si="84"/>
        <v>(422.36, 498, 7),</v>
      </c>
      <c r="AB499" t="str">
        <f t="shared" si="85"/>
        <v>(5966.56, 498, 8),</v>
      </c>
      <c r="AC499" t="str">
        <f t="shared" si="86"/>
        <v>(0, 498, 9),</v>
      </c>
      <c r="AD499" t="str">
        <f t="shared" si="87"/>
        <v>(19.34, 498, 10),</v>
      </c>
    </row>
    <row r="500" spans="1:30" x14ac:dyDescent="0.3">
      <c r="A500" s="6">
        <v>499</v>
      </c>
      <c r="B500" s="1" t="s">
        <v>21</v>
      </c>
      <c r="C500" s="6">
        <v>10</v>
      </c>
      <c r="D500" s="6">
        <v>3</v>
      </c>
      <c r="E500" s="2">
        <v>0</v>
      </c>
      <c r="F500" s="2">
        <v>482.79490298277489</v>
      </c>
      <c r="G500" s="2">
        <v>1478.746351882698</v>
      </c>
      <c r="H500" s="2">
        <v>0</v>
      </c>
      <c r="I500" s="2">
        <v>224.30627997699042</v>
      </c>
      <c r="J500" s="2">
        <v>635.81727289104197</v>
      </c>
      <c r="K500" s="2">
        <v>422.95727499453739</v>
      </c>
      <c r="L500" s="2">
        <v>6047.1640573295244</v>
      </c>
      <c r="M500" s="2">
        <v>0</v>
      </c>
      <c r="N500" s="9">
        <v>19.105835632706341</v>
      </c>
      <c r="O500" s="6">
        <v>5</v>
      </c>
      <c r="P500" s="33">
        <v>2</v>
      </c>
      <c r="Q500" s="6">
        <v>5</v>
      </c>
      <c r="R500" s="1">
        <v>1</v>
      </c>
      <c r="S500" t="str">
        <f t="shared" si="77"/>
        <v>(5, 2, 5, 1, 3, '10'),</v>
      </c>
      <c r="T500" s="35"/>
      <c r="U500" t="str">
        <f t="shared" si="78"/>
        <v>(0, 499, 1),</v>
      </c>
      <c r="V500" t="str">
        <f t="shared" si="79"/>
        <v>(482.79, 499, 2),</v>
      </c>
      <c r="W500" t="str">
        <f t="shared" si="80"/>
        <v>(1478.75, 499, 3),</v>
      </c>
      <c r="X500" t="str">
        <f t="shared" si="81"/>
        <v>(0, 499, 4),</v>
      </c>
      <c r="Y500" t="str">
        <f t="shared" si="82"/>
        <v>(224.31, 499, 5),</v>
      </c>
      <c r="Z500" t="str">
        <f t="shared" si="83"/>
        <v>(635.82, 499, 6),</v>
      </c>
      <c r="AA500" t="str">
        <f t="shared" si="84"/>
        <v>(422.96, 499, 7),</v>
      </c>
      <c r="AB500" t="str">
        <f t="shared" si="85"/>
        <v>(6047.16, 499, 8),</v>
      </c>
      <c r="AC500" t="str">
        <f t="shared" si="86"/>
        <v>(0, 499, 9),</v>
      </c>
      <c r="AD500" t="str">
        <f t="shared" si="87"/>
        <v>(19.11, 499, 10),</v>
      </c>
    </row>
    <row r="501" spans="1:30" x14ac:dyDescent="0.3">
      <c r="A501" s="6">
        <v>500</v>
      </c>
      <c r="B501" s="1" t="s">
        <v>21</v>
      </c>
      <c r="C501" s="6">
        <v>11</v>
      </c>
      <c r="D501" s="6">
        <v>1</v>
      </c>
      <c r="E501" s="2">
        <v>0</v>
      </c>
      <c r="F501" s="2">
        <v>462.70474951161759</v>
      </c>
      <c r="G501" s="2">
        <v>1481.9406868030528</v>
      </c>
      <c r="H501" s="2">
        <v>0</v>
      </c>
      <c r="I501" s="2">
        <v>172.14922096179569</v>
      </c>
      <c r="J501" s="2">
        <v>610.98821744017641</v>
      </c>
      <c r="K501" s="2">
        <v>408.7544767901818</v>
      </c>
      <c r="L501" s="2">
        <v>5266.9395199424152</v>
      </c>
      <c r="M501" s="2">
        <v>0</v>
      </c>
      <c r="N501" s="9">
        <v>18.569769095493172</v>
      </c>
      <c r="O501" s="6">
        <v>5</v>
      </c>
      <c r="P501" s="33">
        <v>2</v>
      </c>
      <c r="Q501" s="6">
        <v>5</v>
      </c>
      <c r="R501" s="1">
        <v>1</v>
      </c>
      <c r="S501" t="str">
        <f t="shared" si="77"/>
        <v>(5, 2, 5, 1, 1, '11'),</v>
      </c>
      <c r="T501" s="35"/>
      <c r="U501" t="str">
        <f t="shared" si="78"/>
        <v>(0, 500, 1),</v>
      </c>
      <c r="V501" t="str">
        <f t="shared" si="79"/>
        <v>(462.7, 500, 2),</v>
      </c>
      <c r="W501" t="str">
        <f t="shared" si="80"/>
        <v>(1481.94, 500, 3),</v>
      </c>
      <c r="X501" t="str">
        <f t="shared" si="81"/>
        <v>(0, 500, 4),</v>
      </c>
      <c r="Y501" t="str">
        <f t="shared" si="82"/>
        <v>(172.15, 500, 5),</v>
      </c>
      <c r="Z501" t="str">
        <f t="shared" si="83"/>
        <v>(610.99, 500, 6),</v>
      </c>
      <c r="AA501" t="str">
        <f t="shared" si="84"/>
        <v>(408.75, 500, 7),</v>
      </c>
      <c r="AB501" t="str">
        <f t="shared" si="85"/>
        <v>(5266.94, 500, 8),</v>
      </c>
      <c r="AC501" t="str">
        <f t="shared" si="86"/>
        <v>(0, 500, 9),</v>
      </c>
      <c r="AD501" t="str">
        <f t="shared" si="87"/>
        <v>(18.57, 500, 10),</v>
      </c>
    </row>
    <row r="502" spans="1:30" x14ac:dyDescent="0.3">
      <c r="A502" s="6">
        <v>501</v>
      </c>
      <c r="B502" s="1" t="s">
        <v>21</v>
      </c>
      <c r="C502" s="6">
        <v>11</v>
      </c>
      <c r="D502" s="6">
        <v>2</v>
      </c>
      <c r="E502" s="2">
        <v>0</v>
      </c>
      <c r="F502" s="2">
        <v>437.09051967671701</v>
      </c>
      <c r="G502" s="2">
        <v>1504.571171124202</v>
      </c>
      <c r="H502" s="2">
        <v>0</v>
      </c>
      <c r="I502" s="2">
        <v>145.40113963960818</v>
      </c>
      <c r="J502" s="2">
        <v>670.57054339510591</v>
      </c>
      <c r="K502" s="2">
        <v>414.64582844084032</v>
      </c>
      <c r="L502" s="2">
        <v>5349.9794355058466</v>
      </c>
      <c r="M502" s="2">
        <v>0</v>
      </c>
      <c r="N502" s="9">
        <v>18.616031213267526</v>
      </c>
      <c r="O502" s="6">
        <v>5</v>
      </c>
      <c r="P502" s="33">
        <v>2</v>
      </c>
      <c r="Q502" s="6">
        <v>5</v>
      </c>
      <c r="R502" s="1">
        <v>1</v>
      </c>
      <c r="S502" t="str">
        <f t="shared" si="77"/>
        <v>(5, 2, 5, 1, 2, '11'),</v>
      </c>
      <c r="T502" s="35"/>
      <c r="U502" t="str">
        <f t="shared" si="78"/>
        <v>(0, 501, 1),</v>
      </c>
      <c r="V502" t="str">
        <f t="shared" si="79"/>
        <v>(437.09, 501, 2),</v>
      </c>
      <c r="W502" t="str">
        <f t="shared" si="80"/>
        <v>(1504.57, 501, 3),</v>
      </c>
      <c r="X502" t="str">
        <f t="shared" si="81"/>
        <v>(0, 501, 4),</v>
      </c>
      <c r="Y502" t="str">
        <f t="shared" si="82"/>
        <v>(145.4, 501, 5),</v>
      </c>
      <c r="Z502" t="str">
        <f t="shared" si="83"/>
        <v>(670.57, 501, 6),</v>
      </c>
      <c r="AA502" t="str">
        <f t="shared" si="84"/>
        <v>(414.65, 501, 7),</v>
      </c>
      <c r="AB502" t="str">
        <f t="shared" si="85"/>
        <v>(5349.98, 501, 8),</v>
      </c>
      <c r="AC502" t="str">
        <f t="shared" si="86"/>
        <v>(0, 501, 9),</v>
      </c>
      <c r="AD502" t="str">
        <f t="shared" si="87"/>
        <v>(18.62, 501, 10),</v>
      </c>
    </row>
    <row r="503" spans="1:30" x14ac:dyDescent="0.3">
      <c r="A503" s="6">
        <v>502</v>
      </c>
      <c r="B503" s="1" t="s">
        <v>21</v>
      </c>
      <c r="C503" s="6">
        <v>11</v>
      </c>
      <c r="D503" s="6">
        <v>3</v>
      </c>
      <c r="E503" s="2">
        <v>0</v>
      </c>
      <c r="F503" s="2">
        <v>379.84161357263724</v>
      </c>
      <c r="G503" s="2">
        <v>1492.2964381735146</v>
      </c>
      <c r="H503" s="2">
        <v>0</v>
      </c>
      <c r="I503" s="2">
        <v>78.327482776071449</v>
      </c>
      <c r="J503" s="2">
        <v>589.42203046061991</v>
      </c>
      <c r="K503" s="2">
        <v>409.77206533912664</v>
      </c>
      <c r="L503" s="2">
        <v>5217.1484228602276</v>
      </c>
      <c r="M503" s="2">
        <v>0</v>
      </c>
      <c r="N503" s="9">
        <v>18.218316575708307</v>
      </c>
      <c r="O503" s="6">
        <v>5</v>
      </c>
      <c r="P503" s="33">
        <v>2</v>
      </c>
      <c r="Q503" s="6">
        <v>5</v>
      </c>
      <c r="R503" s="1">
        <v>1</v>
      </c>
      <c r="S503" t="str">
        <f t="shared" si="77"/>
        <v>(5, 2, 5, 1, 3, '11'),</v>
      </c>
      <c r="T503" s="35"/>
      <c r="U503" t="str">
        <f t="shared" si="78"/>
        <v>(0, 502, 1),</v>
      </c>
      <c r="V503" t="str">
        <f t="shared" si="79"/>
        <v>(379.84, 502, 2),</v>
      </c>
      <c r="W503" t="str">
        <f t="shared" si="80"/>
        <v>(1492.3, 502, 3),</v>
      </c>
      <c r="X503" t="str">
        <f t="shared" si="81"/>
        <v>(0, 502, 4),</v>
      </c>
      <c r="Y503" t="str">
        <f t="shared" si="82"/>
        <v>(78.33, 502, 5),</v>
      </c>
      <c r="Z503" t="str">
        <f t="shared" si="83"/>
        <v>(589.42, 502, 6),</v>
      </c>
      <c r="AA503" t="str">
        <f t="shared" si="84"/>
        <v>(409.77, 502, 7),</v>
      </c>
      <c r="AB503" t="str">
        <f t="shared" si="85"/>
        <v>(5217.15, 502, 8),</v>
      </c>
      <c r="AC503" t="str">
        <f t="shared" si="86"/>
        <v>(0, 502, 9),</v>
      </c>
      <c r="AD503" t="str">
        <f t="shared" si="87"/>
        <v>(18.22, 502, 10),</v>
      </c>
    </row>
    <row r="504" spans="1:30" x14ac:dyDescent="0.3">
      <c r="A504" s="6">
        <v>503</v>
      </c>
      <c r="B504" s="1" t="s">
        <v>21</v>
      </c>
      <c r="C504" s="6">
        <v>12</v>
      </c>
      <c r="D504" s="6">
        <v>1</v>
      </c>
      <c r="E504" s="2">
        <v>0</v>
      </c>
      <c r="F504" s="2">
        <v>774.44224330466784</v>
      </c>
      <c r="G504" s="2">
        <v>1097.9184398538723</v>
      </c>
      <c r="H504" s="2">
        <v>0</v>
      </c>
      <c r="I504" s="2">
        <v>785.06369676572615</v>
      </c>
      <c r="J504" s="2">
        <v>664.73937887873137</v>
      </c>
      <c r="K504" s="2">
        <v>449.2954274629102</v>
      </c>
      <c r="L504" s="2">
        <v>7700.0435445194762</v>
      </c>
      <c r="M504" s="2">
        <v>0</v>
      </c>
      <c r="N504" s="9">
        <v>18.207867932406032</v>
      </c>
      <c r="O504" s="6">
        <v>5</v>
      </c>
      <c r="P504" s="33">
        <v>2</v>
      </c>
      <c r="Q504" s="6">
        <v>5</v>
      </c>
      <c r="R504" s="1">
        <v>1</v>
      </c>
      <c r="S504" t="str">
        <f t="shared" si="77"/>
        <v>(5, 2, 5, 1, 1, '12'),</v>
      </c>
      <c r="T504" s="35"/>
      <c r="U504" t="str">
        <f t="shared" si="78"/>
        <v>(0, 503, 1),</v>
      </c>
      <c r="V504" t="str">
        <f t="shared" si="79"/>
        <v>(774.44, 503, 2),</v>
      </c>
      <c r="W504" t="str">
        <f t="shared" si="80"/>
        <v>(1097.92, 503, 3),</v>
      </c>
      <c r="X504" t="str">
        <f t="shared" si="81"/>
        <v>(0, 503, 4),</v>
      </c>
      <c r="Y504" t="str">
        <f t="shared" si="82"/>
        <v>(785.06, 503, 5),</v>
      </c>
      <c r="Z504" t="str">
        <f t="shared" si="83"/>
        <v>(664.74, 503, 6),</v>
      </c>
      <c r="AA504" t="str">
        <f t="shared" si="84"/>
        <v>(449.3, 503, 7),</v>
      </c>
      <c r="AB504" t="str">
        <f t="shared" si="85"/>
        <v>(7700.04, 503, 8),</v>
      </c>
      <c r="AC504" t="str">
        <f t="shared" si="86"/>
        <v>(0, 503, 9),</v>
      </c>
      <c r="AD504" t="str">
        <f t="shared" si="87"/>
        <v>(18.21, 503, 10),</v>
      </c>
    </row>
    <row r="505" spans="1:30" x14ac:dyDescent="0.3">
      <c r="A505" s="6">
        <v>504</v>
      </c>
      <c r="B505" s="1" t="s">
        <v>21</v>
      </c>
      <c r="C505" s="6">
        <v>12</v>
      </c>
      <c r="D505" s="6">
        <v>2</v>
      </c>
      <c r="E505" s="2">
        <v>0</v>
      </c>
      <c r="F505" s="2">
        <v>838.75824833213835</v>
      </c>
      <c r="G505" s="2">
        <v>1186.3094899225789</v>
      </c>
      <c r="H505" s="2">
        <v>0</v>
      </c>
      <c r="I505" s="2">
        <v>890.94168411145188</v>
      </c>
      <c r="J505" s="2">
        <v>677.65131076302077</v>
      </c>
      <c r="K505" s="2">
        <v>441.82123327087646</v>
      </c>
      <c r="L505" s="2">
        <v>7553.4752090289594</v>
      </c>
      <c r="M505" s="2">
        <v>0</v>
      </c>
      <c r="N505" s="9">
        <v>18.626376958039533</v>
      </c>
      <c r="O505" s="6">
        <v>5</v>
      </c>
      <c r="P505" s="33">
        <v>2</v>
      </c>
      <c r="Q505" s="6">
        <v>5</v>
      </c>
      <c r="R505" s="1">
        <v>1</v>
      </c>
      <c r="S505" t="str">
        <f t="shared" si="77"/>
        <v>(5, 2, 5, 1, 2, '12'),</v>
      </c>
      <c r="T505" s="35"/>
      <c r="U505" t="str">
        <f t="shared" si="78"/>
        <v>(0, 504, 1),</v>
      </c>
      <c r="V505" t="str">
        <f t="shared" si="79"/>
        <v>(838.76, 504, 2),</v>
      </c>
      <c r="W505" t="str">
        <f t="shared" si="80"/>
        <v>(1186.31, 504, 3),</v>
      </c>
      <c r="X505" t="str">
        <f t="shared" si="81"/>
        <v>(0, 504, 4),</v>
      </c>
      <c r="Y505" t="str">
        <f t="shared" si="82"/>
        <v>(890.94, 504, 5),</v>
      </c>
      <c r="Z505" t="str">
        <f t="shared" si="83"/>
        <v>(677.65, 504, 6),</v>
      </c>
      <c r="AA505" t="str">
        <f t="shared" si="84"/>
        <v>(441.82, 504, 7),</v>
      </c>
      <c r="AB505" t="str">
        <f t="shared" si="85"/>
        <v>(7553.48, 504, 8),</v>
      </c>
      <c r="AC505" t="str">
        <f t="shared" si="86"/>
        <v>(0, 504, 9),</v>
      </c>
      <c r="AD505" t="str">
        <f t="shared" si="87"/>
        <v>(18.63, 504, 10),</v>
      </c>
    </row>
    <row r="506" spans="1:30" x14ac:dyDescent="0.3">
      <c r="A506" s="6">
        <v>505</v>
      </c>
      <c r="B506" s="1" t="s">
        <v>21</v>
      </c>
      <c r="C506" s="6">
        <v>12</v>
      </c>
      <c r="D506" s="6">
        <v>3</v>
      </c>
      <c r="E506" s="2">
        <v>0</v>
      </c>
      <c r="F506" s="2">
        <v>780.28268775643096</v>
      </c>
      <c r="G506" s="2">
        <v>1289.281199757474</v>
      </c>
      <c r="H506" s="2">
        <v>0</v>
      </c>
      <c r="I506" s="2">
        <v>739.97391354572665</v>
      </c>
      <c r="J506" s="2">
        <v>670.49709637035835</v>
      </c>
      <c r="K506" s="2">
        <v>447.77002209294614</v>
      </c>
      <c r="L506" s="2">
        <v>7616.9116507932094</v>
      </c>
      <c r="M506" s="2">
        <v>0</v>
      </c>
      <c r="N506" s="9">
        <v>18.232827447658394</v>
      </c>
      <c r="O506" s="6">
        <v>5</v>
      </c>
      <c r="P506" s="33">
        <v>2</v>
      </c>
      <c r="Q506" s="6">
        <v>5</v>
      </c>
      <c r="R506" s="1">
        <v>1</v>
      </c>
      <c r="S506" t="str">
        <f t="shared" si="77"/>
        <v>(5, 2, 5, 1, 3, '12'),</v>
      </c>
      <c r="T506" s="35"/>
      <c r="U506" t="str">
        <f t="shared" si="78"/>
        <v>(0, 505, 1),</v>
      </c>
      <c r="V506" t="str">
        <f t="shared" si="79"/>
        <v>(780.28, 505, 2),</v>
      </c>
      <c r="W506" t="str">
        <f t="shared" si="80"/>
        <v>(1289.28, 505, 3),</v>
      </c>
      <c r="X506" t="str">
        <f t="shared" si="81"/>
        <v>(0, 505, 4),</v>
      </c>
      <c r="Y506" t="str">
        <f t="shared" si="82"/>
        <v>(739.97, 505, 5),</v>
      </c>
      <c r="Z506" t="str">
        <f t="shared" si="83"/>
        <v>(670.5, 505, 6),</v>
      </c>
      <c r="AA506" t="str">
        <f t="shared" si="84"/>
        <v>(447.77, 505, 7),</v>
      </c>
      <c r="AB506" t="str">
        <f t="shared" si="85"/>
        <v>(7616.91, 505, 8),</v>
      </c>
      <c r="AC506" t="str">
        <f t="shared" si="86"/>
        <v>(0, 505, 9),</v>
      </c>
      <c r="AD506" t="str">
        <f t="shared" si="87"/>
        <v>(18.23, 505, 10),</v>
      </c>
    </row>
    <row r="507" spans="1:30" x14ac:dyDescent="0.3">
      <c r="A507" s="6">
        <v>506</v>
      </c>
      <c r="B507" s="1" t="s">
        <v>21</v>
      </c>
      <c r="C507" s="6">
        <v>13</v>
      </c>
      <c r="D507" s="6">
        <v>1</v>
      </c>
      <c r="E507" s="2">
        <v>0</v>
      </c>
      <c r="F507" s="2">
        <v>896.44816463332415</v>
      </c>
      <c r="G507" s="2">
        <v>1305.5380685533828</v>
      </c>
      <c r="H507" s="2">
        <v>0</v>
      </c>
      <c r="I507" s="2">
        <v>686.79272283609532</v>
      </c>
      <c r="J507" s="2">
        <v>858.40611045925584</v>
      </c>
      <c r="K507" s="2">
        <v>434.30688894376681</v>
      </c>
      <c r="L507" s="2">
        <v>7060.0151210056156</v>
      </c>
      <c r="M507" s="2">
        <v>0</v>
      </c>
      <c r="N507" s="9">
        <v>18.360425270714352</v>
      </c>
      <c r="O507" s="6">
        <v>5</v>
      </c>
      <c r="P507" s="33">
        <v>2</v>
      </c>
      <c r="Q507" s="6">
        <v>5</v>
      </c>
      <c r="R507" s="1">
        <v>1</v>
      </c>
      <c r="S507" t="str">
        <f t="shared" si="77"/>
        <v>(5, 2, 5, 1, 1, '13'),</v>
      </c>
      <c r="T507" s="35"/>
      <c r="U507" t="str">
        <f t="shared" si="78"/>
        <v>(0, 506, 1),</v>
      </c>
      <c r="V507" t="str">
        <f t="shared" si="79"/>
        <v>(896.45, 506, 2),</v>
      </c>
      <c r="W507" t="str">
        <f t="shared" si="80"/>
        <v>(1305.54, 506, 3),</v>
      </c>
      <c r="X507" t="str">
        <f t="shared" si="81"/>
        <v>(0, 506, 4),</v>
      </c>
      <c r="Y507" t="str">
        <f t="shared" si="82"/>
        <v>(686.79, 506, 5),</v>
      </c>
      <c r="Z507" t="str">
        <f t="shared" si="83"/>
        <v>(858.41, 506, 6),</v>
      </c>
      <c r="AA507" t="str">
        <f t="shared" si="84"/>
        <v>(434.31, 506, 7),</v>
      </c>
      <c r="AB507" t="str">
        <f t="shared" si="85"/>
        <v>(7060.02, 506, 8),</v>
      </c>
      <c r="AC507" t="str">
        <f t="shared" si="86"/>
        <v>(0, 506, 9),</v>
      </c>
      <c r="AD507" t="str">
        <f t="shared" si="87"/>
        <v>(18.36, 506, 10),</v>
      </c>
    </row>
    <row r="508" spans="1:30" x14ac:dyDescent="0.3">
      <c r="A508" s="6">
        <v>507</v>
      </c>
      <c r="B508" s="1" t="s">
        <v>21</v>
      </c>
      <c r="C508" s="6">
        <v>13</v>
      </c>
      <c r="D508" s="6">
        <v>2</v>
      </c>
      <c r="E508" s="2">
        <v>0</v>
      </c>
      <c r="F508" s="2">
        <v>720.00311417897933</v>
      </c>
      <c r="G508" s="2">
        <v>1478.871900381662</v>
      </c>
      <c r="H508" s="2">
        <v>0</v>
      </c>
      <c r="I508" s="2">
        <v>673.1410310619699</v>
      </c>
      <c r="J508" s="2">
        <v>865.32583630161002</v>
      </c>
      <c r="K508" s="2">
        <v>445.38873821168454</v>
      </c>
      <c r="L508" s="2">
        <v>7174.834498074224</v>
      </c>
      <c r="M508" s="2">
        <v>0</v>
      </c>
      <c r="N508" s="9">
        <v>17.286472258340201</v>
      </c>
      <c r="O508" s="6">
        <v>5</v>
      </c>
      <c r="P508" s="33">
        <v>2</v>
      </c>
      <c r="Q508" s="6">
        <v>5</v>
      </c>
      <c r="R508" s="1">
        <v>1</v>
      </c>
      <c r="S508" t="str">
        <f t="shared" si="77"/>
        <v>(5, 2, 5, 1, 2, '13'),</v>
      </c>
      <c r="T508" s="35"/>
      <c r="U508" t="str">
        <f t="shared" si="78"/>
        <v>(0, 507, 1),</v>
      </c>
      <c r="V508" t="str">
        <f t="shared" si="79"/>
        <v>(720, 507, 2),</v>
      </c>
      <c r="W508" t="str">
        <f t="shared" si="80"/>
        <v>(1478.87, 507, 3),</v>
      </c>
      <c r="X508" t="str">
        <f t="shared" si="81"/>
        <v>(0, 507, 4),</v>
      </c>
      <c r="Y508" t="str">
        <f t="shared" si="82"/>
        <v>(673.14, 507, 5),</v>
      </c>
      <c r="Z508" t="str">
        <f t="shared" si="83"/>
        <v>(865.33, 507, 6),</v>
      </c>
      <c r="AA508" t="str">
        <f t="shared" si="84"/>
        <v>(445.39, 507, 7),</v>
      </c>
      <c r="AB508" t="str">
        <f t="shared" si="85"/>
        <v>(7174.83, 507, 8),</v>
      </c>
      <c r="AC508" t="str">
        <f t="shared" si="86"/>
        <v>(0, 507, 9),</v>
      </c>
      <c r="AD508" t="str">
        <f t="shared" si="87"/>
        <v>(17.29, 507, 10),</v>
      </c>
    </row>
    <row r="509" spans="1:30" x14ac:dyDescent="0.3">
      <c r="A509" s="6">
        <v>508</v>
      </c>
      <c r="B509" s="1" t="s">
        <v>21</v>
      </c>
      <c r="C509" s="6">
        <v>13</v>
      </c>
      <c r="D509" s="6">
        <v>3</v>
      </c>
      <c r="E509" s="2">
        <v>0</v>
      </c>
      <c r="F509" s="2">
        <v>731.41919980643843</v>
      </c>
      <c r="G509" s="2">
        <v>1447.9424736242247</v>
      </c>
      <c r="H509" s="2">
        <v>0</v>
      </c>
      <c r="I509" s="2">
        <v>611.20874936419682</v>
      </c>
      <c r="J509" s="2">
        <v>832.30101919796891</v>
      </c>
      <c r="K509" s="2">
        <v>409.55368346822456</v>
      </c>
      <c r="L509" s="2">
        <v>6702.8521953267027</v>
      </c>
      <c r="M509" s="2">
        <v>0</v>
      </c>
      <c r="N509" s="9">
        <v>16.807379321806625</v>
      </c>
      <c r="O509" s="6">
        <v>5</v>
      </c>
      <c r="P509" s="33">
        <v>2</v>
      </c>
      <c r="Q509" s="6">
        <v>5</v>
      </c>
      <c r="R509" s="1">
        <v>1</v>
      </c>
      <c r="S509" t="str">
        <f t="shared" si="77"/>
        <v>(5, 2, 5, 1, 3, '13'),</v>
      </c>
      <c r="T509" s="35"/>
      <c r="U509" t="str">
        <f t="shared" si="78"/>
        <v>(0, 508, 1),</v>
      </c>
      <c r="V509" t="str">
        <f t="shared" si="79"/>
        <v>(731.42, 508, 2),</v>
      </c>
      <c r="W509" t="str">
        <f t="shared" si="80"/>
        <v>(1447.94, 508, 3),</v>
      </c>
      <c r="X509" t="str">
        <f t="shared" si="81"/>
        <v>(0, 508, 4),</v>
      </c>
      <c r="Y509" t="str">
        <f t="shared" si="82"/>
        <v>(611.21, 508, 5),</v>
      </c>
      <c r="Z509" t="str">
        <f t="shared" si="83"/>
        <v>(832.3, 508, 6),</v>
      </c>
      <c r="AA509" t="str">
        <f t="shared" si="84"/>
        <v>(409.55, 508, 7),</v>
      </c>
      <c r="AB509" t="str">
        <f t="shared" si="85"/>
        <v>(6702.85, 508, 8),</v>
      </c>
      <c r="AC509" t="str">
        <f t="shared" si="86"/>
        <v>(0, 508, 9),</v>
      </c>
      <c r="AD509" t="str">
        <f t="shared" si="87"/>
        <v>(16.81, 508, 10),</v>
      </c>
    </row>
    <row r="510" spans="1:30" x14ac:dyDescent="0.3">
      <c r="A510" s="6">
        <v>509</v>
      </c>
      <c r="B510" s="1" t="s">
        <v>21</v>
      </c>
      <c r="C510" s="6">
        <v>14</v>
      </c>
      <c r="D510" s="6">
        <v>1</v>
      </c>
      <c r="E510" s="2">
        <v>0</v>
      </c>
      <c r="F510" s="2">
        <v>738.75520504506846</v>
      </c>
      <c r="G510" s="2">
        <v>1518.7609370232005</v>
      </c>
      <c r="H510" s="2">
        <v>0</v>
      </c>
      <c r="I510" s="2">
        <v>769.59409559445373</v>
      </c>
      <c r="J510" s="2">
        <v>746.11112397164584</v>
      </c>
      <c r="K510" s="2">
        <v>433.62386591538916</v>
      </c>
      <c r="L510" s="2">
        <v>7692.0497128081815</v>
      </c>
      <c r="M510" s="2">
        <v>0</v>
      </c>
      <c r="N510" s="9">
        <v>17.153338194487478</v>
      </c>
      <c r="O510" s="6">
        <v>5</v>
      </c>
      <c r="P510" s="33">
        <v>2</v>
      </c>
      <c r="Q510" s="6">
        <v>5</v>
      </c>
      <c r="R510" s="1">
        <v>1</v>
      </c>
      <c r="S510" t="str">
        <f t="shared" si="77"/>
        <v>(5, 2, 5, 1, 1, '14'),</v>
      </c>
      <c r="T510" s="35"/>
      <c r="U510" t="str">
        <f t="shared" si="78"/>
        <v>(0, 509, 1),</v>
      </c>
      <c r="V510" t="str">
        <f t="shared" si="79"/>
        <v>(738.76, 509, 2),</v>
      </c>
      <c r="W510" t="str">
        <f t="shared" si="80"/>
        <v>(1518.76, 509, 3),</v>
      </c>
      <c r="X510" t="str">
        <f t="shared" si="81"/>
        <v>(0, 509, 4),</v>
      </c>
      <c r="Y510" t="str">
        <f t="shared" si="82"/>
        <v>(769.59, 509, 5),</v>
      </c>
      <c r="Z510" t="str">
        <f t="shared" si="83"/>
        <v>(746.11, 509, 6),</v>
      </c>
      <c r="AA510" t="str">
        <f t="shared" si="84"/>
        <v>(433.62, 509, 7),</v>
      </c>
      <c r="AB510" t="str">
        <f t="shared" si="85"/>
        <v>(7692.05, 509, 8),</v>
      </c>
      <c r="AC510" t="str">
        <f t="shared" si="86"/>
        <v>(0, 509, 9),</v>
      </c>
      <c r="AD510" t="str">
        <f t="shared" si="87"/>
        <v>(17.15, 509, 10),</v>
      </c>
    </row>
    <row r="511" spans="1:30" x14ac:dyDescent="0.3">
      <c r="A511" s="6">
        <v>510</v>
      </c>
      <c r="B511" s="1" t="s">
        <v>21</v>
      </c>
      <c r="C511" s="6">
        <v>14</v>
      </c>
      <c r="D511" s="6">
        <v>2</v>
      </c>
      <c r="E511" s="2">
        <v>0</v>
      </c>
      <c r="F511" s="2">
        <v>681.45833194637646</v>
      </c>
      <c r="G511" s="2">
        <v>1603.1139226825119</v>
      </c>
      <c r="H511" s="2">
        <v>0</v>
      </c>
      <c r="I511" s="2">
        <v>693.25135390550872</v>
      </c>
      <c r="J511" s="2">
        <v>705.31962696098935</v>
      </c>
      <c r="K511" s="2">
        <v>436.22634613312982</v>
      </c>
      <c r="L511" s="2">
        <v>7509.4824115603087</v>
      </c>
      <c r="M511" s="2">
        <v>0</v>
      </c>
      <c r="N511" s="9">
        <v>16.996445738886266</v>
      </c>
      <c r="O511" s="6">
        <v>5</v>
      </c>
      <c r="P511" s="33">
        <v>2</v>
      </c>
      <c r="Q511" s="6">
        <v>5</v>
      </c>
      <c r="R511" s="1">
        <v>1</v>
      </c>
      <c r="S511" t="str">
        <f t="shared" si="77"/>
        <v>(5, 2, 5, 1, 2, '14'),</v>
      </c>
      <c r="T511" s="35"/>
      <c r="U511" t="str">
        <f t="shared" si="78"/>
        <v>(0, 510, 1),</v>
      </c>
      <c r="V511" t="str">
        <f t="shared" si="79"/>
        <v>(681.46, 510, 2),</v>
      </c>
      <c r="W511" t="str">
        <f t="shared" si="80"/>
        <v>(1603.11, 510, 3),</v>
      </c>
      <c r="X511" t="str">
        <f t="shared" si="81"/>
        <v>(0, 510, 4),</v>
      </c>
      <c r="Y511" t="str">
        <f t="shared" si="82"/>
        <v>(693.25, 510, 5),</v>
      </c>
      <c r="Z511" t="str">
        <f t="shared" si="83"/>
        <v>(705.32, 510, 6),</v>
      </c>
      <c r="AA511" t="str">
        <f t="shared" si="84"/>
        <v>(436.23, 510, 7),</v>
      </c>
      <c r="AB511" t="str">
        <f t="shared" si="85"/>
        <v>(7509.48, 510, 8),</v>
      </c>
      <c r="AC511" t="str">
        <f t="shared" si="86"/>
        <v>(0, 510, 9),</v>
      </c>
      <c r="AD511" t="str">
        <f t="shared" si="87"/>
        <v>(17, 510, 10),</v>
      </c>
    </row>
    <row r="512" spans="1:30" x14ac:dyDescent="0.3">
      <c r="A512" s="6">
        <v>511</v>
      </c>
      <c r="B512" s="1" t="s">
        <v>21</v>
      </c>
      <c r="C512" s="6">
        <v>14</v>
      </c>
      <c r="D512" s="6">
        <v>3</v>
      </c>
      <c r="E512" s="2">
        <v>0</v>
      </c>
      <c r="F512" s="2">
        <v>728.26636062398484</v>
      </c>
      <c r="G512" s="2">
        <v>1665.0743067130331</v>
      </c>
      <c r="H512" s="2">
        <v>0</v>
      </c>
      <c r="I512" s="2">
        <v>682.0957003769098</v>
      </c>
      <c r="J512" s="2">
        <v>713.27311749434523</v>
      </c>
      <c r="K512" s="2">
        <v>443.00465681988777</v>
      </c>
      <c r="L512" s="2">
        <v>7578.2084555887222</v>
      </c>
      <c r="M512" s="2">
        <v>0</v>
      </c>
      <c r="N512" s="9">
        <v>17.180299136629223</v>
      </c>
      <c r="O512" s="6">
        <v>5</v>
      </c>
      <c r="P512" s="33">
        <v>2</v>
      </c>
      <c r="Q512" s="6">
        <v>5</v>
      </c>
      <c r="R512" s="1">
        <v>1</v>
      </c>
      <c r="S512" t="str">
        <f t="shared" si="77"/>
        <v>(5, 2, 5, 1, 3, '14'),</v>
      </c>
      <c r="T512" s="35"/>
      <c r="U512" t="str">
        <f t="shared" si="78"/>
        <v>(0, 511, 1),</v>
      </c>
      <c r="V512" t="str">
        <f t="shared" si="79"/>
        <v>(728.27, 511, 2),</v>
      </c>
      <c r="W512" t="str">
        <f t="shared" si="80"/>
        <v>(1665.07, 511, 3),</v>
      </c>
      <c r="X512" t="str">
        <f t="shared" si="81"/>
        <v>(0, 511, 4),</v>
      </c>
      <c r="Y512" t="str">
        <f t="shared" si="82"/>
        <v>(682.1, 511, 5),</v>
      </c>
      <c r="Z512" t="str">
        <f t="shared" si="83"/>
        <v>(713.27, 511, 6),</v>
      </c>
      <c r="AA512" t="str">
        <f t="shared" si="84"/>
        <v>(443, 511, 7),</v>
      </c>
      <c r="AB512" t="str">
        <f t="shared" si="85"/>
        <v>(7578.21, 511, 8),</v>
      </c>
      <c r="AC512" t="str">
        <f t="shared" si="86"/>
        <v>(0, 511, 9),</v>
      </c>
      <c r="AD512" t="str">
        <f t="shared" si="87"/>
        <v>(17.18, 511, 10),</v>
      </c>
    </row>
    <row r="513" spans="1:30" x14ac:dyDescent="0.3">
      <c r="A513" s="6">
        <v>512</v>
      </c>
      <c r="B513" s="1" t="s">
        <v>21</v>
      </c>
      <c r="C513" s="6">
        <v>15</v>
      </c>
      <c r="D513" s="6">
        <v>1</v>
      </c>
      <c r="E513" s="2">
        <v>0</v>
      </c>
      <c r="F513" s="2">
        <v>739.5487132265165</v>
      </c>
      <c r="G513" s="2">
        <v>1702.3878720036532</v>
      </c>
      <c r="H513" s="2">
        <v>0</v>
      </c>
      <c r="I513" s="2">
        <v>660.02836248705955</v>
      </c>
      <c r="J513" s="2">
        <v>1048.8349915295303</v>
      </c>
      <c r="K513" s="2">
        <v>421.30460841464713</v>
      </c>
      <c r="L513" s="2">
        <v>7024.6304750090503</v>
      </c>
      <c r="M513" s="2">
        <v>0</v>
      </c>
      <c r="N513" s="9">
        <v>16.308057405934242</v>
      </c>
      <c r="O513" s="6">
        <v>5</v>
      </c>
      <c r="P513" s="33">
        <v>2</v>
      </c>
      <c r="Q513" s="6">
        <v>5</v>
      </c>
      <c r="R513" s="1">
        <v>1</v>
      </c>
      <c r="S513" t="str">
        <f t="shared" si="77"/>
        <v>(5, 2, 5, 1, 1, '15'),</v>
      </c>
      <c r="T513" s="35"/>
      <c r="U513" t="str">
        <f t="shared" si="78"/>
        <v>(0, 512, 1),</v>
      </c>
      <c r="V513" t="str">
        <f t="shared" si="79"/>
        <v>(739.55, 512, 2),</v>
      </c>
      <c r="W513" t="str">
        <f t="shared" si="80"/>
        <v>(1702.39, 512, 3),</v>
      </c>
      <c r="X513" t="str">
        <f t="shared" si="81"/>
        <v>(0, 512, 4),</v>
      </c>
      <c r="Y513" t="str">
        <f t="shared" si="82"/>
        <v>(660.03, 512, 5),</v>
      </c>
      <c r="Z513" t="str">
        <f t="shared" si="83"/>
        <v>(1048.83, 512, 6),</v>
      </c>
      <c r="AA513" t="str">
        <f t="shared" si="84"/>
        <v>(421.3, 512, 7),</v>
      </c>
      <c r="AB513" t="str">
        <f t="shared" si="85"/>
        <v>(7024.63, 512, 8),</v>
      </c>
      <c r="AC513" t="str">
        <f t="shared" si="86"/>
        <v>(0, 512, 9),</v>
      </c>
      <c r="AD513" t="str">
        <f t="shared" si="87"/>
        <v>(16.31, 512, 10),</v>
      </c>
    </row>
    <row r="514" spans="1:30" x14ac:dyDescent="0.3">
      <c r="A514" s="6">
        <v>513</v>
      </c>
      <c r="B514" s="1" t="s">
        <v>21</v>
      </c>
      <c r="C514" s="6">
        <v>15</v>
      </c>
      <c r="D514" s="6">
        <v>2</v>
      </c>
      <c r="E514" s="2">
        <v>0</v>
      </c>
      <c r="F514" s="2">
        <v>717.83986152782063</v>
      </c>
      <c r="G514" s="2">
        <v>1685.9688040099479</v>
      </c>
      <c r="H514" s="2">
        <v>0</v>
      </c>
      <c r="I514" s="2">
        <v>1086.4473428573604</v>
      </c>
      <c r="J514" s="2">
        <v>898.86470724926653</v>
      </c>
      <c r="K514" s="2">
        <v>417.99324005784831</v>
      </c>
      <c r="L514" s="2">
        <v>6843.124656020469</v>
      </c>
      <c r="M514" s="2">
        <v>0</v>
      </c>
      <c r="N514" s="9">
        <v>16.00242176282358</v>
      </c>
      <c r="O514" s="6">
        <v>5</v>
      </c>
      <c r="P514" s="33">
        <v>2</v>
      </c>
      <c r="Q514" s="6">
        <v>5</v>
      </c>
      <c r="R514" s="1">
        <v>1</v>
      </c>
      <c r="S514" t="str">
        <f t="shared" si="77"/>
        <v>(5, 2, 5, 1, 2, '15'),</v>
      </c>
      <c r="T514" s="35"/>
      <c r="U514" t="str">
        <f t="shared" si="78"/>
        <v>(0, 513, 1),</v>
      </c>
      <c r="V514" t="str">
        <f t="shared" si="79"/>
        <v>(717.84, 513, 2),</v>
      </c>
      <c r="W514" t="str">
        <f t="shared" si="80"/>
        <v>(1685.97, 513, 3),</v>
      </c>
      <c r="X514" t="str">
        <f t="shared" si="81"/>
        <v>(0, 513, 4),</v>
      </c>
      <c r="Y514" t="str">
        <f t="shared" si="82"/>
        <v>(1086.45, 513, 5),</v>
      </c>
      <c r="Z514" t="str">
        <f t="shared" si="83"/>
        <v>(898.86, 513, 6),</v>
      </c>
      <c r="AA514" t="str">
        <f t="shared" si="84"/>
        <v>(417.99, 513, 7),</v>
      </c>
      <c r="AB514" t="str">
        <f t="shared" si="85"/>
        <v>(6843.12, 513, 8),</v>
      </c>
      <c r="AC514" t="str">
        <f t="shared" si="86"/>
        <v>(0, 513, 9),</v>
      </c>
      <c r="AD514" t="str">
        <f t="shared" si="87"/>
        <v>(16, 513, 10),</v>
      </c>
    </row>
    <row r="515" spans="1:30" x14ac:dyDescent="0.3">
      <c r="A515" s="6">
        <v>514</v>
      </c>
      <c r="B515" s="1" t="s">
        <v>21</v>
      </c>
      <c r="C515" s="6">
        <v>15</v>
      </c>
      <c r="D515" s="6">
        <v>3</v>
      </c>
      <c r="E515" s="2">
        <v>0</v>
      </c>
      <c r="F515" s="2">
        <v>748.69472879266846</v>
      </c>
      <c r="G515" s="2">
        <v>1848.7271943653188</v>
      </c>
      <c r="H515" s="2">
        <v>0</v>
      </c>
      <c r="I515" s="2">
        <v>677.79866247416055</v>
      </c>
      <c r="J515" s="2">
        <v>761.91767429618449</v>
      </c>
      <c r="K515" s="2">
        <v>429.54719404330837</v>
      </c>
      <c r="L515" s="2">
        <v>6903.3618118551112</v>
      </c>
      <c r="M515" s="2">
        <v>0</v>
      </c>
      <c r="N515" s="9">
        <v>16.771927318102538</v>
      </c>
      <c r="O515" s="6">
        <v>5</v>
      </c>
      <c r="P515" s="33">
        <v>2</v>
      </c>
      <c r="Q515" s="6">
        <v>5</v>
      </c>
      <c r="R515" s="1">
        <v>1</v>
      </c>
      <c r="S515" t="str">
        <f t="shared" ref="S515:S578" si="88">_xlfn.CONCAT("(",O515,", ",P515, ", ", Q515,", ",R515, ", ", D515, ", ","'",C515,"'","),")</f>
        <v>(5, 2, 5, 1, 3, '15'),</v>
      </c>
      <c r="T515" s="35"/>
      <c r="U515" t="str">
        <f t="shared" ref="U515:U578" si="89">_xlfn.CONCAT("(",ROUND(E515, 2),", ",A515,", ",1,"),")</f>
        <v>(0, 514, 1),</v>
      </c>
      <c r="V515" t="str">
        <f t="shared" ref="V515:V578" si="90">_xlfn.CONCAT("(",ROUND(F515, 2),", ",A515,", ",2,"),")</f>
        <v>(748.69, 514, 2),</v>
      </c>
      <c r="W515" t="str">
        <f t="shared" ref="W515:W578" si="91">_xlfn.CONCAT("(",ROUND(G515, 2),", ",A515,", ",3,"),")</f>
        <v>(1848.73, 514, 3),</v>
      </c>
      <c r="X515" t="str">
        <f t="shared" ref="X515:X578" si="92">_xlfn.CONCAT("(",ROUND(H515, 2),", ",A515,", ",4,"),")</f>
        <v>(0, 514, 4),</v>
      </c>
      <c r="Y515" t="str">
        <f t="shared" ref="Y515:Y578" si="93">_xlfn.CONCAT("(",ROUND(I515, 2),", ",A515,", ",5,"),")</f>
        <v>(677.8, 514, 5),</v>
      </c>
      <c r="Z515" t="str">
        <f t="shared" ref="Z515:Z578" si="94">_xlfn.CONCAT("(",ROUND(J515, 2),", ",A515,", ",6,"),")</f>
        <v>(761.92, 514, 6),</v>
      </c>
      <c r="AA515" t="str">
        <f t="shared" ref="AA515:AA578" si="95">_xlfn.CONCAT("(",ROUND(K515, 2),", ",A515,", ",7,"),")</f>
        <v>(429.55, 514, 7),</v>
      </c>
      <c r="AB515" t="str">
        <f t="shared" ref="AB515:AB578" si="96">_xlfn.CONCAT("(",ROUND(L515, 2),", ",A515,", ",8,"),")</f>
        <v>(6903.36, 514, 8),</v>
      </c>
      <c r="AC515" t="str">
        <f t="shared" ref="AC515:AC578" si="97">_xlfn.CONCAT("(",ROUND(M515, 2),", ",A515,", ",9,"),")</f>
        <v>(0, 514, 9),</v>
      </c>
      <c r="AD515" t="str">
        <f t="shared" ref="AD515:AD578" si="98">_xlfn.CONCAT("(",ROUND(N515, 2),", ",A515,", ",10,"),")</f>
        <v>(16.77, 514, 10),</v>
      </c>
    </row>
    <row r="516" spans="1:30" x14ac:dyDescent="0.3">
      <c r="A516" s="6">
        <v>515</v>
      </c>
      <c r="B516" s="1" t="s">
        <v>21</v>
      </c>
      <c r="C516" s="6">
        <v>17</v>
      </c>
      <c r="D516" s="6">
        <v>1</v>
      </c>
      <c r="E516" s="2">
        <v>0</v>
      </c>
      <c r="F516" s="2">
        <v>730.26030684442196</v>
      </c>
      <c r="G516" s="2">
        <v>1926.3298448456956</v>
      </c>
      <c r="H516" s="2">
        <v>0</v>
      </c>
      <c r="I516" s="2">
        <v>718.42620349229946</v>
      </c>
      <c r="J516" s="2">
        <v>712.67612374467035</v>
      </c>
      <c r="K516" s="2">
        <v>468.01392592588098</v>
      </c>
      <c r="L516" s="2">
        <v>7872.8263241850691</v>
      </c>
      <c r="M516" s="2">
        <v>0</v>
      </c>
      <c r="N516" s="9">
        <v>17.248898474949211</v>
      </c>
      <c r="O516" s="6">
        <v>5</v>
      </c>
      <c r="P516" s="33">
        <v>2</v>
      </c>
      <c r="Q516" s="6">
        <v>5</v>
      </c>
      <c r="R516" s="1">
        <v>1</v>
      </c>
      <c r="S516" t="str">
        <f t="shared" si="88"/>
        <v>(5, 2, 5, 1, 1, '17'),</v>
      </c>
      <c r="T516" s="35"/>
      <c r="U516" t="str">
        <f t="shared" si="89"/>
        <v>(0, 515, 1),</v>
      </c>
      <c r="V516" t="str">
        <f t="shared" si="90"/>
        <v>(730.26, 515, 2),</v>
      </c>
      <c r="W516" t="str">
        <f t="shared" si="91"/>
        <v>(1926.33, 515, 3),</v>
      </c>
      <c r="X516" t="str">
        <f t="shared" si="92"/>
        <v>(0, 515, 4),</v>
      </c>
      <c r="Y516" t="str">
        <f t="shared" si="93"/>
        <v>(718.43, 515, 5),</v>
      </c>
      <c r="Z516" t="str">
        <f t="shared" si="94"/>
        <v>(712.68, 515, 6),</v>
      </c>
      <c r="AA516" t="str">
        <f t="shared" si="95"/>
        <v>(468.01, 515, 7),</v>
      </c>
      <c r="AB516" t="str">
        <f t="shared" si="96"/>
        <v>(7872.83, 515, 8),</v>
      </c>
      <c r="AC516" t="str">
        <f t="shared" si="97"/>
        <v>(0, 515, 9),</v>
      </c>
      <c r="AD516" t="str">
        <f t="shared" si="98"/>
        <v>(17.25, 515, 10),</v>
      </c>
    </row>
    <row r="517" spans="1:30" x14ac:dyDescent="0.3">
      <c r="A517" s="6">
        <v>516</v>
      </c>
      <c r="B517" s="1" t="s">
        <v>21</v>
      </c>
      <c r="C517" s="6">
        <v>17</v>
      </c>
      <c r="D517" s="6">
        <v>2</v>
      </c>
      <c r="E517" s="2">
        <v>0</v>
      </c>
      <c r="F517" s="2">
        <v>554.33899448660907</v>
      </c>
      <c r="G517" s="2">
        <v>1833.2490840486619</v>
      </c>
      <c r="H517" s="2">
        <v>0</v>
      </c>
      <c r="I517" s="2">
        <v>641.87955925286099</v>
      </c>
      <c r="J517" s="2">
        <v>673.68723055702901</v>
      </c>
      <c r="K517" s="2">
        <v>451.09809983853449</v>
      </c>
      <c r="L517" s="2">
        <v>7522.4115960602257</v>
      </c>
      <c r="M517" s="2">
        <v>0</v>
      </c>
      <c r="N517" s="9">
        <v>15.549967212700317</v>
      </c>
      <c r="O517" s="6">
        <v>5</v>
      </c>
      <c r="P517" s="33">
        <v>2</v>
      </c>
      <c r="Q517" s="6">
        <v>5</v>
      </c>
      <c r="R517" s="1">
        <v>1</v>
      </c>
      <c r="S517" t="str">
        <f t="shared" si="88"/>
        <v>(5, 2, 5, 1, 2, '17'),</v>
      </c>
      <c r="T517" s="35"/>
      <c r="U517" t="str">
        <f t="shared" si="89"/>
        <v>(0, 516, 1),</v>
      </c>
      <c r="V517" t="str">
        <f t="shared" si="90"/>
        <v>(554.34, 516, 2),</v>
      </c>
      <c r="W517" t="str">
        <f t="shared" si="91"/>
        <v>(1833.25, 516, 3),</v>
      </c>
      <c r="X517" t="str">
        <f t="shared" si="92"/>
        <v>(0, 516, 4),</v>
      </c>
      <c r="Y517" t="str">
        <f t="shared" si="93"/>
        <v>(641.88, 516, 5),</v>
      </c>
      <c r="Z517" t="str">
        <f t="shared" si="94"/>
        <v>(673.69, 516, 6),</v>
      </c>
      <c r="AA517" t="str">
        <f t="shared" si="95"/>
        <v>(451.1, 516, 7),</v>
      </c>
      <c r="AB517" t="str">
        <f t="shared" si="96"/>
        <v>(7522.41, 516, 8),</v>
      </c>
      <c r="AC517" t="str">
        <f t="shared" si="97"/>
        <v>(0, 516, 9),</v>
      </c>
      <c r="AD517" t="str">
        <f t="shared" si="98"/>
        <v>(15.55, 516, 10),</v>
      </c>
    </row>
    <row r="518" spans="1:30" x14ac:dyDescent="0.3">
      <c r="A518" s="6">
        <v>517</v>
      </c>
      <c r="B518" s="1" t="s">
        <v>21</v>
      </c>
      <c r="C518" s="6">
        <v>18</v>
      </c>
      <c r="D518" s="6">
        <v>1</v>
      </c>
      <c r="E518" s="2">
        <v>0</v>
      </c>
      <c r="F518" s="2">
        <v>690.76744613527308</v>
      </c>
      <c r="G518" s="2">
        <v>1735.7015611467953</v>
      </c>
      <c r="H518" s="2">
        <v>0</v>
      </c>
      <c r="I518" s="2">
        <v>680.89046663910892</v>
      </c>
      <c r="J518" s="2">
        <v>849.67040209062793</v>
      </c>
      <c r="K518" s="2">
        <v>454.9193070222467</v>
      </c>
      <c r="L518" s="2">
        <v>7419.9740953515047</v>
      </c>
      <c r="M518" s="2">
        <v>0</v>
      </c>
      <c r="N518" s="9">
        <v>17.366673758553219</v>
      </c>
      <c r="O518" s="6">
        <v>5</v>
      </c>
      <c r="P518" s="33">
        <v>2</v>
      </c>
      <c r="Q518" s="6">
        <v>5</v>
      </c>
      <c r="R518" s="1">
        <v>1</v>
      </c>
      <c r="S518" t="str">
        <f t="shared" si="88"/>
        <v>(5, 2, 5, 1, 1, '18'),</v>
      </c>
      <c r="T518" s="35"/>
      <c r="U518" t="str">
        <f t="shared" si="89"/>
        <v>(0, 517, 1),</v>
      </c>
      <c r="V518" t="str">
        <f t="shared" si="90"/>
        <v>(690.77, 517, 2),</v>
      </c>
      <c r="W518" t="str">
        <f t="shared" si="91"/>
        <v>(1735.7, 517, 3),</v>
      </c>
      <c r="X518" t="str">
        <f t="shared" si="92"/>
        <v>(0, 517, 4),</v>
      </c>
      <c r="Y518" t="str">
        <f t="shared" si="93"/>
        <v>(680.89, 517, 5),</v>
      </c>
      <c r="Z518" t="str">
        <f t="shared" si="94"/>
        <v>(849.67, 517, 6),</v>
      </c>
      <c r="AA518" t="str">
        <f t="shared" si="95"/>
        <v>(454.92, 517, 7),</v>
      </c>
      <c r="AB518" t="str">
        <f t="shared" si="96"/>
        <v>(7419.97, 517, 8),</v>
      </c>
      <c r="AC518" t="str">
        <f t="shared" si="97"/>
        <v>(0, 517, 9),</v>
      </c>
      <c r="AD518" t="str">
        <f t="shared" si="98"/>
        <v>(17.37, 517, 10),</v>
      </c>
    </row>
    <row r="519" spans="1:30" x14ac:dyDescent="0.3">
      <c r="A519" s="6">
        <v>518</v>
      </c>
      <c r="B519" s="1" t="s">
        <v>21</v>
      </c>
      <c r="C519" s="6">
        <v>18</v>
      </c>
      <c r="D519" s="6">
        <v>2</v>
      </c>
      <c r="E519" s="2">
        <v>0</v>
      </c>
      <c r="F519" s="2">
        <v>656.29705013648504</v>
      </c>
      <c r="G519" s="2">
        <v>1940.2157868241527</v>
      </c>
      <c r="H519" s="2">
        <v>0</v>
      </c>
      <c r="I519" s="2">
        <v>656.83535649234022</v>
      </c>
      <c r="J519" s="2">
        <v>738.43441801987206</v>
      </c>
      <c r="K519" s="2">
        <v>465.00189561251182</v>
      </c>
      <c r="L519" s="2">
        <v>7546.5422717069287</v>
      </c>
      <c r="M519" s="2">
        <v>0</v>
      </c>
      <c r="N519" s="9">
        <v>17.399846403011992</v>
      </c>
      <c r="O519" s="6">
        <v>5</v>
      </c>
      <c r="P519" s="33">
        <v>2</v>
      </c>
      <c r="Q519" s="6">
        <v>5</v>
      </c>
      <c r="R519" s="1">
        <v>1</v>
      </c>
      <c r="S519" t="str">
        <f t="shared" si="88"/>
        <v>(5, 2, 5, 1, 2, '18'),</v>
      </c>
      <c r="T519" s="35"/>
      <c r="U519" t="str">
        <f t="shared" si="89"/>
        <v>(0, 518, 1),</v>
      </c>
      <c r="V519" t="str">
        <f t="shared" si="90"/>
        <v>(656.3, 518, 2),</v>
      </c>
      <c r="W519" t="str">
        <f t="shared" si="91"/>
        <v>(1940.22, 518, 3),</v>
      </c>
      <c r="X519" t="str">
        <f t="shared" si="92"/>
        <v>(0, 518, 4),</v>
      </c>
      <c r="Y519" t="str">
        <f t="shared" si="93"/>
        <v>(656.84, 518, 5),</v>
      </c>
      <c r="Z519" t="str">
        <f t="shared" si="94"/>
        <v>(738.43, 518, 6),</v>
      </c>
      <c r="AA519" t="str">
        <f t="shared" si="95"/>
        <v>(465, 518, 7),</v>
      </c>
      <c r="AB519" t="str">
        <f t="shared" si="96"/>
        <v>(7546.54, 518, 8),</v>
      </c>
      <c r="AC519" t="str">
        <f t="shared" si="97"/>
        <v>(0, 518, 9),</v>
      </c>
      <c r="AD519" t="str">
        <f t="shared" si="98"/>
        <v>(17.4, 518, 10),</v>
      </c>
    </row>
    <row r="520" spans="1:30" x14ac:dyDescent="0.3">
      <c r="A520" s="6">
        <v>519</v>
      </c>
      <c r="B520" s="1" t="s">
        <v>21</v>
      </c>
      <c r="C520" s="6">
        <v>18</v>
      </c>
      <c r="D520" s="6">
        <v>3</v>
      </c>
      <c r="E520" s="2">
        <v>0</v>
      </c>
      <c r="F520" s="2">
        <v>842.36786014471022</v>
      </c>
      <c r="G520" s="2">
        <v>1878.8561805732461</v>
      </c>
      <c r="H520" s="2">
        <v>0</v>
      </c>
      <c r="I520" s="2">
        <v>720.78070866952328</v>
      </c>
      <c r="J520" s="2">
        <v>745.64661132147467</v>
      </c>
      <c r="K520" s="2">
        <v>464.71585633265448</v>
      </c>
      <c r="L520" s="2">
        <v>7483.6325813620388</v>
      </c>
      <c r="M520" s="2">
        <v>0</v>
      </c>
      <c r="N520" s="9">
        <v>17.950151032014837</v>
      </c>
      <c r="O520" s="6">
        <v>5</v>
      </c>
      <c r="P520" s="33">
        <v>2</v>
      </c>
      <c r="Q520" s="6">
        <v>5</v>
      </c>
      <c r="R520" s="1">
        <v>1</v>
      </c>
      <c r="S520" t="str">
        <f t="shared" si="88"/>
        <v>(5, 2, 5, 1, 3, '18'),</v>
      </c>
      <c r="T520" s="35"/>
      <c r="U520" t="str">
        <f t="shared" si="89"/>
        <v>(0, 519, 1),</v>
      </c>
      <c r="V520" t="str">
        <f t="shared" si="90"/>
        <v>(842.37, 519, 2),</v>
      </c>
      <c r="W520" t="str">
        <f t="shared" si="91"/>
        <v>(1878.86, 519, 3),</v>
      </c>
      <c r="X520" t="str">
        <f t="shared" si="92"/>
        <v>(0, 519, 4),</v>
      </c>
      <c r="Y520" t="str">
        <f t="shared" si="93"/>
        <v>(720.78, 519, 5),</v>
      </c>
      <c r="Z520" t="str">
        <f t="shared" si="94"/>
        <v>(745.65, 519, 6),</v>
      </c>
      <c r="AA520" t="str">
        <f t="shared" si="95"/>
        <v>(464.72, 519, 7),</v>
      </c>
      <c r="AB520" t="str">
        <f t="shared" si="96"/>
        <v>(7483.63, 519, 8),</v>
      </c>
      <c r="AC520" t="str">
        <f t="shared" si="97"/>
        <v>(0, 519, 9),</v>
      </c>
      <c r="AD520" t="str">
        <f t="shared" si="98"/>
        <v>(17.95, 519, 10),</v>
      </c>
    </row>
    <row r="521" spans="1:30" x14ac:dyDescent="0.3">
      <c r="A521" s="6">
        <v>520</v>
      </c>
      <c r="B521" s="1" t="s">
        <v>21</v>
      </c>
      <c r="C521" s="6">
        <v>19</v>
      </c>
      <c r="D521" s="6">
        <v>1</v>
      </c>
      <c r="E521" s="2">
        <v>0</v>
      </c>
      <c r="F521" s="2">
        <v>641.79591767218244</v>
      </c>
      <c r="G521" s="2">
        <v>1931.5460053293459</v>
      </c>
      <c r="H521" s="2">
        <v>0</v>
      </c>
      <c r="I521" s="2">
        <v>712.62151919441635</v>
      </c>
      <c r="J521" s="2">
        <v>720.95785464705477</v>
      </c>
      <c r="K521" s="2">
        <v>451.62951667508963</v>
      </c>
      <c r="L521" s="2">
        <v>7368.1153400143803</v>
      </c>
      <c r="M521" s="2">
        <v>0</v>
      </c>
      <c r="N521" s="9">
        <v>16.722630367816333</v>
      </c>
      <c r="O521" s="6">
        <v>5</v>
      </c>
      <c r="P521" s="33">
        <v>2</v>
      </c>
      <c r="Q521" s="6">
        <v>5</v>
      </c>
      <c r="R521" s="1">
        <v>1</v>
      </c>
      <c r="S521" t="str">
        <f t="shared" si="88"/>
        <v>(5, 2, 5, 1, 1, '19'),</v>
      </c>
      <c r="T521" s="35"/>
      <c r="U521" t="str">
        <f t="shared" si="89"/>
        <v>(0, 520, 1),</v>
      </c>
      <c r="V521" t="str">
        <f t="shared" si="90"/>
        <v>(641.8, 520, 2),</v>
      </c>
      <c r="W521" t="str">
        <f t="shared" si="91"/>
        <v>(1931.55, 520, 3),</v>
      </c>
      <c r="X521" t="str">
        <f t="shared" si="92"/>
        <v>(0, 520, 4),</v>
      </c>
      <c r="Y521" t="str">
        <f t="shared" si="93"/>
        <v>(712.62, 520, 5),</v>
      </c>
      <c r="Z521" t="str">
        <f t="shared" si="94"/>
        <v>(720.96, 520, 6),</v>
      </c>
      <c r="AA521" t="str">
        <f t="shared" si="95"/>
        <v>(451.63, 520, 7),</v>
      </c>
      <c r="AB521" t="str">
        <f t="shared" si="96"/>
        <v>(7368.12, 520, 8),</v>
      </c>
      <c r="AC521" t="str">
        <f t="shared" si="97"/>
        <v>(0, 520, 9),</v>
      </c>
      <c r="AD521" t="str">
        <f t="shared" si="98"/>
        <v>(16.72, 520, 10),</v>
      </c>
    </row>
    <row r="522" spans="1:30" x14ac:dyDescent="0.3">
      <c r="A522" s="6">
        <v>521</v>
      </c>
      <c r="B522" s="1" t="s">
        <v>21</v>
      </c>
      <c r="C522" s="6">
        <v>19</v>
      </c>
      <c r="D522" s="6">
        <v>2</v>
      </c>
      <c r="E522" s="2">
        <v>0</v>
      </c>
      <c r="F522" s="2">
        <v>615.65610235921588</v>
      </c>
      <c r="G522" s="2">
        <v>2032.4619647429583</v>
      </c>
      <c r="H522" s="2">
        <v>0</v>
      </c>
      <c r="I522" s="2">
        <v>709.08889560304101</v>
      </c>
      <c r="J522" s="2">
        <v>798.48126851999928</v>
      </c>
      <c r="K522" s="2">
        <v>459.08690864386244</v>
      </c>
      <c r="L522" s="2">
        <v>7522.4295911768349</v>
      </c>
      <c r="M522" s="2">
        <v>0</v>
      </c>
      <c r="N522" s="9">
        <v>16.713652552636674</v>
      </c>
      <c r="O522" s="6">
        <v>5</v>
      </c>
      <c r="P522" s="33">
        <v>2</v>
      </c>
      <c r="Q522" s="6">
        <v>5</v>
      </c>
      <c r="R522" s="1">
        <v>1</v>
      </c>
      <c r="S522" t="str">
        <f t="shared" si="88"/>
        <v>(5, 2, 5, 1, 2, '19'),</v>
      </c>
      <c r="T522" s="35"/>
      <c r="U522" t="str">
        <f t="shared" si="89"/>
        <v>(0, 521, 1),</v>
      </c>
      <c r="V522" t="str">
        <f t="shared" si="90"/>
        <v>(615.66, 521, 2),</v>
      </c>
      <c r="W522" t="str">
        <f t="shared" si="91"/>
        <v>(2032.46, 521, 3),</v>
      </c>
      <c r="X522" t="str">
        <f t="shared" si="92"/>
        <v>(0, 521, 4),</v>
      </c>
      <c r="Y522" t="str">
        <f t="shared" si="93"/>
        <v>(709.09, 521, 5),</v>
      </c>
      <c r="Z522" t="str">
        <f t="shared" si="94"/>
        <v>(798.48, 521, 6),</v>
      </c>
      <c r="AA522" t="str">
        <f t="shared" si="95"/>
        <v>(459.09, 521, 7),</v>
      </c>
      <c r="AB522" t="str">
        <f t="shared" si="96"/>
        <v>(7522.43, 521, 8),</v>
      </c>
      <c r="AC522" t="str">
        <f t="shared" si="97"/>
        <v>(0, 521, 9),</v>
      </c>
      <c r="AD522" t="str">
        <f t="shared" si="98"/>
        <v>(16.71, 521, 10),</v>
      </c>
    </row>
    <row r="523" spans="1:30" x14ac:dyDescent="0.3">
      <c r="A523" s="6">
        <v>522</v>
      </c>
      <c r="B523" s="1" t="s">
        <v>21</v>
      </c>
      <c r="C523" s="6">
        <v>19</v>
      </c>
      <c r="D523" s="6">
        <v>3</v>
      </c>
      <c r="E523" s="2">
        <v>0</v>
      </c>
      <c r="F523" s="2">
        <v>633.6505042060196</v>
      </c>
      <c r="G523" s="2">
        <v>2036.5084999949768</v>
      </c>
      <c r="H523" s="2">
        <v>0</v>
      </c>
      <c r="I523" s="2">
        <v>693.92742970139454</v>
      </c>
      <c r="J523" s="2">
        <v>740.7015501689973</v>
      </c>
      <c r="K523" s="2">
        <v>463.16105512326175</v>
      </c>
      <c r="L523" s="2">
        <v>7465.4638936514075</v>
      </c>
      <c r="M523" s="2">
        <v>0</v>
      </c>
      <c r="N523" s="9">
        <v>16.574517694157144</v>
      </c>
      <c r="O523" s="6">
        <v>5</v>
      </c>
      <c r="P523" s="33">
        <v>2</v>
      </c>
      <c r="Q523" s="6">
        <v>5</v>
      </c>
      <c r="R523" s="1">
        <v>1</v>
      </c>
      <c r="S523" t="str">
        <f t="shared" si="88"/>
        <v>(5, 2, 5, 1, 3, '19'),</v>
      </c>
      <c r="T523" s="35"/>
      <c r="U523" t="str">
        <f t="shared" si="89"/>
        <v>(0, 522, 1),</v>
      </c>
      <c r="V523" t="str">
        <f t="shared" si="90"/>
        <v>(633.65, 522, 2),</v>
      </c>
      <c r="W523" t="str">
        <f t="shared" si="91"/>
        <v>(2036.51, 522, 3),</v>
      </c>
      <c r="X523" t="str">
        <f t="shared" si="92"/>
        <v>(0, 522, 4),</v>
      </c>
      <c r="Y523" t="str">
        <f t="shared" si="93"/>
        <v>(693.93, 522, 5),</v>
      </c>
      <c r="Z523" t="str">
        <f t="shared" si="94"/>
        <v>(740.7, 522, 6),</v>
      </c>
      <c r="AA523" t="str">
        <f t="shared" si="95"/>
        <v>(463.16, 522, 7),</v>
      </c>
      <c r="AB523" t="str">
        <f t="shared" si="96"/>
        <v>(7465.46, 522, 8),</v>
      </c>
      <c r="AC523" t="str">
        <f t="shared" si="97"/>
        <v>(0, 522, 9),</v>
      </c>
      <c r="AD523" t="str">
        <f t="shared" si="98"/>
        <v>(16.57, 522, 10),</v>
      </c>
    </row>
    <row r="524" spans="1:30" x14ac:dyDescent="0.3">
      <c r="A524" s="6">
        <v>523</v>
      </c>
      <c r="B524" s="1" t="s">
        <v>21</v>
      </c>
      <c r="C524" s="6">
        <v>20</v>
      </c>
      <c r="D524" s="6">
        <v>1</v>
      </c>
      <c r="E524" s="2">
        <v>0</v>
      </c>
      <c r="F524" s="2">
        <v>865.60039170470418</v>
      </c>
      <c r="G524" s="2">
        <v>1803.8296666071531</v>
      </c>
      <c r="H524" s="2">
        <v>0</v>
      </c>
      <c r="I524" s="2">
        <v>635.53500171319126</v>
      </c>
      <c r="J524" s="2">
        <v>858.55223933415402</v>
      </c>
      <c r="K524" s="2">
        <v>405.2144509976344</v>
      </c>
      <c r="L524" s="2">
        <v>7647.429941816592</v>
      </c>
      <c r="M524" s="2">
        <v>0</v>
      </c>
      <c r="N524" s="9">
        <v>15.784166524472489</v>
      </c>
      <c r="O524" s="6">
        <v>5</v>
      </c>
      <c r="P524" s="33">
        <v>2</v>
      </c>
      <c r="Q524" s="6">
        <v>5</v>
      </c>
      <c r="R524" s="1">
        <v>1</v>
      </c>
      <c r="S524" t="str">
        <f t="shared" si="88"/>
        <v>(5, 2, 5, 1, 1, '20'),</v>
      </c>
      <c r="T524" s="35"/>
      <c r="U524" t="str">
        <f t="shared" si="89"/>
        <v>(0, 523, 1),</v>
      </c>
      <c r="V524" t="str">
        <f t="shared" si="90"/>
        <v>(865.6, 523, 2),</v>
      </c>
      <c r="W524" t="str">
        <f t="shared" si="91"/>
        <v>(1803.83, 523, 3),</v>
      </c>
      <c r="X524" t="str">
        <f t="shared" si="92"/>
        <v>(0, 523, 4),</v>
      </c>
      <c r="Y524" t="str">
        <f t="shared" si="93"/>
        <v>(635.54, 523, 5),</v>
      </c>
      <c r="Z524" t="str">
        <f t="shared" si="94"/>
        <v>(858.55, 523, 6),</v>
      </c>
      <c r="AA524" t="str">
        <f t="shared" si="95"/>
        <v>(405.21, 523, 7),</v>
      </c>
      <c r="AB524" t="str">
        <f t="shared" si="96"/>
        <v>(7647.43, 523, 8),</v>
      </c>
      <c r="AC524" t="str">
        <f t="shared" si="97"/>
        <v>(0, 523, 9),</v>
      </c>
      <c r="AD524" t="str">
        <f t="shared" si="98"/>
        <v>(15.78, 523, 10),</v>
      </c>
    </row>
    <row r="525" spans="1:30" x14ac:dyDescent="0.3">
      <c r="A525" s="6">
        <v>524</v>
      </c>
      <c r="B525" s="1" t="s">
        <v>21</v>
      </c>
      <c r="C525" s="6">
        <v>20</v>
      </c>
      <c r="D525" s="6">
        <v>2</v>
      </c>
      <c r="E525" s="2">
        <v>0</v>
      </c>
      <c r="F525" s="2">
        <v>863.41265926602227</v>
      </c>
      <c r="G525" s="2">
        <v>1812.8197430147202</v>
      </c>
      <c r="H525" s="2">
        <v>0</v>
      </c>
      <c r="I525" s="2">
        <v>624.94847515507195</v>
      </c>
      <c r="J525" s="2">
        <v>827.39762767747902</v>
      </c>
      <c r="K525" s="2">
        <v>399.37488474886669</v>
      </c>
      <c r="L525" s="2">
        <v>7442.0394417975813</v>
      </c>
      <c r="M525" s="2">
        <v>0</v>
      </c>
      <c r="N525" s="9">
        <v>15.910887941122972</v>
      </c>
      <c r="O525" s="6">
        <v>5</v>
      </c>
      <c r="P525" s="33">
        <v>2</v>
      </c>
      <c r="Q525" s="6">
        <v>5</v>
      </c>
      <c r="R525" s="1">
        <v>1</v>
      </c>
      <c r="S525" t="str">
        <f t="shared" si="88"/>
        <v>(5, 2, 5, 1, 2, '20'),</v>
      </c>
      <c r="T525" s="35"/>
      <c r="U525" t="str">
        <f t="shared" si="89"/>
        <v>(0, 524, 1),</v>
      </c>
      <c r="V525" t="str">
        <f t="shared" si="90"/>
        <v>(863.41, 524, 2),</v>
      </c>
      <c r="W525" t="str">
        <f t="shared" si="91"/>
        <v>(1812.82, 524, 3),</v>
      </c>
      <c r="X525" t="str">
        <f t="shared" si="92"/>
        <v>(0, 524, 4),</v>
      </c>
      <c r="Y525" t="str">
        <f t="shared" si="93"/>
        <v>(624.95, 524, 5),</v>
      </c>
      <c r="Z525" t="str">
        <f t="shared" si="94"/>
        <v>(827.4, 524, 6),</v>
      </c>
      <c r="AA525" t="str">
        <f t="shared" si="95"/>
        <v>(399.37, 524, 7),</v>
      </c>
      <c r="AB525" t="str">
        <f t="shared" si="96"/>
        <v>(7442.04, 524, 8),</v>
      </c>
      <c r="AC525" t="str">
        <f t="shared" si="97"/>
        <v>(0, 524, 9),</v>
      </c>
      <c r="AD525" t="str">
        <f t="shared" si="98"/>
        <v>(15.91, 524, 10),</v>
      </c>
    </row>
    <row r="526" spans="1:30" x14ac:dyDescent="0.3">
      <c r="A526" s="6">
        <v>525</v>
      </c>
      <c r="B526" s="1" t="s">
        <v>21</v>
      </c>
      <c r="C526" s="6">
        <v>20</v>
      </c>
      <c r="D526" s="6">
        <v>3</v>
      </c>
      <c r="E526" s="2">
        <v>0</v>
      </c>
      <c r="F526" s="2">
        <v>724.03552073948856</v>
      </c>
      <c r="G526" s="2">
        <v>1926.7052741622344</v>
      </c>
      <c r="H526" s="2">
        <v>0</v>
      </c>
      <c r="I526" s="2">
        <v>637.20171967383908</v>
      </c>
      <c r="J526" s="2">
        <v>864.4761400751961</v>
      </c>
      <c r="K526" s="2">
        <v>400.39410879979067</v>
      </c>
      <c r="L526" s="2">
        <v>7707.3712366552172</v>
      </c>
      <c r="M526" s="2">
        <v>0</v>
      </c>
      <c r="N526" s="9">
        <v>14.746795336247173</v>
      </c>
      <c r="O526" s="6">
        <v>5</v>
      </c>
      <c r="P526" s="33">
        <v>2</v>
      </c>
      <c r="Q526" s="6">
        <v>5</v>
      </c>
      <c r="R526" s="1">
        <v>1</v>
      </c>
      <c r="S526" t="str">
        <f t="shared" si="88"/>
        <v>(5, 2, 5, 1, 3, '20'),</v>
      </c>
      <c r="T526" s="35"/>
      <c r="U526" t="str">
        <f t="shared" si="89"/>
        <v>(0, 525, 1),</v>
      </c>
      <c r="V526" t="str">
        <f t="shared" si="90"/>
        <v>(724.04, 525, 2),</v>
      </c>
      <c r="W526" t="str">
        <f t="shared" si="91"/>
        <v>(1926.71, 525, 3),</v>
      </c>
      <c r="X526" t="str">
        <f t="shared" si="92"/>
        <v>(0, 525, 4),</v>
      </c>
      <c r="Y526" t="str">
        <f t="shared" si="93"/>
        <v>(637.2, 525, 5),</v>
      </c>
      <c r="Z526" t="str">
        <f t="shared" si="94"/>
        <v>(864.48, 525, 6),</v>
      </c>
      <c r="AA526" t="str">
        <f t="shared" si="95"/>
        <v>(400.39, 525, 7),</v>
      </c>
      <c r="AB526" t="str">
        <f t="shared" si="96"/>
        <v>(7707.37, 525, 8),</v>
      </c>
      <c r="AC526" t="str">
        <f t="shared" si="97"/>
        <v>(0, 525, 9),</v>
      </c>
      <c r="AD526" t="str">
        <f t="shared" si="98"/>
        <v>(14.75, 525, 10),</v>
      </c>
    </row>
    <row r="527" spans="1:30" x14ac:dyDescent="0.3">
      <c r="A527" s="6">
        <v>526</v>
      </c>
      <c r="B527" s="1" t="s">
        <v>21</v>
      </c>
      <c r="C527" s="6">
        <v>21</v>
      </c>
      <c r="D527" s="6">
        <v>1</v>
      </c>
      <c r="E527" s="2">
        <v>0</v>
      </c>
      <c r="F527" s="2">
        <v>544.18554120338342</v>
      </c>
      <c r="G527" s="2">
        <v>1936.0739526489522</v>
      </c>
      <c r="H527" s="2">
        <v>0</v>
      </c>
      <c r="I527" s="2">
        <v>592.17714970123018</v>
      </c>
      <c r="J527" s="2">
        <v>1022.6556302376348</v>
      </c>
      <c r="K527" s="2">
        <v>405.68379451400131</v>
      </c>
      <c r="L527" s="2">
        <v>6873.6979563300856</v>
      </c>
      <c r="M527" s="2">
        <v>0</v>
      </c>
      <c r="N527" s="9">
        <v>14.283000294995555</v>
      </c>
      <c r="O527" s="6">
        <v>5</v>
      </c>
      <c r="P527" s="33">
        <v>2</v>
      </c>
      <c r="Q527" s="6">
        <v>5</v>
      </c>
      <c r="R527" s="1">
        <v>1</v>
      </c>
      <c r="S527" t="str">
        <f t="shared" si="88"/>
        <v>(5, 2, 5, 1, 1, '21'),</v>
      </c>
      <c r="T527" s="35"/>
      <c r="U527" t="str">
        <f t="shared" si="89"/>
        <v>(0, 526, 1),</v>
      </c>
      <c r="V527" t="str">
        <f t="shared" si="90"/>
        <v>(544.19, 526, 2),</v>
      </c>
      <c r="W527" t="str">
        <f t="shared" si="91"/>
        <v>(1936.07, 526, 3),</v>
      </c>
      <c r="X527" t="str">
        <f t="shared" si="92"/>
        <v>(0, 526, 4),</v>
      </c>
      <c r="Y527" t="str">
        <f t="shared" si="93"/>
        <v>(592.18, 526, 5),</v>
      </c>
      <c r="Z527" t="str">
        <f t="shared" si="94"/>
        <v>(1022.66, 526, 6),</v>
      </c>
      <c r="AA527" t="str">
        <f t="shared" si="95"/>
        <v>(405.68, 526, 7),</v>
      </c>
      <c r="AB527" t="str">
        <f t="shared" si="96"/>
        <v>(6873.7, 526, 8),</v>
      </c>
      <c r="AC527" t="str">
        <f t="shared" si="97"/>
        <v>(0, 526, 9),</v>
      </c>
      <c r="AD527" t="str">
        <f t="shared" si="98"/>
        <v>(14.28, 526, 10),</v>
      </c>
    </row>
    <row r="528" spans="1:30" x14ac:dyDescent="0.3">
      <c r="A528" s="6">
        <v>527</v>
      </c>
      <c r="B528" s="1" t="s">
        <v>21</v>
      </c>
      <c r="C528" s="6">
        <v>21</v>
      </c>
      <c r="D528" s="6">
        <v>2</v>
      </c>
      <c r="E528" s="2">
        <v>0</v>
      </c>
      <c r="F528" s="2">
        <v>615.64054769329732</v>
      </c>
      <c r="G528" s="2">
        <v>2035.4601341861166</v>
      </c>
      <c r="H528" s="2">
        <v>0</v>
      </c>
      <c r="I528" s="2">
        <v>677.13732600885533</v>
      </c>
      <c r="J528" s="2">
        <v>793.25037516985958</v>
      </c>
      <c r="K528" s="2">
        <v>420.34872746417818</v>
      </c>
      <c r="L528" s="2">
        <v>7268.31941593181</v>
      </c>
      <c r="M528" s="2">
        <v>0</v>
      </c>
      <c r="N528" s="9">
        <v>15.518821120670781</v>
      </c>
      <c r="O528" s="6">
        <v>5</v>
      </c>
      <c r="P528" s="33">
        <v>2</v>
      </c>
      <c r="Q528" s="6">
        <v>5</v>
      </c>
      <c r="R528" s="1">
        <v>1</v>
      </c>
      <c r="S528" t="str">
        <f t="shared" si="88"/>
        <v>(5, 2, 5, 1, 2, '21'),</v>
      </c>
      <c r="T528" s="35"/>
      <c r="U528" t="str">
        <f t="shared" si="89"/>
        <v>(0, 527, 1),</v>
      </c>
      <c r="V528" t="str">
        <f t="shared" si="90"/>
        <v>(615.64, 527, 2),</v>
      </c>
      <c r="W528" t="str">
        <f t="shared" si="91"/>
        <v>(2035.46, 527, 3),</v>
      </c>
      <c r="X528" t="str">
        <f t="shared" si="92"/>
        <v>(0, 527, 4),</v>
      </c>
      <c r="Y528" t="str">
        <f t="shared" si="93"/>
        <v>(677.14, 527, 5),</v>
      </c>
      <c r="Z528" t="str">
        <f t="shared" si="94"/>
        <v>(793.25, 527, 6),</v>
      </c>
      <c r="AA528" t="str">
        <f t="shared" si="95"/>
        <v>(420.35, 527, 7),</v>
      </c>
      <c r="AB528" t="str">
        <f t="shared" si="96"/>
        <v>(7268.32, 527, 8),</v>
      </c>
      <c r="AC528" t="str">
        <f t="shared" si="97"/>
        <v>(0, 527, 9),</v>
      </c>
      <c r="AD528" t="str">
        <f t="shared" si="98"/>
        <v>(15.52, 527, 10),</v>
      </c>
    </row>
    <row r="529" spans="1:30" x14ac:dyDescent="0.3">
      <c r="A529" s="6">
        <v>528</v>
      </c>
      <c r="B529" s="1" t="s">
        <v>21</v>
      </c>
      <c r="C529" s="6">
        <v>21</v>
      </c>
      <c r="D529" s="6">
        <v>3</v>
      </c>
      <c r="E529" s="2">
        <v>0</v>
      </c>
      <c r="F529" s="2">
        <v>739.58081040610841</v>
      </c>
      <c r="G529" s="2">
        <v>1864.8396420979443</v>
      </c>
      <c r="H529" s="2">
        <v>0</v>
      </c>
      <c r="I529" s="2">
        <v>1259.2554932518581</v>
      </c>
      <c r="J529" s="2">
        <v>815.03859533430091</v>
      </c>
      <c r="K529" s="2">
        <v>398.79232120361985</v>
      </c>
      <c r="L529" s="2">
        <v>6857.034082587631</v>
      </c>
      <c r="M529" s="2">
        <v>0</v>
      </c>
      <c r="N529" s="9">
        <v>14.832077823522782</v>
      </c>
      <c r="O529" s="6">
        <v>5</v>
      </c>
      <c r="P529" s="33">
        <v>2</v>
      </c>
      <c r="Q529" s="6">
        <v>5</v>
      </c>
      <c r="R529" s="1">
        <v>1</v>
      </c>
      <c r="S529" t="str">
        <f t="shared" si="88"/>
        <v>(5, 2, 5, 1, 3, '21'),</v>
      </c>
      <c r="T529" s="35"/>
      <c r="U529" t="str">
        <f t="shared" si="89"/>
        <v>(0, 528, 1),</v>
      </c>
      <c r="V529" t="str">
        <f t="shared" si="90"/>
        <v>(739.58, 528, 2),</v>
      </c>
      <c r="W529" t="str">
        <f t="shared" si="91"/>
        <v>(1864.84, 528, 3),</v>
      </c>
      <c r="X529" t="str">
        <f t="shared" si="92"/>
        <v>(0, 528, 4),</v>
      </c>
      <c r="Y529" t="str">
        <f t="shared" si="93"/>
        <v>(1259.26, 528, 5),</v>
      </c>
      <c r="Z529" t="str">
        <f t="shared" si="94"/>
        <v>(815.04, 528, 6),</v>
      </c>
      <c r="AA529" t="str">
        <f t="shared" si="95"/>
        <v>(398.79, 528, 7),</v>
      </c>
      <c r="AB529" t="str">
        <f t="shared" si="96"/>
        <v>(6857.03, 528, 8),</v>
      </c>
      <c r="AC529" t="str">
        <f t="shared" si="97"/>
        <v>(0, 528, 9),</v>
      </c>
      <c r="AD529" t="str">
        <f t="shared" si="98"/>
        <v>(14.83, 528, 10),</v>
      </c>
    </row>
    <row r="530" spans="1:30" x14ac:dyDescent="0.3">
      <c r="A530" s="6">
        <v>529</v>
      </c>
      <c r="B530" s="1" t="s">
        <v>21</v>
      </c>
      <c r="C530" s="6">
        <v>22</v>
      </c>
      <c r="D530" s="6">
        <v>1</v>
      </c>
      <c r="E530" s="2">
        <v>0</v>
      </c>
      <c r="F530" s="2">
        <v>1216.8860021816879</v>
      </c>
      <c r="G530" s="2">
        <v>1895.5810796716778</v>
      </c>
      <c r="H530" s="2">
        <v>0</v>
      </c>
      <c r="I530" s="2">
        <v>1297.0178989267397</v>
      </c>
      <c r="J530" s="2">
        <v>1242.4799351881168</v>
      </c>
      <c r="K530" s="2">
        <v>392.30979714265499</v>
      </c>
      <c r="L530" s="2">
        <v>7994.9748250097045</v>
      </c>
      <c r="M530" s="2">
        <v>0</v>
      </c>
      <c r="N530" s="9">
        <v>15.788363862922157</v>
      </c>
      <c r="O530" s="6">
        <v>5</v>
      </c>
      <c r="P530" s="33">
        <v>2</v>
      </c>
      <c r="Q530" s="6">
        <v>5</v>
      </c>
      <c r="R530" s="1">
        <v>1</v>
      </c>
      <c r="S530" t="str">
        <f t="shared" si="88"/>
        <v>(5, 2, 5, 1, 1, '22'),</v>
      </c>
      <c r="T530" s="35"/>
      <c r="U530" t="str">
        <f t="shared" si="89"/>
        <v>(0, 529, 1),</v>
      </c>
      <c r="V530" t="str">
        <f t="shared" si="90"/>
        <v>(1216.89, 529, 2),</v>
      </c>
      <c r="W530" t="str">
        <f t="shared" si="91"/>
        <v>(1895.58, 529, 3),</v>
      </c>
      <c r="X530" t="str">
        <f t="shared" si="92"/>
        <v>(0, 529, 4),</v>
      </c>
      <c r="Y530" t="str">
        <f t="shared" si="93"/>
        <v>(1297.02, 529, 5),</v>
      </c>
      <c r="Z530" t="str">
        <f t="shared" si="94"/>
        <v>(1242.48, 529, 6),</v>
      </c>
      <c r="AA530" t="str">
        <f t="shared" si="95"/>
        <v>(392.31, 529, 7),</v>
      </c>
      <c r="AB530" t="str">
        <f t="shared" si="96"/>
        <v>(7994.97, 529, 8),</v>
      </c>
      <c r="AC530" t="str">
        <f t="shared" si="97"/>
        <v>(0, 529, 9),</v>
      </c>
      <c r="AD530" t="str">
        <f t="shared" si="98"/>
        <v>(15.79, 529, 10),</v>
      </c>
    </row>
    <row r="531" spans="1:30" x14ac:dyDescent="0.3">
      <c r="A531" s="6">
        <v>530</v>
      </c>
      <c r="B531" s="1" t="s">
        <v>21</v>
      </c>
      <c r="C531" s="6">
        <v>22</v>
      </c>
      <c r="D531" s="6">
        <v>2</v>
      </c>
      <c r="E531" s="2">
        <v>0</v>
      </c>
      <c r="F531" s="2">
        <v>1132.4080639071735</v>
      </c>
      <c r="G531" s="2">
        <v>1840.4904312931526</v>
      </c>
      <c r="H531" s="2">
        <v>0</v>
      </c>
      <c r="I531" s="2">
        <v>636.21587681900337</v>
      </c>
      <c r="J531" s="2">
        <v>1105.0176212823897</v>
      </c>
      <c r="K531" s="2">
        <v>382.50314379925652</v>
      </c>
      <c r="L531" s="2">
        <v>7720.4813684333722</v>
      </c>
      <c r="M531" s="2">
        <v>0</v>
      </c>
      <c r="N531" s="9">
        <v>14.205729337892661</v>
      </c>
      <c r="O531" s="6">
        <v>5</v>
      </c>
      <c r="P531" s="33">
        <v>2</v>
      </c>
      <c r="Q531" s="6">
        <v>5</v>
      </c>
      <c r="R531" s="1">
        <v>1</v>
      </c>
      <c r="S531" t="str">
        <f t="shared" si="88"/>
        <v>(5, 2, 5, 1, 2, '22'),</v>
      </c>
      <c r="T531" s="35"/>
      <c r="U531" t="str">
        <f t="shared" si="89"/>
        <v>(0, 530, 1),</v>
      </c>
      <c r="V531" t="str">
        <f t="shared" si="90"/>
        <v>(1132.41, 530, 2),</v>
      </c>
      <c r="W531" t="str">
        <f t="shared" si="91"/>
        <v>(1840.49, 530, 3),</v>
      </c>
      <c r="X531" t="str">
        <f t="shared" si="92"/>
        <v>(0, 530, 4),</v>
      </c>
      <c r="Y531" t="str">
        <f t="shared" si="93"/>
        <v>(636.22, 530, 5),</v>
      </c>
      <c r="Z531" t="str">
        <f t="shared" si="94"/>
        <v>(1105.02, 530, 6),</v>
      </c>
      <c r="AA531" t="str">
        <f t="shared" si="95"/>
        <v>(382.5, 530, 7),</v>
      </c>
      <c r="AB531" t="str">
        <f t="shared" si="96"/>
        <v>(7720.48, 530, 8),</v>
      </c>
      <c r="AC531" t="str">
        <f t="shared" si="97"/>
        <v>(0, 530, 9),</v>
      </c>
      <c r="AD531" t="str">
        <f t="shared" si="98"/>
        <v>(14.21, 530, 10),</v>
      </c>
    </row>
    <row r="532" spans="1:30" x14ac:dyDescent="0.3">
      <c r="A532" s="6">
        <v>531</v>
      </c>
      <c r="B532" s="1" t="s">
        <v>21</v>
      </c>
      <c r="C532" s="6">
        <v>22</v>
      </c>
      <c r="D532" s="6">
        <v>3</v>
      </c>
      <c r="E532" s="2">
        <v>0</v>
      </c>
      <c r="F532" s="2">
        <v>993.17004905197336</v>
      </c>
      <c r="G532" s="2">
        <v>1887.9617323735417</v>
      </c>
      <c r="H532" s="2">
        <v>0</v>
      </c>
      <c r="I532" s="2">
        <v>630.41423916149824</v>
      </c>
      <c r="J532" s="2">
        <v>1212.721990232297</v>
      </c>
      <c r="K532" s="2">
        <v>390.03356121866113</v>
      </c>
      <c r="L532" s="2">
        <v>7837.3281690458844</v>
      </c>
      <c r="M532" s="2">
        <v>0</v>
      </c>
      <c r="N532" s="9">
        <v>15.327615656632069</v>
      </c>
      <c r="O532" s="6">
        <v>5</v>
      </c>
      <c r="P532" s="33">
        <v>2</v>
      </c>
      <c r="Q532" s="6">
        <v>5</v>
      </c>
      <c r="R532" s="1">
        <v>1</v>
      </c>
      <c r="S532" t="str">
        <f t="shared" si="88"/>
        <v>(5, 2, 5, 1, 3, '22'),</v>
      </c>
      <c r="T532" s="35"/>
      <c r="U532" t="str">
        <f t="shared" si="89"/>
        <v>(0, 531, 1),</v>
      </c>
      <c r="V532" t="str">
        <f t="shared" si="90"/>
        <v>(993.17, 531, 2),</v>
      </c>
      <c r="W532" t="str">
        <f t="shared" si="91"/>
        <v>(1887.96, 531, 3),</v>
      </c>
      <c r="X532" t="str">
        <f t="shared" si="92"/>
        <v>(0, 531, 4),</v>
      </c>
      <c r="Y532" t="str">
        <f t="shared" si="93"/>
        <v>(630.41, 531, 5),</v>
      </c>
      <c r="Z532" t="str">
        <f t="shared" si="94"/>
        <v>(1212.72, 531, 6),</v>
      </c>
      <c r="AA532" t="str">
        <f t="shared" si="95"/>
        <v>(390.03, 531, 7),</v>
      </c>
      <c r="AB532" t="str">
        <f t="shared" si="96"/>
        <v>(7837.33, 531, 8),</v>
      </c>
      <c r="AC532" t="str">
        <f t="shared" si="97"/>
        <v>(0, 531, 9),</v>
      </c>
      <c r="AD532" t="str">
        <f t="shared" si="98"/>
        <v>(15.33, 531, 10),</v>
      </c>
    </row>
    <row r="533" spans="1:30" x14ac:dyDescent="0.3">
      <c r="A533" s="6">
        <v>532</v>
      </c>
      <c r="B533" s="1" t="s">
        <v>21</v>
      </c>
      <c r="C533" s="6">
        <v>23</v>
      </c>
      <c r="D533" s="6">
        <v>1</v>
      </c>
      <c r="E533" s="2">
        <v>0</v>
      </c>
      <c r="F533" s="2">
        <v>1338.1391473630531</v>
      </c>
      <c r="G533" s="2">
        <v>1910.6025824056292</v>
      </c>
      <c r="H533" s="2">
        <v>0</v>
      </c>
      <c r="I533" s="2">
        <v>647.06073737780002</v>
      </c>
      <c r="J533" s="2">
        <v>1266.2384870028</v>
      </c>
      <c r="K533" s="2">
        <v>400.7546706274228</v>
      </c>
      <c r="L533" s="2">
        <v>8084.4601827211336</v>
      </c>
      <c r="M533" s="2">
        <v>0</v>
      </c>
      <c r="N533" s="9">
        <v>14.571840480714632</v>
      </c>
      <c r="O533" s="6">
        <v>5</v>
      </c>
      <c r="P533" s="33">
        <v>2</v>
      </c>
      <c r="Q533" s="6">
        <v>5</v>
      </c>
      <c r="R533" s="1">
        <v>1</v>
      </c>
      <c r="S533" t="str">
        <f t="shared" si="88"/>
        <v>(5, 2, 5, 1, 1, '23'),</v>
      </c>
      <c r="T533" s="35"/>
      <c r="U533" t="str">
        <f t="shared" si="89"/>
        <v>(0, 532, 1),</v>
      </c>
      <c r="V533" t="str">
        <f t="shared" si="90"/>
        <v>(1338.14, 532, 2),</v>
      </c>
      <c r="W533" t="str">
        <f t="shared" si="91"/>
        <v>(1910.6, 532, 3),</v>
      </c>
      <c r="X533" t="str">
        <f t="shared" si="92"/>
        <v>(0, 532, 4),</v>
      </c>
      <c r="Y533" t="str">
        <f t="shared" si="93"/>
        <v>(647.06, 532, 5),</v>
      </c>
      <c r="Z533" t="str">
        <f t="shared" si="94"/>
        <v>(1266.24, 532, 6),</v>
      </c>
      <c r="AA533" t="str">
        <f t="shared" si="95"/>
        <v>(400.75, 532, 7),</v>
      </c>
      <c r="AB533" t="str">
        <f t="shared" si="96"/>
        <v>(8084.46, 532, 8),</v>
      </c>
      <c r="AC533" t="str">
        <f t="shared" si="97"/>
        <v>(0, 532, 9),</v>
      </c>
      <c r="AD533" t="str">
        <f t="shared" si="98"/>
        <v>(14.57, 532, 10),</v>
      </c>
    </row>
    <row r="534" spans="1:30" x14ac:dyDescent="0.3">
      <c r="A534" s="6">
        <v>533</v>
      </c>
      <c r="B534" s="1" t="s">
        <v>21</v>
      </c>
      <c r="C534" s="6">
        <v>23</v>
      </c>
      <c r="D534" s="6">
        <v>2</v>
      </c>
      <c r="E534" s="2">
        <v>0</v>
      </c>
      <c r="F534" s="2">
        <v>1291.0757783898869</v>
      </c>
      <c r="G534" s="2">
        <v>1984.4589971499577</v>
      </c>
      <c r="H534" s="2">
        <v>0</v>
      </c>
      <c r="I534" s="2">
        <v>602.38580262980508</v>
      </c>
      <c r="J534" s="2">
        <v>1244.0653250241683</v>
      </c>
      <c r="K534" s="2">
        <v>398.10145567106775</v>
      </c>
      <c r="L534" s="2">
        <v>7883.0692693616302</v>
      </c>
      <c r="M534" s="2">
        <v>0</v>
      </c>
      <c r="N534" s="9">
        <v>13.80949972605994</v>
      </c>
      <c r="O534" s="6">
        <v>5</v>
      </c>
      <c r="P534" s="33">
        <v>2</v>
      </c>
      <c r="Q534" s="6">
        <v>5</v>
      </c>
      <c r="R534" s="1">
        <v>1</v>
      </c>
      <c r="S534" t="str">
        <f t="shared" si="88"/>
        <v>(5, 2, 5, 1, 2, '23'),</v>
      </c>
      <c r="T534" s="35"/>
      <c r="U534" t="str">
        <f t="shared" si="89"/>
        <v>(0, 533, 1),</v>
      </c>
      <c r="V534" t="str">
        <f t="shared" si="90"/>
        <v>(1291.08, 533, 2),</v>
      </c>
      <c r="W534" t="str">
        <f t="shared" si="91"/>
        <v>(1984.46, 533, 3),</v>
      </c>
      <c r="X534" t="str">
        <f t="shared" si="92"/>
        <v>(0, 533, 4),</v>
      </c>
      <c r="Y534" t="str">
        <f t="shared" si="93"/>
        <v>(602.39, 533, 5),</v>
      </c>
      <c r="Z534" t="str">
        <f t="shared" si="94"/>
        <v>(1244.07, 533, 6),</v>
      </c>
      <c r="AA534" t="str">
        <f t="shared" si="95"/>
        <v>(398.1, 533, 7),</v>
      </c>
      <c r="AB534" t="str">
        <f t="shared" si="96"/>
        <v>(7883.07, 533, 8),</v>
      </c>
      <c r="AC534" t="str">
        <f t="shared" si="97"/>
        <v>(0, 533, 9),</v>
      </c>
      <c r="AD534" t="str">
        <f t="shared" si="98"/>
        <v>(13.81, 533, 10),</v>
      </c>
    </row>
    <row r="535" spans="1:30" x14ac:dyDescent="0.3">
      <c r="A535" s="6">
        <v>534</v>
      </c>
      <c r="B535" s="1" t="s">
        <v>21</v>
      </c>
      <c r="C535" s="6">
        <v>23</v>
      </c>
      <c r="D535" s="6">
        <v>3</v>
      </c>
      <c r="E535" s="2">
        <v>0</v>
      </c>
      <c r="F535" s="2">
        <v>1309.4157454702786</v>
      </c>
      <c r="G535" s="2">
        <v>1885.2777244007907</v>
      </c>
      <c r="H535" s="2">
        <v>0</v>
      </c>
      <c r="I535" s="2">
        <v>598.23202481463647</v>
      </c>
      <c r="J535" s="2">
        <v>1203.8867153440326</v>
      </c>
      <c r="K535" s="2">
        <v>392.78645076055318</v>
      </c>
      <c r="L535" s="2">
        <v>7750.0323034956646</v>
      </c>
      <c r="M535" s="2">
        <v>0</v>
      </c>
      <c r="N535" s="9">
        <v>13.976460174515077</v>
      </c>
      <c r="O535" s="6">
        <v>5</v>
      </c>
      <c r="P535" s="33">
        <v>2</v>
      </c>
      <c r="Q535" s="6">
        <v>5</v>
      </c>
      <c r="R535" s="1">
        <v>1</v>
      </c>
      <c r="S535" t="str">
        <f t="shared" si="88"/>
        <v>(5, 2, 5, 1, 3, '23'),</v>
      </c>
      <c r="T535" s="35"/>
      <c r="U535" t="str">
        <f t="shared" si="89"/>
        <v>(0, 534, 1),</v>
      </c>
      <c r="V535" t="str">
        <f t="shared" si="90"/>
        <v>(1309.42, 534, 2),</v>
      </c>
      <c r="W535" t="str">
        <f t="shared" si="91"/>
        <v>(1885.28, 534, 3),</v>
      </c>
      <c r="X535" t="str">
        <f t="shared" si="92"/>
        <v>(0, 534, 4),</v>
      </c>
      <c r="Y535" t="str">
        <f t="shared" si="93"/>
        <v>(598.23, 534, 5),</v>
      </c>
      <c r="Z535" t="str">
        <f t="shared" si="94"/>
        <v>(1203.89, 534, 6),</v>
      </c>
      <c r="AA535" t="str">
        <f t="shared" si="95"/>
        <v>(392.79, 534, 7),</v>
      </c>
      <c r="AB535" t="str">
        <f t="shared" si="96"/>
        <v>(7750.03, 534, 8),</v>
      </c>
      <c r="AC535" t="str">
        <f t="shared" si="97"/>
        <v>(0, 534, 9),</v>
      </c>
      <c r="AD535" t="str">
        <f t="shared" si="98"/>
        <v>(13.98, 534, 10),</v>
      </c>
    </row>
    <row r="536" spans="1:30" x14ac:dyDescent="0.3">
      <c r="A536" s="6">
        <v>535</v>
      </c>
      <c r="B536" s="1" t="s">
        <v>21</v>
      </c>
      <c r="C536" s="6">
        <v>24</v>
      </c>
      <c r="D536" s="6">
        <v>1</v>
      </c>
      <c r="E536" s="2">
        <v>0</v>
      </c>
      <c r="F536" s="2">
        <v>595.9939804222397</v>
      </c>
      <c r="G536" s="2">
        <v>1969.1437496157496</v>
      </c>
      <c r="H536" s="2">
        <v>0</v>
      </c>
      <c r="I536" s="2">
        <v>570.51239614430585</v>
      </c>
      <c r="J536" s="2">
        <v>811.31263543263674</v>
      </c>
      <c r="K536" s="2">
        <v>395.00243714080261</v>
      </c>
      <c r="L536" s="2">
        <v>7692.0224981310612</v>
      </c>
      <c r="M536" s="2">
        <v>0</v>
      </c>
      <c r="N536" s="9">
        <v>13.989419570210584</v>
      </c>
      <c r="O536" s="6">
        <v>5</v>
      </c>
      <c r="P536" s="33">
        <v>2</v>
      </c>
      <c r="Q536" s="6">
        <v>5</v>
      </c>
      <c r="R536" s="1">
        <v>1</v>
      </c>
      <c r="S536" t="str">
        <f t="shared" si="88"/>
        <v>(5, 2, 5, 1, 1, '24'),</v>
      </c>
      <c r="T536" s="35"/>
      <c r="U536" t="str">
        <f t="shared" si="89"/>
        <v>(0, 535, 1),</v>
      </c>
      <c r="V536" t="str">
        <f t="shared" si="90"/>
        <v>(595.99, 535, 2),</v>
      </c>
      <c r="W536" t="str">
        <f t="shared" si="91"/>
        <v>(1969.14, 535, 3),</v>
      </c>
      <c r="X536" t="str">
        <f t="shared" si="92"/>
        <v>(0, 535, 4),</v>
      </c>
      <c r="Y536" t="str">
        <f t="shared" si="93"/>
        <v>(570.51, 535, 5),</v>
      </c>
      <c r="Z536" t="str">
        <f t="shared" si="94"/>
        <v>(811.31, 535, 6),</v>
      </c>
      <c r="AA536" t="str">
        <f t="shared" si="95"/>
        <v>(395, 535, 7),</v>
      </c>
      <c r="AB536" t="str">
        <f t="shared" si="96"/>
        <v>(7692.02, 535, 8),</v>
      </c>
      <c r="AC536" t="str">
        <f t="shared" si="97"/>
        <v>(0, 535, 9),</v>
      </c>
      <c r="AD536" t="str">
        <f t="shared" si="98"/>
        <v>(13.99, 535, 10),</v>
      </c>
    </row>
    <row r="537" spans="1:30" x14ac:dyDescent="0.3">
      <c r="A537" s="6">
        <v>536</v>
      </c>
      <c r="B537" s="1" t="s">
        <v>21</v>
      </c>
      <c r="C537" s="6">
        <v>24</v>
      </c>
      <c r="D537" s="6">
        <v>2</v>
      </c>
      <c r="E537" s="2">
        <v>0</v>
      </c>
      <c r="F537" s="2">
        <v>681.44414093184616</v>
      </c>
      <c r="G537" s="2">
        <v>1914.1808893583166</v>
      </c>
      <c r="H537" s="2">
        <v>0</v>
      </c>
      <c r="I537" s="2">
        <v>672.30060443981722</v>
      </c>
      <c r="J537" s="2">
        <v>804.70460645137382</v>
      </c>
      <c r="K537" s="2">
        <v>386.03878769695262</v>
      </c>
      <c r="L537" s="2">
        <v>7543.3460574374585</v>
      </c>
      <c r="M537" s="2">
        <v>0</v>
      </c>
      <c r="N537" s="9">
        <v>13.57448535891017</v>
      </c>
      <c r="O537" s="6">
        <v>5</v>
      </c>
      <c r="P537" s="33">
        <v>2</v>
      </c>
      <c r="Q537" s="6">
        <v>5</v>
      </c>
      <c r="R537" s="1">
        <v>1</v>
      </c>
      <c r="S537" t="str">
        <f t="shared" si="88"/>
        <v>(5, 2, 5, 1, 2, '24'),</v>
      </c>
      <c r="T537" s="35"/>
      <c r="U537" t="str">
        <f t="shared" si="89"/>
        <v>(0, 536, 1),</v>
      </c>
      <c r="V537" t="str">
        <f t="shared" si="90"/>
        <v>(681.44, 536, 2),</v>
      </c>
      <c r="W537" t="str">
        <f t="shared" si="91"/>
        <v>(1914.18, 536, 3),</v>
      </c>
      <c r="X537" t="str">
        <f t="shared" si="92"/>
        <v>(0, 536, 4),</v>
      </c>
      <c r="Y537" t="str">
        <f t="shared" si="93"/>
        <v>(672.3, 536, 5),</v>
      </c>
      <c r="Z537" t="str">
        <f t="shared" si="94"/>
        <v>(804.7, 536, 6),</v>
      </c>
      <c r="AA537" t="str">
        <f t="shared" si="95"/>
        <v>(386.04, 536, 7),</v>
      </c>
      <c r="AB537" t="str">
        <f t="shared" si="96"/>
        <v>(7543.35, 536, 8),</v>
      </c>
      <c r="AC537" t="str">
        <f t="shared" si="97"/>
        <v>(0, 536, 9),</v>
      </c>
      <c r="AD537" t="str">
        <f t="shared" si="98"/>
        <v>(13.57, 536, 10),</v>
      </c>
    </row>
    <row r="538" spans="1:30" x14ac:dyDescent="0.3">
      <c r="A538" s="6">
        <v>537</v>
      </c>
      <c r="B538" s="1" t="s">
        <v>21</v>
      </c>
      <c r="C538" s="6">
        <v>24</v>
      </c>
      <c r="D538" s="6">
        <v>3</v>
      </c>
      <c r="E538" s="2">
        <v>0</v>
      </c>
      <c r="F538" s="2">
        <v>634.47797888958723</v>
      </c>
      <c r="G538" s="2">
        <v>824.3962191514695</v>
      </c>
      <c r="H538" s="2">
        <v>0</v>
      </c>
      <c r="I538" s="2">
        <v>1027.8733328096143</v>
      </c>
      <c r="J538" s="2">
        <v>835.73848261440014</v>
      </c>
      <c r="K538" s="2">
        <v>361.93742257182259</v>
      </c>
      <c r="L538" s="2">
        <v>7699.8094176157565</v>
      </c>
      <c r="M538" s="2">
        <v>0</v>
      </c>
      <c r="N538" s="9">
        <v>14.371488130536459</v>
      </c>
      <c r="O538" s="6">
        <v>5</v>
      </c>
      <c r="P538" s="33">
        <v>2</v>
      </c>
      <c r="Q538" s="6">
        <v>5</v>
      </c>
      <c r="R538" s="1">
        <v>1</v>
      </c>
      <c r="S538" t="str">
        <f t="shared" si="88"/>
        <v>(5, 2, 5, 1, 3, '24'),</v>
      </c>
      <c r="T538" s="35"/>
      <c r="U538" t="str">
        <f t="shared" si="89"/>
        <v>(0, 537, 1),</v>
      </c>
      <c r="V538" t="str">
        <f t="shared" si="90"/>
        <v>(634.48, 537, 2),</v>
      </c>
      <c r="W538" t="str">
        <f t="shared" si="91"/>
        <v>(824.4, 537, 3),</v>
      </c>
      <c r="X538" t="str">
        <f t="shared" si="92"/>
        <v>(0, 537, 4),</v>
      </c>
      <c r="Y538" t="str">
        <f t="shared" si="93"/>
        <v>(1027.87, 537, 5),</v>
      </c>
      <c r="Z538" t="str">
        <f t="shared" si="94"/>
        <v>(835.74, 537, 6),</v>
      </c>
      <c r="AA538" t="str">
        <f t="shared" si="95"/>
        <v>(361.94, 537, 7),</v>
      </c>
      <c r="AB538" t="str">
        <f t="shared" si="96"/>
        <v>(7699.81, 537, 8),</v>
      </c>
      <c r="AC538" t="str">
        <f t="shared" si="97"/>
        <v>(0, 537, 9),</v>
      </c>
      <c r="AD538" t="str">
        <f t="shared" si="98"/>
        <v>(14.37, 537, 10),</v>
      </c>
    </row>
    <row r="539" spans="1:30" x14ac:dyDescent="0.3">
      <c r="A539" s="6">
        <v>538</v>
      </c>
      <c r="B539" s="1" t="s">
        <v>21</v>
      </c>
      <c r="C539" s="6">
        <v>25</v>
      </c>
      <c r="D539" s="6">
        <v>1</v>
      </c>
      <c r="E539" s="2">
        <v>0</v>
      </c>
      <c r="F539" s="2">
        <v>589.78813416667049</v>
      </c>
      <c r="G539" s="2">
        <v>936.86056842647656</v>
      </c>
      <c r="H539" s="2">
        <v>0</v>
      </c>
      <c r="I539" s="2">
        <v>494.03625013300433</v>
      </c>
      <c r="J539" s="2">
        <v>792.18654587085939</v>
      </c>
      <c r="K539" s="2">
        <v>355.85171739380678</v>
      </c>
      <c r="L539" s="2">
        <v>6921.7692231945739</v>
      </c>
      <c r="M539" s="2">
        <v>0</v>
      </c>
      <c r="N539" s="9">
        <v>14.414121526612893</v>
      </c>
      <c r="O539" s="6">
        <v>5</v>
      </c>
      <c r="P539" s="33">
        <v>2</v>
      </c>
      <c r="Q539" s="6">
        <v>5</v>
      </c>
      <c r="R539" s="1">
        <v>1</v>
      </c>
      <c r="S539" t="str">
        <f t="shared" si="88"/>
        <v>(5, 2, 5, 1, 1, '25'),</v>
      </c>
      <c r="T539" s="35"/>
      <c r="U539" t="str">
        <f t="shared" si="89"/>
        <v>(0, 538, 1),</v>
      </c>
      <c r="V539" t="str">
        <f t="shared" si="90"/>
        <v>(589.79, 538, 2),</v>
      </c>
      <c r="W539" t="str">
        <f t="shared" si="91"/>
        <v>(936.86, 538, 3),</v>
      </c>
      <c r="X539" t="str">
        <f t="shared" si="92"/>
        <v>(0, 538, 4),</v>
      </c>
      <c r="Y539" t="str">
        <f t="shared" si="93"/>
        <v>(494.04, 538, 5),</v>
      </c>
      <c r="Z539" t="str">
        <f t="shared" si="94"/>
        <v>(792.19, 538, 6),</v>
      </c>
      <c r="AA539" t="str">
        <f t="shared" si="95"/>
        <v>(355.85, 538, 7),</v>
      </c>
      <c r="AB539" t="str">
        <f t="shared" si="96"/>
        <v>(6921.77, 538, 8),</v>
      </c>
      <c r="AC539" t="str">
        <f t="shared" si="97"/>
        <v>(0, 538, 9),</v>
      </c>
      <c r="AD539" t="str">
        <f t="shared" si="98"/>
        <v>(14.41, 538, 10),</v>
      </c>
    </row>
    <row r="540" spans="1:30" x14ac:dyDescent="0.3">
      <c r="A540" s="6">
        <v>539</v>
      </c>
      <c r="B540" s="1" t="s">
        <v>21</v>
      </c>
      <c r="C540" s="6">
        <v>25</v>
      </c>
      <c r="D540" s="6">
        <v>2</v>
      </c>
      <c r="E540" s="2">
        <v>0</v>
      </c>
      <c r="F540" s="2">
        <v>588.64405108641984</v>
      </c>
      <c r="G540" s="2">
        <v>1060.8204973452514</v>
      </c>
      <c r="H540" s="2">
        <v>0</v>
      </c>
      <c r="I540" s="2">
        <v>524.20958380978675</v>
      </c>
      <c r="J540" s="2">
        <v>701.87377140875583</v>
      </c>
      <c r="K540" s="2">
        <v>361.35952745292377</v>
      </c>
      <c r="L540" s="2">
        <v>7006.0903470483972</v>
      </c>
      <c r="M540" s="2">
        <v>0</v>
      </c>
      <c r="N540" s="9">
        <v>14.2696947422577</v>
      </c>
      <c r="O540" s="6">
        <v>5</v>
      </c>
      <c r="P540" s="33">
        <v>2</v>
      </c>
      <c r="Q540" s="6">
        <v>5</v>
      </c>
      <c r="R540" s="1">
        <v>1</v>
      </c>
      <c r="S540" t="str">
        <f t="shared" si="88"/>
        <v>(5, 2, 5, 1, 2, '25'),</v>
      </c>
      <c r="T540" s="35"/>
      <c r="U540" t="str">
        <f t="shared" si="89"/>
        <v>(0, 539, 1),</v>
      </c>
      <c r="V540" t="str">
        <f t="shared" si="90"/>
        <v>(588.64, 539, 2),</v>
      </c>
      <c r="W540" t="str">
        <f t="shared" si="91"/>
        <v>(1060.82, 539, 3),</v>
      </c>
      <c r="X540" t="str">
        <f t="shared" si="92"/>
        <v>(0, 539, 4),</v>
      </c>
      <c r="Y540" t="str">
        <f t="shared" si="93"/>
        <v>(524.21, 539, 5),</v>
      </c>
      <c r="Z540" t="str">
        <f t="shared" si="94"/>
        <v>(701.87, 539, 6),</v>
      </c>
      <c r="AA540" t="str">
        <f t="shared" si="95"/>
        <v>(361.36, 539, 7),</v>
      </c>
      <c r="AB540" t="str">
        <f t="shared" si="96"/>
        <v>(7006.09, 539, 8),</v>
      </c>
      <c r="AC540" t="str">
        <f t="shared" si="97"/>
        <v>(0, 539, 9),</v>
      </c>
      <c r="AD540" t="str">
        <f t="shared" si="98"/>
        <v>(14.27, 539, 10),</v>
      </c>
    </row>
    <row r="541" spans="1:30" x14ac:dyDescent="0.3">
      <c r="A541" s="6">
        <v>540</v>
      </c>
      <c r="B541" s="1" t="s">
        <v>21</v>
      </c>
      <c r="C541" s="6">
        <v>25</v>
      </c>
      <c r="D541" s="6">
        <v>3</v>
      </c>
      <c r="E541" s="2">
        <v>0</v>
      </c>
      <c r="F541" s="2">
        <v>576.41712682753484</v>
      </c>
      <c r="G541" s="2">
        <v>1136.5214088949117</v>
      </c>
      <c r="H541" s="2">
        <v>0</v>
      </c>
      <c r="I541" s="2">
        <v>526.04175795634512</v>
      </c>
      <c r="J541" s="2">
        <v>672.2420995314958</v>
      </c>
      <c r="K541" s="2">
        <v>365.23044498736078</v>
      </c>
      <c r="L541" s="2">
        <v>7093.9642518251303</v>
      </c>
      <c r="M541" s="2">
        <v>0</v>
      </c>
      <c r="N541" s="9">
        <v>14.338246973289396</v>
      </c>
      <c r="O541" s="6">
        <v>5</v>
      </c>
      <c r="P541" s="33">
        <v>2</v>
      </c>
      <c r="Q541" s="6">
        <v>5</v>
      </c>
      <c r="R541" s="1">
        <v>1</v>
      </c>
      <c r="S541" t="str">
        <f t="shared" si="88"/>
        <v>(5, 2, 5, 1, 3, '25'),</v>
      </c>
      <c r="T541" s="35"/>
      <c r="U541" t="str">
        <f t="shared" si="89"/>
        <v>(0, 540, 1),</v>
      </c>
      <c r="V541" t="str">
        <f t="shared" si="90"/>
        <v>(576.42, 540, 2),</v>
      </c>
      <c r="W541" t="str">
        <f t="shared" si="91"/>
        <v>(1136.52, 540, 3),</v>
      </c>
      <c r="X541" t="str">
        <f t="shared" si="92"/>
        <v>(0, 540, 4),</v>
      </c>
      <c r="Y541" t="str">
        <f t="shared" si="93"/>
        <v>(526.04, 540, 5),</v>
      </c>
      <c r="Z541" t="str">
        <f t="shared" si="94"/>
        <v>(672.24, 540, 6),</v>
      </c>
      <c r="AA541" t="str">
        <f t="shared" si="95"/>
        <v>(365.23, 540, 7),</v>
      </c>
      <c r="AB541" t="str">
        <f t="shared" si="96"/>
        <v>(7093.96, 540, 8),</v>
      </c>
      <c r="AC541" t="str">
        <f t="shared" si="97"/>
        <v>(0, 540, 9),</v>
      </c>
      <c r="AD541" t="str">
        <f t="shared" si="98"/>
        <v>(14.34, 540, 10),</v>
      </c>
    </row>
    <row r="542" spans="1:30" x14ac:dyDescent="0.3">
      <c r="A542" s="6">
        <v>541</v>
      </c>
      <c r="B542" s="1" t="s">
        <v>21</v>
      </c>
      <c r="C542" s="6">
        <v>26</v>
      </c>
      <c r="D542" s="6">
        <v>1</v>
      </c>
      <c r="E542" s="2">
        <v>0</v>
      </c>
      <c r="F542" s="2">
        <v>731.20237837807031</v>
      </c>
      <c r="G542" s="2">
        <v>1322.6481814644005</v>
      </c>
      <c r="H542" s="2">
        <v>0</v>
      </c>
      <c r="I542" s="2">
        <v>607.52385020430324</v>
      </c>
      <c r="J542" s="2">
        <v>671.2282416248695</v>
      </c>
      <c r="K542" s="2">
        <v>418.02776302744206</v>
      </c>
      <c r="L542" s="2">
        <v>7394.5853598771109</v>
      </c>
      <c r="M542" s="2">
        <v>0</v>
      </c>
      <c r="N542" s="9">
        <v>16.674679208404271</v>
      </c>
      <c r="O542" s="6">
        <v>5</v>
      </c>
      <c r="P542" s="33">
        <v>2</v>
      </c>
      <c r="Q542" s="6">
        <v>5</v>
      </c>
      <c r="R542" s="1">
        <v>1</v>
      </c>
      <c r="S542" t="str">
        <f t="shared" si="88"/>
        <v>(5, 2, 5, 1, 1, '26'),</v>
      </c>
      <c r="T542" s="35"/>
      <c r="U542" t="str">
        <f t="shared" si="89"/>
        <v>(0, 541, 1),</v>
      </c>
      <c r="V542" t="str">
        <f t="shared" si="90"/>
        <v>(731.2, 541, 2),</v>
      </c>
      <c r="W542" t="str">
        <f t="shared" si="91"/>
        <v>(1322.65, 541, 3),</v>
      </c>
      <c r="X542" t="str">
        <f t="shared" si="92"/>
        <v>(0, 541, 4),</v>
      </c>
      <c r="Y542" t="str">
        <f t="shared" si="93"/>
        <v>(607.52, 541, 5),</v>
      </c>
      <c r="Z542" t="str">
        <f t="shared" si="94"/>
        <v>(671.23, 541, 6),</v>
      </c>
      <c r="AA542" t="str">
        <f t="shared" si="95"/>
        <v>(418.03, 541, 7),</v>
      </c>
      <c r="AB542" t="str">
        <f t="shared" si="96"/>
        <v>(7394.59, 541, 8),</v>
      </c>
      <c r="AC542" t="str">
        <f t="shared" si="97"/>
        <v>(0, 541, 9),</v>
      </c>
      <c r="AD542" t="str">
        <f t="shared" si="98"/>
        <v>(16.67, 541, 10),</v>
      </c>
    </row>
    <row r="543" spans="1:30" x14ac:dyDescent="0.3">
      <c r="A543" s="6">
        <v>542</v>
      </c>
      <c r="B543" s="1" t="s">
        <v>21</v>
      </c>
      <c r="C543" s="6">
        <v>26</v>
      </c>
      <c r="D543" s="6">
        <v>2</v>
      </c>
      <c r="E543" s="2">
        <v>0</v>
      </c>
      <c r="F543" s="2">
        <v>578.80737862060812</v>
      </c>
      <c r="G543" s="2">
        <v>1324.2618568760929</v>
      </c>
      <c r="H543" s="2">
        <v>0</v>
      </c>
      <c r="I543" s="2">
        <v>593.93073983847887</v>
      </c>
      <c r="J543" s="2">
        <v>659.96028121182076</v>
      </c>
      <c r="K543" s="2">
        <v>401.00599477135432</v>
      </c>
      <c r="L543" s="2">
        <v>7154.8675422936549</v>
      </c>
      <c r="M543" s="2">
        <v>0</v>
      </c>
      <c r="N543" s="9">
        <v>15.420827911876138</v>
      </c>
      <c r="O543" s="6">
        <v>5</v>
      </c>
      <c r="P543" s="33">
        <v>2</v>
      </c>
      <c r="Q543" s="6">
        <v>5</v>
      </c>
      <c r="R543" s="1">
        <v>1</v>
      </c>
      <c r="S543" t="str">
        <f t="shared" si="88"/>
        <v>(5, 2, 5, 1, 2, '26'),</v>
      </c>
      <c r="T543" s="35"/>
      <c r="U543" t="str">
        <f t="shared" si="89"/>
        <v>(0, 542, 1),</v>
      </c>
      <c r="V543" t="str">
        <f t="shared" si="90"/>
        <v>(578.81, 542, 2),</v>
      </c>
      <c r="W543" t="str">
        <f t="shared" si="91"/>
        <v>(1324.26, 542, 3),</v>
      </c>
      <c r="X543" t="str">
        <f t="shared" si="92"/>
        <v>(0, 542, 4),</v>
      </c>
      <c r="Y543" t="str">
        <f t="shared" si="93"/>
        <v>(593.93, 542, 5),</v>
      </c>
      <c r="Z543" t="str">
        <f t="shared" si="94"/>
        <v>(659.96, 542, 6),</v>
      </c>
      <c r="AA543" t="str">
        <f t="shared" si="95"/>
        <v>(401.01, 542, 7),</v>
      </c>
      <c r="AB543" t="str">
        <f t="shared" si="96"/>
        <v>(7154.87, 542, 8),</v>
      </c>
      <c r="AC543" t="str">
        <f t="shared" si="97"/>
        <v>(0, 542, 9),</v>
      </c>
      <c r="AD543" t="str">
        <f t="shared" si="98"/>
        <v>(15.42, 542, 10),</v>
      </c>
    </row>
    <row r="544" spans="1:30" x14ac:dyDescent="0.3">
      <c r="A544" s="6">
        <v>543</v>
      </c>
      <c r="B544" s="1" t="s">
        <v>21</v>
      </c>
      <c r="C544" s="6">
        <v>26</v>
      </c>
      <c r="D544" s="6">
        <v>3</v>
      </c>
      <c r="E544" s="2">
        <v>0</v>
      </c>
      <c r="F544" s="2">
        <v>881.00539780701183</v>
      </c>
      <c r="G544" s="2">
        <v>1359.3189137634652</v>
      </c>
      <c r="H544" s="2">
        <v>0</v>
      </c>
      <c r="I544" s="2">
        <v>1148.6203915247759</v>
      </c>
      <c r="J544" s="2">
        <v>745.98585055262242</v>
      </c>
      <c r="K544" s="2">
        <v>411.46245109650033</v>
      </c>
      <c r="L544" s="2">
        <v>7310.2199395921107</v>
      </c>
      <c r="M544" s="2">
        <v>0</v>
      </c>
      <c r="N544" s="9">
        <v>16.661206186558552</v>
      </c>
      <c r="O544" s="6">
        <v>5</v>
      </c>
      <c r="P544" s="33">
        <v>2</v>
      </c>
      <c r="Q544" s="6">
        <v>5</v>
      </c>
      <c r="R544" s="1">
        <v>1</v>
      </c>
      <c r="S544" t="str">
        <f t="shared" si="88"/>
        <v>(5, 2, 5, 1, 3, '26'),</v>
      </c>
      <c r="T544" s="35"/>
      <c r="U544" t="str">
        <f t="shared" si="89"/>
        <v>(0, 543, 1),</v>
      </c>
      <c r="V544" t="str">
        <f t="shared" si="90"/>
        <v>(881.01, 543, 2),</v>
      </c>
      <c r="W544" t="str">
        <f t="shared" si="91"/>
        <v>(1359.32, 543, 3),</v>
      </c>
      <c r="X544" t="str">
        <f t="shared" si="92"/>
        <v>(0, 543, 4),</v>
      </c>
      <c r="Y544" t="str">
        <f t="shared" si="93"/>
        <v>(1148.62, 543, 5),</v>
      </c>
      <c r="Z544" t="str">
        <f t="shared" si="94"/>
        <v>(745.99, 543, 6),</v>
      </c>
      <c r="AA544" t="str">
        <f t="shared" si="95"/>
        <v>(411.46, 543, 7),</v>
      </c>
      <c r="AB544" t="str">
        <f t="shared" si="96"/>
        <v>(7310.22, 543, 8),</v>
      </c>
      <c r="AC544" t="str">
        <f t="shared" si="97"/>
        <v>(0, 543, 9),</v>
      </c>
      <c r="AD544" t="str">
        <f t="shared" si="98"/>
        <v>(16.66, 543, 10),</v>
      </c>
    </row>
    <row r="545" spans="1:30" x14ac:dyDescent="0.3">
      <c r="A545" s="6">
        <v>544</v>
      </c>
      <c r="B545" s="1" t="s">
        <v>21</v>
      </c>
      <c r="C545" s="6">
        <v>27</v>
      </c>
      <c r="D545" s="6">
        <v>1</v>
      </c>
      <c r="E545" s="2">
        <v>0</v>
      </c>
      <c r="F545" s="2">
        <v>585.84673030669228</v>
      </c>
      <c r="G545" s="2">
        <v>1511.9245513143703</v>
      </c>
      <c r="H545" s="2">
        <v>0</v>
      </c>
      <c r="I545" s="2">
        <v>654.02086800495283</v>
      </c>
      <c r="J545" s="2">
        <v>704.79323568394216</v>
      </c>
      <c r="K545" s="2">
        <v>439.97106039026585</v>
      </c>
      <c r="L545" s="2">
        <v>7811.0913362554084</v>
      </c>
      <c r="M545" s="2">
        <v>0</v>
      </c>
      <c r="N545" s="9">
        <v>16.495169702276858</v>
      </c>
      <c r="O545" s="6">
        <v>5</v>
      </c>
      <c r="P545" s="33">
        <v>2</v>
      </c>
      <c r="Q545" s="6">
        <v>5</v>
      </c>
      <c r="R545" s="1">
        <v>1</v>
      </c>
      <c r="S545" t="str">
        <f t="shared" si="88"/>
        <v>(5, 2, 5, 1, 1, '27'),</v>
      </c>
      <c r="T545" s="35"/>
      <c r="U545" t="str">
        <f t="shared" si="89"/>
        <v>(0, 544, 1),</v>
      </c>
      <c r="V545" t="str">
        <f t="shared" si="90"/>
        <v>(585.85, 544, 2),</v>
      </c>
      <c r="W545" t="str">
        <f t="shared" si="91"/>
        <v>(1511.92, 544, 3),</v>
      </c>
      <c r="X545" t="str">
        <f t="shared" si="92"/>
        <v>(0, 544, 4),</v>
      </c>
      <c r="Y545" t="str">
        <f t="shared" si="93"/>
        <v>(654.02, 544, 5),</v>
      </c>
      <c r="Z545" t="str">
        <f t="shared" si="94"/>
        <v>(704.79, 544, 6),</v>
      </c>
      <c r="AA545" t="str">
        <f t="shared" si="95"/>
        <v>(439.97, 544, 7),</v>
      </c>
      <c r="AB545" t="str">
        <f t="shared" si="96"/>
        <v>(7811.09, 544, 8),</v>
      </c>
      <c r="AC545" t="str">
        <f t="shared" si="97"/>
        <v>(0, 544, 9),</v>
      </c>
      <c r="AD545" t="str">
        <f t="shared" si="98"/>
        <v>(16.5, 544, 10),</v>
      </c>
    </row>
    <row r="546" spans="1:30" x14ac:dyDescent="0.3">
      <c r="A546" s="6">
        <v>545</v>
      </c>
      <c r="B546" s="1" t="s">
        <v>21</v>
      </c>
      <c r="C546" s="6">
        <v>27</v>
      </c>
      <c r="D546" s="6">
        <v>2</v>
      </c>
      <c r="E546" s="2">
        <v>0</v>
      </c>
      <c r="F546" s="2">
        <v>677.33185059639834</v>
      </c>
      <c r="G546" s="2">
        <v>1514.6399774731271</v>
      </c>
      <c r="H546" s="2">
        <v>0</v>
      </c>
      <c r="I546" s="2">
        <v>617.34466114688917</v>
      </c>
      <c r="J546" s="2">
        <v>635.32001804878962</v>
      </c>
      <c r="K546" s="2">
        <v>443.66534732567482</v>
      </c>
      <c r="L546" s="2">
        <v>7663.8689432768797</v>
      </c>
      <c r="M546" s="2">
        <v>0</v>
      </c>
      <c r="N546" s="9">
        <v>17.221392376875137</v>
      </c>
      <c r="O546" s="6">
        <v>5</v>
      </c>
      <c r="P546" s="33">
        <v>2</v>
      </c>
      <c r="Q546" s="6">
        <v>5</v>
      </c>
      <c r="R546" s="1">
        <v>1</v>
      </c>
      <c r="S546" t="str">
        <f t="shared" si="88"/>
        <v>(5, 2, 5, 1, 2, '27'),</v>
      </c>
      <c r="T546" s="35"/>
      <c r="U546" t="str">
        <f t="shared" si="89"/>
        <v>(0, 545, 1),</v>
      </c>
      <c r="V546" t="str">
        <f t="shared" si="90"/>
        <v>(677.33, 545, 2),</v>
      </c>
      <c r="W546" t="str">
        <f t="shared" si="91"/>
        <v>(1514.64, 545, 3),</v>
      </c>
      <c r="X546" t="str">
        <f t="shared" si="92"/>
        <v>(0, 545, 4),</v>
      </c>
      <c r="Y546" t="str">
        <f t="shared" si="93"/>
        <v>(617.34, 545, 5),</v>
      </c>
      <c r="Z546" t="str">
        <f t="shared" si="94"/>
        <v>(635.32, 545, 6),</v>
      </c>
      <c r="AA546" t="str">
        <f t="shared" si="95"/>
        <v>(443.67, 545, 7),</v>
      </c>
      <c r="AB546" t="str">
        <f t="shared" si="96"/>
        <v>(7663.87, 545, 8),</v>
      </c>
      <c r="AC546" t="str">
        <f t="shared" si="97"/>
        <v>(0, 545, 9),</v>
      </c>
      <c r="AD546" t="str">
        <f t="shared" si="98"/>
        <v>(17.22, 545, 10),</v>
      </c>
    </row>
    <row r="547" spans="1:30" x14ac:dyDescent="0.3">
      <c r="A547" s="6">
        <v>546</v>
      </c>
      <c r="B547" s="1" t="s">
        <v>21</v>
      </c>
      <c r="C547" s="6">
        <v>27</v>
      </c>
      <c r="D547" s="6">
        <v>3</v>
      </c>
      <c r="E547" s="2">
        <v>0</v>
      </c>
      <c r="F547" s="2">
        <v>615.81902959784475</v>
      </c>
      <c r="G547" s="2">
        <v>1627.9437533331784</v>
      </c>
      <c r="H547" s="2">
        <v>0</v>
      </c>
      <c r="I547" s="2">
        <v>628.75624466533827</v>
      </c>
      <c r="J547" s="2">
        <v>659.73295290998487</v>
      </c>
      <c r="K547" s="2">
        <v>444.31548200085297</v>
      </c>
      <c r="L547" s="2">
        <v>7724.7799216993453</v>
      </c>
      <c r="M547" s="2">
        <v>0</v>
      </c>
      <c r="N547" s="9">
        <v>16.457346815717187</v>
      </c>
      <c r="O547" s="6">
        <v>5</v>
      </c>
      <c r="P547" s="33">
        <v>2</v>
      </c>
      <c r="Q547" s="6">
        <v>5</v>
      </c>
      <c r="R547" s="1">
        <v>1</v>
      </c>
      <c r="S547" t="str">
        <f t="shared" si="88"/>
        <v>(5, 2, 5, 1, 3, '27'),</v>
      </c>
      <c r="T547" s="35"/>
      <c r="U547" t="str">
        <f t="shared" si="89"/>
        <v>(0, 546, 1),</v>
      </c>
      <c r="V547" t="str">
        <f t="shared" si="90"/>
        <v>(615.82, 546, 2),</v>
      </c>
      <c r="W547" t="str">
        <f t="shared" si="91"/>
        <v>(1627.94, 546, 3),</v>
      </c>
      <c r="X547" t="str">
        <f t="shared" si="92"/>
        <v>(0, 546, 4),</v>
      </c>
      <c r="Y547" t="str">
        <f t="shared" si="93"/>
        <v>(628.76, 546, 5),</v>
      </c>
      <c r="Z547" t="str">
        <f t="shared" si="94"/>
        <v>(659.73, 546, 6),</v>
      </c>
      <c r="AA547" t="str">
        <f t="shared" si="95"/>
        <v>(444.32, 546, 7),</v>
      </c>
      <c r="AB547" t="str">
        <f t="shared" si="96"/>
        <v>(7724.78, 546, 8),</v>
      </c>
      <c r="AC547" t="str">
        <f t="shared" si="97"/>
        <v>(0, 546, 9),</v>
      </c>
      <c r="AD547" t="str">
        <f t="shared" si="98"/>
        <v>(16.46, 546, 10),</v>
      </c>
    </row>
    <row r="548" spans="1:30" x14ac:dyDescent="0.3">
      <c r="A548" s="6">
        <v>547</v>
      </c>
      <c r="B548" s="1" t="s">
        <v>21</v>
      </c>
      <c r="C548" s="6">
        <v>28</v>
      </c>
      <c r="D548" s="6">
        <v>1</v>
      </c>
      <c r="E548" s="2">
        <v>0</v>
      </c>
      <c r="F548" s="2">
        <v>661.8714405415576</v>
      </c>
      <c r="G548" s="2">
        <v>1591.3002828743877</v>
      </c>
      <c r="H548" s="2">
        <v>0</v>
      </c>
      <c r="I548" s="2">
        <v>618.97128353014671</v>
      </c>
      <c r="J548" s="2">
        <v>617.24402706405147</v>
      </c>
      <c r="K548" s="2">
        <v>427.96961506987213</v>
      </c>
      <c r="L548" s="2">
        <v>6840.7329565477858</v>
      </c>
      <c r="M548" s="2">
        <v>0</v>
      </c>
      <c r="N548" s="9">
        <v>15.33490521680751</v>
      </c>
      <c r="O548" s="6">
        <v>5</v>
      </c>
      <c r="P548" s="33">
        <v>2</v>
      </c>
      <c r="Q548" s="6">
        <v>5</v>
      </c>
      <c r="R548" s="1">
        <v>1</v>
      </c>
      <c r="S548" t="str">
        <f t="shared" si="88"/>
        <v>(5, 2, 5, 1, 1, '28'),</v>
      </c>
      <c r="T548" s="35"/>
      <c r="U548" t="str">
        <f t="shared" si="89"/>
        <v>(0, 547, 1),</v>
      </c>
      <c r="V548" t="str">
        <f t="shared" si="90"/>
        <v>(661.87, 547, 2),</v>
      </c>
      <c r="W548" t="str">
        <f t="shared" si="91"/>
        <v>(1591.3, 547, 3),</v>
      </c>
      <c r="X548" t="str">
        <f t="shared" si="92"/>
        <v>(0, 547, 4),</v>
      </c>
      <c r="Y548" t="str">
        <f t="shared" si="93"/>
        <v>(618.97, 547, 5),</v>
      </c>
      <c r="Z548" t="str">
        <f t="shared" si="94"/>
        <v>(617.24, 547, 6),</v>
      </c>
      <c r="AA548" t="str">
        <f t="shared" si="95"/>
        <v>(427.97, 547, 7),</v>
      </c>
      <c r="AB548" t="str">
        <f t="shared" si="96"/>
        <v>(6840.73, 547, 8),</v>
      </c>
      <c r="AC548" t="str">
        <f t="shared" si="97"/>
        <v>(0, 547, 9),</v>
      </c>
      <c r="AD548" t="str">
        <f t="shared" si="98"/>
        <v>(15.33, 547, 10),</v>
      </c>
    </row>
    <row r="549" spans="1:30" x14ac:dyDescent="0.3">
      <c r="A549" s="6">
        <v>548</v>
      </c>
      <c r="B549" s="1" t="s">
        <v>21</v>
      </c>
      <c r="C549" s="6">
        <v>28</v>
      </c>
      <c r="D549" s="6">
        <v>2</v>
      </c>
      <c r="E549" s="2">
        <v>0</v>
      </c>
      <c r="F549" s="2">
        <v>580.34042537894459</v>
      </c>
      <c r="G549" s="2">
        <v>1570.9181293638856</v>
      </c>
      <c r="H549" s="2">
        <v>0</v>
      </c>
      <c r="I549" s="2">
        <v>563.29109901798552</v>
      </c>
      <c r="J549" s="2">
        <v>588.09630689491792</v>
      </c>
      <c r="K549" s="2">
        <v>423.21206715033526</v>
      </c>
      <c r="L549" s="2">
        <v>6645.4439027476692</v>
      </c>
      <c r="M549" s="2">
        <v>0</v>
      </c>
      <c r="N549" s="9">
        <v>15.160817430869466</v>
      </c>
      <c r="O549" s="6">
        <v>5</v>
      </c>
      <c r="P549" s="33">
        <v>2</v>
      </c>
      <c r="Q549" s="6">
        <v>5</v>
      </c>
      <c r="R549" s="1">
        <v>1</v>
      </c>
      <c r="S549" t="str">
        <f t="shared" si="88"/>
        <v>(5, 2, 5, 1, 2, '28'),</v>
      </c>
      <c r="T549" s="35"/>
      <c r="U549" t="str">
        <f t="shared" si="89"/>
        <v>(0, 548, 1),</v>
      </c>
      <c r="V549" t="str">
        <f t="shared" si="90"/>
        <v>(580.34, 548, 2),</v>
      </c>
      <c r="W549" t="str">
        <f t="shared" si="91"/>
        <v>(1570.92, 548, 3),</v>
      </c>
      <c r="X549" t="str">
        <f t="shared" si="92"/>
        <v>(0, 548, 4),</v>
      </c>
      <c r="Y549" t="str">
        <f t="shared" si="93"/>
        <v>(563.29, 548, 5),</v>
      </c>
      <c r="Z549" t="str">
        <f t="shared" si="94"/>
        <v>(588.1, 548, 6),</v>
      </c>
      <c r="AA549" t="str">
        <f t="shared" si="95"/>
        <v>(423.21, 548, 7),</v>
      </c>
      <c r="AB549" t="str">
        <f t="shared" si="96"/>
        <v>(6645.44, 548, 8),</v>
      </c>
      <c r="AC549" t="str">
        <f t="shared" si="97"/>
        <v>(0, 548, 9),</v>
      </c>
      <c r="AD549" t="str">
        <f t="shared" si="98"/>
        <v>(15.16, 548, 10),</v>
      </c>
    </row>
    <row r="550" spans="1:30" x14ac:dyDescent="0.3">
      <c r="A550" s="6">
        <v>549</v>
      </c>
      <c r="B550" s="1" t="s">
        <v>21</v>
      </c>
      <c r="C550" s="6">
        <v>28</v>
      </c>
      <c r="D550" s="6">
        <v>3</v>
      </c>
      <c r="E550" s="2">
        <v>0</v>
      </c>
      <c r="F550" s="2">
        <v>592.33171105431904</v>
      </c>
      <c r="G550" s="2">
        <v>1608.64888144773</v>
      </c>
      <c r="H550" s="2">
        <v>0</v>
      </c>
      <c r="I550" s="2">
        <v>594.74097128729625</v>
      </c>
      <c r="J550" s="2">
        <v>627.8778012366522</v>
      </c>
      <c r="K550" s="2">
        <v>419.17616243551601</v>
      </c>
      <c r="L550" s="2">
        <v>6783.1862690004136</v>
      </c>
      <c r="M550" s="2">
        <v>0</v>
      </c>
      <c r="N550" s="9">
        <v>15.719761292683508</v>
      </c>
      <c r="O550" s="6">
        <v>5</v>
      </c>
      <c r="P550" s="33">
        <v>2</v>
      </c>
      <c r="Q550" s="6">
        <v>5</v>
      </c>
      <c r="R550" s="1">
        <v>1</v>
      </c>
      <c r="S550" t="str">
        <f t="shared" si="88"/>
        <v>(5, 2, 5, 1, 3, '28'),</v>
      </c>
      <c r="T550" s="35"/>
      <c r="U550" t="str">
        <f t="shared" si="89"/>
        <v>(0, 549, 1),</v>
      </c>
      <c r="V550" t="str">
        <f t="shared" si="90"/>
        <v>(592.33, 549, 2),</v>
      </c>
      <c r="W550" t="str">
        <f t="shared" si="91"/>
        <v>(1608.65, 549, 3),</v>
      </c>
      <c r="X550" t="str">
        <f t="shared" si="92"/>
        <v>(0, 549, 4),</v>
      </c>
      <c r="Y550" t="str">
        <f t="shared" si="93"/>
        <v>(594.74, 549, 5),</v>
      </c>
      <c r="Z550" t="str">
        <f t="shared" si="94"/>
        <v>(627.88, 549, 6),</v>
      </c>
      <c r="AA550" t="str">
        <f t="shared" si="95"/>
        <v>(419.18, 549, 7),</v>
      </c>
      <c r="AB550" t="str">
        <f t="shared" si="96"/>
        <v>(6783.19, 549, 8),</v>
      </c>
      <c r="AC550" t="str">
        <f t="shared" si="97"/>
        <v>(0, 549, 9),</v>
      </c>
      <c r="AD550" t="str">
        <f t="shared" si="98"/>
        <v>(15.72, 549, 10),</v>
      </c>
    </row>
    <row r="551" spans="1:30" x14ac:dyDescent="0.3">
      <c r="A551" s="6">
        <v>550</v>
      </c>
      <c r="B551" s="1" t="s">
        <v>21</v>
      </c>
      <c r="C551" s="6">
        <v>29</v>
      </c>
      <c r="D551" s="6">
        <v>1</v>
      </c>
      <c r="E551" s="2">
        <v>0</v>
      </c>
      <c r="F551" s="2">
        <v>568.38319986832937</v>
      </c>
      <c r="G551" s="2">
        <v>1604.3842672437147</v>
      </c>
      <c r="H551" s="2">
        <v>0</v>
      </c>
      <c r="I551" s="2">
        <v>594.33105672124395</v>
      </c>
      <c r="J551" s="2">
        <v>612.69050074332085</v>
      </c>
      <c r="K551" s="2">
        <v>401.49129946421181</v>
      </c>
      <c r="L551" s="2">
        <v>7032.8984455718191</v>
      </c>
      <c r="M551" s="2">
        <v>0</v>
      </c>
      <c r="N551" s="9">
        <v>15.239718183815336</v>
      </c>
      <c r="O551" s="6">
        <v>5</v>
      </c>
      <c r="P551" s="33">
        <v>2</v>
      </c>
      <c r="Q551" s="6">
        <v>5</v>
      </c>
      <c r="R551" s="1">
        <v>1</v>
      </c>
      <c r="S551" t="str">
        <f t="shared" si="88"/>
        <v>(5, 2, 5, 1, 1, '29'),</v>
      </c>
      <c r="T551" s="35"/>
      <c r="U551" t="str">
        <f t="shared" si="89"/>
        <v>(0, 550, 1),</v>
      </c>
      <c r="V551" t="str">
        <f t="shared" si="90"/>
        <v>(568.38, 550, 2),</v>
      </c>
      <c r="W551" t="str">
        <f t="shared" si="91"/>
        <v>(1604.38, 550, 3),</v>
      </c>
      <c r="X551" t="str">
        <f t="shared" si="92"/>
        <v>(0, 550, 4),</v>
      </c>
      <c r="Y551" t="str">
        <f t="shared" si="93"/>
        <v>(594.33, 550, 5),</v>
      </c>
      <c r="Z551" t="str">
        <f t="shared" si="94"/>
        <v>(612.69, 550, 6),</v>
      </c>
      <c r="AA551" t="str">
        <f t="shared" si="95"/>
        <v>(401.49, 550, 7),</v>
      </c>
      <c r="AB551" t="str">
        <f t="shared" si="96"/>
        <v>(7032.9, 550, 8),</v>
      </c>
      <c r="AC551" t="str">
        <f t="shared" si="97"/>
        <v>(0, 550, 9),</v>
      </c>
      <c r="AD551" t="str">
        <f t="shared" si="98"/>
        <v>(15.24, 550, 10),</v>
      </c>
    </row>
    <row r="552" spans="1:30" x14ac:dyDescent="0.3">
      <c r="A552" s="6">
        <v>551</v>
      </c>
      <c r="B552" s="1" t="s">
        <v>21</v>
      </c>
      <c r="C552" s="6">
        <v>29</v>
      </c>
      <c r="D552" s="6">
        <v>2</v>
      </c>
      <c r="E552" s="2">
        <v>0</v>
      </c>
      <c r="F552" s="2">
        <v>550.67713114959577</v>
      </c>
      <c r="G552" s="2">
        <v>1688.6535315877181</v>
      </c>
      <c r="H552" s="2">
        <v>0</v>
      </c>
      <c r="I552" s="2">
        <v>645.57196427812994</v>
      </c>
      <c r="J552" s="2">
        <v>629.92740352304099</v>
      </c>
      <c r="K552" s="2">
        <v>407.5794559540102</v>
      </c>
      <c r="L552" s="2">
        <v>7273.0904910691515</v>
      </c>
      <c r="M552" s="2">
        <v>0</v>
      </c>
      <c r="N552" s="9">
        <v>15.099388424774432</v>
      </c>
      <c r="O552" s="6">
        <v>5</v>
      </c>
      <c r="P552" s="33">
        <v>2</v>
      </c>
      <c r="Q552" s="6">
        <v>5</v>
      </c>
      <c r="R552" s="1">
        <v>1</v>
      </c>
      <c r="S552" t="str">
        <f t="shared" si="88"/>
        <v>(5, 2, 5, 1, 2, '29'),</v>
      </c>
      <c r="T552" s="35"/>
      <c r="U552" t="str">
        <f t="shared" si="89"/>
        <v>(0, 551, 1),</v>
      </c>
      <c r="V552" t="str">
        <f t="shared" si="90"/>
        <v>(550.68, 551, 2),</v>
      </c>
      <c r="W552" t="str">
        <f t="shared" si="91"/>
        <v>(1688.65, 551, 3),</v>
      </c>
      <c r="X552" t="str">
        <f t="shared" si="92"/>
        <v>(0, 551, 4),</v>
      </c>
      <c r="Y552" t="str">
        <f t="shared" si="93"/>
        <v>(645.57, 551, 5),</v>
      </c>
      <c r="Z552" t="str">
        <f t="shared" si="94"/>
        <v>(629.93, 551, 6),</v>
      </c>
      <c r="AA552" t="str">
        <f t="shared" si="95"/>
        <v>(407.58, 551, 7),</v>
      </c>
      <c r="AB552" t="str">
        <f t="shared" si="96"/>
        <v>(7273.09, 551, 8),</v>
      </c>
      <c r="AC552" t="str">
        <f t="shared" si="97"/>
        <v>(0, 551, 9),</v>
      </c>
      <c r="AD552" t="str">
        <f t="shared" si="98"/>
        <v>(15.1, 551, 10),</v>
      </c>
    </row>
    <row r="553" spans="1:30" x14ac:dyDescent="0.3">
      <c r="A553" s="6">
        <v>552</v>
      </c>
      <c r="B553" s="1" t="s">
        <v>21</v>
      </c>
      <c r="C553" s="6">
        <v>29</v>
      </c>
      <c r="D553" s="6">
        <v>3</v>
      </c>
      <c r="E553" s="2">
        <v>0</v>
      </c>
      <c r="F553" s="2">
        <v>705.57159757283603</v>
      </c>
      <c r="G553" s="2">
        <v>1745.0163482954281</v>
      </c>
      <c r="H553" s="2">
        <v>0</v>
      </c>
      <c r="I553" s="2">
        <v>1257.013551480298</v>
      </c>
      <c r="J553" s="2">
        <v>676.95872669669916</v>
      </c>
      <c r="K553" s="2">
        <v>412.95577143996314</v>
      </c>
      <c r="L553" s="2">
        <v>7304.7027667491848</v>
      </c>
      <c r="M553" s="2">
        <v>0</v>
      </c>
      <c r="N553" s="9">
        <v>16.120290050320385</v>
      </c>
      <c r="O553" s="6">
        <v>5</v>
      </c>
      <c r="P553" s="33">
        <v>2</v>
      </c>
      <c r="Q553" s="6">
        <v>5</v>
      </c>
      <c r="R553" s="1">
        <v>1</v>
      </c>
      <c r="S553" t="str">
        <f t="shared" si="88"/>
        <v>(5, 2, 5, 1, 3, '29'),</v>
      </c>
      <c r="T553" s="35"/>
      <c r="U553" t="str">
        <f t="shared" si="89"/>
        <v>(0, 552, 1),</v>
      </c>
      <c r="V553" t="str">
        <f t="shared" si="90"/>
        <v>(705.57, 552, 2),</v>
      </c>
      <c r="W553" t="str">
        <f t="shared" si="91"/>
        <v>(1745.02, 552, 3),</v>
      </c>
      <c r="X553" t="str">
        <f t="shared" si="92"/>
        <v>(0, 552, 4),</v>
      </c>
      <c r="Y553" t="str">
        <f t="shared" si="93"/>
        <v>(1257.01, 552, 5),</v>
      </c>
      <c r="Z553" t="str">
        <f t="shared" si="94"/>
        <v>(676.96, 552, 6),</v>
      </c>
      <c r="AA553" t="str">
        <f t="shared" si="95"/>
        <v>(412.96, 552, 7),</v>
      </c>
      <c r="AB553" t="str">
        <f t="shared" si="96"/>
        <v>(7304.7, 552, 8),</v>
      </c>
      <c r="AC553" t="str">
        <f t="shared" si="97"/>
        <v>(0, 552, 9),</v>
      </c>
      <c r="AD553" t="str">
        <f t="shared" si="98"/>
        <v>(16.12, 552, 10),</v>
      </c>
    </row>
    <row r="554" spans="1:30" x14ac:dyDescent="0.3">
      <c r="A554" s="6">
        <v>553</v>
      </c>
      <c r="B554" s="1" t="s">
        <v>21</v>
      </c>
      <c r="C554" s="6">
        <v>31</v>
      </c>
      <c r="D554" s="6">
        <v>1</v>
      </c>
      <c r="E554" s="2">
        <v>0</v>
      </c>
      <c r="F554" s="2">
        <v>686.81991971117588</v>
      </c>
      <c r="G554" s="2">
        <v>1780.0935157341391</v>
      </c>
      <c r="H554" s="2">
        <v>0</v>
      </c>
      <c r="I554" s="2">
        <v>1152.4228130522242</v>
      </c>
      <c r="J554" s="2">
        <v>696.05699537526743</v>
      </c>
      <c r="K554" s="2">
        <v>451.75383529337915</v>
      </c>
      <c r="L554" s="2">
        <v>9340.9994752251005</v>
      </c>
      <c r="M554" s="2">
        <v>0</v>
      </c>
      <c r="N554" s="9">
        <v>17.094798821220756</v>
      </c>
      <c r="O554" s="6">
        <v>5</v>
      </c>
      <c r="P554" s="33">
        <v>2</v>
      </c>
      <c r="Q554" s="6">
        <v>5</v>
      </c>
      <c r="R554" s="1">
        <v>1</v>
      </c>
      <c r="S554" t="str">
        <f t="shared" si="88"/>
        <v>(5, 2, 5, 1, 1, '31'),</v>
      </c>
      <c r="T554" s="35"/>
      <c r="U554" t="str">
        <f t="shared" si="89"/>
        <v>(0, 553, 1),</v>
      </c>
      <c r="V554" t="str">
        <f t="shared" si="90"/>
        <v>(686.82, 553, 2),</v>
      </c>
      <c r="W554" t="str">
        <f t="shared" si="91"/>
        <v>(1780.09, 553, 3),</v>
      </c>
      <c r="X554" t="str">
        <f t="shared" si="92"/>
        <v>(0, 553, 4),</v>
      </c>
      <c r="Y554" t="str">
        <f t="shared" si="93"/>
        <v>(1152.42, 553, 5),</v>
      </c>
      <c r="Z554" t="str">
        <f t="shared" si="94"/>
        <v>(696.06, 553, 6),</v>
      </c>
      <c r="AA554" t="str">
        <f t="shared" si="95"/>
        <v>(451.75, 553, 7),</v>
      </c>
      <c r="AB554" t="str">
        <f t="shared" si="96"/>
        <v>(9341, 553, 8),</v>
      </c>
      <c r="AC554" t="str">
        <f t="shared" si="97"/>
        <v>(0, 553, 9),</v>
      </c>
      <c r="AD554" t="str">
        <f t="shared" si="98"/>
        <v>(17.09, 553, 10),</v>
      </c>
    </row>
    <row r="555" spans="1:30" x14ac:dyDescent="0.3">
      <c r="A555" s="6">
        <v>554</v>
      </c>
      <c r="B555" s="1" t="s">
        <v>21</v>
      </c>
      <c r="C555" s="6">
        <v>31</v>
      </c>
      <c r="D555" s="6">
        <v>2</v>
      </c>
      <c r="E555" s="2">
        <v>0</v>
      </c>
      <c r="F555" s="2">
        <v>687.94471752306924</v>
      </c>
      <c r="G555" s="2">
        <v>1811.6846495845414</v>
      </c>
      <c r="H555" s="2">
        <v>0</v>
      </c>
      <c r="I555" s="2">
        <v>723.22259149304557</v>
      </c>
      <c r="J555" s="2">
        <v>639.80893940208375</v>
      </c>
      <c r="K555" s="2">
        <v>452.08818258343837</v>
      </c>
      <c r="L555" s="2">
        <v>9130.2006531296665</v>
      </c>
      <c r="M555" s="2">
        <v>0</v>
      </c>
      <c r="N555" s="9">
        <v>16.997950387942165</v>
      </c>
      <c r="O555" s="6">
        <v>5</v>
      </c>
      <c r="P555" s="33">
        <v>2</v>
      </c>
      <c r="Q555" s="6">
        <v>5</v>
      </c>
      <c r="R555" s="1">
        <v>1</v>
      </c>
      <c r="S555" t="str">
        <f t="shared" si="88"/>
        <v>(5, 2, 5, 1, 2, '31'),</v>
      </c>
      <c r="T555" s="35"/>
      <c r="U555" t="str">
        <f t="shared" si="89"/>
        <v>(0, 554, 1),</v>
      </c>
      <c r="V555" t="str">
        <f t="shared" si="90"/>
        <v>(687.94, 554, 2),</v>
      </c>
      <c r="W555" t="str">
        <f t="shared" si="91"/>
        <v>(1811.68, 554, 3),</v>
      </c>
      <c r="X555" t="str">
        <f t="shared" si="92"/>
        <v>(0, 554, 4),</v>
      </c>
      <c r="Y555" t="str">
        <f t="shared" si="93"/>
        <v>(723.22, 554, 5),</v>
      </c>
      <c r="Z555" t="str">
        <f t="shared" si="94"/>
        <v>(639.81, 554, 6),</v>
      </c>
      <c r="AA555" t="str">
        <f t="shared" si="95"/>
        <v>(452.09, 554, 7),</v>
      </c>
      <c r="AB555" t="str">
        <f t="shared" si="96"/>
        <v>(9130.2, 554, 8),</v>
      </c>
      <c r="AC555" t="str">
        <f t="shared" si="97"/>
        <v>(0, 554, 9),</v>
      </c>
      <c r="AD555" t="str">
        <f t="shared" si="98"/>
        <v>(17, 554, 10),</v>
      </c>
    </row>
    <row r="556" spans="1:30" x14ac:dyDescent="0.3">
      <c r="A556" s="6">
        <v>555</v>
      </c>
      <c r="B556" s="1" t="s">
        <v>21</v>
      </c>
      <c r="C556" s="6">
        <v>32</v>
      </c>
      <c r="D556" s="6">
        <v>1</v>
      </c>
      <c r="E556" s="2">
        <v>0</v>
      </c>
      <c r="F556" s="2">
        <v>690.02393872523726</v>
      </c>
      <c r="G556" s="2">
        <v>1806.7971471905075</v>
      </c>
      <c r="H556" s="2">
        <v>0</v>
      </c>
      <c r="I556" s="2">
        <v>617.11463475276628</v>
      </c>
      <c r="J556" s="2">
        <v>650.27782421146753</v>
      </c>
      <c r="K556" s="2">
        <v>457.9506340128068</v>
      </c>
      <c r="L556" s="2">
        <v>7240.310647135555</v>
      </c>
      <c r="M556" s="2">
        <v>0</v>
      </c>
      <c r="N556" s="9">
        <v>17.585145328656548</v>
      </c>
      <c r="O556" s="6">
        <v>5</v>
      </c>
      <c r="P556" s="33">
        <v>2</v>
      </c>
      <c r="Q556" s="6">
        <v>5</v>
      </c>
      <c r="R556" s="1">
        <v>1</v>
      </c>
      <c r="S556" t="str">
        <f t="shared" si="88"/>
        <v>(5, 2, 5, 1, 1, '32'),</v>
      </c>
      <c r="T556" s="35"/>
      <c r="U556" t="str">
        <f t="shared" si="89"/>
        <v>(0, 555, 1),</v>
      </c>
      <c r="V556" t="str">
        <f t="shared" si="90"/>
        <v>(690.02, 555, 2),</v>
      </c>
      <c r="W556" t="str">
        <f t="shared" si="91"/>
        <v>(1806.8, 555, 3),</v>
      </c>
      <c r="X556" t="str">
        <f t="shared" si="92"/>
        <v>(0, 555, 4),</v>
      </c>
      <c r="Y556" t="str">
        <f t="shared" si="93"/>
        <v>(617.11, 555, 5),</v>
      </c>
      <c r="Z556" t="str">
        <f t="shared" si="94"/>
        <v>(650.28, 555, 6),</v>
      </c>
      <c r="AA556" t="str">
        <f t="shared" si="95"/>
        <v>(457.95, 555, 7),</v>
      </c>
      <c r="AB556" t="str">
        <f t="shared" si="96"/>
        <v>(7240.31, 555, 8),</v>
      </c>
      <c r="AC556" t="str">
        <f t="shared" si="97"/>
        <v>(0, 555, 9),</v>
      </c>
      <c r="AD556" t="str">
        <f t="shared" si="98"/>
        <v>(17.59, 555, 10),</v>
      </c>
    </row>
    <row r="557" spans="1:30" x14ac:dyDescent="0.3">
      <c r="A557" s="6">
        <v>556</v>
      </c>
      <c r="B557" s="1" t="s">
        <v>21</v>
      </c>
      <c r="C557" s="6">
        <v>32</v>
      </c>
      <c r="D557" s="6">
        <v>2</v>
      </c>
      <c r="E557" s="2">
        <v>0</v>
      </c>
      <c r="F557" s="2">
        <v>718.24465092369383</v>
      </c>
      <c r="G557" s="2">
        <v>1879.8899246325302</v>
      </c>
      <c r="H557" s="2">
        <v>0</v>
      </c>
      <c r="I557" s="2">
        <v>636.21747876252527</v>
      </c>
      <c r="J557" s="2">
        <v>694.62827751959742</v>
      </c>
      <c r="K557" s="2">
        <v>463.85734068391997</v>
      </c>
      <c r="L557" s="2">
        <v>7372.0007979402562</v>
      </c>
      <c r="M557" s="2">
        <v>0</v>
      </c>
      <c r="N557" s="9">
        <v>18.320972810710622</v>
      </c>
      <c r="O557" s="6">
        <v>5</v>
      </c>
      <c r="P557" s="33">
        <v>2</v>
      </c>
      <c r="Q557" s="6">
        <v>5</v>
      </c>
      <c r="R557" s="1">
        <v>1</v>
      </c>
      <c r="S557" t="str">
        <f t="shared" si="88"/>
        <v>(5, 2, 5, 1, 2, '32'),</v>
      </c>
      <c r="T557" s="35"/>
      <c r="U557" t="str">
        <f t="shared" si="89"/>
        <v>(0, 556, 1),</v>
      </c>
      <c r="V557" t="str">
        <f t="shared" si="90"/>
        <v>(718.24, 556, 2),</v>
      </c>
      <c r="W557" t="str">
        <f t="shared" si="91"/>
        <v>(1879.89, 556, 3),</v>
      </c>
      <c r="X557" t="str">
        <f t="shared" si="92"/>
        <v>(0, 556, 4),</v>
      </c>
      <c r="Y557" t="str">
        <f t="shared" si="93"/>
        <v>(636.22, 556, 5),</v>
      </c>
      <c r="Z557" t="str">
        <f t="shared" si="94"/>
        <v>(694.63, 556, 6),</v>
      </c>
      <c r="AA557" t="str">
        <f t="shared" si="95"/>
        <v>(463.86, 556, 7),</v>
      </c>
      <c r="AB557" t="str">
        <f t="shared" si="96"/>
        <v>(7372, 556, 8),</v>
      </c>
      <c r="AC557" t="str">
        <f t="shared" si="97"/>
        <v>(0, 556, 9),</v>
      </c>
      <c r="AD557" t="str">
        <f t="shared" si="98"/>
        <v>(18.32, 556, 10),</v>
      </c>
    </row>
    <row r="558" spans="1:30" x14ac:dyDescent="0.3">
      <c r="A558" s="6">
        <v>557</v>
      </c>
      <c r="B558" s="1" t="s">
        <v>21</v>
      </c>
      <c r="C558" s="6">
        <v>32</v>
      </c>
      <c r="D558" s="6">
        <v>3</v>
      </c>
      <c r="E558" s="2">
        <v>0</v>
      </c>
      <c r="F558" s="2">
        <v>822.21369182220781</v>
      </c>
      <c r="G558" s="2">
        <v>1895.0815741781119</v>
      </c>
      <c r="H558" s="2">
        <v>0</v>
      </c>
      <c r="I558" s="2">
        <v>667.23578591394596</v>
      </c>
      <c r="J558" s="2">
        <v>668.90012229799845</v>
      </c>
      <c r="K558" s="2">
        <v>468.17028983377537</v>
      </c>
      <c r="L558" s="2">
        <v>7473.6948002440795</v>
      </c>
      <c r="M558" s="2">
        <v>0</v>
      </c>
      <c r="N558" s="9">
        <v>18.345912574751001</v>
      </c>
      <c r="O558" s="6">
        <v>5</v>
      </c>
      <c r="P558" s="33">
        <v>2</v>
      </c>
      <c r="Q558" s="6">
        <v>5</v>
      </c>
      <c r="R558" s="1">
        <v>1</v>
      </c>
      <c r="S558" t="str">
        <f t="shared" si="88"/>
        <v>(5, 2, 5, 1, 3, '32'),</v>
      </c>
      <c r="T558" s="35"/>
      <c r="U558" t="str">
        <f t="shared" si="89"/>
        <v>(0, 557, 1),</v>
      </c>
      <c r="V558" t="str">
        <f t="shared" si="90"/>
        <v>(822.21, 557, 2),</v>
      </c>
      <c r="W558" t="str">
        <f t="shared" si="91"/>
        <v>(1895.08, 557, 3),</v>
      </c>
      <c r="X558" t="str">
        <f t="shared" si="92"/>
        <v>(0, 557, 4),</v>
      </c>
      <c r="Y558" t="str">
        <f t="shared" si="93"/>
        <v>(667.24, 557, 5),</v>
      </c>
      <c r="Z558" t="str">
        <f t="shared" si="94"/>
        <v>(668.9, 557, 6),</v>
      </c>
      <c r="AA558" t="str">
        <f t="shared" si="95"/>
        <v>(468.17, 557, 7),</v>
      </c>
      <c r="AB558" t="str">
        <f t="shared" si="96"/>
        <v>(7473.69, 557, 8),</v>
      </c>
      <c r="AC558" t="str">
        <f t="shared" si="97"/>
        <v>(0, 557, 9),</v>
      </c>
      <c r="AD558" t="str">
        <f t="shared" si="98"/>
        <v>(18.35, 557, 10),</v>
      </c>
    </row>
    <row r="559" spans="1:30" x14ac:dyDescent="0.3">
      <c r="A559" s="6">
        <v>558</v>
      </c>
      <c r="B559" s="1" t="s">
        <v>21</v>
      </c>
      <c r="C559" s="6">
        <v>33</v>
      </c>
      <c r="D559" s="6">
        <v>1</v>
      </c>
      <c r="E559" s="2">
        <v>0</v>
      </c>
      <c r="F559" s="2">
        <v>854.99525480187742</v>
      </c>
      <c r="G559" s="2">
        <v>1912.5887312758784</v>
      </c>
      <c r="H559" s="2">
        <v>0</v>
      </c>
      <c r="I559" s="2">
        <v>629.78147001014941</v>
      </c>
      <c r="J559" s="2">
        <v>600.92723990901288</v>
      </c>
      <c r="K559" s="2">
        <v>461.35647123518066</v>
      </c>
      <c r="L559" s="2">
        <v>7705.0377871327428</v>
      </c>
      <c r="M559" s="2">
        <v>0</v>
      </c>
      <c r="N559" s="9">
        <v>17.968637743806912</v>
      </c>
      <c r="O559" s="6">
        <v>5</v>
      </c>
      <c r="P559" s="33">
        <v>2</v>
      </c>
      <c r="Q559" s="6">
        <v>5</v>
      </c>
      <c r="R559" s="1">
        <v>1</v>
      </c>
      <c r="S559" t="str">
        <f t="shared" si="88"/>
        <v>(5, 2, 5, 1, 1, '33'),</v>
      </c>
      <c r="T559" s="35"/>
      <c r="U559" t="str">
        <f t="shared" si="89"/>
        <v>(0, 558, 1),</v>
      </c>
      <c r="V559" t="str">
        <f t="shared" si="90"/>
        <v>(855, 558, 2),</v>
      </c>
      <c r="W559" t="str">
        <f t="shared" si="91"/>
        <v>(1912.59, 558, 3),</v>
      </c>
      <c r="X559" t="str">
        <f t="shared" si="92"/>
        <v>(0, 558, 4),</v>
      </c>
      <c r="Y559" t="str">
        <f t="shared" si="93"/>
        <v>(629.78, 558, 5),</v>
      </c>
      <c r="Z559" t="str">
        <f t="shared" si="94"/>
        <v>(600.93, 558, 6),</v>
      </c>
      <c r="AA559" t="str">
        <f t="shared" si="95"/>
        <v>(461.36, 558, 7),</v>
      </c>
      <c r="AB559" t="str">
        <f t="shared" si="96"/>
        <v>(7705.04, 558, 8),</v>
      </c>
      <c r="AC559" t="str">
        <f t="shared" si="97"/>
        <v>(0, 558, 9),</v>
      </c>
      <c r="AD559" t="str">
        <f t="shared" si="98"/>
        <v>(17.97, 558, 10),</v>
      </c>
    </row>
    <row r="560" spans="1:30" x14ac:dyDescent="0.3">
      <c r="A560" s="6">
        <v>559</v>
      </c>
      <c r="B560" s="1" t="s">
        <v>21</v>
      </c>
      <c r="C560" s="6">
        <v>33</v>
      </c>
      <c r="D560" s="6">
        <v>2</v>
      </c>
      <c r="E560" s="2">
        <v>0</v>
      </c>
      <c r="F560" s="2">
        <v>1074.1050124805365</v>
      </c>
      <c r="G560" s="2">
        <v>1919.511131767114</v>
      </c>
      <c r="H560" s="2">
        <v>0</v>
      </c>
      <c r="I560" s="2">
        <v>707.30757031599853</v>
      </c>
      <c r="J560" s="2">
        <v>635.387845789925</v>
      </c>
      <c r="K560" s="2">
        <v>472.3912885773438</v>
      </c>
      <c r="L560" s="2">
        <v>8001.9880937257622</v>
      </c>
      <c r="M560" s="2">
        <v>0</v>
      </c>
      <c r="N560" s="9">
        <v>19.859381562607158</v>
      </c>
      <c r="O560" s="6">
        <v>5</v>
      </c>
      <c r="P560" s="33">
        <v>2</v>
      </c>
      <c r="Q560" s="6">
        <v>5</v>
      </c>
      <c r="R560" s="1">
        <v>1</v>
      </c>
      <c r="S560" t="str">
        <f t="shared" si="88"/>
        <v>(5, 2, 5, 1, 2, '33'),</v>
      </c>
      <c r="T560" s="35"/>
      <c r="U560" t="str">
        <f t="shared" si="89"/>
        <v>(0, 559, 1),</v>
      </c>
      <c r="V560" t="str">
        <f t="shared" si="90"/>
        <v>(1074.11, 559, 2),</v>
      </c>
      <c r="W560" t="str">
        <f t="shared" si="91"/>
        <v>(1919.51, 559, 3),</v>
      </c>
      <c r="X560" t="str">
        <f t="shared" si="92"/>
        <v>(0, 559, 4),</v>
      </c>
      <c r="Y560" t="str">
        <f t="shared" si="93"/>
        <v>(707.31, 559, 5),</v>
      </c>
      <c r="Z560" t="str">
        <f t="shared" si="94"/>
        <v>(635.39, 559, 6),</v>
      </c>
      <c r="AA560" t="str">
        <f t="shared" si="95"/>
        <v>(472.39, 559, 7),</v>
      </c>
      <c r="AB560" t="str">
        <f t="shared" si="96"/>
        <v>(8001.99, 559, 8),</v>
      </c>
      <c r="AC560" t="str">
        <f t="shared" si="97"/>
        <v>(0, 559, 9),</v>
      </c>
      <c r="AD560" t="str">
        <f t="shared" si="98"/>
        <v>(19.86, 559, 10),</v>
      </c>
    </row>
    <row r="561" spans="1:30" x14ac:dyDescent="0.3">
      <c r="A561" s="6">
        <v>560</v>
      </c>
      <c r="B561" s="1" t="s">
        <v>21</v>
      </c>
      <c r="C561" s="6">
        <v>33</v>
      </c>
      <c r="D561" s="6">
        <v>3</v>
      </c>
      <c r="E561" s="2">
        <v>0</v>
      </c>
      <c r="F561" s="2">
        <v>988.43563199411722</v>
      </c>
      <c r="G561" s="2">
        <v>1934.2213517873654</v>
      </c>
      <c r="H561" s="2">
        <v>0</v>
      </c>
      <c r="I561" s="2">
        <v>670.23696443361723</v>
      </c>
      <c r="J561" s="2">
        <v>627.91161353387963</v>
      </c>
      <c r="K561" s="2">
        <v>463.32680730347801</v>
      </c>
      <c r="L561" s="2">
        <v>8020.4154851709654</v>
      </c>
      <c r="M561" s="2">
        <v>0</v>
      </c>
      <c r="N561" s="9">
        <v>19.245216576293856</v>
      </c>
      <c r="O561" s="6">
        <v>5</v>
      </c>
      <c r="P561" s="33">
        <v>2</v>
      </c>
      <c r="Q561" s="6">
        <v>5</v>
      </c>
      <c r="R561" s="1">
        <v>1</v>
      </c>
      <c r="S561" t="str">
        <f t="shared" si="88"/>
        <v>(5, 2, 5, 1, 3, '33'),</v>
      </c>
      <c r="T561" s="35"/>
      <c r="U561" t="str">
        <f t="shared" si="89"/>
        <v>(0, 560, 1),</v>
      </c>
      <c r="V561" t="str">
        <f t="shared" si="90"/>
        <v>(988.44, 560, 2),</v>
      </c>
      <c r="W561" t="str">
        <f t="shared" si="91"/>
        <v>(1934.22, 560, 3),</v>
      </c>
      <c r="X561" t="str">
        <f t="shared" si="92"/>
        <v>(0, 560, 4),</v>
      </c>
      <c r="Y561" t="str">
        <f t="shared" si="93"/>
        <v>(670.24, 560, 5),</v>
      </c>
      <c r="Z561" t="str">
        <f t="shared" si="94"/>
        <v>(627.91, 560, 6),</v>
      </c>
      <c r="AA561" t="str">
        <f t="shared" si="95"/>
        <v>(463.33, 560, 7),</v>
      </c>
      <c r="AB561" t="str">
        <f t="shared" si="96"/>
        <v>(8020.42, 560, 8),</v>
      </c>
      <c r="AC561" t="str">
        <f t="shared" si="97"/>
        <v>(0, 560, 9),</v>
      </c>
      <c r="AD561" t="str">
        <f t="shared" si="98"/>
        <v>(19.25, 560, 10),</v>
      </c>
    </row>
    <row r="562" spans="1:30" x14ac:dyDescent="0.3">
      <c r="A562" s="6">
        <v>561</v>
      </c>
      <c r="B562" s="1" t="s">
        <v>21</v>
      </c>
      <c r="C562" s="6">
        <v>34</v>
      </c>
      <c r="D562" s="6">
        <v>1</v>
      </c>
      <c r="E562" s="2">
        <v>0</v>
      </c>
      <c r="F562" s="2">
        <v>240.06661489478626</v>
      </c>
      <c r="G562" s="2">
        <v>694.02643262319225</v>
      </c>
      <c r="H562" s="2">
        <v>0</v>
      </c>
      <c r="I562" s="2">
        <v>304.83387142407628</v>
      </c>
      <c r="J562" s="2">
        <v>570.31097481201789</v>
      </c>
      <c r="K562" s="2">
        <v>370.9527112329888</v>
      </c>
      <c r="L562" s="2">
        <v>5329.8016483482352</v>
      </c>
      <c r="M562" s="2">
        <v>0</v>
      </c>
      <c r="N562" s="9">
        <v>17.636513377144105</v>
      </c>
      <c r="O562" s="6">
        <v>5</v>
      </c>
      <c r="P562" s="33">
        <v>2</v>
      </c>
      <c r="Q562" s="6">
        <v>5</v>
      </c>
      <c r="R562" s="1">
        <v>1</v>
      </c>
      <c r="S562" t="str">
        <f t="shared" si="88"/>
        <v>(5, 2, 5, 1, 1, '34'),</v>
      </c>
      <c r="T562" s="35"/>
      <c r="U562" t="str">
        <f t="shared" si="89"/>
        <v>(0, 561, 1),</v>
      </c>
      <c r="V562" t="str">
        <f t="shared" si="90"/>
        <v>(240.07, 561, 2),</v>
      </c>
      <c r="W562" t="str">
        <f t="shared" si="91"/>
        <v>(694.03, 561, 3),</v>
      </c>
      <c r="X562" t="str">
        <f t="shared" si="92"/>
        <v>(0, 561, 4),</v>
      </c>
      <c r="Y562" t="str">
        <f t="shared" si="93"/>
        <v>(304.83, 561, 5),</v>
      </c>
      <c r="Z562" t="str">
        <f t="shared" si="94"/>
        <v>(570.31, 561, 6),</v>
      </c>
      <c r="AA562" t="str">
        <f t="shared" si="95"/>
        <v>(370.95, 561, 7),</v>
      </c>
      <c r="AB562" t="str">
        <f t="shared" si="96"/>
        <v>(5329.8, 561, 8),</v>
      </c>
      <c r="AC562" t="str">
        <f t="shared" si="97"/>
        <v>(0, 561, 9),</v>
      </c>
      <c r="AD562" t="str">
        <f t="shared" si="98"/>
        <v>(17.64, 561, 10),</v>
      </c>
    </row>
    <row r="563" spans="1:30" x14ac:dyDescent="0.3">
      <c r="A563" s="6">
        <v>562</v>
      </c>
      <c r="B563" s="1" t="s">
        <v>21</v>
      </c>
      <c r="C563" s="6">
        <v>34</v>
      </c>
      <c r="D563" s="6">
        <v>2</v>
      </c>
      <c r="E563" s="2">
        <v>0</v>
      </c>
      <c r="F563" s="2">
        <v>459.75776928987381</v>
      </c>
      <c r="G563" s="2">
        <v>797.76996372257906</v>
      </c>
      <c r="H563" s="2">
        <v>0</v>
      </c>
      <c r="I563" s="2">
        <v>335.00591331043927</v>
      </c>
      <c r="J563" s="2">
        <v>573.76364691882145</v>
      </c>
      <c r="K563" s="2">
        <v>381.17310869521577</v>
      </c>
      <c r="L563" s="2">
        <v>5347.0966727630048</v>
      </c>
      <c r="M563" s="2">
        <v>0</v>
      </c>
      <c r="N563" s="9">
        <v>17.83517771236475</v>
      </c>
      <c r="O563" s="6">
        <v>5</v>
      </c>
      <c r="P563" s="33">
        <v>2</v>
      </c>
      <c r="Q563" s="6">
        <v>5</v>
      </c>
      <c r="R563" s="1">
        <v>1</v>
      </c>
      <c r="S563" t="str">
        <f t="shared" si="88"/>
        <v>(5, 2, 5, 1, 2, '34'),</v>
      </c>
      <c r="T563" s="35"/>
      <c r="U563" t="str">
        <f t="shared" si="89"/>
        <v>(0, 562, 1),</v>
      </c>
      <c r="V563" t="str">
        <f t="shared" si="90"/>
        <v>(459.76, 562, 2),</v>
      </c>
      <c r="W563" t="str">
        <f t="shared" si="91"/>
        <v>(797.77, 562, 3),</v>
      </c>
      <c r="X563" t="str">
        <f t="shared" si="92"/>
        <v>(0, 562, 4),</v>
      </c>
      <c r="Y563" t="str">
        <f t="shared" si="93"/>
        <v>(335.01, 562, 5),</v>
      </c>
      <c r="Z563" t="str">
        <f t="shared" si="94"/>
        <v>(573.76, 562, 6),</v>
      </c>
      <c r="AA563" t="str">
        <f t="shared" si="95"/>
        <v>(381.17, 562, 7),</v>
      </c>
      <c r="AB563" t="str">
        <f t="shared" si="96"/>
        <v>(5347.1, 562, 8),</v>
      </c>
      <c r="AC563" t="str">
        <f t="shared" si="97"/>
        <v>(0, 562, 9),</v>
      </c>
      <c r="AD563" t="str">
        <f t="shared" si="98"/>
        <v>(17.84, 562, 10),</v>
      </c>
    </row>
    <row r="564" spans="1:30" x14ac:dyDescent="0.3">
      <c r="A564" s="6">
        <v>563</v>
      </c>
      <c r="B564" s="1" t="s">
        <v>21</v>
      </c>
      <c r="C564" s="6">
        <v>34</v>
      </c>
      <c r="D564" s="6">
        <v>3</v>
      </c>
      <c r="E564" s="2">
        <v>0</v>
      </c>
      <c r="F564" s="2">
        <v>426.85002019739363</v>
      </c>
      <c r="G564" s="2">
        <v>759.30487671942512</v>
      </c>
      <c r="H564" s="2">
        <v>0</v>
      </c>
      <c r="I564" s="2">
        <v>332.03145784231805</v>
      </c>
      <c r="J564" s="2">
        <v>570.96136297391922</v>
      </c>
      <c r="K564" s="2">
        <v>370.52203158156016</v>
      </c>
      <c r="L564" s="2">
        <v>5276.4917493472358</v>
      </c>
      <c r="M564" s="2">
        <v>0</v>
      </c>
      <c r="N564" s="9">
        <v>17.328227062470646</v>
      </c>
      <c r="O564" s="6">
        <v>5</v>
      </c>
      <c r="P564" s="33">
        <v>2</v>
      </c>
      <c r="Q564" s="6">
        <v>5</v>
      </c>
      <c r="R564" s="1">
        <v>1</v>
      </c>
      <c r="S564" t="str">
        <f t="shared" si="88"/>
        <v>(5, 2, 5, 1, 3, '34'),</v>
      </c>
      <c r="T564" s="35"/>
      <c r="U564" t="str">
        <f t="shared" si="89"/>
        <v>(0, 563, 1),</v>
      </c>
      <c r="V564" t="str">
        <f t="shared" si="90"/>
        <v>(426.85, 563, 2),</v>
      </c>
      <c r="W564" t="str">
        <f t="shared" si="91"/>
        <v>(759.3, 563, 3),</v>
      </c>
      <c r="X564" t="str">
        <f t="shared" si="92"/>
        <v>(0, 563, 4),</v>
      </c>
      <c r="Y564" t="str">
        <f t="shared" si="93"/>
        <v>(332.03, 563, 5),</v>
      </c>
      <c r="Z564" t="str">
        <f t="shared" si="94"/>
        <v>(570.96, 563, 6),</v>
      </c>
      <c r="AA564" t="str">
        <f t="shared" si="95"/>
        <v>(370.52, 563, 7),</v>
      </c>
      <c r="AB564" t="str">
        <f t="shared" si="96"/>
        <v>(5276.49, 563, 8),</v>
      </c>
      <c r="AC564" t="str">
        <f t="shared" si="97"/>
        <v>(0, 563, 9),</v>
      </c>
      <c r="AD564" t="str">
        <f t="shared" si="98"/>
        <v>(17.33, 563, 10),</v>
      </c>
    </row>
    <row r="565" spans="1:30" x14ac:dyDescent="0.3">
      <c r="A565" s="6">
        <v>564</v>
      </c>
      <c r="B565" s="1" t="s">
        <v>21</v>
      </c>
      <c r="C565" s="6">
        <v>35</v>
      </c>
      <c r="D565" s="6">
        <v>1</v>
      </c>
      <c r="E565" s="2">
        <v>0</v>
      </c>
      <c r="F565" s="2">
        <v>396.88820093764116</v>
      </c>
      <c r="G565" s="2">
        <v>767.29457968695624</v>
      </c>
      <c r="H565" s="2">
        <v>0</v>
      </c>
      <c r="I565" s="2">
        <v>346.54076605032355</v>
      </c>
      <c r="J565" s="2">
        <v>599.68255129750287</v>
      </c>
      <c r="K565" s="2">
        <v>353.46536280124184</v>
      </c>
      <c r="L565" s="2">
        <v>5406.5908833107269</v>
      </c>
      <c r="M565" s="2">
        <v>0</v>
      </c>
      <c r="N565" s="9">
        <v>16.808665579917783</v>
      </c>
      <c r="O565" s="6">
        <v>5</v>
      </c>
      <c r="P565" s="33">
        <v>2</v>
      </c>
      <c r="Q565" s="6">
        <v>5</v>
      </c>
      <c r="R565" s="1">
        <v>1</v>
      </c>
      <c r="S565" t="str">
        <f t="shared" si="88"/>
        <v>(5, 2, 5, 1, 1, '35'),</v>
      </c>
      <c r="T565" s="35"/>
      <c r="U565" t="str">
        <f t="shared" si="89"/>
        <v>(0, 564, 1),</v>
      </c>
      <c r="V565" t="str">
        <f t="shared" si="90"/>
        <v>(396.89, 564, 2),</v>
      </c>
      <c r="W565" t="str">
        <f t="shared" si="91"/>
        <v>(767.29, 564, 3),</v>
      </c>
      <c r="X565" t="str">
        <f t="shared" si="92"/>
        <v>(0, 564, 4),</v>
      </c>
      <c r="Y565" t="str">
        <f t="shared" si="93"/>
        <v>(346.54, 564, 5),</v>
      </c>
      <c r="Z565" t="str">
        <f t="shared" si="94"/>
        <v>(599.68, 564, 6),</v>
      </c>
      <c r="AA565" t="str">
        <f t="shared" si="95"/>
        <v>(353.47, 564, 7),</v>
      </c>
      <c r="AB565" t="str">
        <f t="shared" si="96"/>
        <v>(5406.59, 564, 8),</v>
      </c>
      <c r="AC565" t="str">
        <f t="shared" si="97"/>
        <v>(0, 564, 9),</v>
      </c>
      <c r="AD565" t="str">
        <f t="shared" si="98"/>
        <v>(16.81, 564, 10),</v>
      </c>
    </row>
    <row r="566" spans="1:30" x14ac:dyDescent="0.3">
      <c r="A566" s="6">
        <v>565</v>
      </c>
      <c r="B566" s="1" t="s">
        <v>21</v>
      </c>
      <c r="C566" s="6">
        <v>35</v>
      </c>
      <c r="D566" s="6">
        <v>2</v>
      </c>
      <c r="E566" s="2">
        <v>0</v>
      </c>
      <c r="F566" s="2">
        <v>380.58453558074024</v>
      </c>
      <c r="G566" s="2">
        <v>795.25407936204408</v>
      </c>
      <c r="H566" s="2">
        <v>0</v>
      </c>
      <c r="I566" s="2">
        <v>419.30301991804828</v>
      </c>
      <c r="J566" s="2">
        <v>621.35596015321892</v>
      </c>
      <c r="K566" s="2">
        <v>361.30794607262766</v>
      </c>
      <c r="L566" s="2">
        <v>5553.9375890053461</v>
      </c>
      <c r="M566" s="2">
        <v>0</v>
      </c>
      <c r="N566" s="9">
        <v>17.128834109165169</v>
      </c>
      <c r="O566" s="6">
        <v>5</v>
      </c>
      <c r="P566" s="33">
        <v>2</v>
      </c>
      <c r="Q566" s="6">
        <v>5</v>
      </c>
      <c r="R566" s="1">
        <v>1</v>
      </c>
      <c r="S566" t="str">
        <f t="shared" si="88"/>
        <v>(5, 2, 5, 1, 2, '35'),</v>
      </c>
      <c r="T566" s="35"/>
      <c r="U566" t="str">
        <f t="shared" si="89"/>
        <v>(0, 565, 1),</v>
      </c>
      <c r="V566" t="str">
        <f t="shared" si="90"/>
        <v>(380.58, 565, 2),</v>
      </c>
      <c r="W566" t="str">
        <f t="shared" si="91"/>
        <v>(795.25, 565, 3),</v>
      </c>
      <c r="X566" t="str">
        <f t="shared" si="92"/>
        <v>(0, 565, 4),</v>
      </c>
      <c r="Y566" t="str">
        <f t="shared" si="93"/>
        <v>(419.3, 565, 5),</v>
      </c>
      <c r="Z566" t="str">
        <f t="shared" si="94"/>
        <v>(621.36, 565, 6),</v>
      </c>
      <c r="AA566" t="str">
        <f t="shared" si="95"/>
        <v>(361.31, 565, 7),</v>
      </c>
      <c r="AB566" t="str">
        <f t="shared" si="96"/>
        <v>(5553.94, 565, 8),</v>
      </c>
      <c r="AC566" t="str">
        <f t="shared" si="97"/>
        <v>(0, 565, 9),</v>
      </c>
      <c r="AD566" t="str">
        <f t="shared" si="98"/>
        <v>(17.13, 565, 10),</v>
      </c>
    </row>
    <row r="567" spans="1:30" x14ac:dyDescent="0.3">
      <c r="A567" s="6">
        <v>566</v>
      </c>
      <c r="B567" s="1" t="s">
        <v>21</v>
      </c>
      <c r="C567" s="6">
        <v>35</v>
      </c>
      <c r="D567" s="6">
        <v>3</v>
      </c>
      <c r="E567" s="2">
        <v>0</v>
      </c>
      <c r="F567" s="2">
        <v>401.1397747393649</v>
      </c>
      <c r="G567" s="2">
        <v>16.397023050544455</v>
      </c>
      <c r="H567" s="2">
        <v>0</v>
      </c>
      <c r="I567" s="2">
        <v>400.0421794799438</v>
      </c>
      <c r="J567" s="2">
        <v>640.97636985450094</v>
      </c>
      <c r="K567" s="2">
        <v>379.62978282450968</v>
      </c>
      <c r="L567" s="2">
        <v>5779.0185642776778</v>
      </c>
      <c r="M567" s="2">
        <v>0</v>
      </c>
      <c r="N567" s="9">
        <v>18.522114664249152</v>
      </c>
      <c r="O567" s="6">
        <v>5</v>
      </c>
      <c r="P567" s="33">
        <v>2</v>
      </c>
      <c r="Q567" s="6">
        <v>5</v>
      </c>
      <c r="R567" s="1">
        <v>1</v>
      </c>
      <c r="S567" t="str">
        <f t="shared" si="88"/>
        <v>(5, 2, 5, 1, 3, '35'),</v>
      </c>
      <c r="T567" s="35"/>
      <c r="U567" t="str">
        <f t="shared" si="89"/>
        <v>(0, 566, 1),</v>
      </c>
      <c r="V567" t="str">
        <f t="shared" si="90"/>
        <v>(401.14, 566, 2),</v>
      </c>
      <c r="W567" t="str">
        <f t="shared" si="91"/>
        <v>(16.4, 566, 3),</v>
      </c>
      <c r="X567" t="str">
        <f t="shared" si="92"/>
        <v>(0, 566, 4),</v>
      </c>
      <c r="Y567" t="str">
        <f t="shared" si="93"/>
        <v>(400.04, 566, 5),</v>
      </c>
      <c r="Z567" t="str">
        <f t="shared" si="94"/>
        <v>(640.98, 566, 6),</v>
      </c>
      <c r="AA567" t="str">
        <f t="shared" si="95"/>
        <v>(379.63, 566, 7),</v>
      </c>
      <c r="AB567" t="str">
        <f t="shared" si="96"/>
        <v>(5779.02, 566, 8),</v>
      </c>
      <c r="AC567" t="str">
        <f t="shared" si="97"/>
        <v>(0, 566, 9),</v>
      </c>
      <c r="AD567" t="str">
        <f t="shared" si="98"/>
        <v>(18.52, 566, 10),</v>
      </c>
    </row>
    <row r="568" spans="1:30" x14ac:dyDescent="0.3">
      <c r="A568" s="6">
        <v>567</v>
      </c>
      <c r="B568" s="1" t="s">
        <v>21</v>
      </c>
      <c r="C568" s="6">
        <v>36</v>
      </c>
      <c r="D568" s="6">
        <v>1</v>
      </c>
      <c r="E568" s="2">
        <v>0</v>
      </c>
      <c r="F568" s="2">
        <v>215.90236326285847</v>
      </c>
      <c r="G568" s="2">
        <v>5.841736044630645</v>
      </c>
      <c r="H568" s="2">
        <v>0</v>
      </c>
      <c r="I568" s="2">
        <v>317.05956547161009</v>
      </c>
      <c r="J568" s="2">
        <v>557.75692562027962</v>
      </c>
      <c r="K568" s="2">
        <v>321.74497225291572</v>
      </c>
      <c r="L568" s="2">
        <v>5273.0418898996431</v>
      </c>
      <c r="M568" s="2">
        <v>0</v>
      </c>
      <c r="N568" s="9">
        <v>16.887927937172243</v>
      </c>
      <c r="O568" s="6">
        <v>5</v>
      </c>
      <c r="P568" s="33">
        <v>2</v>
      </c>
      <c r="Q568" s="6">
        <v>5</v>
      </c>
      <c r="R568" s="1">
        <v>1</v>
      </c>
      <c r="S568" t="str">
        <f t="shared" si="88"/>
        <v>(5, 2, 5, 1, 1, '36'),</v>
      </c>
      <c r="T568" s="35"/>
      <c r="U568" t="str">
        <f t="shared" si="89"/>
        <v>(0, 567, 1),</v>
      </c>
      <c r="V568" t="str">
        <f t="shared" si="90"/>
        <v>(215.9, 567, 2),</v>
      </c>
      <c r="W568" t="str">
        <f t="shared" si="91"/>
        <v>(5.84, 567, 3),</v>
      </c>
      <c r="X568" t="str">
        <f t="shared" si="92"/>
        <v>(0, 567, 4),</v>
      </c>
      <c r="Y568" t="str">
        <f t="shared" si="93"/>
        <v>(317.06, 567, 5),</v>
      </c>
      <c r="Z568" t="str">
        <f t="shared" si="94"/>
        <v>(557.76, 567, 6),</v>
      </c>
      <c r="AA568" t="str">
        <f t="shared" si="95"/>
        <v>(321.74, 567, 7),</v>
      </c>
      <c r="AB568" t="str">
        <f t="shared" si="96"/>
        <v>(5273.04, 567, 8),</v>
      </c>
      <c r="AC568" t="str">
        <f t="shared" si="97"/>
        <v>(0, 567, 9),</v>
      </c>
      <c r="AD568" t="str">
        <f t="shared" si="98"/>
        <v>(16.89, 567, 10),</v>
      </c>
    </row>
    <row r="569" spans="1:30" x14ac:dyDescent="0.3">
      <c r="A569" s="6">
        <v>568</v>
      </c>
      <c r="B569" s="1" t="s">
        <v>21</v>
      </c>
      <c r="C569" s="6">
        <v>36</v>
      </c>
      <c r="D569" s="6">
        <v>2</v>
      </c>
      <c r="E569" s="2">
        <v>0</v>
      </c>
      <c r="F569" s="2">
        <v>356.25751628099516</v>
      </c>
      <c r="G569" s="2">
        <v>26.728043950207418</v>
      </c>
      <c r="H569" s="2">
        <v>0</v>
      </c>
      <c r="I569" s="2">
        <v>460.53075470647099</v>
      </c>
      <c r="J569" s="2">
        <v>597.14591553439504</v>
      </c>
      <c r="K569" s="2">
        <v>347.6715835741129</v>
      </c>
      <c r="L569" s="2">
        <v>5701.9236461818509</v>
      </c>
      <c r="M569" s="2">
        <v>0</v>
      </c>
      <c r="N569" s="9">
        <v>17.55717736394439</v>
      </c>
      <c r="O569" s="6">
        <v>5</v>
      </c>
      <c r="P569" s="33">
        <v>2</v>
      </c>
      <c r="Q569" s="6">
        <v>5</v>
      </c>
      <c r="R569" s="1">
        <v>1</v>
      </c>
      <c r="S569" t="str">
        <f t="shared" si="88"/>
        <v>(5, 2, 5, 1, 2, '36'),</v>
      </c>
      <c r="T569" s="35"/>
      <c r="U569" t="str">
        <f t="shared" si="89"/>
        <v>(0, 568, 1),</v>
      </c>
      <c r="V569" t="str">
        <f t="shared" si="90"/>
        <v>(356.26, 568, 2),</v>
      </c>
      <c r="W569" t="str">
        <f t="shared" si="91"/>
        <v>(26.73, 568, 3),</v>
      </c>
      <c r="X569" t="str">
        <f t="shared" si="92"/>
        <v>(0, 568, 4),</v>
      </c>
      <c r="Y569" t="str">
        <f t="shared" si="93"/>
        <v>(460.53, 568, 5),</v>
      </c>
      <c r="Z569" t="str">
        <f t="shared" si="94"/>
        <v>(597.15, 568, 6),</v>
      </c>
      <c r="AA569" t="str">
        <f t="shared" si="95"/>
        <v>(347.67, 568, 7),</v>
      </c>
      <c r="AB569" t="str">
        <f t="shared" si="96"/>
        <v>(5701.92, 568, 8),</v>
      </c>
      <c r="AC569" t="str">
        <f t="shared" si="97"/>
        <v>(0, 568, 9),</v>
      </c>
      <c r="AD569" t="str">
        <f t="shared" si="98"/>
        <v>(17.56, 568, 10),</v>
      </c>
    </row>
    <row r="570" spans="1:30" x14ac:dyDescent="0.3">
      <c r="A570" s="6">
        <v>569</v>
      </c>
      <c r="B570" s="1" t="s">
        <v>21</v>
      </c>
      <c r="C570" s="6">
        <v>36</v>
      </c>
      <c r="D570" s="6">
        <v>3</v>
      </c>
      <c r="E570" s="2">
        <v>0</v>
      </c>
      <c r="F570" s="2">
        <v>408.24993004965802</v>
      </c>
      <c r="G570" s="2">
        <v>73.164105201566045</v>
      </c>
      <c r="H570" s="2">
        <v>0</v>
      </c>
      <c r="I570" s="2">
        <v>389.30795616086635</v>
      </c>
      <c r="J570" s="2">
        <v>585.89909950614447</v>
      </c>
      <c r="K570" s="2">
        <v>356.30616038635009</v>
      </c>
      <c r="L570" s="2">
        <v>5786.1354344588326</v>
      </c>
      <c r="M570" s="2">
        <v>0</v>
      </c>
      <c r="N570" s="9">
        <v>17.645522414880563</v>
      </c>
      <c r="O570" s="6">
        <v>5</v>
      </c>
      <c r="P570" s="33">
        <v>2</v>
      </c>
      <c r="Q570" s="6">
        <v>5</v>
      </c>
      <c r="R570" s="1">
        <v>1</v>
      </c>
      <c r="S570" t="str">
        <f t="shared" si="88"/>
        <v>(5, 2, 5, 1, 3, '36'),</v>
      </c>
      <c r="T570" s="35"/>
      <c r="U570" t="str">
        <f t="shared" si="89"/>
        <v>(0, 569, 1),</v>
      </c>
      <c r="V570" t="str">
        <f t="shared" si="90"/>
        <v>(408.25, 569, 2),</v>
      </c>
      <c r="W570" t="str">
        <f t="shared" si="91"/>
        <v>(73.16, 569, 3),</v>
      </c>
      <c r="X570" t="str">
        <f t="shared" si="92"/>
        <v>(0, 569, 4),</v>
      </c>
      <c r="Y570" t="str">
        <f t="shared" si="93"/>
        <v>(389.31, 569, 5),</v>
      </c>
      <c r="Z570" t="str">
        <f t="shared" si="94"/>
        <v>(585.9, 569, 6),</v>
      </c>
      <c r="AA570" t="str">
        <f t="shared" si="95"/>
        <v>(356.31, 569, 7),</v>
      </c>
      <c r="AB570" t="str">
        <f t="shared" si="96"/>
        <v>(5786.14, 569, 8),</v>
      </c>
      <c r="AC570" t="str">
        <f t="shared" si="97"/>
        <v>(0, 569, 9),</v>
      </c>
      <c r="AD570" t="str">
        <f t="shared" si="98"/>
        <v>(17.65, 569, 10),</v>
      </c>
    </row>
    <row r="571" spans="1:30" x14ac:dyDescent="0.3">
      <c r="A571" s="6">
        <v>570</v>
      </c>
      <c r="B571" s="1" t="s">
        <v>21</v>
      </c>
      <c r="C571" s="6">
        <v>37</v>
      </c>
      <c r="D571" s="6">
        <v>1</v>
      </c>
      <c r="E571" s="2">
        <v>0</v>
      </c>
      <c r="F571" s="2">
        <v>447.52274664405678</v>
      </c>
      <c r="G571" s="2">
        <v>23.446953270880346</v>
      </c>
      <c r="H571" s="2">
        <v>0</v>
      </c>
      <c r="I571" s="2">
        <v>371.43728924276695</v>
      </c>
      <c r="J571" s="2">
        <v>646.70985694394926</v>
      </c>
      <c r="K571" s="2">
        <v>343.70057559436361</v>
      </c>
      <c r="L571" s="2">
        <v>5889.6702941188696</v>
      </c>
      <c r="M571" s="2">
        <v>0</v>
      </c>
      <c r="N571" s="9">
        <v>17.477535674192012</v>
      </c>
      <c r="O571" s="6">
        <v>5</v>
      </c>
      <c r="P571" s="33">
        <v>2</v>
      </c>
      <c r="Q571" s="6">
        <v>5</v>
      </c>
      <c r="R571" s="1">
        <v>1</v>
      </c>
      <c r="S571" t="str">
        <f t="shared" si="88"/>
        <v>(5, 2, 5, 1, 1, '37'),</v>
      </c>
      <c r="T571" s="35"/>
      <c r="U571" t="str">
        <f t="shared" si="89"/>
        <v>(0, 570, 1),</v>
      </c>
      <c r="V571" t="str">
        <f t="shared" si="90"/>
        <v>(447.52, 570, 2),</v>
      </c>
      <c r="W571" t="str">
        <f t="shared" si="91"/>
        <v>(23.45, 570, 3),</v>
      </c>
      <c r="X571" t="str">
        <f t="shared" si="92"/>
        <v>(0, 570, 4),</v>
      </c>
      <c r="Y571" t="str">
        <f t="shared" si="93"/>
        <v>(371.44, 570, 5),</v>
      </c>
      <c r="Z571" t="str">
        <f t="shared" si="94"/>
        <v>(646.71, 570, 6),</v>
      </c>
      <c r="AA571" t="str">
        <f t="shared" si="95"/>
        <v>(343.7, 570, 7),</v>
      </c>
      <c r="AB571" t="str">
        <f t="shared" si="96"/>
        <v>(5889.67, 570, 8),</v>
      </c>
      <c r="AC571" t="str">
        <f t="shared" si="97"/>
        <v>(0, 570, 9),</v>
      </c>
      <c r="AD571" t="str">
        <f t="shared" si="98"/>
        <v>(17.48, 570, 10),</v>
      </c>
    </row>
    <row r="572" spans="1:30" x14ac:dyDescent="0.3">
      <c r="A572" s="6">
        <v>571</v>
      </c>
      <c r="B572" s="1" t="s">
        <v>21</v>
      </c>
      <c r="C572" s="6">
        <v>37</v>
      </c>
      <c r="D572" s="6">
        <v>2</v>
      </c>
      <c r="E572" s="2">
        <v>0</v>
      </c>
      <c r="F572" s="2">
        <v>437.2854016374942</v>
      </c>
      <c r="G572" s="2">
        <v>51.945511457480031</v>
      </c>
      <c r="H572" s="2">
        <v>0</v>
      </c>
      <c r="I572" s="2">
        <v>378.36817041199521</v>
      </c>
      <c r="J572" s="2">
        <v>648.70249029758929</v>
      </c>
      <c r="K572" s="2">
        <v>345.16259569523515</v>
      </c>
      <c r="L572" s="2">
        <v>5882.3439424019316</v>
      </c>
      <c r="M572" s="2">
        <v>0</v>
      </c>
      <c r="N572" s="9">
        <v>17.425507411485427</v>
      </c>
      <c r="O572" s="6">
        <v>5</v>
      </c>
      <c r="P572" s="33">
        <v>2</v>
      </c>
      <c r="Q572" s="6">
        <v>5</v>
      </c>
      <c r="R572" s="1">
        <v>1</v>
      </c>
      <c r="S572" t="str">
        <f t="shared" si="88"/>
        <v>(5, 2, 5, 1, 2, '37'),</v>
      </c>
      <c r="T572" s="35"/>
      <c r="U572" t="str">
        <f t="shared" si="89"/>
        <v>(0, 571, 1),</v>
      </c>
      <c r="V572" t="str">
        <f t="shared" si="90"/>
        <v>(437.29, 571, 2),</v>
      </c>
      <c r="W572" t="str">
        <f t="shared" si="91"/>
        <v>(51.95, 571, 3),</v>
      </c>
      <c r="X572" t="str">
        <f t="shared" si="92"/>
        <v>(0, 571, 4),</v>
      </c>
      <c r="Y572" t="str">
        <f t="shared" si="93"/>
        <v>(378.37, 571, 5),</v>
      </c>
      <c r="Z572" t="str">
        <f t="shared" si="94"/>
        <v>(648.7, 571, 6),</v>
      </c>
      <c r="AA572" t="str">
        <f t="shared" si="95"/>
        <v>(345.16, 571, 7),</v>
      </c>
      <c r="AB572" t="str">
        <f t="shared" si="96"/>
        <v>(5882.34, 571, 8),</v>
      </c>
      <c r="AC572" t="str">
        <f t="shared" si="97"/>
        <v>(0, 571, 9),</v>
      </c>
      <c r="AD572" t="str">
        <f t="shared" si="98"/>
        <v>(17.43, 571, 10),</v>
      </c>
    </row>
    <row r="573" spans="1:30" x14ac:dyDescent="0.3">
      <c r="A573" s="6">
        <v>572</v>
      </c>
      <c r="B573" s="1" t="s">
        <v>21</v>
      </c>
      <c r="C573" s="6">
        <v>37</v>
      </c>
      <c r="D573" s="6">
        <v>3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681.95040665783415</v>
      </c>
      <c r="K573" s="2">
        <v>329.50104279278582</v>
      </c>
      <c r="L573" s="2">
        <v>5990.2124886262336</v>
      </c>
      <c r="M573" s="2">
        <v>0</v>
      </c>
      <c r="N573" s="9">
        <v>18.943979690656274</v>
      </c>
      <c r="O573" s="6">
        <v>5</v>
      </c>
      <c r="P573" s="33">
        <v>2</v>
      </c>
      <c r="Q573" s="6">
        <v>5</v>
      </c>
      <c r="R573" s="1">
        <v>1</v>
      </c>
      <c r="S573" t="str">
        <f t="shared" si="88"/>
        <v>(5, 2, 5, 1, 3, '37'),</v>
      </c>
      <c r="T573" s="35"/>
      <c r="U573" t="str">
        <f t="shared" si="89"/>
        <v>(0, 572, 1),</v>
      </c>
      <c r="V573" t="str">
        <f t="shared" si="90"/>
        <v>(0, 572, 2),</v>
      </c>
      <c r="W573" t="str">
        <f t="shared" si="91"/>
        <v>(0, 572, 3),</v>
      </c>
      <c r="X573" t="str">
        <f t="shared" si="92"/>
        <v>(0, 572, 4),</v>
      </c>
      <c r="Y573" t="str">
        <f t="shared" si="93"/>
        <v>(0, 572, 5),</v>
      </c>
      <c r="Z573" t="str">
        <f t="shared" si="94"/>
        <v>(681.95, 572, 6),</v>
      </c>
      <c r="AA573" t="str">
        <f t="shared" si="95"/>
        <v>(329.5, 572, 7),</v>
      </c>
      <c r="AB573" t="str">
        <f t="shared" si="96"/>
        <v>(5990.21, 572, 8),</v>
      </c>
      <c r="AC573" t="str">
        <f t="shared" si="97"/>
        <v>(0, 572, 9),</v>
      </c>
      <c r="AD573" t="str">
        <f t="shared" si="98"/>
        <v>(18.94, 572, 10),</v>
      </c>
    </row>
    <row r="574" spans="1:30" x14ac:dyDescent="0.3">
      <c r="A574" s="6">
        <v>573</v>
      </c>
      <c r="B574" s="1" t="s">
        <v>21</v>
      </c>
      <c r="C574" s="6">
        <v>38</v>
      </c>
      <c r="D574" s="6">
        <v>1</v>
      </c>
      <c r="E574" s="2">
        <v>0</v>
      </c>
      <c r="F574" s="2">
        <v>433.80878052770123</v>
      </c>
      <c r="G574" s="2">
        <v>157.02499017562303</v>
      </c>
      <c r="H574" s="2">
        <v>0</v>
      </c>
      <c r="I574" s="2">
        <v>441.01779459547481</v>
      </c>
      <c r="J574" s="2">
        <v>644.95546850672383</v>
      </c>
      <c r="K574" s="2">
        <v>355.60758154484728</v>
      </c>
      <c r="L574" s="2">
        <v>6047.2458291568018</v>
      </c>
      <c r="M574" s="2">
        <v>0</v>
      </c>
      <c r="N574" s="9">
        <v>17.677456667347588</v>
      </c>
      <c r="O574" s="6">
        <v>5</v>
      </c>
      <c r="P574" s="33">
        <v>2</v>
      </c>
      <c r="Q574" s="6">
        <v>5</v>
      </c>
      <c r="R574" s="1">
        <v>1</v>
      </c>
      <c r="S574" t="str">
        <f t="shared" si="88"/>
        <v>(5, 2, 5, 1, 1, '38'),</v>
      </c>
      <c r="T574" s="35"/>
      <c r="U574" t="str">
        <f t="shared" si="89"/>
        <v>(0, 573, 1),</v>
      </c>
      <c r="V574" t="str">
        <f t="shared" si="90"/>
        <v>(433.81, 573, 2),</v>
      </c>
      <c r="W574" t="str">
        <f t="shared" si="91"/>
        <v>(157.02, 573, 3),</v>
      </c>
      <c r="X574" t="str">
        <f t="shared" si="92"/>
        <v>(0, 573, 4),</v>
      </c>
      <c r="Y574" t="str">
        <f t="shared" si="93"/>
        <v>(441.02, 573, 5),</v>
      </c>
      <c r="Z574" t="str">
        <f t="shared" si="94"/>
        <v>(644.96, 573, 6),</v>
      </c>
      <c r="AA574" t="str">
        <f t="shared" si="95"/>
        <v>(355.61, 573, 7),</v>
      </c>
      <c r="AB574" t="str">
        <f t="shared" si="96"/>
        <v>(6047.25, 573, 8),</v>
      </c>
      <c r="AC574" t="str">
        <f t="shared" si="97"/>
        <v>(0, 573, 9),</v>
      </c>
      <c r="AD574" t="str">
        <f t="shared" si="98"/>
        <v>(17.68, 573, 10),</v>
      </c>
    </row>
    <row r="575" spans="1:30" x14ac:dyDescent="0.3">
      <c r="A575" s="6">
        <v>574</v>
      </c>
      <c r="B575" s="1" t="s">
        <v>21</v>
      </c>
      <c r="C575" s="6">
        <v>38</v>
      </c>
      <c r="D575" s="6">
        <v>2</v>
      </c>
      <c r="E575" s="2">
        <v>0</v>
      </c>
      <c r="F575" s="2">
        <v>119.23042644581382</v>
      </c>
      <c r="G575" s="2">
        <v>47.419202948589373</v>
      </c>
      <c r="H575" s="2">
        <v>0</v>
      </c>
      <c r="I575" s="2">
        <v>275.58772519888703</v>
      </c>
      <c r="J575" s="2">
        <v>584.31321125887098</v>
      </c>
      <c r="K575" s="2">
        <v>329.04877401974295</v>
      </c>
      <c r="L575" s="2">
        <v>5606.6545569177588</v>
      </c>
      <c r="M575" s="2">
        <v>0</v>
      </c>
      <c r="N575" s="9">
        <v>16.829282372298483</v>
      </c>
      <c r="O575" s="6">
        <v>5</v>
      </c>
      <c r="P575" s="33">
        <v>2</v>
      </c>
      <c r="Q575" s="6">
        <v>5</v>
      </c>
      <c r="R575" s="1">
        <v>1</v>
      </c>
      <c r="S575" t="str">
        <f t="shared" si="88"/>
        <v>(5, 2, 5, 1, 2, '38'),</v>
      </c>
      <c r="T575" s="35"/>
      <c r="U575" t="str">
        <f t="shared" si="89"/>
        <v>(0, 574, 1),</v>
      </c>
      <c r="V575" t="str">
        <f t="shared" si="90"/>
        <v>(119.23, 574, 2),</v>
      </c>
      <c r="W575" t="str">
        <f t="shared" si="91"/>
        <v>(47.42, 574, 3),</v>
      </c>
      <c r="X575" t="str">
        <f t="shared" si="92"/>
        <v>(0, 574, 4),</v>
      </c>
      <c r="Y575" t="str">
        <f t="shared" si="93"/>
        <v>(275.59, 574, 5),</v>
      </c>
      <c r="Z575" t="str">
        <f t="shared" si="94"/>
        <v>(584.31, 574, 6),</v>
      </c>
      <c r="AA575" t="str">
        <f t="shared" si="95"/>
        <v>(329.05, 574, 7),</v>
      </c>
      <c r="AB575" t="str">
        <f t="shared" si="96"/>
        <v>(5606.65, 574, 8),</v>
      </c>
      <c r="AC575" t="str">
        <f t="shared" si="97"/>
        <v>(0, 574, 9),</v>
      </c>
      <c r="AD575" t="str">
        <f t="shared" si="98"/>
        <v>(16.83, 574, 10),</v>
      </c>
    </row>
    <row r="576" spans="1:30" x14ac:dyDescent="0.3">
      <c r="A576" s="6">
        <v>575</v>
      </c>
      <c r="B576" s="1" t="s">
        <v>21</v>
      </c>
      <c r="C576" s="6">
        <v>38</v>
      </c>
      <c r="D576" s="6">
        <v>3</v>
      </c>
      <c r="E576" s="2">
        <v>0</v>
      </c>
      <c r="F576" s="2">
        <v>324.76788477008421</v>
      </c>
      <c r="G576" s="2">
        <v>106.6042896752538</v>
      </c>
      <c r="H576" s="2">
        <v>0</v>
      </c>
      <c r="I576" s="2">
        <v>396.62279835523765</v>
      </c>
      <c r="J576" s="2">
        <v>654.29173841412671</v>
      </c>
      <c r="K576" s="2">
        <v>360.97429144488422</v>
      </c>
      <c r="L576" s="2">
        <v>6123.2328097529207</v>
      </c>
      <c r="M576" s="2">
        <v>0</v>
      </c>
      <c r="N576" s="9">
        <v>17.887320838431911</v>
      </c>
      <c r="O576" s="6">
        <v>5</v>
      </c>
      <c r="P576" s="33">
        <v>2</v>
      </c>
      <c r="Q576" s="6">
        <v>5</v>
      </c>
      <c r="R576" s="1">
        <v>1</v>
      </c>
      <c r="S576" t="str">
        <f t="shared" si="88"/>
        <v>(5, 2, 5, 1, 3, '38'),</v>
      </c>
      <c r="T576" s="35"/>
      <c r="U576" t="str">
        <f t="shared" si="89"/>
        <v>(0, 575, 1),</v>
      </c>
      <c r="V576" t="str">
        <f t="shared" si="90"/>
        <v>(324.77, 575, 2),</v>
      </c>
      <c r="W576" t="str">
        <f t="shared" si="91"/>
        <v>(106.6, 575, 3),</v>
      </c>
      <c r="X576" t="str">
        <f t="shared" si="92"/>
        <v>(0, 575, 4),</v>
      </c>
      <c r="Y576" t="str">
        <f t="shared" si="93"/>
        <v>(396.62, 575, 5),</v>
      </c>
      <c r="Z576" t="str">
        <f t="shared" si="94"/>
        <v>(654.29, 575, 6),</v>
      </c>
      <c r="AA576" t="str">
        <f t="shared" si="95"/>
        <v>(360.97, 575, 7),</v>
      </c>
      <c r="AB576" t="str">
        <f t="shared" si="96"/>
        <v>(6123.23, 575, 8),</v>
      </c>
      <c r="AC576" t="str">
        <f t="shared" si="97"/>
        <v>(0, 575, 9),</v>
      </c>
      <c r="AD576" t="str">
        <f t="shared" si="98"/>
        <v>(17.89, 575, 10),</v>
      </c>
    </row>
    <row r="577" spans="1:30" x14ac:dyDescent="0.3">
      <c r="A577" s="6">
        <v>576</v>
      </c>
      <c r="B577" s="1" t="s">
        <v>21</v>
      </c>
      <c r="C577" s="6">
        <v>39</v>
      </c>
      <c r="D577" s="6">
        <v>1</v>
      </c>
      <c r="E577" s="2">
        <v>0</v>
      </c>
      <c r="F577" s="2">
        <v>370.88836456099557</v>
      </c>
      <c r="G577" s="2">
        <v>144.61295088706621</v>
      </c>
      <c r="H577" s="2">
        <v>0</v>
      </c>
      <c r="I577" s="2">
        <v>484.18976353746712</v>
      </c>
      <c r="J577" s="2">
        <v>637.25489589840504</v>
      </c>
      <c r="K577" s="2">
        <v>369.61745366146147</v>
      </c>
      <c r="L577" s="2">
        <v>6340.4931190208272</v>
      </c>
      <c r="M577" s="2">
        <v>0</v>
      </c>
      <c r="N577" s="9">
        <v>18.304320045366524</v>
      </c>
      <c r="O577" s="6">
        <v>5</v>
      </c>
      <c r="P577" s="33">
        <v>2</v>
      </c>
      <c r="Q577" s="6">
        <v>5</v>
      </c>
      <c r="R577" s="1">
        <v>1</v>
      </c>
      <c r="S577" t="str">
        <f t="shared" si="88"/>
        <v>(5, 2, 5, 1, 1, '39'),</v>
      </c>
      <c r="T577" s="35"/>
      <c r="U577" t="str">
        <f t="shared" si="89"/>
        <v>(0, 576, 1),</v>
      </c>
      <c r="V577" t="str">
        <f t="shared" si="90"/>
        <v>(370.89, 576, 2),</v>
      </c>
      <c r="W577" t="str">
        <f t="shared" si="91"/>
        <v>(144.61, 576, 3),</v>
      </c>
      <c r="X577" t="str">
        <f t="shared" si="92"/>
        <v>(0, 576, 4),</v>
      </c>
      <c r="Y577" t="str">
        <f t="shared" si="93"/>
        <v>(484.19, 576, 5),</v>
      </c>
      <c r="Z577" t="str">
        <f t="shared" si="94"/>
        <v>(637.25, 576, 6),</v>
      </c>
      <c r="AA577" t="str">
        <f t="shared" si="95"/>
        <v>(369.62, 576, 7),</v>
      </c>
      <c r="AB577" t="str">
        <f t="shared" si="96"/>
        <v>(6340.49, 576, 8),</v>
      </c>
      <c r="AC577" t="str">
        <f t="shared" si="97"/>
        <v>(0, 576, 9),</v>
      </c>
      <c r="AD577" t="str">
        <f t="shared" si="98"/>
        <v>(18.3, 576, 10),</v>
      </c>
    </row>
    <row r="578" spans="1:30" x14ac:dyDescent="0.3">
      <c r="A578" s="6">
        <v>577</v>
      </c>
      <c r="B578" s="1" t="s">
        <v>21</v>
      </c>
      <c r="C578" s="6">
        <v>40</v>
      </c>
      <c r="D578" s="6">
        <v>1</v>
      </c>
      <c r="E578" s="2">
        <v>0</v>
      </c>
      <c r="F578" s="2">
        <v>481.63766681875023</v>
      </c>
      <c r="G578" s="2">
        <v>16.908579153075699</v>
      </c>
      <c r="H578" s="2">
        <v>0</v>
      </c>
      <c r="I578" s="2">
        <v>568.20275568595616</v>
      </c>
      <c r="J578" s="2">
        <v>758.28499933307307</v>
      </c>
      <c r="K578" s="2">
        <v>389.72313487245071</v>
      </c>
      <c r="L578" s="2">
        <v>6767.9621549476806</v>
      </c>
      <c r="M578" s="2">
        <v>0</v>
      </c>
      <c r="N578" s="9">
        <v>21.349175908340001</v>
      </c>
      <c r="O578" s="6">
        <v>5</v>
      </c>
      <c r="P578" s="33">
        <v>2</v>
      </c>
      <c r="Q578" s="6">
        <v>5</v>
      </c>
      <c r="R578" s="1">
        <v>1</v>
      </c>
      <c r="S578" t="str">
        <f t="shared" si="88"/>
        <v>(5, 2, 5, 1, 1, '40'),</v>
      </c>
      <c r="T578" s="35"/>
      <c r="U578" t="str">
        <f t="shared" si="89"/>
        <v>(0, 577, 1),</v>
      </c>
      <c r="V578" t="str">
        <f t="shared" si="90"/>
        <v>(481.64, 577, 2),</v>
      </c>
      <c r="W578" t="str">
        <f t="shared" si="91"/>
        <v>(16.91, 577, 3),</v>
      </c>
      <c r="X578" t="str">
        <f t="shared" si="92"/>
        <v>(0, 577, 4),</v>
      </c>
      <c r="Y578" t="str">
        <f t="shared" si="93"/>
        <v>(568.2, 577, 5),</v>
      </c>
      <c r="Z578" t="str">
        <f t="shared" si="94"/>
        <v>(758.28, 577, 6),</v>
      </c>
      <c r="AA578" t="str">
        <f t="shared" si="95"/>
        <v>(389.72, 577, 7),</v>
      </c>
      <c r="AB578" t="str">
        <f t="shared" si="96"/>
        <v>(6767.96, 577, 8),</v>
      </c>
      <c r="AC578" t="str">
        <f t="shared" si="97"/>
        <v>(0, 577, 9),</v>
      </c>
      <c r="AD578" t="str">
        <f t="shared" si="98"/>
        <v>(21.35, 577, 10),</v>
      </c>
    </row>
    <row r="579" spans="1:30" x14ac:dyDescent="0.3">
      <c r="A579" s="6">
        <v>578</v>
      </c>
      <c r="B579" s="1" t="s">
        <v>21</v>
      </c>
      <c r="C579" s="6">
        <v>40</v>
      </c>
      <c r="D579" s="6">
        <v>2</v>
      </c>
      <c r="E579" s="2">
        <v>0</v>
      </c>
      <c r="F579" s="2">
        <v>0</v>
      </c>
      <c r="G579" s="2">
        <v>0</v>
      </c>
      <c r="H579" s="2">
        <v>0</v>
      </c>
      <c r="I579" s="2">
        <v>298.02696843964759</v>
      </c>
      <c r="J579" s="2">
        <v>781.38537678255898</v>
      </c>
      <c r="K579" s="2">
        <v>391.89371310460689</v>
      </c>
      <c r="L579" s="2">
        <v>7049.6134154093352</v>
      </c>
      <c r="M579" s="2">
        <v>0</v>
      </c>
      <c r="N579" s="9">
        <v>22.602548611783018</v>
      </c>
      <c r="O579" s="6">
        <v>5</v>
      </c>
      <c r="P579" s="33">
        <v>2</v>
      </c>
      <c r="Q579" s="6">
        <v>5</v>
      </c>
      <c r="R579" s="1">
        <v>1</v>
      </c>
      <c r="S579" t="str">
        <f t="shared" ref="S579:S642" si="99">_xlfn.CONCAT("(",O579,", ",P579, ", ", Q579,", ",R579, ", ", D579, ", ","'",C579,"'","),")</f>
        <v>(5, 2, 5, 1, 2, '40'),</v>
      </c>
      <c r="T579" s="35"/>
      <c r="U579" t="str">
        <f t="shared" ref="U579:U642" si="100">_xlfn.CONCAT("(",ROUND(E579, 2),", ",A579,", ",1,"),")</f>
        <v>(0, 578, 1),</v>
      </c>
      <c r="V579" t="str">
        <f t="shared" ref="V579:V642" si="101">_xlfn.CONCAT("(",ROUND(F579, 2),", ",A579,", ",2,"),")</f>
        <v>(0, 578, 2),</v>
      </c>
      <c r="W579" t="str">
        <f t="shared" ref="W579:W642" si="102">_xlfn.CONCAT("(",ROUND(G579, 2),", ",A579,", ",3,"),")</f>
        <v>(0, 578, 3),</v>
      </c>
      <c r="X579" t="str">
        <f t="shared" ref="X579:X642" si="103">_xlfn.CONCAT("(",ROUND(H579, 2),", ",A579,", ",4,"),")</f>
        <v>(0, 578, 4),</v>
      </c>
      <c r="Y579" t="str">
        <f t="shared" ref="Y579:Y642" si="104">_xlfn.CONCAT("(",ROUND(I579, 2),", ",A579,", ",5,"),")</f>
        <v>(298.03, 578, 5),</v>
      </c>
      <c r="Z579" t="str">
        <f t="shared" ref="Z579:Z642" si="105">_xlfn.CONCAT("(",ROUND(J579, 2),", ",A579,", ",6,"),")</f>
        <v>(781.39, 578, 6),</v>
      </c>
      <c r="AA579" t="str">
        <f t="shared" ref="AA579:AA642" si="106">_xlfn.CONCAT("(",ROUND(K579, 2),", ",A579,", ",7,"),")</f>
        <v>(391.89, 578, 7),</v>
      </c>
      <c r="AB579" t="str">
        <f t="shared" ref="AB579:AB642" si="107">_xlfn.CONCAT("(",ROUND(L579, 2),", ",A579,", ",8,"),")</f>
        <v>(7049.61, 578, 8),</v>
      </c>
      <c r="AC579" t="str">
        <f t="shared" ref="AC579:AC642" si="108">_xlfn.CONCAT("(",ROUND(M579, 2),", ",A579,", ",9,"),")</f>
        <v>(0, 578, 9),</v>
      </c>
      <c r="AD579" t="str">
        <f t="shared" ref="AD579:AD642" si="109">_xlfn.CONCAT("(",ROUND(N579, 2),", ",A579,", ",10,"),")</f>
        <v>(22.6, 578, 10),</v>
      </c>
    </row>
    <row r="580" spans="1:30" x14ac:dyDescent="0.3">
      <c r="A580" s="6">
        <v>579</v>
      </c>
      <c r="B580" s="1" t="s">
        <v>21</v>
      </c>
      <c r="C580" s="6">
        <v>41</v>
      </c>
      <c r="D580" s="6">
        <v>1</v>
      </c>
      <c r="E580" s="2">
        <v>0</v>
      </c>
      <c r="F580" s="2">
        <v>533.04803447743132</v>
      </c>
      <c r="G580" s="2">
        <v>109.94969000880602</v>
      </c>
      <c r="H580" s="2">
        <v>0</v>
      </c>
      <c r="I580" s="2">
        <v>548.94016403989542</v>
      </c>
      <c r="J580" s="2">
        <v>718.83926687729604</v>
      </c>
      <c r="K580" s="2">
        <v>402.74221352633481</v>
      </c>
      <c r="L580" s="2">
        <v>6304.5145946364073</v>
      </c>
      <c r="M580" s="2">
        <v>0</v>
      </c>
      <c r="N580" s="9">
        <v>21.29704707886172</v>
      </c>
      <c r="O580" s="6">
        <v>5</v>
      </c>
      <c r="P580" s="33">
        <v>2</v>
      </c>
      <c r="Q580" s="6">
        <v>5</v>
      </c>
      <c r="R580" s="1">
        <v>1</v>
      </c>
      <c r="S580" t="str">
        <f t="shared" si="99"/>
        <v>(5, 2, 5, 1, 1, '41'),</v>
      </c>
      <c r="T580" s="35"/>
      <c r="U580" t="str">
        <f t="shared" si="100"/>
        <v>(0, 579, 1),</v>
      </c>
      <c r="V580" t="str">
        <f t="shared" si="101"/>
        <v>(533.05, 579, 2),</v>
      </c>
      <c r="W580" t="str">
        <f t="shared" si="102"/>
        <v>(109.95, 579, 3),</v>
      </c>
      <c r="X580" t="str">
        <f t="shared" si="103"/>
        <v>(0, 579, 4),</v>
      </c>
      <c r="Y580" t="str">
        <f t="shared" si="104"/>
        <v>(548.94, 579, 5),</v>
      </c>
      <c r="Z580" t="str">
        <f t="shared" si="105"/>
        <v>(718.84, 579, 6),</v>
      </c>
      <c r="AA580" t="str">
        <f t="shared" si="106"/>
        <v>(402.74, 579, 7),</v>
      </c>
      <c r="AB580" t="str">
        <f t="shared" si="107"/>
        <v>(6304.51, 579, 8),</v>
      </c>
      <c r="AC580" t="str">
        <f t="shared" si="108"/>
        <v>(0, 579, 9),</v>
      </c>
      <c r="AD580" t="str">
        <f t="shared" si="109"/>
        <v>(21.3, 579, 10),</v>
      </c>
    </row>
    <row r="581" spans="1:30" x14ac:dyDescent="0.3">
      <c r="A581" s="6">
        <v>580</v>
      </c>
      <c r="B581" s="1" t="s">
        <v>21</v>
      </c>
      <c r="C581" s="6">
        <v>41</v>
      </c>
      <c r="D581" s="6">
        <v>2</v>
      </c>
      <c r="E581" s="2">
        <v>0</v>
      </c>
      <c r="F581" s="2">
        <v>455.47247135571212</v>
      </c>
      <c r="G581" s="2">
        <v>65.983962746727386</v>
      </c>
      <c r="H581" s="2">
        <v>0</v>
      </c>
      <c r="I581" s="2">
        <v>506.22177726491321</v>
      </c>
      <c r="J581" s="2">
        <v>704.32374063251291</v>
      </c>
      <c r="K581" s="2">
        <v>396.52908756846421</v>
      </c>
      <c r="L581" s="2">
        <v>6206.6964289195457</v>
      </c>
      <c r="M581" s="2">
        <v>0</v>
      </c>
      <c r="N581" s="9">
        <v>20.971170993284577</v>
      </c>
      <c r="O581" s="6">
        <v>5</v>
      </c>
      <c r="P581" s="33">
        <v>2</v>
      </c>
      <c r="Q581" s="6">
        <v>5</v>
      </c>
      <c r="R581" s="1">
        <v>1</v>
      </c>
      <c r="S581" t="str">
        <f t="shared" si="99"/>
        <v>(5, 2, 5, 1, 2, '41'),</v>
      </c>
      <c r="T581" s="35"/>
      <c r="U581" t="str">
        <f t="shared" si="100"/>
        <v>(0, 580, 1),</v>
      </c>
      <c r="V581" t="str">
        <f t="shared" si="101"/>
        <v>(455.47, 580, 2),</v>
      </c>
      <c r="W581" t="str">
        <f t="shared" si="102"/>
        <v>(65.98, 580, 3),</v>
      </c>
      <c r="X581" t="str">
        <f t="shared" si="103"/>
        <v>(0, 580, 4),</v>
      </c>
      <c r="Y581" t="str">
        <f t="shared" si="104"/>
        <v>(506.22, 580, 5),</v>
      </c>
      <c r="Z581" t="str">
        <f t="shared" si="105"/>
        <v>(704.32, 580, 6),</v>
      </c>
      <c r="AA581" t="str">
        <f t="shared" si="106"/>
        <v>(396.53, 580, 7),</v>
      </c>
      <c r="AB581" t="str">
        <f t="shared" si="107"/>
        <v>(6206.7, 580, 8),</v>
      </c>
      <c r="AC581" t="str">
        <f t="shared" si="108"/>
        <v>(0, 580, 9),</v>
      </c>
      <c r="AD581" t="str">
        <f t="shared" si="109"/>
        <v>(20.97, 580, 10),</v>
      </c>
    </row>
    <row r="582" spans="1:30" x14ac:dyDescent="0.3">
      <c r="A582" s="6">
        <v>581</v>
      </c>
      <c r="B582" s="1" t="s">
        <v>21</v>
      </c>
      <c r="C582" s="6">
        <v>41</v>
      </c>
      <c r="D582" s="6">
        <v>3</v>
      </c>
      <c r="E582" s="2">
        <v>0</v>
      </c>
      <c r="F582" s="2">
        <v>613.84730246179276</v>
      </c>
      <c r="G582" s="2">
        <v>161.43640465932802</v>
      </c>
      <c r="H582" s="2">
        <v>0</v>
      </c>
      <c r="I582" s="2">
        <v>579.11554809213646</v>
      </c>
      <c r="J582" s="2">
        <v>729.54596914260117</v>
      </c>
      <c r="K582" s="2">
        <v>385.25307925384084</v>
      </c>
      <c r="L582" s="2">
        <v>6235.1091827884493</v>
      </c>
      <c r="M582" s="2">
        <v>0</v>
      </c>
      <c r="N582" s="9">
        <v>20.74482938903175</v>
      </c>
      <c r="O582" s="6">
        <v>5</v>
      </c>
      <c r="P582" s="33">
        <v>2</v>
      </c>
      <c r="Q582" s="6">
        <v>5</v>
      </c>
      <c r="R582" s="1">
        <v>1</v>
      </c>
      <c r="S582" t="str">
        <f t="shared" si="99"/>
        <v>(5, 2, 5, 1, 3, '41'),</v>
      </c>
      <c r="T582" s="35"/>
      <c r="U582" t="str">
        <f t="shared" si="100"/>
        <v>(0, 581, 1),</v>
      </c>
      <c r="V582" t="str">
        <f t="shared" si="101"/>
        <v>(613.85, 581, 2),</v>
      </c>
      <c r="W582" t="str">
        <f t="shared" si="102"/>
        <v>(161.44, 581, 3),</v>
      </c>
      <c r="X582" t="str">
        <f t="shared" si="103"/>
        <v>(0, 581, 4),</v>
      </c>
      <c r="Y582" t="str">
        <f t="shared" si="104"/>
        <v>(579.12, 581, 5),</v>
      </c>
      <c r="Z582" t="str">
        <f t="shared" si="105"/>
        <v>(729.55, 581, 6),</v>
      </c>
      <c r="AA582" t="str">
        <f t="shared" si="106"/>
        <v>(385.25, 581, 7),</v>
      </c>
      <c r="AB582" t="str">
        <f t="shared" si="107"/>
        <v>(6235.11, 581, 8),</v>
      </c>
      <c r="AC582" t="str">
        <f t="shared" si="108"/>
        <v>(0, 581, 9),</v>
      </c>
      <c r="AD582" t="str">
        <f t="shared" si="109"/>
        <v>(20.74, 581, 10),</v>
      </c>
    </row>
    <row r="583" spans="1:30" x14ac:dyDescent="0.3">
      <c r="A583" s="6">
        <v>582</v>
      </c>
      <c r="B583" s="1" t="s">
        <v>21</v>
      </c>
      <c r="C583" s="6">
        <v>42</v>
      </c>
      <c r="D583" s="6">
        <v>1</v>
      </c>
      <c r="E583" s="2">
        <v>0</v>
      </c>
      <c r="F583" s="2">
        <v>363.99980776000558</v>
      </c>
      <c r="G583" s="2">
        <v>0</v>
      </c>
      <c r="H583" s="2">
        <v>0</v>
      </c>
      <c r="I583" s="2">
        <v>400.42032640969632</v>
      </c>
      <c r="J583" s="2">
        <v>770.51322875027142</v>
      </c>
      <c r="K583" s="2">
        <v>336.09531679811556</v>
      </c>
      <c r="L583" s="2">
        <v>6390.2310445207268</v>
      </c>
      <c r="M583" s="2">
        <v>0</v>
      </c>
      <c r="N583" s="9">
        <v>18.666015001121718</v>
      </c>
      <c r="O583" s="6">
        <v>5</v>
      </c>
      <c r="P583" s="33">
        <v>2</v>
      </c>
      <c r="Q583" s="6">
        <v>5</v>
      </c>
      <c r="R583" s="1">
        <v>1</v>
      </c>
      <c r="S583" t="str">
        <f t="shared" si="99"/>
        <v>(5, 2, 5, 1, 1, '42'),</v>
      </c>
      <c r="T583" s="35"/>
      <c r="U583" t="str">
        <f t="shared" si="100"/>
        <v>(0, 582, 1),</v>
      </c>
      <c r="V583" t="str">
        <f t="shared" si="101"/>
        <v>(364, 582, 2),</v>
      </c>
      <c r="W583" t="str">
        <f t="shared" si="102"/>
        <v>(0, 582, 3),</v>
      </c>
      <c r="X583" t="str">
        <f t="shared" si="103"/>
        <v>(0, 582, 4),</v>
      </c>
      <c r="Y583" t="str">
        <f t="shared" si="104"/>
        <v>(400.42, 582, 5),</v>
      </c>
      <c r="Z583" t="str">
        <f t="shared" si="105"/>
        <v>(770.51, 582, 6),</v>
      </c>
      <c r="AA583" t="str">
        <f t="shared" si="106"/>
        <v>(336.1, 582, 7),</v>
      </c>
      <c r="AB583" t="str">
        <f t="shared" si="107"/>
        <v>(6390.23, 582, 8),</v>
      </c>
      <c r="AC583" t="str">
        <f t="shared" si="108"/>
        <v>(0, 582, 9),</v>
      </c>
      <c r="AD583" t="str">
        <f t="shared" si="109"/>
        <v>(18.67, 582, 10),</v>
      </c>
    </row>
    <row r="584" spans="1:30" x14ac:dyDescent="0.3">
      <c r="A584" s="6">
        <v>583</v>
      </c>
      <c r="B584" s="1" t="s">
        <v>21</v>
      </c>
      <c r="C584" s="6">
        <v>42</v>
      </c>
      <c r="D584" s="6">
        <v>2</v>
      </c>
      <c r="E584" s="2">
        <v>0</v>
      </c>
      <c r="F584" s="2">
        <v>625.67489411859526</v>
      </c>
      <c r="G584" s="2">
        <v>59.402332366642646</v>
      </c>
      <c r="H584" s="2">
        <v>0</v>
      </c>
      <c r="I584" s="2">
        <v>433.52455330711092</v>
      </c>
      <c r="J584" s="2">
        <v>753.90140896068806</v>
      </c>
      <c r="K584" s="2">
        <v>322.72411471250223</v>
      </c>
      <c r="L584" s="2">
        <v>6078.8184631754893</v>
      </c>
      <c r="M584" s="2">
        <v>0</v>
      </c>
      <c r="N584" s="9">
        <v>18.376852976849467</v>
      </c>
      <c r="O584" s="6">
        <v>5</v>
      </c>
      <c r="P584" s="33">
        <v>2</v>
      </c>
      <c r="Q584" s="6">
        <v>5</v>
      </c>
      <c r="R584" s="1">
        <v>1</v>
      </c>
      <c r="S584" t="str">
        <f t="shared" si="99"/>
        <v>(5, 2, 5, 1, 2, '42'),</v>
      </c>
      <c r="T584" s="35"/>
      <c r="U584" t="str">
        <f t="shared" si="100"/>
        <v>(0, 583, 1),</v>
      </c>
      <c r="V584" t="str">
        <f t="shared" si="101"/>
        <v>(625.67, 583, 2),</v>
      </c>
      <c r="W584" t="str">
        <f t="shared" si="102"/>
        <v>(59.4, 583, 3),</v>
      </c>
      <c r="X584" t="str">
        <f t="shared" si="103"/>
        <v>(0, 583, 4),</v>
      </c>
      <c r="Y584" t="str">
        <f t="shared" si="104"/>
        <v>(433.52, 583, 5),</v>
      </c>
      <c r="Z584" t="str">
        <f t="shared" si="105"/>
        <v>(753.9, 583, 6),</v>
      </c>
      <c r="AA584" t="str">
        <f t="shared" si="106"/>
        <v>(322.72, 583, 7),</v>
      </c>
      <c r="AB584" t="str">
        <f t="shared" si="107"/>
        <v>(6078.82, 583, 8),</v>
      </c>
      <c r="AC584" t="str">
        <f t="shared" si="108"/>
        <v>(0, 583, 9),</v>
      </c>
      <c r="AD584" t="str">
        <f t="shared" si="109"/>
        <v>(18.38, 583, 10),</v>
      </c>
    </row>
    <row r="585" spans="1:30" x14ac:dyDescent="0.3">
      <c r="A585" s="6">
        <v>584</v>
      </c>
      <c r="B585" s="1" t="s">
        <v>21</v>
      </c>
      <c r="C585" s="6">
        <v>42</v>
      </c>
      <c r="D585" s="6">
        <v>3</v>
      </c>
      <c r="E585" s="2">
        <v>0</v>
      </c>
      <c r="F585" s="2">
        <v>556.11394834114776</v>
      </c>
      <c r="G585" s="2">
        <v>33.684300430677965</v>
      </c>
      <c r="H585" s="2">
        <v>0</v>
      </c>
      <c r="I585" s="2">
        <v>429.2282201857721</v>
      </c>
      <c r="J585" s="2">
        <v>767.57275387177447</v>
      </c>
      <c r="K585" s="2">
        <v>332.27415106232201</v>
      </c>
      <c r="L585" s="2">
        <v>6281.0927049315505</v>
      </c>
      <c r="M585" s="2">
        <v>0</v>
      </c>
      <c r="N585" s="9">
        <v>18.912614791403925</v>
      </c>
      <c r="O585" s="6">
        <v>5</v>
      </c>
      <c r="P585" s="33">
        <v>2</v>
      </c>
      <c r="Q585" s="6">
        <v>5</v>
      </c>
      <c r="R585" s="1">
        <v>1</v>
      </c>
      <c r="S585" t="str">
        <f t="shared" si="99"/>
        <v>(5, 2, 5, 1, 3, '42'),</v>
      </c>
      <c r="T585" s="35"/>
      <c r="U585" t="str">
        <f t="shared" si="100"/>
        <v>(0, 584, 1),</v>
      </c>
      <c r="V585" t="str">
        <f t="shared" si="101"/>
        <v>(556.11, 584, 2),</v>
      </c>
      <c r="W585" t="str">
        <f t="shared" si="102"/>
        <v>(33.68, 584, 3),</v>
      </c>
      <c r="X585" t="str">
        <f t="shared" si="103"/>
        <v>(0, 584, 4),</v>
      </c>
      <c r="Y585" t="str">
        <f t="shared" si="104"/>
        <v>(429.23, 584, 5),</v>
      </c>
      <c r="Z585" t="str">
        <f t="shared" si="105"/>
        <v>(767.57, 584, 6),</v>
      </c>
      <c r="AA585" t="str">
        <f t="shared" si="106"/>
        <v>(332.27, 584, 7),</v>
      </c>
      <c r="AB585" t="str">
        <f t="shared" si="107"/>
        <v>(6281.09, 584, 8),</v>
      </c>
      <c r="AC585" t="str">
        <f t="shared" si="108"/>
        <v>(0, 584, 9),</v>
      </c>
      <c r="AD585" t="str">
        <f t="shared" si="109"/>
        <v>(18.91, 584, 10),</v>
      </c>
    </row>
    <row r="586" spans="1:30" x14ac:dyDescent="0.3">
      <c r="A586" s="6">
        <v>585</v>
      </c>
      <c r="B586" s="1" t="s">
        <v>21</v>
      </c>
      <c r="C586" s="6">
        <v>43</v>
      </c>
      <c r="D586" s="6">
        <v>1</v>
      </c>
      <c r="E586" s="2">
        <v>0</v>
      </c>
      <c r="F586" s="2">
        <v>496.50789054814368</v>
      </c>
      <c r="G586" s="2">
        <v>0</v>
      </c>
      <c r="H586" s="2">
        <v>0</v>
      </c>
      <c r="I586" s="2">
        <v>674.36452440303299</v>
      </c>
      <c r="J586" s="2">
        <v>880.16426643808393</v>
      </c>
      <c r="K586" s="2">
        <v>335.16069247621658</v>
      </c>
      <c r="L586" s="2">
        <v>6191.7144231176944</v>
      </c>
      <c r="M586" s="2">
        <v>0</v>
      </c>
      <c r="N586" s="9">
        <v>19.701904987601168</v>
      </c>
      <c r="O586" s="6">
        <v>5</v>
      </c>
      <c r="P586" s="33">
        <v>2</v>
      </c>
      <c r="Q586" s="6">
        <v>5</v>
      </c>
      <c r="R586" s="1">
        <v>1</v>
      </c>
      <c r="S586" t="str">
        <f t="shared" si="99"/>
        <v>(5, 2, 5, 1, 1, '43'),</v>
      </c>
      <c r="T586" s="35"/>
      <c r="U586" t="str">
        <f t="shared" si="100"/>
        <v>(0, 585, 1),</v>
      </c>
      <c r="V586" t="str">
        <f t="shared" si="101"/>
        <v>(496.51, 585, 2),</v>
      </c>
      <c r="W586" t="str">
        <f t="shared" si="102"/>
        <v>(0, 585, 3),</v>
      </c>
      <c r="X586" t="str">
        <f t="shared" si="103"/>
        <v>(0, 585, 4),</v>
      </c>
      <c r="Y586" t="str">
        <f t="shared" si="104"/>
        <v>(674.36, 585, 5),</v>
      </c>
      <c r="Z586" t="str">
        <f t="shared" si="105"/>
        <v>(880.16, 585, 6),</v>
      </c>
      <c r="AA586" t="str">
        <f t="shared" si="106"/>
        <v>(335.16, 585, 7),</v>
      </c>
      <c r="AB586" t="str">
        <f t="shared" si="107"/>
        <v>(6191.71, 585, 8),</v>
      </c>
      <c r="AC586" t="str">
        <f t="shared" si="108"/>
        <v>(0, 585, 9),</v>
      </c>
      <c r="AD586" t="str">
        <f t="shared" si="109"/>
        <v>(19.7, 585, 10),</v>
      </c>
    </row>
    <row r="587" spans="1:30" x14ac:dyDescent="0.3">
      <c r="A587" s="6">
        <v>586</v>
      </c>
      <c r="B587" s="1" t="s">
        <v>21</v>
      </c>
      <c r="C587" s="6">
        <v>43</v>
      </c>
      <c r="D587" s="6">
        <v>2</v>
      </c>
      <c r="E587" s="2">
        <v>0</v>
      </c>
      <c r="F587" s="2">
        <v>562.11604171625083</v>
      </c>
      <c r="G587" s="2">
        <v>13.100736821891166</v>
      </c>
      <c r="H587" s="2">
        <v>0</v>
      </c>
      <c r="I587" s="2">
        <v>433.18433005953767</v>
      </c>
      <c r="J587" s="2">
        <v>798.22992110269251</v>
      </c>
      <c r="K587" s="2">
        <v>318.51649439399762</v>
      </c>
      <c r="L587" s="2">
        <v>5782.4869160149701</v>
      </c>
      <c r="M587" s="2">
        <v>0</v>
      </c>
      <c r="N587" s="9">
        <v>18.525198355403983</v>
      </c>
      <c r="O587" s="6">
        <v>5</v>
      </c>
      <c r="P587" s="33">
        <v>2</v>
      </c>
      <c r="Q587" s="6">
        <v>5</v>
      </c>
      <c r="R587" s="1">
        <v>1</v>
      </c>
      <c r="S587" t="str">
        <f t="shared" si="99"/>
        <v>(5, 2, 5, 1, 2, '43'),</v>
      </c>
      <c r="T587" s="35"/>
      <c r="U587" t="str">
        <f t="shared" si="100"/>
        <v>(0, 586, 1),</v>
      </c>
      <c r="V587" t="str">
        <f t="shared" si="101"/>
        <v>(562.12, 586, 2),</v>
      </c>
      <c r="W587" t="str">
        <f t="shared" si="102"/>
        <v>(13.1, 586, 3),</v>
      </c>
      <c r="X587" t="str">
        <f t="shared" si="103"/>
        <v>(0, 586, 4),</v>
      </c>
      <c r="Y587" t="str">
        <f t="shared" si="104"/>
        <v>(433.18, 586, 5),</v>
      </c>
      <c r="Z587" t="str">
        <f t="shared" si="105"/>
        <v>(798.23, 586, 6),</v>
      </c>
      <c r="AA587" t="str">
        <f t="shared" si="106"/>
        <v>(318.52, 586, 7),</v>
      </c>
      <c r="AB587" t="str">
        <f t="shared" si="107"/>
        <v>(5782.49, 586, 8),</v>
      </c>
      <c r="AC587" t="str">
        <f t="shared" si="108"/>
        <v>(0, 586, 9),</v>
      </c>
      <c r="AD587" t="str">
        <f t="shared" si="109"/>
        <v>(18.53, 586, 10),</v>
      </c>
    </row>
    <row r="588" spans="1:30" x14ac:dyDescent="0.3">
      <c r="A588" s="6">
        <v>587</v>
      </c>
      <c r="B588" s="1" t="s">
        <v>21</v>
      </c>
      <c r="C588" s="6">
        <v>43</v>
      </c>
      <c r="D588" s="6">
        <v>3</v>
      </c>
      <c r="E588" s="2">
        <v>0</v>
      </c>
      <c r="F588" s="2">
        <v>379.01903517777237</v>
      </c>
      <c r="G588" s="2">
        <v>0</v>
      </c>
      <c r="H588" s="2">
        <v>0</v>
      </c>
      <c r="I588" s="2">
        <v>386.26132443154506</v>
      </c>
      <c r="J588" s="2">
        <v>834.13675591712558</v>
      </c>
      <c r="K588" s="2">
        <v>326.2915032282919</v>
      </c>
      <c r="L588" s="2">
        <v>6064.9425537891566</v>
      </c>
      <c r="M588" s="2">
        <v>0</v>
      </c>
      <c r="N588" s="9">
        <v>19.613319428195972</v>
      </c>
      <c r="O588" s="6">
        <v>5</v>
      </c>
      <c r="P588" s="33">
        <v>2</v>
      </c>
      <c r="Q588" s="6">
        <v>5</v>
      </c>
      <c r="R588" s="1">
        <v>1</v>
      </c>
      <c r="S588" t="str">
        <f t="shared" si="99"/>
        <v>(5, 2, 5, 1, 3, '43'),</v>
      </c>
      <c r="T588" s="35"/>
      <c r="U588" t="str">
        <f t="shared" si="100"/>
        <v>(0, 587, 1),</v>
      </c>
      <c r="V588" t="str">
        <f t="shared" si="101"/>
        <v>(379.02, 587, 2),</v>
      </c>
      <c r="W588" t="str">
        <f t="shared" si="102"/>
        <v>(0, 587, 3),</v>
      </c>
      <c r="X588" t="str">
        <f t="shared" si="103"/>
        <v>(0, 587, 4),</v>
      </c>
      <c r="Y588" t="str">
        <f t="shared" si="104"/>
        <v>(386.26, 587, 5),</v>
      </c>
      <c r="Z588" t="str">
        <f t="shared" si="105"/>
        <v>(834.14, 587, 6),</v>
      </c>
      <c r="AA588" t="str">
        <f t="shared" si="106"/>
        <v>(326.29, 587, 7),</v>
      </c>
      <c r="AB588" t="str">
        <f t="shared" si="107"/>
        <v>(6064.94, 587, 8),</v>
      </c>
      <c r="AC588" t="str">
        <f t="shared" si="108"/>
        <v>(0, 587, 9),</v>
      </c>
      <c r="AD588" t="str">
        <f t="shared" si="109"/>
        <v>(19.61, 587, 10),</v>
      </c>
    </row>
    <row r="589" spans="1:30" x14ac:dyDescent="0.3">
      <c r="A589" s="6">
        <v>588</v>
      </c>
      <c r="B589" s="1" t="s">
        <v>21</v>
      </c>
      <c r="C589" s="6">
        <v>44</v>
      </c>
      <c r="D589" s="6">
        <v>1</v>
      </c>
      <c r="E589" s="2">
        <v>0</v>
      </c>
      <c r="F589" s="2">
        <v>726.50019972541304</v>
      </c>
      <c r="G589" s="2">
        <v>0</v>
      </c>
      <c r="H589" s="2">
        <v>0</v>
      </c>
      <c r="I589" s="2">
        <v>495.05124825903033</v>
      </c>
      <c r="J589" s="2">
        <v>994.05358314494538</v>
      </c>
      <c r="K589" s="2">
        <v>307.09448441026427</v>
      </c>
      <c r="L589" s="2">
        <v>6262.2437068675945</v>
      </c>
      <c r="M589" s="2">
        <v>0</v>
      </c>
      <c r="N589" s="9">
        <v>18.766038107177746</v>
      </c>
      <c r="O589" s="6">
        <v>5</v>
      </c>
      <c r="P589" s="33">
        <v>2</v>
      </c>
      <c r="Q589" s="6">
        <v>5</v>
      </c>
      <c r="R589" s="1">
        <v>1</v>
      </c>
      <c r="S589" t="str">
        <f t="shared" si="99"/>
        <v>(5, 2, 5, 1, 1, '44'),</v>
      </c>
      <c r="T589" s="35"/>
      <c r="U589" t="str">
        <f t="shared" si="100"/>
        <v>(0, 588, 1),</v>
      </c>
      <c r="V589" t="str">
        <f t="shared" si="101"/>
        <v>(726.5, 588, 2),</v>
      </c>
      <c r="W589" t="str">
        <f t="shared" si="102"/>
        <v>(0, 588, 3),</v>
      </c>
      <c r="X589" t="str">
        <f t="shared" si="103"/>
        <v>(0, 588, 4),</v>
      </c>
      <c r="Y589" t="str">
        <f t="shared" si="104"/>
        <v>(495.05, 588, 5),</v>
      </c>
      <c r="Z589" t="str">
        <f t="shared" si="105"/>
        <v>(994.05, 588, 6),</v>
      </c>
      <c r="AA589" t="str">
        <f t="shared" si="106"/>
        <v>(307.09, 588, 7),</v>
      </c>
      <c r="AB589" t="str">
        <f t="shared" si="107"/>
        <v>(6262.24, 588, 8),</v>
      </c>
      <c r="AC589" t="str">
        <f t="shared" si="108"/>
        <v>(0, 588, 9),</v>
      </c>
      <c r="AD589" t="str">
        <f t="shared" si="109"/>
        <v>(18.77, 588, 10),</v>
      </c>
    </row>
    <row r="590" spans="1:30" x14ac:dyDescent="0.3">
      <c r="A590" s="6">
        <v>589</v>
      </c>
      <c r="B590" s="1" t="s">
        <v>21</v>
      </c>
      <c r="C590" s="6">
        <v>44</v>
      </c>
      <c r="D590" s="6">
        <v>2</v>
      </c>
      <c r="E590" s="2">
        <v>0</v>
      </c>
      <c r="F590" s="2">
        <v>529.09749693248216</v>
      </c>
      <c r="G590" s="2">
        <v>0</v>
      </c>
      <c r="H590" s="2">
        <v>0</v>
      </c>
      <c r="I590" s="2">
        <v>438.59665488929045</v>
      </c>
      <c r="J590" s="2">
        <v>984.19728270915243</v>
      </c>
      <c r="K590" s="2">
        <v>305.73927144830901</v>
      </c>
      <c r="L590" s="2">
        <v>6216.5906529972999</v>
      </c>
      <c r="M590" s="2">
        <v>0</v>
      </c>
      <c r="N590" s="9">
        <v>18.741949459755467</v>
      </c>
      <c r="O590" s="6">
        <v>5</v>
      </c>
      <c r="P590" s="33">
        <v>2</v>
      </c>
      <c r="Q590" s="6">
        <v>5</v>
      </c>
      <c r="R590" s="1">
        <v>1</v>
      </c>
      <c r="S590" t="str">
        <f t="shared" si="99"/>
        <v>(5, 2, 5, 1, 2, '44'),</v>
      </c>
      <c r="T590" s="35"/>
      <c r="U590" t="str">
        <f t="shared" si="100"/>
        <v>(0, 589, 1),</v>
      </c>
      <c r="V590" t="str">
        <f t="shared" si="101"/>
        <v>(529.1, 589, 2),</v>
      </c>
      <c r="W590" t="str">
        <f t="shared" si="102"/>
        <v>(0, 589, 3),</v>
      </c>
      <c r="X590" t="str">
        <f t="shared" si="103"/>
        <v>(0, 589, 4),</v>
      </c>
      <c r="Y590" t="str">
        <f t="shared" si="104"/>
        <v>(438.6, 589, 5),</v>
      </c>
      <c r="Z590" t="str">
        <f t="shared" si="105"/>
        <v>(984.2, 589, 6),</v>
      </c>
      <c r="AA590" t="str">
        <f t="shared" si="106"/>
        <v>(305.74, 589, 7),</v>
      </c>
      <c r="AB590" t="str">
        <f t="shared" si="107"/>
        <v>(6216.59, 589, 8),</v>
      </c>
      <c r="AC590" t="str">
        <f t="shared" si="108"/>
        <v>(0, 589, 9),</v>
      </c>
      <c r="AD590" t="str">
        <f t="shared" si="109"/>
        <v>(18.74, 589, 10),</v>
      </c>
    </row>
    <row r="591" spans="1:30" x14ac:dyDescent="0.3">
      <c r="A591" s="7">
        <v>590</v>
      </c>
      <c r="B591" s="4" t="s">
        <v>21</v>
      </c>
      <c r="C591" s="7">
        <v>44</v>
      </c>
      <c r="D591" s="7">
        <v>3</v>
      </c>
      <c r="E591" s="5">
        <v>0</v>
      </c>
      <c r="F591" s="5">
        <v>643.48708451921209</v>
      </c>
      <c r="G591" s="5">
        <v>0</v>
      </c>
      <c r="H591" s="5">
        <v>0</v>
      </c>
      <c r="I591" s="5">
        <v>450.36404604473807</v>
      </c>
      <c r="J591" s="5">
        <v>981.68809612650841</v>
      </c>
      <c r="K591" s="5">
        <v>296.7376025726943</v>
      </c>
      <c r="L591" s="5">
        <v>6017.7813281627496</v>
      </c>
      <c r="M591" s="5">
        <v>0</v>
      </c>
      <c r="N591" s="10">
        <v>18.534168216103147</v>
      </c>
      <c r="O591" s="6">
        <v>5</v>
      </c>
      <c r="P591" s="33">
        <v>2</v>
      </c>
      <c r="Q591" s="6">
        <v>5</v>
      </c>
      <c r="R591" s="1">
        <v>1</v>
      </c>
      <c r="S591" t="str">
        <f t="shared" si="99"/>
        <v>(5, 2, 5, 1, 3, '44'),</v>
      </c>
      <c r="T591" s="35"/>
      <c r="U591" t="str">
        <f t="shared" si="100"/>
        <v>(0, 590, 1),</v>
      </c>
      <c r="V591" t="str">
        <f t="shared" si="101"/>
        <v>(643.49, 590, 2),</v>
      </c>
      <c r="W591" t="str">
        <f t="shared" si="102"/>
        <v>(0, 590, 3),</v>
      </c>
      <c r="X591" t="str">
        <f t="shared" si="103"/>
        <v>(0, 590, 4),</v>
      </c>
      <c r="Y591" t="str">
        <f t="shared" si="104"/>
        <v>(450.36, 590, 5),</v>
      </c>
      <c r="Z591" t="str">
        <f t="shared" si="105"/>
        <v>(981.69, 590, 6),</v>
      </c>
      <c r="AA591" t="str">
        <f t="shared" si="106"/>
        <v>(296.74, 590, 7),</v>
      </c>
      <c r="AB591" t="str">
        <f t="shared" si="107"/>
        <v>(6017.78, 590, 8),</v>
      </c>
      <c r="AC591" t="str">
        <f t="shared" si="108"/>
        <v>(0, 590, 9),</v>
      </c>
      <c r="AD591" t="str">
        <f t="shared" si="109"/>
        <v>(18.53, 590, 10),</v>
      </c>
    </row>
    <row r="592" spans="1:30" x14ac:dyDescent="0.3">
      <c r="A592" s="6">
        <v>591</v>
      </c>
      <c r="B592" s="1" t="s">
        <v>22</v>
      </c>
      <c r="C592" s="6">
        <v>1</v>
      </c>
      <c r="D592" s="6">
        <v>1</v>
      </c>
      <c r="E592" s="2">
        <v>0</v>
      </c>
      <c r="F592" s="2">
        <v>552.89204749667226</v>
      </c>
      <c r="G592" s="2">
        <v>331.16190114634071</v>
      </c>
      <c r="H592" s="2">
        <v>0</v>
      </c>
      <c r="I592" s="2">
        <v>507.77416057328293</v>
      </c>
      <c r="J592" s="2">
        <v>707.99286954442266</v>
      </c>
      <c r="K592" s="2">
        <v>278.29638721764695</v>
      </c>
      <c r="L592" s="2">
        <v>4884.084176816229</v>
      </c>
      <c r="M592" s="2">
        <v>0</v>
      </c>
      <c r="N592" s="9">
        <v>14.847232249678832</v>
      </c>
      <c r="O592" s="6">
        <v>6</v>
      </c>
      <c r="P592" s="33">
        <v>2</v>
      </c>
      <c r="Q592" s="6">
        <v>7</v>
      </c>
      <c r="R592" s="1">
        <v>1</v>
      </c>
      <c r="S592" t="str">
        <f t="shared" si="99"/>
        <v>(6, 2, 7, 1, 1, '1'),</v>
      </c>
      <c r="T592" s="35"/>
      <c r="U592" t="str">
        <f t="shared" si="100"/>
        <v>(0, 591, 1),</v>
      </c>
      <c r="V592" t="str">
        <f t="shared" si="101"/>
        <v>(552.89, 591, 2),</v>
      </c>
      <c r="W592" t="str">
        <f t="shared" si="102"/>
        <v>(331.16, 591, 3),</v>
      </c>
      <c r="X592" t="str">
        <f t="shared" si="103"/>
        <v>(0, 591, 4),</v>
      </c>
      <c r="Y592" t="str">
        <f t="shared" si="104"/>
        <v>(507.77, 591, 5),</v>
      </c>
      <c r="Z592" t="str">
        <f t="shared" si="105"/>
        <v>(707.99, 591, 6),</v>
      </c>
      <c r="AA592" t="str">
        <f t="shared" si="106"/>
        <v>(278.3, 591, 7),</v>
      </c>
      <c r="AB592" t="str">
        <f t="shared" si="107"/>
        <v>(4884.08, 591, 8),</v>
      </c>
      <c r="AC592" t="str">
        <f t="shared" si="108"/>
        <v>(0, 591, 9),</v>
      </c>
      <c r="AD592" t="str">
        <f t="shared" si="109"/>
        <v>(14.85, 591, 10),</v>
      </c>
    </row>
    <row r="593" spans="1:30" x14ac:dyDescent="0.3">
      <c r="A593" s="6">
        <v>592</v>
      </c>
      <c r="B593" s="1" t="s">
        <v>22</v>
      </c>
      <c r="C593" s="6">
        <v>1</v>
      </c>
      <c r="D593" s="6">
        <v>2</v>
      </c>
      <c r="E593" s="2">
        <v>0</v>
      </c>
      <c r="F593" s="2">
        <v>635.50412364565511</v>
      </c>
      <c r="G593" s="2">
        <v>359.54550723767966</v>
      </c>
      <c r="H593" s="2">
        <v>0</v>
      </c>
      <c r="I593" s="2">
        <v>545.45442326014211</v>
      </c>
      <c r="J593" s="2">
        <v>715.44518384491232</v>
      </c>
      <c r="K593" s="2">
        <v>278.70459233623336</v>
      </c>
      <c r="L593" s="2">
        <v>4875.533764410854</v>
      </c>
      <c r="M593" s="2">
        <v>0</v>
      </c>
      <c r="N593" s="9">
        <v>14.376928940389531</v>
      </c>
      <c r="O593" s="6">
        <v>6</v>
      </c>
      <c r="P593" s="33">
        <v>2</v>
      </c>
      <c r="Q593" s="6">
        <v>7</v>
      </c>
      <c r="R593" s="1">
        <v>1</v>
      </c>
      <c r="S593" t="str">
        <f t="shared" si="99"/>
        <v>(6, 2, 7, 1, 2, '1'),</v>
      </c>
      <c r="T593" s="35"/>
      <c r="U593" t="str">
        <f t="shared" si="100"/>
        <v>(0, 592, 1),</v>
      </c>
      <c r="V593" t="str">
        <f t="shared" si="101"/>
        <v>(635.5, 592, 2),</v>
      </c>
      <c r="W593" t="str">
        <f t="shared" si="102"/>
        <v>(359.55, 592, 3),</v>
      </c>
      <c r="X593" t="str">
        <f t="shared" si="103"/>
        <v>(0, 592, 4),</v>
      </c>
      <c r="Y593" t="str">
        <f t="shared" si="104"/>
        <v>(545.45, 592, 5),</v>
      </c>
      <c r="Z593" t="str">
        <f t="shared" si="105"/>
        <v>(715.45, 592, 6),</v>
      </c>
      <c r="AA593" t="str">
        <f t="shared" si="106"/>
        <v>(278.7, 592, 7),</v>
      </c>
      <c r="AB593" t="str">
        <f t="shared" si="107"/>
        <v>(4875.53, 592, 8),</v>
      </c>
      <c r="AC593" t="str">
        <f t="shared" si="108"/>
        <v>(0, 592, 9),</v>
      </c>
      <c r="AD593" t="str">
        <f t="shared" si="109"/>
        <v>(14.38, 592, 10),</v>
      </c>
    </row>
    <row r="594" spans="1:30" x14ac:dyDescent="0.3">
      <c r="A594" s="6">
        <v>593</v>
      </c>
      <c r="B594" s="1" t="s">
        <v>22</v>
      </c>
      <c r="C594" s="6">
        <v>1</v>
      </c>
      <c r="D594" s="6">
        <v>3</v>
      </c>
      <c r="E594" s="2">
        <v>0</v>
      </c>
      <c r="F594" s="2">
        <v>524.53488654522107</v>
      </c>
      <c r="G594" s="2">
        <v>431.43049741241151</v>
      </c>
      <c r="H594" s="2">
        <v>0</v>
      </c>
      <c r="I594" s="2">
        <v>533.47570274320572</v>
      </c>
      <c r="J594" s="2">
        <v>747.98819396551448</v>
      </c>
      <c r="K594" s="2">
        <v>283.07981736726714</v>
      </c>
      <c r="L594" s="2">
        <v>4918.2211299976479</v>
      </c>
      <c r="M594" s="2">
        <v>0</v>
      </c>
      <c r="N594" s="9">
        <v>14.877813289871208</v>
      </c>
      <c r="O594" s="6">
        <v>6</v>
      </c>
      <c r="P594" s="33">
        <v>2</v>
      </c>
      <c r="Q594" s="6">
        <v>7</v>
      </c>
      <c r="R594" s="1">
        <v>1</v>
      </c>
      <c r="S594" t="str">
        <f t="shared" si="99"/>
        <v>(6, 2, 7, 1, 3, '1'),</v>
      </c>
      <c r="T594" s="35"/>
      <c r="U594" t="str">
        <f t="shared" si="100"/>
        <v>(0, 593, 1),</v>
      </c>
      <c r="V594" t="str">
        <f t="shared" si="101"/>
        <v>(524.53, 593, 2),</v>
      </c>
      <c r="W594" t="str">
        <f t="shared" si="102"/>
        <v>(431.43, 593, 3),</v>
      </c>
      <c r="X594" t="str">
        <f t="shared" si="103"/>
        <v>(0, 593, 4),</v>
      </c>
      <c r="Y594" t="str">
        <f t="shared" si="104"/>
        <v>(533.48, 593, 5),</v>
      </c>
      <c r="Z594" t="str">
        <f t="shared" si="105"/>
        <v>(747.99, 593, 6),</v>
      </c>
      <c r="AA594" t="str">
        <f t="shared" si="106"/>
        <v>(283.08, 593, 7),</v>
      </c>
      <c r="AB594" t="str">
        <f t="shared" si="107"/>
        <v>(4918.22, 593, 8),</v>
      </c>
      <c r="AC594" t="str">
        <f t="shared" si="108"/>
        <v>(0, 593, 9),</v>
      </c>
      <c r="AD594" t="str">
        <f t="shared" si="109"/>
        <v>(14.88, 593, 10),</v>
      </c>
    </row>
    <row r="595" spans="1:30" x14ac:dyDescent="0.3">
      <c r="A595" s="6">
        <v>594</v>
      </c>
      <c r="B595" s="1" t="s">
        <v>22</v>
      </c>
      <c r="C595" s="6">
        <v>2</v>
      </c>
      <c r="D595" s="6">
        <v>1</v>
      </c>
      <c r="E595" s="2">
        <v>0</v>
      </c>
      <c r="F595" s="2">
        <v>348.37729495608187</v>
      </c>
      <c r="G595" s="2">
        <v>426.05811485073559</v>
      </c>
      <c r="H595" s="2">
        <v>0</v>
      </c>
      <c r="I595" s="2">
        <v>596.26358449283646</v>
      </c>
      <c r="J595" s="2">
        <v>637.30956209233216</v>
      </c>
      <c r="K595" s="2">
        <v>250.80099290369586</v>
      </c>
      <c r="L595" s="2">
        <v>5140.7330580297621</v>
      </c>
      <c r="M595" s="2">
        <v>0</v>
      </c>
      <c r="N595" s="9">
        <v>13.588961398265297</v>
      </c>
      <c r="O595" s="6">
        <v>6</v>
      </c>
      <c r="P595" s="33">
        <v>2</v>
      </c>
      <c r="Q595" s="6">
        <v>7</v>
      </c>
      <c r="R595" s="1">
        <v>1</v>
      </c>
      <c r="S595" t="str">
        <f t="shared" si="99"/>
        <v>(6, 2, 7, 1, 1, '2'),</v>
      </c>
      <c r="T595" s="35"/>
      <c r="U595" t="str">
        <f t="shared" si="100"/>
        <v>(0, 594, 1),</v>
      </c>
      <c r="V595" t="str">
        <f t="shared" si="101"/>
        <v>(348.38, 594, 2),</v>
      </c>
      <c r="W595" t="str">
        <f t="shared" si="102"/>
        <v>(426.06, 594, 3),</v>
      </c>
      <c r="X595" t="str">
        <f t="shared" si="103"/>
        <v>(0, 594, 4),</v>
      </c>
      <c r="Y595" t="str">
        <f t="shared" si="104"/>
        <v>(596.26, 594, 5),</v>
      </c>
      <c r="Z595" t="str">
        <f t="shared" si="105"/>
        <v>(637.31, 594, 6),</v>
      </c>
      <c r="AA595" t="str">
        <f t="shared" si="106"/>
        <v>(250.8, 594, 7),</v>
      </c>
      <c r="AB595" t="str">
        <f t="shared" si="107"/>
        <v>(5140.73, 594, 8),</v>
      </c>
      <c r="AC595" t="str">
        <f t="shared" si="108"/>
        <v>(0, 594, 9),</v>
      </c>
      <c r="AD595" t="str">
        <f t="shared" si="109"/>
        <v>(13.59, 594, 10),</v>
      </c>
    </row>
    <row r="596" spans="1:30" x14ac:dyDescent="0.3">
      <c r="A596" s="6">
        <v>595</v>
      </c>
      <c r="B596" s="1" t="s">
        <v>22</v>
      </c>
      <c r="C596" s="6">
        <v>2</v>
      </c>
      <c r="D596" s="6">
        <v>2</v>
      </c>
      <c r="E596" s="2">
        <v>0</v>
      </c>
      <c r="F596" s="2">
        <v>381.52097897257846</v>
      </c>
      <c r="G596" s="2">
        <v>405.94725453357688</v>
      </c>
      <c r="H596" s="2">
        <v>0</v>
      </c>
      <c r="I596" s="2">
        <v>621.11586208758433</v>
      </c>
      <c r="J596" s="2">
        <v>623.72547847302485</v>
      </c>
      <c r="K596" s="2">
        <v>251.93495957488454</v>
      </c>
      <c r="L596" s="2">
        <v>5128.9145048130458</v>
      </c>
      <c r="M596" s="2">
        <v>0</v>
      </c>
      <c r="N596" s="9">
        <v>13.223706208536443</v>
      </c>
      <c r="O596" s="6">
        <v>6</v>
      </c>
      <c r="P596" s="33">
        <v>2</v>
      </c>
      <c r="Q596" s="6">
        <v>7</v>
      </c>
      <c r="R596" s="1">
        <v>1</v>
      </c>
      <c r="S596" t="str">
        <f t="shared" si="99"/>
        <v>(6, 2, 7, 1, 2, '2'),</v>
      </c>
      <c r="T596" s="35"/>
      <c r="U596" t="str">
        <f t="shared" si="100"/>
        <v>(0, 595, 1),</v>
      </c>
      <c r="V596" t="str">
        <f t="shared" si="101"/>
        <v>(381.52, 595, 2),</v>
      </c>
      <c r="W596" t="str">
        <f t="shared" si="102"/>
        <v>(405.95, 595, 3),</v>
      </c>
      <c r="X596" t="str">
        <f t="shared" si="103"/>
        <v>(0, 595, 4),</v>
      </c>
      <c r="Y596" t="str">
        <f t="shared" si="104"/>
        <v>(621.12, 595, 5),</v>
      </c>
      <c r="Z596" t="str">
        <f t="shared" si="105"/>
        <v>(623.73, 595, 6),</v>
      </c>
      <c r="AA596" t="str">
        <f t="shared" si="106"/>
        <v>(251.93, 595, 7),</v>
      </c>
      <c r="AB596" t="str">
        <f t="shared" si="107"/>
        <v>(5128.91, 595, 8),</v>
      </c>
      <c r="AC596" t="str">
        <f t="shared" si="108"/>
        <v>(0, 595, 9),</v>
      </c>
      <c r="AD596" t="str">
        <f t="shared" si="109"/>
        <v>(13.22, 595, 10),</v>
      </c>
    </row>
    <row r="597" spans="1:30" x14ac:dyDescent="0.3">
      <c r="A597" s="6">
        <v>596</v>
      </c>
      <c r="B597" s="1" t="s">
        <v>22</v>
      </c>
      <c r="C597" s="6">
        <v>2</v>
      </c>
      <c r="D597" s="6">
        <v>3</v>
      </c>
      <c r="E597" s="2">
        <v>0</v>
      </c>
      <c r="F597" s="2">
        <v>307.74748854108458</v>
      </c>
      <c r="G597" s="2">
        <v>466.16887167943628</v>
      </c>
      <c r="H597" s="2">
        <v>0</v>
      </c>
      <c r="I597" s="2">
        <v>600.08413888993562</v>
      </c>
      <c r="J597" s="2">
        <v>644.106764041112</v>
      </c>
      <c r="K597" s="2">
        <v>263.76609040637521</v>
      </c>
      <c r="L597" s="2">
        <v>5332.4490239304705</v>
      </c>
      <c r="M597" s="2">
        <v>0</v>
      </c>
      <c r="N597" s="9">
        <v>13.625859355480925</v>
      </c>
      <c r="O597" s="6">
        <v>6</v>
      </c>
      <c r="P597" s="33">
        <v>2</v>
      </c>
      <c r="Q597" s="6">
        <v>7</v>
      </c>
      <c r="R597" s="1">
        <v>1</v>
      </c>
      <c r="S597" t="str">
        <f t="shared" si="99"/>
        <v>(6, 2, 7, 1, 3, '2'),</v>
      </c>
      <c r="T597" s="35"/>
      <c r="U597" t="str">
        <f t="shared" si="100"/>
        <v>(0, 596, 1),</v>
      </c>
      <c r="V597" t="str">
        <f t="shared" si="101"/>
        <v>(307.75, 596, 2),</v>
      </c>
      <c r="W597" t="str">
        <f t="shared" si="102"/>
        <v>(466.17, 596, 3),</v>
      </c>
      <c r="X597" t="str">
        <f t="shared" si="103"/>
        <v>(0, 596, 4),</v>
      </c>
      <c r="Y597" t="str">
        <f t="shared" si="104"/>
        <v>(600.08, 596, 5),</v>
      </c>
      <c r="Z597" t="str">
        <f t="shared" si="105"/>
        <v>(644.11, 596, 6),</v>
      </c>
      <c r="AA597" t="str">
        <f t="shared" si="106"/>
        <v>(263.77, 596, 7),</v>
      </c>
      <c r="AB597" t="str">
        <f t="shared" si="107"/>
        <v>(5332.45, 596, 8),</v>
      </c>
      <c r="AC597" t="str">
        <f t="shared" si="108"/>
        <v>(0, 596, 9),</v>
      </c>
      <c r="AD597" t="str">
        <f t="shared" si="109"/>
        <v>(13.63, 596, 10),</v>
      </c>
    </row>
    <row r="598" spans="1:30" x14ac:dyDescent="0.3">
      <c r="A598" s="6">
        <v>597</v>
      </c>
      <c r="B598" s="1" t="s">
        <v>22</v>
      </c>
      <c r="C598" s="6">
        <v>3</v>
      </c>
      <c r="D598" s="6">
        <v>1</v>
      </c>
      <c r="E598" s="2">
        <v>0</v>
      </c>
      <c r="F598" s="2">
        <v>379.51255627776362</v>
      </c>
      <c r="G598" s="2">
        <v>407.50350391450331</v>
      </c>
      <c r="H598" s="2">
        <v>0</v>
      </c>
      <c r="I598" s="2">
        <v>587.35804174255179</v>
      </c>
      <c r="J598" s="2">
        <v>634.94373539553112</v>
      </c>
      <c r="K598" s="2">
        <v>239.40897778483554</v>
      </c>
      <c r="L598" s="2">
        <v>5057.5578668440239</v>
      </c>
      <c r="M598" s="2">
        <v>0</v>
      </c>
      <c r="N598" s="9">
        <v>12.115242641908864</v>
      </c>
      <c r="O598" s="6">
        <v>6</v>
      </c>
      <c r="P598" s="33">
        <v>2</v>
      </c>
      <c r="Q598" s="6">
        <v>7</v>
      </c>
      <c r="R598" s="1">
        <v>1</v>
      </c>
      <c r="S598" t="str">
        <f t="shared" si="99"/>
        <v>(6, 2, 7, 1, 1, '3'),</v>
      </c>
      <c r="T598" s="35"/>
      <c r="U598" t="str">
        <f t="shared" si="100"/>
        <v>(0, 597, 1),</v>
      </c>
      <c r="V598" t="str">
        <f t="shared" si="101"/>
        <v>(379.51, 597, 2),</v>
      </c>
      <c r="W598" t="str">
        <f t="shared" si="102"/>
        <v>(407.5, 597, 3),</v>
      </c>
      <c r="X598" t="str">
        <f t="shared" si="103"/>
        <v>(0, 597, 4),</v>
      </c>
      <c r="Y598" t="str">
        <f t="shared" si="104"/>
        <v>(587.36, 597, 5),</v>
      </c>
      <c r="Z598" t="str">
        <f t="shared" si="105"/>
        <v>(634.94, 597, 6),</v>
      </c>
      <c r="AA598" t="str">
        <f t="shared" si="106"/>
        <v>(239.41, 597, 7),</v>
      </c>
      <c r="AB598" t="str">
        <f t="shared" si="107"/>
        <v>(5057.56, 597, 8),</v>
      </c>
      <c r="AC598" t="str">
        <f t="shared" si="108"/>
        <v>(0, 597, 9),</v>
      </c>
      <c r="AD598" t="str">
        <f t="shared" si="109"/>
        <v>(12.12, 597, 10),</v>
      </c>
    </row>
    <row r="599" spans="1:30" x14ac:dyDescent="0.3">
      <c r="A599" s="6">
        <v>598</v>
      </c>
      <c r="B599" s="1" t="s">
        <v>22</v>
      </c>
      <c r="C599" s="6">
        <v>3</v>
      </c>
      <c r="D599" s="6">
        <v>2</v>
      </c>
      <c r="E599" s="2">
        <v>0</v>
      </c>
      <c r="F599" s="2">
        <v>452.9312307349698</v>
      </c>
      <c r="G599" s="2">
        <v>408.78408931638262</v>
      </c>
      <c r="H599" s="2">
        <v>0</v>
      </c>
      <c r="I599" s="2">
        <v>557.81921680685673</v>
      </c>
      <c r="J599" s="2">
        <v>628.16880854250655</v>
      </c>
      <c r="K599" s="2">
        <v>238.32027193185991</v>
      </c>
      <c r="L599" s="2">
        <v>4945.4033318501652</v>
      </c>
      <c r="M599" s="2">
        <v>0</v>
      </c>
      <c r="N599" s="9">
        <v>12.025449520432415</v>
      </c>
      <c r="O599" s="6">
        <v>6</v>
      </c>
      <c r="P599" s="33">
        <v>2</v>
      </c>
      <c r="Q599" s="6">
        <v>7</v>
      </c>
      <c r="R599" s="1">
        <v>1</v>
      </c>
      <c r="S599" t="str">
        <f t="shared" si="99"/>
        <v>(6, 2, 7, 1, 2, '3'),</v>
      </c>
      <c r="T599" s="35"/>
      <c r="U599" t="str">
        <f t="shared" si="100"/>
        <v>(0, 598, 1),</v>
      </c>
      <c r="V599" t="str">
        <f t="shared" si="101"/>
        <v>(452.93, 598, 2),</v>
      </c>
      <c r="W599" t="str">
        <f t="shared" si="102"/>
        <v>(408.78, 598, 3),</v>
      </c>
      <c r="X599" t="str">
        <f t="shared" si="103"/>
        <v>(0, 598, 4),</v>
      </c>
      <c r="Y599" t="str">
        <f t="shared" si="104"/>
        <v>(557.82, 598, 5),</v>
      </c>
      <c r="Z599" t="str">
        <f t="shared" si="105"/>
        <v>(628.17, 598, 6),</v>
      </c>
      <c r="AA599" t="str">
        <f t="shared" si="106"/>
        <v>(238.32, 598, 7),</v>
      </c>
      <c r="AB599" t="str">
        <f t="shared" si="107"/>
        <v>(4945.4, 598, 8),</v>
      </c>
      <c r="AC599" t="str">
        <f t="shared" si="108"/>
        <v>(0, 598, 9),</v>
      </c>
      <c r="AD599" t="str">
        <f t="shared" si="109"/>
        <v>(12.03, 598, 10),</v>
      </c>
    </row>
    <row r="600" spans="1:30" x14ac:dyDescent="0.3">
      <c r="A600" s="6">
        <v>599</v>
      </c>
      <c r="B600" s="1" t="s">
        <v>22</v>
      </c>
      <c r="C600" s="6">
        <v>3</v>
      </c>
      <c r="D600" s="6">
        <v>3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138.88602913782108</v>
      </c>
      <c r="K600" s="2">
        <v>49.935474673633202</v>
      </c>
      <c r="L600" s="2">
        <v>1123.7375821204905</v>
      </c>
      <c r="M600" s="2">
        <v>0</v>
      </c>
      <c r="N600" s="9">
        <v>0</v>
      </c>
      <c r="O600" s="6">
        <v>6</v>
      </c>
      <c r="P600" s="33">
        <v>2</v>
      </c>
      <c r="Q600" s="6">
        <v>7</v>
      </c>
      <c r="R600" s="1">
        <v>1</v>
      </c>
      <c r="S600" t="str">
        <f t="shared" si="99"/>
        <v>(6, 2, 7, 1, 3, '3'),</v>
      </c>
      <c r="T600" s="35"/>
      <c r="U600" t="str">
        <f t="shared" si="100"/>
        <v>(0, 599, 1),</v>
      </c>
      <c r="V600" t="str">
        <f t="shared" si="101"/>
        <v>(0, 599, 2),</v>
      </c>
      <c r="W600" t="str">
        <f t="shared" si="102"/>
        <v>(0, 599, 3),</v>
      </c>
      <c r="X600" t="str">
        <f t="shared" si="103"/>
        <v>(0, 599, 4),</v>
      </c>
      <c r="Y600" t="str">
        <f t="shared" si="104"/>
        <v>(0, 599, 5),</v>
      </c>
      <c r="Z600" t="str">
        <f t="shared" si="105"/>
        <v>(138.89, 599, 6),</v>
      </c>
      <c r="AA600" t="str">
        <f t="shared" si="106"/>
        <v>(49.94, 599, 7),</v>
      </c>
      <c r="AB600" t="str">
        <f t="shared" si="107"/>
        <v>(1123.74, 599, 8),</v>
      </c>
      <c r="AC600" t="str">
        <f t="shared" si="108"/>
        <v>(0, 599, 9),</v>
      </c>
      <c r="AD600" t="str">
        <f t="shared" si="109"/>
        <v>(0, 599, 10),</v>
      </c>
    </row>
    <row r="601" spans="1:30" x14ac:dyDescent="0.3">
      <c r="A601" s="6">
        <v>600</v>
      </c>
      <c r="B601" s="1" t="s">
        <v>22</v>
      </c>
      <c r="C601" s="6">
        <v>4</v>
      </c>
      <c r="D601" s="6">
        <v>1</v>
      </c>
      <c r="E601" s="2">
        <v>0</v>
      </c>
      <c r="F601" s="2">
        <v>564.52590703934447</v>
      </c>
      <c r="G601" s="2">
        <v>478.82933286552617</v>
      </c>
      <c r="H601" s="2">
        <v>0</v>
      </c>
      <c r="I601" s="2">
        <v>571.69156234882212</v>
      </c>
      <c r="J601" s="2">
        <v>632.23981371287505</v>
      </c>
      <c r="K601" s="2">
        <v>246.91184044026082</v>
      </c>
      <c r="L601" s="2">
        <v>5541.0586607577188</v>
      </c>
      <c r="M601" s="2">
        <v>0</v>
      </c>
      <c r="N601" s="9">
        <v>12.237791744771027</v>
      </c>
      <c r="O601" s="6">
        <v>6</v>
      </c>
      <c r="P601" s="33">
        <v>2</v>
      </c>
      <c r="Q601" s="6">
        <v>7</v>
      </c>
      <c r="R601" s="1">
        <v>1</v>
      </c>
      <c r="S601" t="str">
        <f t="shared" si="99"/>
        <v>(6, 2, 7, 1, 1, '4'),</v>
      </c>
      <c r="T601" s="35"/>
      <c r="U601" t="str">
        <f t="shared" si="100"/>
        <v>(0, 600, 1),</v>
      </c>
      <c r="V601" t="str">
        <f t="shared" si="101"/>
        <v>(564.53, 600, 2),</v>
      </c>
      <c r="W601" t="str">
        <f t="shared" si="102"/>
        <v>(478.83, 600, 3),</v>
      </c>
      <c r="X601" t="str">
        <f t="shared" si="103"/>
        <v>(0, 600, 4),</v>
      </c>
      <c r="Y601" t="str">
        <f t="shared" si="104"/>
        <v>(571.69, 600, 5),</v>
      </c>
      <c r="Z601" t="str">
        <f t="shared" si="105"/>
        <v>(632.24, 600, 6),</v>
      </c>
      <c r="AA601" t="str">
        <f t="shared" si="106"/>
        <v>(246.91, 600, 7),</v>
      </c>
      <c r="AB601" t="str">
        <f t="shared" si="107"/>
        <v>(5541.06, 600, 8),</v>
      </c>
      <c r="AC601" t="str">
        <f t="shared" si="108"/>
        <v>(0, 600, 9),</v>
      </c>
      <c r="AD601" t="str">
        <f t="shared" si="109"/>
        <v>(12.24, 600, 10),</v>
      </c>
    </row>
    <row r="602" spans="1:30" x14ac:dyDescent="0.3">
      <c r="A602" s="6">
        <v>601</v>
      </c>
      <c r="B602" s="1" t="s">
        <v>22</v>
      </c>
      <c r="C602" s="6">
        <v>4</v>
      </c>
      <c r="D602" s="6">
        <v>2</v>
      </c>
      <c r="E602" s="2">
        <v>0</v>
      </c>
      <c r="F602" s="2">
        <v>588.32919853025305</v>
      </c>
      <c r="G602" s="2">
        <v>531.58826025616315</v>
      </c>
      <c r="H602" s="2">
        <v>0</v>
      </c>
      <c r="I602" s="2">
        <v>567.82985097851667</v>
      </c>
      <c r="J602" s="2">
        <v>627.64753054284006</v>
      </c>
      <c r="K602" s="2">
        <v>252.38284539255193</v>
      </c>
      <c r="L602" s="2">
        <v>5620.17525896182</v>
      </c>
      <c r="M602" s="2">
        <v>0</v>
      </c>
      <c r="N602" s="9">
        <v>12.258947549876501</v>
      </c>
      <c r="O602" s="6">
        <v>6</v>
      </c>
      <c r="P602" s="33">
        <v>2</v>
      </c>
      <c r="Q602" s="6">
        <v>7</v>
      </c>
      <c r="R602" s="1">
        <v>1</v>
      </c>
      <c r="S602" t="str">
        <f t="shared" si="99"/>
        <v>(6, 2, 7, 1, 2, '4'),</v>
      </c>
      <c r="T602" s="35"/>
      <c r="U602" t="str">
        <f t="shared" si="100"/>
        <v>(0, 601, 1),</v>
      </c>
      <c r="V602" t="str">
        <f t="shared" si="101"/>
        <v>(588.33, 601, 2),</v>
      </c>
      <c r="W602" t="str">
        <f t="shared" si="102"/>
        <v>(531.59, 601, 3),</v>
      </c>
      <c r="X602" t="str">
        <f t="shared" si="103"/>
        <v>(0, 601, 4),</v>
      </c>
      <c r="Y602" t="str">
        <f t="shared" si="104"/>
        <v>(567.83, 601, 5),</v>
      </c>
      <c r="Z602" t="str">
        <f t="shared" si="105"/>
        <v>(627.65, 601, 6),</v>
      </c>
      <c r="AA602" t="str">
        <f t="shared" si="106"/>
        <v>(252.38, 601, 7),</v>
      </c>
      <c r="AB602" t="str">
        <f t="shared" si="107"/>
        <v>(5620.18, 601, 8),</v>
      </c>
      <c r="AC602" t="str">
        <f t="shared" si="108"/>
        <v>(0, 601, 9),</v>
      </c>
      <c r="AD602" t="str">
        <f t="shared" si="109"/>
        <v>(12.26, 601, 10),</v>
      </c>
    </row>
    <row r="603" spans="1:30" x14ac:dyDescent="0.3">
      <c r="A603" s="6">
        <v>602</v>
      </c>
      <c r="B603" s="1" t="s">
        <v>22</v>
      </c>
      <c r="C603" s="6">
        <v>4</v>
      </c>
      <c r="D603" s="6">
        <v>3</v>
      </c>
      <c r="E603" s="2">
        <v>0</v>
      </c>
      <c r="F603" s="2">
        <v>453.6225671439588</v>
      </c>
      <c r="G603" s="2">
        <v>515.99761661292473</v>
      </c>
      <c r="H603" s="2">
        <v>0</v>
      </c>
      <c r="I603" s="2">
        <v>544.6432998033614</v>
      </c>
      <c r="J603" s="2">
        <v>632.89506253966624</v>
      </c>
      <c r="K603" s="2">
        <v>244.47831868852637</v>
      </c>
      <c r="L603" s="2">
        <v>5503.6790106391281</v>
      </c>
      <c r="M603" s="2">
        <v>0</v>
      </c>
      <c r="N603" s="9">
        <v>11.66810537564154</v>
      </c>
      <c r="O603" s="6">
        <v>6</v>
      </c>
      <c r="P603" s="33">
        <v>2</v>
      </c>
      <c r="Q603" s="6">
        <v>7</v>
      </c>
      <c r="R603" s="1">
        <v>1</v>
      </c>
      <c r="S603" t="str">
        <f t="shared" si="99"/>
        <v>(6, 2, 7, 1, 3, '4'),</v>
      </c>
      <c r="T603" s="35"/>
      <c r="U603" t="str">
        <f t="shared" si="100"/>
        <v>(0, 602, 1),</v>
      </c>
      <c r="V603" t="str">
        <f t="shared" si="101"/>
        <v>(453.62, 602, 2),</v>
      </c>
      <c r="W603" t="str">
        <f t="shared" si="102"/>
        <v>(516, 602, 3),</v>
      </c>
      <c r="X603" t="str">
        <f t="shared" si="103"/>
        <v>(0, 602, 4),</v>
      </c>
      <c r="Y603" t="str">
        <f t="shared" si="104"/>
        <v>(544.64, 602, 5),</v>
      </c>
      <c r="Z603" t="str">
        <f t="shared" si="105"/>
        <v>(632.9, 602, 6),</v>
      </c>
      <c r="AA603" t="str">
        <f t="shared" si="106"/>
        <v>(244.48, 602, 7),</v>
      </c>
      <c r="AB603" t="str">
        <f t="shared" si="107"/>
        <v>(5503.68, 602, 8),</v>
      </c>
      <c r="AC603" t="str">
        <f t="shared" si="108"/>
        <v>(0, 602, 9),</v>
      </c>
      <c r="AD603" t="str">
        <f t="shared" si="109"/>
        <v>(11.67, 602, 10),</v>
      </c>
    </row>
    <row r="604" spans="1:30" x14ac:dyDescent="0.3">
      <c r="A604" s="6">
        <v>603</v>
      </c>
      <c r="B604" s="1" t="s">
        <v>22</v>
      </c>
      <c r="C604" s="6">
        <v>5</v>
      </c>
      <c r="D604" s="6">
        <v>1</v>
      </c>
      <c r="E604" s="2">
        <v>0</v>
      </c>
      <c r="F604" s="2">
        <v>453.69673520550799</v>
      </c>
      <c r="G604" s="2">
        <v>902.35109149630091</v>
      </c>
      <c r="H604" s="2">
        <v>0</v>
      </c>
      <c r="I604" s="2">
        <v>715.91332597563235</v>
      </c>
      <c r="J604" s="2">
        <v>925.7480685593132</v>
      </c>
      <c r="K604" s="2">
        <v>398.53120192885564</v>
      </c>
      <c r="L604" s="2">
        <v>7779.7782643730843</v>
      </c>
      <c r="M604" s="2">
        <v>0</v>
      </c>
      <c r="N604" s="9">
        <v>18.392828209418692</v>
      </c>
      <c r="O604" s="6">
        <v>6</v>
      </c>
      <c r="P604" s="33">
        <v>2</v>
      </c>
      <c r="Q604" s="6">
        <v>7</v>
      </c>
      <c r="R604" s="1">
        <v>1</v>
      </c>
      <c r="S604" t="str">
        <f t="shared" si="99"/>
        <v>(6, 2, 7, 1, 1, '5'),</v>
      </c>
      <c r="T604" s="35"/>
      <c r="U604" t="str">
        <f t="shared" si="100"/>
        <v>(0, 603, 1),</v>
      </c>
      <c r="V604" t="str">
        <f t="shared" si="101"/>
        <v>(453.7, 603, 2),</v>
      </c>
      <c r="W604" t="str">
        <f t="shared" si="102"/>
        <v>(902.35, 603, 3),</v>
      </c>
      <c r="X604" t="str">
        <f t="shared" si="103"/>
        <v>(0, 603, 4),</v>
      </c>
      <c r="Y604" t="str">
        <f t="shared" si="104"/>
        <v>(715.91, 603, 5),</v>
      </c>
      <c r="Z604" t="str">
        <f t="shared" si="105"/>
        <v>(925.75, 603, 6),</v>
      </c>
      <c r="AA604" t="str">
        <f t="shared" si="106"/>
        <v>(398.53, 603, 7),</v>
      </c>
      <c r="AB604" t="str">
        <f t="shared" si="107"/>
        <v>(7779.78, 603, 8),</v>
      </c>
      <c r="AC604" t="str">
        <f t="shared" si="108"/>
        <v>(0, 603, 9),</v>
      </c>
      <c r="AD604" t="str">
        <f t="shared" si="109"/>
        <v>(18.39, 603, 10),</v>
      </c>
    </row>
    <row r="605" spans="1:30" x14ac:dyDescent="0.3">
      <c r="A605" s="6">
        <v>604</v>
      </c>
      <c r="B605" s="1" t="s">
        <v>22</v>
      </c>
      <c r="C605" s="6">
        <v>5</v>
      </c>
      <c r="D605" s="6">
        <v>2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150.5946427059713</v>
      </c>
      <c r="K605" s="2">
        <v>61.033255375287744</v>
      </c>
      <c r="L605" s="2">
        <v>1272.1550595015785</v>
      </c>
      <c r="M605" s="2">
        <v>0</v>
      </c>
      <c r="N605" s="9">
        <v>0</v>
      </c>
      <c r="O605" s="6">
        <v>6</v>
      </c>
      <c r="P605" s="33">
        <v>2</v>
      </c>
      <c r="Q605" s="6">
        <v>7</v>
      </c>
      <c r="R605" s="1">
        <v>1</v>
      </c>
      <c r="S605" t="str">
        <f t="shared" si="99"/>
        <v>(6, 2, 7, 1, 2, '5'),</v>
      </c>
      <c r="T605" s="35"/>
      <c r="U605" t="str">
        <f t="shared" si="100"/>
        <v>(0, 604, 1),</v>
      </c>
      <c r="V605" t="str">
        <f t="shared" si="101"/>
        <v>(0, 604, 2),</v>
      </c>
      <c r="W605" t="str">
        <f t="shared" si="102"/>
        <v>(0, 604, 3),</v>
      </c>
      <c r="X605" t="str">
        <f t="shared" si="103"/>
        <v>(0, 604, 4),</v>
      </c>
      <c r="Y605" t="str">
        <f t="shared" si="104"/>
        <v>(0, 604, 5),</v>
      </c>
      <c r="Z605" t="str">
        <f t="shared" si="105"/>
        <v>(150.59, 604, 6),</v>
      </c>
      <c r="AA605" t="str">
        <f t="shared" si="106"/>
        <v>(61.03, 604, 7),</v>
      </c>
      <c r="AB605" t="str">
        <f t="shared" si="107"/>
        <v>(1272.16, 604, 8),</v>
      </c>
      <c r="AC605" t="str">
        <f t="shared" si="108"/>
        <v>(0, 604, 9),</v>
      </c>
      <c r="AD605" t="str">
        <f t="shared" si="109"/>
        <v>(0, 604, 10),</v>
      </c>
    </row>
    <row r="606" spans="1:30" x14ac:dyDescent="0.3">
      <c r="A606" s="6">
        <v>605</v>
      </c>
      <c r="B606" s="1" t="s">
        <v>22</v>
      </c>
      <c r="C606" s="6">
        <v>5</v>
      </c>
      <c r="D606" s="6">
        <v>3</v>
      </c>
      <c r="E606" s="2">
        <v>0</v>
      </c>
      <c r="F606" s="2">
        <v>312.86918095758301</v>
      </c>
      <c r="G606" s="2">
        <v>644.2732591618867</v>
      </c>
      <c r="H606" s="2">
        <v>0</v>
      </c>
      <c r="I606" s="2">
        <v>450.51855167117031</v>
      </c>
      <c r="J606" s="2">
        <v>662.101670278401</v>
      </c>
      <c r="K606" s="2">
        <v>288.77400602572328</v>
      </c>
      <c r="L606" s="2">
        <v>5602.8777514840003</v>
      </c>
      <c r="M606" s="2">
        <v>0</v>
      </c>
      <c r="N606" s="9">
        <v>13.06197283331238</v>
      </c>
      <c r="O606" s="6">
        <v>6</v>
      </c>
      <c r="P606" s="33">
        <v>2</v>
      </c>
      <c r="Q606" s="6">
        <v>7</v>
      </c>
      <c r="R606" s="1">
        <v>1</v>
      </c>
      <c r="S606" t="str">
        <f t="shared" si="99"/>
        <v>(6, 2, 7, 1, 3, '5'),</v>
      </c>
      <c r="T606" s="35"/>
      <c r="U606" t="str">
        <f t="shared" si="100"/>
        <v>(0, 605, 1),</v>
      </c>
      <c r="V606" t="str">
        <f t="shared" si="101"/>
        <v>(312.87, 605, 2),</v>
      </c>
      <c r="W606" t="str">
        <f t="shared" si="102"/>
        <v>(644.27, 605, 3),</v>
      </c>
      <c r="X606" t="str">
        <f t="shared" si="103"/>
        <v>(0, 605, 4),</v>
      </c>
      <c r="Y606" t="str">
        <f t="shared" si="104"/>
        <v>(450.52, 605, 5),</v>
      </c>
      <c r="Z606" t="str">
        <f t="shared" si="105"/>
        <v>(662.1, 605, 6),</v>
      </c>
      <c r="AA606" t="str">
        <f t="shared" si="106"/>
        <v>(288.77, 605, 7),</v>
      </c>
      <c r="AB606" t="str">
        <f t="shared" si="107"/>
        <v>(5602.88, 605, 8),</v>
      </c>
      <c r="AC606" t="str">
        <f t="shared" si="108"/>
        <v>(0, 605, 9),</v>
      </c>
      <c r="AD606" t="str">
        <f t="shared" si="109"/>
        <v>(13.06, 605, 10),</v>
      </c>
    </row>
    <row r="607" spans="1:30" x14ac:dyDescent="0.3">
      <c r="A607" s="6">
        <v>606</v>
      </c>
      <c r="B607" s="1" t="s">
        <v>22</v>
      </c>
      <c r="C607" s="6">
        <v>6</v>
      </c>
      <c r="D607" s="6">
        <v>1</v>
      </c>
      <c r="E607" s="2">
        <v>0</v>
      </c>
      <c r="F607" s="2">
        <v>319.8979509756158</v>
      </c>
      <c r="G607" s="2">
        <v>434.36926483242286</v>
      </c>
      <c r="H607" s="2">
        <v>0</v>
      </c>
      <c r="I607" s="2">
        <v>471.29203522497357</v>
      </c>
      <c r="J607" s="2">
        <v>649.12086775686566</v>
      </c>
      <c r="K607" s="2">
        <v>300.15548818628668</v>
      </c>
      <c r="L607" s="2">
        <v>5482.0568899339614</v>
      </c>
      <c r="M607" s="2">
        <v>0</v>
      </c>
      <c r="N607" s="9">
        <v>13.512430198558656</v>
      </c>
      <c r="O607" s="6">
        <v>6</v>
      </c>
      <c r="P607" s="33">
        <v>2</v>
      </c>
      <c r="Q607" s="6">
        <v>7</v>
      </c>
      <c r="R607" s="1">
        <v>1</v>
      </c>
      <c r="S607" t="str">
        <f t="shared" si="99"/>
        <v>(6, 2, 7, 1, 1, '6'),</v>
      </c>
      <c r="T607" s="35"/>
      <c r="U607" t="str">
        <f t="shared" si="100"/>
        <v>(0, 606, 1),</v>
      </c>
      <c r="V607" t="str">
        <f t="shared" si="101"/>
        <v>(319.9, 606, 2),</v>
      </c>
      <c r="W607" t="str">
        <f t="shared" si="102"/>
        <v>(434.37, 606, 3),</v>
      </c>
      <c r="X607" t="str">
        <f t="shared" si="103"/>
        <v>(0, 606, 4),</v>
      </c>
      <c r="Y607" t="str">
        <f t="shared" si="104"/>
        <v>(471.29, 606, 5),</v>
      </c>
      <c r="Z607" t="str">
        <f t="shared" si="105"/>
        <v>(649.12, 606, 6),</v>
      </c>
      <c r="AA607" t="str">
        <f t="shared" si="106"/>
        <v>(300.16, 606, 7),</v>
      </c>
      <c r="AB607" t="str">
        <f t="shared" si="107"/>
        <v>(5482.06, 606, 8),</v>
      </c>
      <c r="AC607" t="str">
        <f t="shared" si="108"/>
        <v>(0, 606, 9),</v>
      </c>
      <c r="AD607" t="str">
        <f t="shared" si="109"/>
        <v>(13.51, 606, 10),</v>
      </c>
    </row>
    <row r="608" spans="1:30" x14ac:dyDescent="0.3">
      <c r="A608" s="6">
        <v>607</v>
      </c>
      <c r="B608" s="1" t="s">
        <v>22</v>
      </c>
      <c r="C608" s="6">
        <v>6</v>
      </c>
      <c r="D608" s="6">
        <v>2</v>
      </c>
      <c r="E608" s="2">
        <v>0</v>
      </c>
      <c r="F608" s="2">
        <v>572.80140030383654</v>
      </c>
      <c r="G608" s="2">
        <v>486.6385774121506</v>
      </c>
      <c r="H608" s="2">
        <v>0</v>
      </c>
      <c r="I608" s="2">
        <v>689.23053666507383</v>
      </c>
      <c r="J608" s="2">
        <v>667.06297299954963</v>
      </c>
      <c r="K608" s="2">
        <v>305.81540882687949</v>
      </c>
      <c r="L608" s="2">
        <v>5388.7447800054933</v>
      </c>
      <c r="M608" s="2">
        <v>0</v>
      </c>
      <c r="N608" s="9">
        <v>14.428521496561913</v>
      </c>
      <c r="O608" s="6">
        <v>6</v>
      </c>
      <c r="P608" s="33">
        <v>2</v>
      </c>
      <c r="Q608" s="6">
        <v>7</v>
      </c>
      <c r="R608" s="1">
        <v>1</v>
      </c>
      <c r="S608" t="str">
        <f t="shared" si="99"/>
        <v>(6, 2, 7, 1, 2, '6'),</v>
      </c>
      <c r="T608" s="35"/>
      <c r="U608" t="str">
        <f t="shared" si="100"/>
        <v>(0, 607, 1),</v>
      </c>
      <c r="V608" t="str">
        <f t="shared" si="101"/>
        <v>(572.8, 607, 2),</v>
      </c>
      <c r="W608" t="str">
        <f t="shared" si="102"/>
        <v>(486.64, 607, 3),</v>
      </c>
      <c r="X608" t="str">
        <f t="shared" si="103"/>
        <v>(0, 607, 4),</v>
      </c>
      <c r="Y608" t="str">
        <f t="shared" si="104"/>
        <v>(689.23, 607, 5),</v>
      </c>
      <c r="Z608" t="str">
        <f t="shared" si="105"/>
        <v>(667.06, 607, 6),</v>
      </c>
      <c r="AA608" t="str">
        <f t="shared" si="106"/>
        <v>(305.82, 607, 7),</v>
      </c>
      <c r="AB608" t="str">
        <f t="shared" si="107"/>
        <v>(5388.74, 607, 8),</v>
      </c>
      <c r="AC608" t="str">
        <f t="shared" si="108"/>
        <v>(0, 607, 9),</v>
      </c>
      <c r="AD608" t="str">
        <f t="shared" si="109"/>
        <v>(14.43, 607, 10),</v>
      </c>
    </row>
    <row r="609" spans="1:30" x14ac:dyDescent="0.3">
      <c r="A609" s="6">
        <v>608</v>
      </c>
      <c r="B609" s="1" t="s">
        <v>22</v>
      </c>
      <c r="C609" s="6">
        <v>6</v>
      </c>
      <c r="D609" s="6">
        <v>3</v>
      </c>
      <c r="E609" s="2">
        <v>0</v>
      </c>
      <c r="F609" s="2">
        <v>250.14766622121778</v>
      </c>
      <c r="G609" s="2">
        <v>351.74860703825715</v>
      </c>
      <c r="H609" s="2">
        <v>0</v>
      </c>
      <c r="I609" s="2">
        <v>442.62471308913314</v>
      </c>
      <c r="J609" s="2">
        <v>629.17685778088912</v>
      </c>
      <c r="K609" s="2">
        <v>286.1326364137937</v>
      </c>
      <c r="L609" s="2">
        <v>5145.3705715386741</v>
      </c>
      <c r="M609" s="2">
        <v>0</v>
      </c>
      <c r="N609" s="9">
        <v>12.757504794676722</v>
      </c>
      <c r="O609" s="6">
        <v>6</v>
      </c>
      <c r="P609" s="33">
        <v>2</v>
      </c>
      <c r="Q609" s="6">
        <v>7</v>
      </c>
      <c r="R609" s="1">
        <v>1</v>
      </c>
      <c r="S609" t="str">
        <f t="shared" si="99"/>
        <v>(6, 2, 7, 1, 3, '6'),</v>
      </c>
      <c r="T609" s="35"/>
      <c r="U609" t="str">
        <f t="shared" si="100"/>
        <v>(0, 608, 1),</v>
      </c>
      <c r="V609" t="str">
        <f t="shared" si="101"/>
        <v>(250.15, 608, 2),</v>
      </c>
      <c r="W609" t="str">
        <f t="shared" si="102"/>
        <v>(351.75, 608, 3),</v>
      </c>
      <c r="X609" t="str">
        <f t="shared" si="103"/>
        <v>(0, 608, 4),</v>
      </c>
      <c r="Y609" t="str">
        <f t="shared" si="104"/>
        <v>(442.62, 608, 5),</v>
      </c>
      <c r="Z609" t="str">
        <f t="shared" si="105"/>
        <v>(629.18, 608, 6),</v>
      </c>
      <c r="AA609" t="str">
        <f t="shared" si="106"/>
        <v>(286.13, 608, 7),</v>
      </c>
      <c r="AB609" t="str">
        <f t="shared" si="107"/>
        <v>(5145.37, 608, 8),</v>
      </c>
      <c r="AC609" t="str">
        <f t="shared" si="108"/>
        <v>(0, 608, 9),</v>
      </c>
      <c r="AD609" t="str">
        <f t="shared" si="109"/>
        <v>(12.76, 608, 10),</v>
      </c>
    </row>
    <row r="610" spans="1:30" x14ac:dyDescent="0.3">
      <c r="A610" s="6">
        <v>609</v>
      </c>
      <c r="B610" s="1" t="s">
        <v>22</v>
      </c>
      <c r="C610" s="6">
        <v>7</v>
      </c>
      <c r="D610" s="6">
        <v>1</v>
      </c>
      <c r="E610" s="2">
        <v>0</v>
      </c>
      <c r="F610" s="2">
        <v>295.88992477159184</v>
      </c>
      <c r="G610" s="2">
        <v>270.65114469791513</v>
      </c>
      <c r="H610" s="2">
        <v>0</v>
      </c>
      <c r="I610" s="2">
        <v>507.93080308886641</v>
      </c>
      <c r="J610" s="2">
        <v>628.17679684612995</v>
      </c>
      <c r="K610" s="2">
        <v>284.09130331673487</v>
      </c>
      <c r="L610" s="2">
        <v>5488.7280967521237</v>
      </c>
      <c r="M610" s="2">
        <v>0</v>
      </c>
      <c r="N610" s="9">
        <v>13.76279458308154</v>
      </c>
      <c r="O610" s="6">
        <v>6</v>
      </c>
      <c r="P610" s="33">
        <v>2</v>
      </c>
      <c r="Q610" s="6">
        <v>7</v>
      </c>
      <c r="R610" s="1">
        <v>1</v>
      </c>
      <c r="S610" t="str">
        <f t="shared" si="99"/>
        <v>(6, 2, 7, 1, 1, '7'),</v>
      </c>
      <c r="T610" s="35"/>
      <c r="U610" t="str">
        <f t="shared" si="100"/>
        <v>(0, 609, 1),</v>
      </c>
      <c r="V610" t="str">
        <f t="shared" si="101"/>
        <v>(295.89, 609, 2),</v>
      </c>
      <c r="W610" t="str">
        <f t="shared" si="102"/>
        <v>(270.65, 609, 3),</v>
      </c>
      <c r="X610" t="str">
        <f t="shared" si="103"/>
        <v>(0, 609, 4),</v>
      </c>
      <c r="Y610" t="str">
        <f t="shared" si="104"/>
        <v>(507.93, 609, 5),</v>
      </c>
      <c r="Z610" t="str">
        <f t="shared" si="105"/>
        <v>(628.18, 609, 6),</v>
      </c>
      <c r="AA610" t="str">
        <f t="shared" si="106"/>
        <v>(284.09, 609, 7),</v>
      </c>
      <c r="AB610" t="str">
        <f t="shared" si="107"/>
        <v>(5488.73, 609, 8),</v>
      </c>
      <c r="AC610" t="str">
        <f t="shared" si="108"/>
        <v>(0, 609, 9),</v>
      </c>
      <c r="AD610" t="str">
        <f t="shared" si="109"/>
        <v>(13.76, 609, 10),</v>
      </c>
    </row>
    <row r="611" spans="1:30" x14ac:dyDescent="0.3">
      <c r="A611" s="6">
        <v>610</v>
      </c>
      <c r="B611" s="1" t="s">
        <v>22</v>
      </c>
      <c r="C611" s="6">
        <v>7</v>
      </c>
      <c r="D611" s="6">
        <v>2</v>
      </c>
      <c r="E611" s="2">
        <v>0</v>
      </c>
      <c r="F611" s="2">
        <v>405.50720933930916</v>
      </c>
      <c r="G611" s="2">
        <v>300.46013486313086</v>
      </c>
      <c r="H611" s="2">
        <v>0</v>
      </c>
      <c r="I611" s="2">
        <v>548.15633121740007</v>
      </c>
      <c r="J611" s="2">
        <v>613.53157553521851</v>
      </c>
      <c r="K611" s="2">
        <v>290.42963951516407</v>
      </c>
      <c r="L611" s="2">
        <v>5558.9067685025102</v>
      </c>
      <c r="M611" s="2">
        <v>0</v>
      </c>
      <c r="N611" s="9">
        <v>13.775589586591639</v>
      </c>
      <c r="O611" s="6">
        <v>6</v>
      </c>
      <c r="P611" s="33">
        <v>2</v>
      </c>
      <c r="Q611" s="6">
        <v>7</v>
      </c>
      <c r="R611" s="1">
        <v>1</v>
      </c>
      <c r="S611" t="str">
        <f t="shared" si="99"/>
        <v>(6, 2, 7, 1, 2, '7'),</v>
      </c>
      <c r="T611" s="35"/>
      <c r="U611" t="str">
        <f t="shared" si="100"/>
        <v>(0, 610, 1),</v>
      </c>
      <c r="V611" t="str">
        <f t="shared" si="101"/>
        <v>(405.51, 610, 2),</v>
      </c>
      <c r="W611" t="str">
        <f t="shared" si="102"/>
        <v>(300.46, 610, 3),</v>
      </c>
      <c r="X611" t="str">
        <f t="shared" si="103"/>
        <v>(0, 610, 4),</v>
      </c>
      <c r="Y611" t="str">
        <f t="shared" si="104"/>
        <v>(548.16, 610, 5),</v>
      </c>
      <c r="Z611" t="str">
        <f t="shared" si="105"/>
        <v>(613.53, 610, 6),</v>
      </c>
      <c r="AA611" t="str">
        <f t="shared" si="106"/>
        <v>(290.43, 610, 7),</v>
      </c>
      <c r="AB611" t="str">
        <f t="shared" si="107"/>
        <v>(5558.91, 610, 8),</v>
      </c>
      <c r="AC611" t="str">
        <f t="shared" si="108"/>
        <v>(0, 610, 9),</v>
      </c>
      <c r="AD611" t="str">
        <f t="shared" si="109"/>
        <v>(13.78, 610, 10),</v>
      </c>
    </row>
    <row r="612" spans="1:30" x14ac:dyDescent="0.3">
      <c r="A612" s="6">
        <v>611</v>
      </c>
      <c r="B612" s="1" t="s">
        <v>22</v>
      </c>
      <c r="C612" s="6">
        <v>7</v>
      </c>
      <c r="D612" s="6">
        <v>3</v>
      </c>
      <c r="E612" s="2">
        <v>0</v>
      </c>
      <c r="F612" s="2">
        <v>293.91492417524586</v>
      </c>
      <c r="G612" s="2">
        <v>295.47526203431846</v>
      </c>
      <c r="H612" s="2">
        <v>0</v>
      </c>
      <c r="I612" s="2">
        <v>859.34967857350955</v>
      </c>
      <c r="J612" s="2">
        <v>666.64927802133639</v>
      </c>
      <c r="K612" s="2">
        <v>291.66901849732619</v>
      </c>
      <c r="L612" s="2">
        <v>5681.529349436325</v>
      </c>
      <c r="M612" s="2">
        <v>0</v>
      </c>
      <c r="N612" s="9">
        <v>14.497104474818709</v>
      </c>
      <c r="O612" s="6">
        <v>6</v>
      </c>
      <c r="P612" s="33">
        <v>2</v>
      </c>
      <c r="Q612" s="6">
        <v>7</v>
      </c>
      <c r="R612" s="1">
        <v>1</v>
      </c>
      <c r="S612" t="str">
        <f t="shared" si="99"/>
        <v>(6, 2, 7, 1, 3, '7'),</v>
      </c>
      <c r="T612" s="35"/>
      <c r="U612" t="str">
        <f t="shared" si="100"/>
        <v>(0, 611, 1),</v>
      </c>
      <c r="V612" t="str">
        <f t="shared" si="101"/>
        <v>(293.91, 611, 2),</v>
      </c>
      <c r="W612" t="str">
        <f t="shared" si="102"/>
        <v>(295.48, 611, 3),</v>
      </c>
      <c r="X612" t="str">
        <f t="shared" si="103"/>
        <v>(0, 611, 4),</v>
      </c>
      <c r="Y612" t="str">
        <f t="shared" si="104"/>
        <v>(859.35, 611, 5),</v>
      </c>
      <c r="Z612" t="str">
        <f t="shared" si="105"/>
        <v>(666.65, 611, 6),</v>
      </c>
      <c r="AA612" t="str">
        <f t="shared" si="106"/>
        <v>(291.67, 611, 7),</v>
      </c>
      <c r="AB612" t="str">
        <f t="shared" si="107"/>
        <v>(5681.53, 611, 8),</v>
      </c>
      <c r="AC612" t="str">
        <f t="shared" si="108"/>
        <v>(0, 611, 9),</v>
      </c>
      <c r="AD612" t="str">
        <f t="shared" si="109"/>
        <v>(14.5, 611, 10),</v>
      </c>
    </row>
    <row r="613" spans="1:30" x14ac:dyDescent="0.3">
      <c r="A613" s="6">
        <v>612</v>
      </c>
      <c r="B613" s="1" t="s">
        <v>22</v>
      </c>
      <c r="C613" s="6">
        <v>8</v>
      </c>
      <c r="D613" s="6">
        <v>1</v>
      </c>
      <c r="E613" s="2">
        <v>0</v>
      </c>
      <c r="F613" s="2">
        <v>367.51381651556039</v>
      </c>
      <c r="G613" s="2">
        <v>529.52226861757219</v>
      </c>
      <c r="H613" s="2">
        <v>0</v>
      </c>
      <c r="I613" s="2">
        <v>378.76038205395673</v>
      </c>
      <c r="J613" s="2">
        <v>658.2434623017524</v>
      </c>
      <c r="K613" s="2">
        <v>312.42783621404288</v>
      </c>
      <c r="L613" s="2">
        <v>5051.5573562427708</v>
      </c>
      <c r="M613" s="2">
        <v>0</v>
      </c>
      <c r="N613" s="9">
        <v>14.031872199138324</v>
      </c>
      <c r="O613" s="6">
        <v>6</v>
      </c>
      <c r="P613" s="33">
        <v>2</v>
      </c>
      <c r="Q613" s="6">
        <v>7</v>
      </c>
      <c r="R613" s="1">
        <v>1</v>
      </c>
      <c r="S613" t="str">
        <f t="shared" si="99"/>
        <v>(6, 2, 7, 1, 1, '8'),</v>
      </c>
      <c r="T613" s="35"/>
      <c r="U613" t="str">
        <f t="shared" si="100"/>
        <v>(0, 612, 1),</v>
      </c>
      <c r="V613" t="str">
        <f t="shared" si="101"/>
        <v>(367.51, 612, 2),</v>
      </c>
      <c r="W613" t="str">
        <f t="shared" si="102"/>
        <v>(529.52, 612, 3),</v>
      </c>
      <c r="X613" t="str">
        <f t="shared" si="103"/>
        <v>(0, 612, 4),</v>
      </c>
      <c r="Y613" t="str">
        <f t="shared" si="104"/>
        <v>(378.76, 612, 5),</v>
      </c>
      <c r="Z613" t="str">
        <f t="shared" si="105"/>
        <v>(658.24, 612, 6),</v>
      </c>
      <c r="AA613" t="str">
        <f t="shared" si="106"/>
        <v>(312.43, 612, 7),</v>
      </c>
      <c r="AB613" t="str">
        <f t="shared" si="107"/>
        <v>(5051.56, 612, 8),</v>
      </c>
      <c r="AC613" t="str">
        <f t="shared" si="108"/>
        <v>(0, 612, 9),</v>
      </c>
      <c r="AD613" t="str">
        <f t="shared" si="109"/>
        <v>(14.03, 612, 10),</v>
      </c>
    </row>
    <row r="614" spans="1:30" x14ac:dyDescent="0.3">
      <c r="A614" s="6">
        <v>613</v>
      </c>
      <c r="B614" s="1" t="s">
        <v>22</v>
      </c>
      <c r="C614" s="6">
        <v>8</v>
      </c>
      <c r="D614" s="6">
        <v>2</v>
      </c>
      <c r="E614" s="2">
        <v>0</v>
      </c>
      <c r="F614" s="2">
        <v>360.05104915548173</v>
      </c>
      <c r="G614" s="2">
        <v>629.39264690546906</v>
      </c>
      <c r="H614" s="2">
        <v>0</v>
      </c>
      <c r="I614" s="2">
        <v>391.82516261814817</v>
      </c>
      <c r="J614" s="2">
        <v>679.39534836003088</v>
      </c>
      <c r="K614" s="2">
        <v>327.39956399667119</v>
      </c>
      <c r="L614" s="2">
        <v>5369.1091699825474</v>
      </c>
      <c r="M614" s="2">
        <v>0</v>
      </c>
      <c r="N614" s="9">
        <v>14.743014176248238</v>
      </c>
      <c r="O614" s="6">
        <v>6</v>
      </c>
      <c r="P614" s="33">
        <v>2</v>
      </c>
      <c r="Q614" s="6">
        <v>7</v>
      </c>
      <c r="R614" s="1">
        <v>1</v>
      </c>
      <c r="S614" t="str">
        <f t="shared" si="99"/>
        <v>(6, 2, 7, 1, 2, '8'),</v>
      </c>
      <c r="T614" s="35"/>
      <c r="U614" t="str">
        <f t="shared" si="100"/>
        <v>(0, 613, 1),</v>
      </c>
      <c r="V614" t="str">
        <f t="shared" si="101"/>
        <v>(360.05, 613, 2),</v>
      </c>
      <c r="W614" t="str">
        <f t="shared" si="102"/>
        <v>(629.39, 613, 3),</v>
      </c>
      <c r="X614" t="str">
        <f t="shared" si="103"/>
        <v>(0, 613, 4),</v>
      </c>
      <c r="Y614" t="str">
        <f t="shared" si="104"/>
        <v>(391.83, 613, 5),</v>
      </c>
      <c r="Z614" t="str">
        <f t="shared" si="105"/>
        <v>(679.4, 613, 6),</v>
      </c>
      <c r="AA614" t="str">
        <f t="shared" si="106"/>
        <v>(327.4, 613, 7),</v>
      </c>
      <c r="AB614" t="str">
        <f t="shared" si="107"/>
        <v>(5369.11, 613, 8),</v>
      </c>
      <c r="AC614" t="str">
        <f t="shared" si="108"/>
        <v>(0, 613, 9),</v>
      </c>
      <c r="AD614" t="str">
        <f t="shared" si="109"/>
        <v>(14.74, 613, 10),</v>
      </c>
    </row>
    <row r="615" spans="1:30" x14ac:dyDescent="0.3">
      <c r="A615" s="6">
        <v>614</v>
      </c>
      <c r="B615" s="1" t="s">
        <v>22</v>
      </c>
      <c r="C615" s="6">
        <v>8</v>
      </c>
      <c r="D615" s="6">
        <v>3</v>
      </c>
      <c r="E615" s="2">
        <v>0</v>
      </c>
      <c r="F615" s="2">
        <v>305.27695509861837</v>
      </c>
      <c r="G615" s="2">
        <v>487.92861385053504</v>
      </c>
      <c r="H615" s="2">
        <v>0</v>
      </c>
      <c r="I615" s="2">
        <v>414.00000139792468</v>
      </c>
      <c r="J615" s="2">
        <v>645.57831391668765</v>
      </c>
      <c r="K615" s="2">
        <v>303.69784684554412</v>
      </c>
      <c r="L615" s="2">
        <v>4992.6021980866808</v>
      </c>
      <c r="M615" s="2">
        <v>0</v>
      </c>
      <c r="N615" s="9">
        <v>13.592176939038218</v>
      </c>
      <c r="O615" s="6">
        <v>6</v>
      </c>
      <c r="P615" s="33">
        <v>2</v>
      </c>
      <c r="Q615" s="6">
        <v>7</v>
      </c>
      <c r="R615" s="1">
        <v>1</v>
      </c>
      <c r="S615" t="str">
        <f t="shared" si="99"/>
        <v>(6, 2, 7, 1, 3, '8'),</v>
      </c>
      <c r="T615" s="35"/>
      <c r="U615" t="str">
        <f t="shared" si="100"/>
        <v>(0, 614, 1),</v>
      </c>
      <c r="V615" t="str">
        <f t="shared" si="101"/>
        <v>(305.28, 614, 2),</v>
      </c>
      <c r="W615" t="str">
        <f t="shared" si="102"/>
        <v>(487.93, 614, 3),</v>
      </c>
      <c r="X615" t="str">
        <f t="shared" si="103"/>
        <v>(0, 614, 4),</v>
      </c>
      <c r="Y615" t="str">
        <f t="shared" si="104"/>
        <v>(414, 614, 5),</v>
      </c>
      <c r="Z615" t="str">
        <f t="shared" si="105"/>
        <v>(645.58, 614, 6),</v>
      </c>
      <c r="AA615" t="str">
        <f t="shared" si="106"/>
        <v>(303.7, 614, 7),</v>
      </c>
      <c r="AB615" t="str">
        <f t="shared" si="107"/>
        <v>(4992.6, 614, 8),</v>
      </c>
      <c r="AC615" t="str">
        <f t="shared" si="108"/>
        <v>(0, 614, 9),</v>
      </c>
      <c r="AD615" t="str">
        <f t="shared" si="109"/>
        <v>(13.59, 614, 10),</v>
      </c>
    </row>
    <row r="616" spans="1:30" x14ac:dyDescent="0.3">
      <c r="A616" s="6">
        <v>615</v>
      </c>
      <c r="B616" s="1" t="s">
        <v>22</v>
      </c>
      <c r="C616" s="6">
        <v>9</v>
      </c>
      <c r="D616" s="6">
        <v>1</v>
      </c>
      <c r="E616" s="2">
        <v>0</v>
      </c>
      <c r="F616" s="2">
        <v>333.14147862044018</v>
      </c>
      <c r="G616" s="2">
        <v>699.92399547894286</v>
      </c>
      <c r="H616" s="2">
        <v>0</v>
      </c>
      <c r="I616" s="2">
        <v>523.02481555280701</v>
      </c>
      <c r="J616" s="2">
        <v>795.75665372230196</v>
      </c>
      <c r="K616" s="2">
        <v>323.38967054682598</v>
      </c>
      <c r="L616" s="2">
        <v>6233.8941968575773</v>
      </c>
      <c r="M616" s="2">
        <v>0</v>
      </c>
      <c r="N616" s="9">
        <v>14.51838837566449</v>
      </c>
      <c r="O616" s="6">
        <v>6</v>
      </c>
      <c r="P616" s="33">
        <v>2</v>
      </c>
      <c r="Q616" s="6">
        <v>7</v>
      </c>
      <c r="R616" s="1">
        <v>1</v>
      </c>
      <c r="S616" t="str">
        <f t="shared" si="99"/>
        <v>(6, 2, 7, 1, 1, '9'),</v>
      </c>
      <c r="T616" s="35"/>
      <c r="U616" t="str">
        <f t="shared" si="100"/>
        <v>(0, 615, 1),</v>
      </c>
      <c r="V616" t="str">
        <f t="shared" si="101"/>
        <v>(333.14, 615, 2),</v>
      </c>
      <c r="W616" t="str">
        <f t="shared" si="102"/>
        <v>(699.92, 615, 3),</v>
      </c>
      <c r="X616" t="str">
        <f t="shared" si="103"/>
        <v>(0, 615, 4),</v>
      </c>
      <c r="Y616" t="str">
        <f t="shared" si="104"/>
        <v>(523.02, 615, 5),</v>
      </c>
      <c r="Z616" t="str">
        <f t="shared" si="105"/>
        <v>(795.76, 615, 6),</v>
      </c>
      <c r="AA616" t="str">
        <f t="shared" si="106"/>
        <v>(323.39, 615, 7),</v>
      </c>
      <c r="AB616" t="str">
        <f t="shared" si="107"/>
        <v>(6233.89, 615, 8),</v>
      </c>
      <c r="AC616" t="str">
        <f t="shared" si="108"/>
        <v>(0, 615, 9),</v>
      </c>
      <c r="AD616" t="str">
        <f t="shared" si="109"/>
        <v>(14.52, 615, 10),</v>
      </c>
    </row>
    <row r="617" spans="1:30" x14ac:dyDescent="0.3">
      <c r="A617" s="6">
        <v>616</v>
      </c>
      <c r="B617" s="1" t="s">
        <v>22</v>
      </c>
      <c r="C617" s="6">
        <v>9</v>
      </c>
      <c r="D617" s="6">
        <v>2</v>
      </c>
      <c r="E617" s="2">
        <v>0</v>
      </c>
      <c r="F617" s="2">
        <v>517.41567983919845</v>
      </c>
      <c r="G617" s="2">
        <v>350.15723613865282</v>
      </c>
      <c r="H617" s="2">
        <v>0</v>
      </c>
      <c r="I617" s="2">
        <v>558.76973455902157</v>
      </c>
      <c r="J617" s="2">
        <v>801.50526333901598</v>
      </c>
      <c r="K617" s="2">
        <v>346.19174160212225</v>
      </c>
      <c r="L617" s="2">
        <v>6266.3782902000376</v>
      </c>
      <c r="M617" s="2">
        <v>0</v>
      </c>
      <c r="N617" s="9">
        <v>15.737978636472381</v>
      </c>
      <c r="O617" s="6">
        <v>6</v>
      </c>
      <c r="P617" s="33">
        <v>2</v>
      </c>
      <c r="Q617" s="6">
        <v>7</v>
      </c>
      <c r="R617" s="1">
        <v>1</v>
      </c>
      <c r="S617" t="str">
        <f t="shared" si="99"/>
        <v>(6, 2, 7, 1, 2, '9'),</v>
      </c>
      <c r="T617" s="35"/>
      <c r="U617" t="str">
        <f t="shared" si="100"/>
        <v>(0, 616, 1),</v>
      </c>
      <c r="V617" t="str">
        <f t="shared" si="101"/>
        <v>(517.42, 616, 2),</v>
      </c>
      <c r="W617" t="str">
        <f t="shared" si="102"/>
        <v>(350.16, 616, 3),</v>
      </c>
      <c r="X617" t="str">
        <f t="shared" si="103"/>
        <v>(0, 616, 4),</v>
      </c>
      <c r="Y617" t="str">
        <f t="shared" si="104"/>
        <v>(558.77, 616, 5),</v>
      </c>
      <c r="Z617" t="str">
        <f t="shared" si="105"/>
        <v>(801.51, 616, 6),</v>
      </c>
      <c r="AA617" t="str">
        <f t="shared" si="106"/>
        <v>(346.19, 616, 7),</v>
      </c>
      <c r="AB617" t="str">
        <f t="shared" si="107"/>
        <v>(6266.38, 616, 8),</v>
      </c>
      <c r="AC617" t="str">
        <f t="shared" si="108"/>
        <v>(0, 616, 9),</v>
      </c>
      <c r="AD617" t="str">
        <f t="shared" si="109"/>
        <v>(15.74, 616, 10),</v>
      </c>
    </row>
    <row r="618" spans="1:30" x14ac:dyDescent="0.3">
      <c r="A618" s="6">
        <v>617</v>
      </c>
      <c r="B618" s="1" t="s">
        <v>22</v>
      </c>
      <c r="C618" s="6">
        <v>9</v>
      </c>
      <c r="D618" s="6">
        <v>3</v>
      </c>
      <c r="E618" s="2">
        <v>0</v>
      </c>
      <c r="F618" s="2">
        <v>593.98154624558458</v>
      </c>
      <c r="G618" s="2">
        <v>437.23677597038363</v>
      </c>
      <c r="H618" s="2">
        <v>0</v>
      </c>
      <c r="I618" s="2">
        <v>692.72744308993208</v>
      </c>
      <c r="J618" s="2">
        <v>806.62469646669683</v>
      </c>
      <c r="K618" s="2">
        <v>346.8087191996201</v>
      </c>
      <c r="L618" s="2">
        <v>6232.04212893369</v>
      </c>
      <c r="M618" s="2">
        <v>0</v>
      </c>
      <c r="N618" s="9">
        <v>15.969274082116952</v>
      </c>
      <c r="O618" s="6">
        <v>6</v>
      </c>
      <c r="P618" s="33">
        <v>2</v>
      </c>
      <c r="Q618" s="6">
        <v>7</v>
      </c>
      <c r="R618" s="1">
        <v>1</v>
      </c>
      <c r="S618" t="str">
        <f t="shared" si="99"/>
        <v>(6, 2, 7, 1, 3, '9'),</v>
      </c>
      <c r="T618" s="35"/>
      <c r="U618" t="str">
        <f t="shared" si="100"/>
        <v>(0, 617, 1),</v>
      </c>
      <c r="V618" t="str">
        <f t="shared" si="101"/>
        <v>(593.98, 617, 2),</v>
      </c>
      <c r="W618" t="str">
        <f t="shared" si="102"/>
        <v>(437.24, 617, 3),</v>
      </c>
      <c r="X618" t="str">
        <f t="shared" si="103"/>
        <v>(0, 617, 4),</v>
      </c>
      <c r="Y618" t="str">
        <f t="shared" si="104"/>
        <v>(692.73, 617, 5),</v>
      </c>
      <c r="Z618" t="str">
        <f t="shared" si="105"/>
        <v>(806.62, 617, 6),</v>
      </c>
      <c r="AA618" t="str">
        <f t="shared" si="106"/>
        <v>(346.81, 617, 7),</v>
      </c>
      <c r="AB618" t="str">
        <f t="shared" si="107"/>
        <v>(6232.04, 617, 8),</v>
      </c>
      <c r="AC618" t="str">
        <f t="shared" si="108"/>
        <v>(0, 617, 9),</v>
      </c>
      <c r="AD618" t="str">
        <f t="shared" si="109"/>
        <v>(15.97, 617, 10),</v>
      </c>
    </row>
    <row r="619" spans="1:30" x14ac:dyDescent="0.3">
      <c r="A619" s="6">
        <v>618</v>
      </c>
      <c r="B619" s="1" t="s">
        <v>22</v>
      </c>
      <c r="C619" s="6">
        <v>10</v>
      </c>
      <c r="D619" s="6">
        <v>1</v>
      </c>
      <c r="E619" s="2">
        <v>0</v>
      </c>
      <c r="F619" s="2">
        <v>354.74359063223005</v>
      </c>
      <c r="G619" s="2">
        <v>284.52241234670976</v>
      </c>
      <c r="H619" s="2">
        <v>0</v>
      </c>
      <c r="I619" s="2">
        <v>498.18794308933576</v>
      </c>
      <c r="J619" s="2">
        <v>711.5997025606016</v>
      </c>
      <c r="K619" s="2">
        <v>323.40810521427159</v>
      </c>
      <c r="L619" s="2">
        <v>5409.8111338753706</v>
      </c>
      <c r="M619" s="2">
        <v>0</v>
      </c>
      <c r="N619" s="9">
        <v>14.155759117778516</v>
      </c>
      <c r="O619" s="6">
        <v>6</v>
      </c>
      <c r="P619" s="33">
        <v>2</v>
      </c>
      <c r="Q619" s="6">
        <v>7</v>
      </c>
      <c r="R619" s="1">
        <v>1</v>
      </c>
      <c r="S619" t="str">
        <f t="shared" si="99"/>
        <v>(6, 2, 7, 1, 1, '10'),</v>
      </c>
      <c r="T619" s="35"/>
      <c r="U619" t="str">
        <f t="shared" si="100"/>
        <v>(0, 618, 1),</v>
      </c>
      <c r="V619" t="str">
        <f t="shared" si="101"/>
        <v>(354.74, 618, 2),</v>
      </c>
      <c r="W619" t="str">
        <f t="shared" si="102"/>
        <v>(284.52, 618, 3),</v>
      </c>
      <c r="X619" t="str">
        <f t="shared" si="103"/>
        <v>(0, 618, 4),</v>
      </c>
      <c r="Y619" t="str">
        <f t="shared" si="104"/>
        <v>(498.19, 618, 5),</v>
      </c>
      <c r="Z619" t="str">
        <f t="shared" si="105"/>
        <v>(711.6, 618, 6),</v>
      </c>
      <c r="AA619" t="str">
        <f t="shared" si="106"/>
        <v>(323.41, 618, 7),</v>
      </c>
      <c r="AB619" t="str">
        <f t="shared" si="107"/>
        <v>(5409.81, 618, 8),</v>
      </c>
      <c r="AC619" t="str">
        <f t="shared" si="108"/>
        <v>(0, 618, 9),</v>
      </c>
      <c r="AD619" t="str">
        <f t="shared" si="109"/>
        <v>(14.16, 618, 10),</v>
      </c>
    </row>
    <row r="620" spans="1:30" x14ac:dyDescent="0.3">
      <c r="A620" s="6">
        <v>619</v>
      </c>
      <c r="B620" s="1" t="s">
        <v>22</v>
      </c>
      <c r="C620" s="6">
        <v>10</v>
      </c>
      <c r="D620" s="6">
        <v>2</v>
      </c>
      <c r="E620" s="2">
        <v>0</v>
      </c>
      <c r="F620" s="2">
        <v>504.47648021843071</v>
      </c>
      <c r="G620" s="2">
        <v>318.82024820108671</v>
      </c>
      <c r="H620" s="2">
        <v>0</v>
      </c>
      <c r="I620" s="2">
        <v>533.6495213464259</v>
      </c>
      <c r="J620" s="2">
        <v>690.89154206183434</v>
      </c>
      <c r="K620" s="2">
        <v>320.62366806929697</v>
      </c>
      <c r="L620" s="2">
        <v>5316.1988727133012</v>
      </c>
      <c r="M620" s="2">
        <v>0</v>
      </c>
      <c r="N620" s="9">
        <v>14.685419594506778</v>
      </c>
      <c r="O620" s="6">
        <v>6</v>
      </c>
      <c r="P620" s="33">
        <v>2</v>
      </c>
      <c r="Q620" s="6">
        <v>7</v>
      </c>
      <c r="R620" s="1">
        <v>1</v>
      </c>
      <c r="S620" t="str">
        <f t="shared" si="99"/>
        <v>(6, 2, 7, 1, 2, '10'),</v>
      </c>
      <c r="T620" s="35"/>
      <c r="U620" t="str">
        <f t="shared" si="100"/>
        <v>(0, 619, 1),</v>
      </c>
      <c r="V620" t="str">
        <f t="shared" si="101"/>
        <v>(504.48, 619, 2),</v>
      </c>
      <c r="W620" t="str">
        <f t="shared" si="102"/>
        <v>(318.82, 619, 3),</v>
      </c>
      <c r="X620" t="str">
        <f t="shared" si="103"/>
        <v>(0, 619, 4),</v>
      </c>
      <c r="Y620" t="str">
        <f t="shared" si="104"/>
        <v>(533.65, 619, 5),</v>
      </c>
      <c r="Z620" t="str">
        <f t="shared" si="105"/>
        <v>(690.89, 619, 6),</v>
      </c>
      <c r="AA620" t="str">
        <f t="shared" si="106"/>
        <v>(320.62, 619, 7),</v>
      </c>
      <c r="AB620" t="str">
        <f t="shared" si="107"/>
        <v>(5316.2, 619, 8),</v>
      </c>
      <c r="AC620" t="str">
        <f t="shared" si="108"/>
        <v>(0, 619, 9),</v>
      </c>
      <c r="AD620" t="str">
        <f t="shared" si="109"/>
        <v>(14.69, 619, 10),</v>
      </c>
    </row>
    <row r="621" spans="1:30" x14ac:dyDescent="0.3">
      <c r="A621" s="6">
        <v>620</v>
      </c>
      <c r="B621" s="1" t="s">
        <v>22</v>
      </c>
      <c r="C621" s="6">
        <v>10</v>
      </c>
      <c r="D621" s="6">
        <v>3</v>
      </c>
      <c r="E621" s="2">
        <v>0</v>
      </c>
      <c r="F621" s="2">
        <v>436.57440898930037</v>
      </c>
      <c r="G621" s="2">
        <v>360.84106798263252</v>
      </c>
      <c r="H621" s="2">
        <v>0</v>
      </c>
      <c r="I621" s="2">
        <v>476.31463286588519</v>
      </c>
      <c r="J621" s="2">
        <v>680.54704618019548</v>
      </c>
      <c r="K621" s="2">
        <v>312.6292952560504</v>
      </c>
      <c r="L621" s="2">
        <v>5201.5952080103152</v>
      </c>
      <c r="M621" s="2">
        <v>0</v>
      </c>
      <c r="N621" s="9">
        <v>14.356746486474398</v>
      </c>
      <c r="O621" s="6">
        <v>6</v>
      </c>
      <c r="P621" s="33">
        <v>2</v>
      </c>
      <c r="Q621" s="6">
        <v>7</v>
      </c>
      <c r="R621" s="1">
        <v>1</v>
      </c>
      <c r="S621" t="str">
        <f t="shared" si="99"/>
        <v>(6, 2, 7, 1, 3, '10'),</v>
      </c>
      <c r="T621" s="35"/>
      <c r="U621" t="str">
        <f t="shared" si="100"/>
        <v>(0, 620, 1),</v>
      </c>
      <c r="V621" t="str">
        <f t="shared" si="101"/>
        <v>(436.57, 620, 2),</v>
      </c>
      <c r="W621" t="str">
        <f t="shared" si="102"/>
        <v>(360.84, 620, 3),</v>
      </c>
      <c r="X621" t="str">
        <f t="shared" si="103"/>
        <v>(0, 620, 4),</v>
      </c>
      <c r="Y621" t="str">
        <f t="shared" si="104"/>
        <v>(476.31, 620, 5),</v>
      </c>
      <c r="Z621" t="str">
        <f t="shared" si="105"/>
        <v>(680.55, 620, 6),</v>
      </c>
      <c r="AA621" t="str">
        <f t="shared" si="106"/>
        <v>(312.63, 620, 7),</v>
      </c>
      <c r="AB621" t="str">
        <f t="shared" si="107"/>
        <v>(5201.6, 620, 8),</v>
      </c>
      <c r="AC621" t="str">
        <f t="shared" si="108"/>
        <v>(0, 620, 9),</v>
      </c>
      <c r="AD621" t="str">
        <f t="shared" si="109"/>
        <v>(14.36, 620, 10),</v>
      </c>
    </row>
    <row r="622" spans="1:30" x14ac:dyDescent="0.3">
      <c r="A622" s="6">
        <v>621</v>
      </c>
      <c r="B622" s="1" t="s">
        <v>22</v>
      </c>
      <c r="C622" s="6">
        <v>11</v>
      </c>
      <c r="D622" s="6">
        <v>1</v>
      </c>
      <c r="E622" s="2">
        <v>0</v>
      </c>
      <c r="F622" s="2">
        <v>465.76819266694554</v>
      </c>
      <c r="G622" s="2">
        <v>307.98537504952418</v>
      </c>
      <c r="H622" s="2">
        <v>0</v>
      </c>
      <c r="I622" s="2">
        <v>459.84535635628617</v>
      </c>
      <c r="J622" s="2">
        <v>853.38509309774031</v>
      </c>
      <c r="K622" s="2">
        <v>303.67721718228034</v>
      </c>
      <c r="L622" s="2">
        <v>5499.6181842057877</v>
      </c>
      <c r="M622" s="2">
        <v>0</v>
      </c>
      <c r="N622" s="9">
        <v>14.450074185539233</v>
      </c>
      <c r="O622" s="6">
        <v>6</v>
      </c>
      <c r="P622" s="33">
        <v>2</v>
      </c>
      <c r="Q622" s="6">
        <v>7</v>
      </c>
      <c r="R622" s="1">
        <v>1</v>
      </c>
      <c r="S622" t="str">
        <f t="shared" si="99"/>
        <v>(6, 2, 7, 1, 1, '11'),</v>
      </c>
      <c r="T622" s="35"/>
      <c r="U622" t="str">
        <f t="shared" si="100"/>
        <v>(0, 621, 1),</v>
      </c>
      <c r="V622" t="str">
        <f t="shared" si="101"/>
        <v>(465.77, 621, 2),</v>
      </c>
      <c r="W622" t="str">
        <f t="shared" si="102"/>
        <v>(307.99, 621, 3),</v>
      </c>
      <c r="X622" t="str">
        <f t="shared" si="103"/>
        <v>(0, 621, 4),</v>
      </c>
      <c r="Y622" t="str">
        <f t="shared" si="104"/>
        <v>(459.85, 621, 5),</v>
      </c>
      <c r="Z622" t="str">
        <f t="shared" si="105"/>
        <v>(853.39, 621, 6),</v>
      </c>
      <c r="AA622" t="str">
        <f t="shared" si="106"/>
        <v>(303.68, 621, 7),</v>
      </c>
      <c r="AB622" t="str">
        <f t="shared" si="107"/>
        <v>(5499.62, 621, 8),</v>
      </c>
      <c r="AC622" t="str">
        <f t="shared" si="108"/>
        <v>(0, 621, 9),</v>
      </c>
      <c r="AD622" t="str">
        <f t="shared" si="109"/>
        <v>(14.45, 621, 10),</v>
      </c>
    </row>
    <row r="623" spans="1:30" x14ac:dyDescent="0.3">
      <c r="A623" s="6">
        <v>622</v>
      </c>
      <c r="B623" s="1" t="s">
        <v>22</v>
      </c>
      <c r="C623" s="6">
        <v>11</v>
      </c>
      <c r="D623" s="6">
        <v>2</v>
      </c>
      <c r="E623" s="2">
        <v>0</v>
      </c>
      <c r="F623" s="2">
        <v>422.71880882387552</v>
      </c>
      <c r="G623" s="2">
        <v>288.04141179196523</v>
      </c>
      <c r="H623" s="2">
        <v>0</v>
      </c>
      <c r="I623" s="2">
        <v>450.66093558363855</v>
      </c>
      <c r="J623" s="2">
        <v>860.84481635425118</v>
      </c>
      <c r="K623" s="2">
        <v>301.37070230093695</v>
      </c>
      <c r="L623" s="2">
        <v>5546.0894795061595</v>
      </c>
      <c r="M623" s="2">
        <v>0</v>
      </c>
      <c r="N623" s="9">
        <v>14.348233527488169</v>
      </c>
      <c r="O623" s="6">
        <v>6</v>
      </c>
      <c r="P623" s="33">
        <v>2</v>
      </c>
      <c r="Q623" s="6">
        <v>7</v>
      </c>
      <c r="R623" s="1">
        <v>1</v>
      </c>
      <c r="S623" t="str">
        <f t="shared" si="99"/>
        <v>(6, 2, 7, 1, 2, '11'),</v>
      </c>
      <c r="T623" s="35"/>
      <c r="U623" t="str">
        <f t="shared" si="100"/>
        <v>(0, 622, 1),</v>
      </c>
      <c r="V623" t="str">
        <f t="shared" si="101"/>
        <v>(422.72, 622, 2),</v>
      </c>
      <c r="W623" t="str">
        <f t="shared" si="102"/>
        <v>(288.04, 622, 3),</v>
      </c>
      <c r="X623" t="str">
        <f t="shared" si="103"/>
        <v>(0, 622, 4),</v>
      </c>
      <c r="Y623" t="str">
        <f t="shared" si="104"/>
        <v>(450.66, 622, 5),</v>
      </c>
      <c r="Z623" t="str">
        <f t="shared" si="105"/>
        <v>(860.84, 622, 6),</v>
      </c>
      <c r="AA623" t="str">
        <f t="shared" si="106"/>
        <v>(301.37, 622, 7),</v>
      </c>
      <c r="AB623" t="str">
        <f t="shared" si="107"/>
        <v>(5546.09, 622, 8),</v>
      </c>
      <c r="AC623" t="str">
        <f t="shared" si="108"/>
        <v>(0, 622, 9),</v>
      </c>
      <c r="AD623" t="str">
        <f t="shared" si="109"/>
        <v>(14.35, 622, 10),</v>
      </c>
    </row>
    <row r="624" spans="1:30" x14ac:dyDescent="0.3">
      <c r="A624" s="6">
        <v>623</v>
      </c>
      <c r="B624" s="1" t="s">
        <v>22</v>
      </c>
      <c r="C624" s="6">
        <v>11</v>
      </c>
      <c r="D624" s="6">
        <v>3</v>
      </c>
      <c r="E624" s="2">
        <v>0</v>
      </c>
      <c r="F624" s="2">
        <v>535.78172211426113</v>
      </c>
      <c r="G624" s="2">
        <v>316.10333033969897</v>
      </c>
      <c r="H624" s="2">
        <v>0</v>
      </c>
      <c r="I624" s="2">
        <v>786.84438154545001</v>
      </c>
      <c r="J624" s="2">
        <v>882.62094571326077</v>
      </c>
      <c r="K624" s="2">
        <v>295.02023786522631</v>
      </c>
      <c r="L624" s="2">
        <v>5539.6796761473342</v>
      </c>
      <c r="M624" s="2">
        <v>0</v>
      </c>
      <c r="N624" s="9">
        <v>14.681748210871707</v>
      </c>
      <c r="O624" s="6">
        <v>6</v>
      </c>
      <c r="P624" s="33">
        <v>2</v>
      </c>
      <c r="Q624" s="6">
        <v>7</v>
      </c>
      <c r="R624" s="1">
        <v>1</v>
      </c>
      <c r="S624" t="str">
        <f t="shared" si="99"/>
        <v>(6, 2, 7, 1, 3, '11'),</v>
      </c>
      <c r="T624" s="35"/>
      <c r="U624" t="str">
        <f t="shared" si="100"/>
        <v>(0, 623, 1),</v>
      </c>
      <c r="V624" t="str">
        <f t="shared" si="101"/>
        <v>(535.78, 623, 2),</v>
      </c>
      <c r="W624" t="str">
        <f t="shared" si="102"/>
        <v>(316.1, 623, 3),</v>
      </c>
      <c r="X624" t="str">
        <f t="shared" si="103"/>
        <v>(0, 623, 4),</v>
      </c>
      <c r="Y624" t="str">
        <f t="shared" si="104"/>
        <v>(786.84, 623, 5),</v>
      </c>
      <c r="Z624" t="str">
        <f t="shared" si="105"/>
        <v>(882.62, 623, 6),</v>
      </c>
      <c r="AA624" t="str">
        <f t="shared" si="106"/>
        <v>(295.02, 623, 7),</v>
      </c>
      <c r="AB624" t="str">
        <f t="shared" si="107"/>
        <v>(5539.68, 623, 8),</v>
      </c>
      <c r="AC624" t="str">
        <f t="shared" si="108"/>
        <v>(0, 623, 9),</v>
      </c>
      <c r="AD624" t="str">
        <f t="shared" si="109"/>
        <v>(14.68, 623, 10),</v>
      </c>
    </row>
    <row r="625" spans="1:30" x14ac:dyDescent="0.3">
      <c r="A625" s="6">
        <v>624</v>
      </c>
      <c r="B625" s="1" t="s">
        <v>22</v>
      </c>
      <c r="C625" s="6">
        <v>12</v>
      </c>
      <c r="D625" s="6">
        <v>1</v>
      </c>
      <c r="E625" s="2">
        <v>0</v>
      </c>
      <c r="F625" s="2">
        <v>379.9294075636783</v>
      </c>
      <c r="G625" s="2">
        <v>221.24894237562927</v>
      </c>
      <c r="H625" s="2">
        <v>0</v>
      </c>
      <c r="I625" s="2">
        <v>476.06824423359819</v>
      </c>
      <c r="J625" s="2">
        <v>938.74908725878913</v>
      </c>
      <c r="K625" s="2">
        <v>275.69272955845287</v>
      </c>
      <c r="L625" s="2">
        <v>6048.3460307428604</v>
      </c>
      <c r="M625" s="2">
        <v>0</v>
      </c>
      <c r="N625" s="9">
        <v>14.819260487715058</v>
      </c>
      <c r="O625" s="6">
        <v>6</v>
      </c>
      <c r="P625" s="33">
        <v>2</v>
      </c>
      <c r="Q625" s="6">
        <v>7</v>
      </c>
      <c r="R625" s="1">
        <v>1</v>
      </c>
      <c r="S625" t="str">
        <f t="shared" si="99"/>
        <v>(6, 2, 7, 1, 1, '12'),</v>
      </c>
      <c r="T625" s="35"/>
      <c r="U625" t="str">
        <f t="shared" si="100"/>
        <v>(0, 624, 1),</v>
      </c>
      <c r="V625" t="str">
        <f t="shared" si="101"/>
        <v>(379.93, 624, 2),</v>
      </c>
      <c r="W625" t="str">
        <f t="shared" si="102"/>
        <v>(221.25, 624, 3),</v>
      </c>
      <c r="X625" t="str">
        <f t="shared" si="103"/>
        <v>(0, 624, 4),</v>
      </c>
      <c r="Y625" t="str">
        <f t="shared" si="104"/>
        <v>(476.07, 624, 5),</v>
      </c>
      <c r="Z625" t="str">
        <f t="shared" si="105"/>
        <v>(938.75, 624, 6),</v>
      </c>
      <c r="AA625" t="str">
        <f t="shared" si="106"/>
        <v>(275.69, 624, 7),</v>
      </c>
      <c r="AB625" t="str">
        <f t="shared" si="107"/>
        <v>(6048.35, 624, 8),</v>
      </c>
      <c r="AC625" t="str">
        <f t="shared" si="108"/>
        <v>(0, 624, 9),</v>
      </c>
      <c r="AD625" t="str">
        <f t="shared" si="109"/>
        <v>(14.82, 624, 10),</v>
      </c>
    </row>
    <row r="626" spans="1:30" x14ac:dyDescent="0.3">
      <c r="A626" s="6">
        <v>625</v>
      </c>
      <c r="B626" s="1" t="s">
        <v>22</v>
      </c>
      <c r="C626" s="6">
        <v>12</v>
      </c>
      <c r="D626" s="6">
        <v>2</v>
      </c>
      <c r="E626" s="2">
        <v>0</v>
      </c>
      <c r="F626" s="2">
        <v>482.44819746322855</v>
      </c>
      <c r="G626" s="2">
        <v>374.31997441397135</v>
      </c>
      <c r="H626" s="2">
        <v>0</v>
      </c>
      <c r="I626" s="2">
        <v>487.24272148621537</v>
      </c>
      <c r="J626" s="2">
        <v>920.15290749896576</v>
      </c>
      <c r="K626" s="2">
        <v>281.98361446315107</v>
      </c>
      <c r="L626" s="2">
        <v>5983.1747627407512</v>
      </c>
      <c r="M626" s="2">
        <v>0</v>
      </c>
      <c r="N626" s="9">
        <v>15.206062455328672</v>
      </c>
      <c r="O626" s="6">
        <v>6</v>
      </c>
      <c r="P626" s="33">
        <v>2</v>
      </c>
      <c r="Q626" s="6">
        <v>7</v>
      </c>
      <c r="R626" s="1">
        <v>1</v>
      </c>
      <c r="S626" t="str">
        <f t="shared" si="99"/>
        <v>(6, 2, 7, 1, 2, '12'),</v>
      </c>
      <c r="T626" s="35"/>
      <c r="U626" t="str">
        <f t="shared" si="100"/>
        <v>(0, 625, 1),</v>
      </c>
      <c r="V626" t="str">
        <f t="shared" si="101"/>
        <v>(482.45, 625, 2),</v>
      </c>
      <c r="W626" t="str">
        <f t="shared" si="102"/>
        <v>(374.32, 625, 3),</v>
      </c>
      <c r="X626" t="str">
        <f t="shared" si="103"/>
        <v>(0, 625, 4),</v>
      </c>
      <c r="Y626" t="str">
        <f t="shared" si="104"/>
        <v>(487.24, 625, 5),</v>
      </c>
      <c r="Z626" t="str">
        <f t="shared" si="105"/>
        <v>(920.15, 625, 6),</v>
      </c>
      <c r="AA626" t="str">
        <f t="shared" si="106"/>
        <v>(281.98, 625, 7),</v>
      </c>
      <c r="AB626" t="str">
        <f t="shared" si="107"/>
        <v>(5983.17, 625, 8),</v>
      </c>
      <c r="AC626" t="str">
        <f t="shared" si="108"/>
        <v>(0, 625, 9),</v>
      </c>
      <c r="AD626" t="str">
        <f t="shared" si="109"/>
        <v>(15.21, 625, 10),</v>
      </c>
    </row>
    <row r="627" spans="1:30" x14ac:dyDescent="0.3">
      <c r="A627" s="6">
        <v>626</v>
      </c>
      <c r="B627" s="1" t="s">
        <v>22</v>
      </c>
      <c r="C627" s="6">
        <v>12</v>
      </c>
      <c r="D627" s="6">
        <v>3</v>
      </c>
      <c r="E627" s="2">
        <v>0</v>
      </c>
      <c r="F627" s="2">
        <v>359.32726321425082</v>
      </c>
      <c r="G627" s="2">
        <v>357.78729656348639</v>
      </c>
      <c r="H627" s="2">
        <v>0</v>
      </c>
      <c r="I627" s="2">
        <v>490.07036393367093</v>
      </c>
      <c r="J627" s="2">
        <v>914.67528834678797</v>
      </c>
      <c r="K627" s="2">
        <v>279.88866045192151</v>
      </c>
      <c r="L627" s="2">
        <v>5940.7116800545509</v>
      </c>
      <c r="M627" s="2">
        <v>0</v>
      </c>
      <c r="N627" s="9">
        <v>14.652646047547384</v>
      </c>
      <c r="O627" s="6">
        <v>6</v>
      </c>
      <c r="P627" s="33">
        <v>2</v>
      </c>
      <c r="Q627" s="6">
        <v>7</v>
      </c>
      <c r="R627" s="1">
        <v>1</v>
      </c>
      <c r="S627" t="str">
        <f t="shared" si="99"/>
        <v>(6, 2, 7, 1, 3, '12'),</v>
      </c>
      <c r="T627" s="35"/>
      <c r="U627" t="str">
        <f t="shared" si="100"/>
        <v>(0, 626, 1),</v>
      </c>
      <c r="V627" t="str">
        <f t="shared" si="101"/>
        <v>(359.33, 626, 2),</v>
      </c>
      <c r="W627" t="str">
        <f t="shared" si="102"/>
        <v>(357.79, 626, 3),</v>
      </c>
      <c r="X627" t="str">
        <f t="shared" si="103"/>
        <v>(0, 626, 4),</v>
      </c>
      <c r="Y627" t="str">
        <f t="shared" si="104"/>
        <v>(490.07, 626, 5),</v>
      </c>
      <c r="Z627" t="str">
        <f t="shared" si="105"/>
        <v>(914.68, 626, 6),</v>
      </c>
      <c r="AA627" t="str">
        <f t="shared" si="106"/>
        <v>(279.89, 626, 7),</v>
      </c>
      <c r="AB627" t="str">
        <f t="shared" si="107"/>
        <v>(5940.71, 626, 8),</v>
      </c>
      <c r="AC627" t="str">
        <f t="shared" si="108"/>
        <v>(0, 626, 9),</v>
      </c>
      <c r="AD627" t="str">
        <f t="shared" si="109"/>
        <v>(14.65, 626, 10),</v>
      </c>
    </row>
    <row r="628" spans="1:30" x14ac:dyDescent="0.3">
      <c r="A628" s="6">
        <v>627</v>
      </c>
      <c r="B628" s="1" t="s">
        <v>22</v>
      </c>
      <c r="C628" s="6">
        <v>13</v>
      </c>
      <c r="D628" s="6">
        <v>1</v>
      </c>
      <c r="E628" s="2">
        <v>0</v>
      </c>
      <c r="F628" s="2">
        <v>409.28186403117297</v>
      </c>
      <c r="G628" s="2">
        <v>288.19360036707945</v>
      </c>
      <c r="H628" s="2">
        <v>0</v>
      </c>
      <c r="I628" s="2">
        <v>821.17689751698981</v>
      </c>
      <c r="J628" s="2">
        <v>909.42623809431757</v>
      </c>
      <c r="K628" s="2">
        <v>283.64252840893448</v>
      </c>
      <c r="L628" s="2">
        <v>5307.5487160628691</v>
      </c>
      <c r="M628" s="2">
        <v>0</v>
      </c>
      <c r="N628" s="9">
        <v>15.137278793189576</v>
      </c>
      <c r="O628" s="6">
        <v>6</v>
      </c>
      <c r="P628" s="33">
        <v>2</v>
      </c>
      <c r="Q628" s="6">
        <v>7</v>
      </c>
      <c r="R628" s="1">
        <v>1</v>
      </c>
      <c r="S628" t="str">
        <f t="shared" si="99"/>
        <v>(6, 2, 7, 1, 1, '13'),</v>
      </c>
      <c r="T628" s="35"/>
      <c r="U628" t="str">
        <f t="shared" si="100"/>
        <v>(0, 627, 1),</v>
      </c>
      <c r="V628" t="str">
        <f t="shared" si="101"/>
        <v>(409.28, 627, 2),</v>
      </c>
      <c r="W628" t="str">
        <f t="shared" si="102"/>
        <v>(288.19, 627, 3),</v>
      </c>
      <c r="X628" t="str">
        <f t="shared" si="103"/>
        <v>(0, 627, 4),</v>
      </c>
      <c r="Y628" t="str">
        <f t="shared" si="104"/>
        <v>(821.18, 627, 5),</v>
      </c>
      <c r="Z628" t="str">
        <f t="shared" si="105"/>
        <v>(909.43, 627, 6),</v>
      </c>
      <c r="AA628" t="str">
        <f t="shared" si="106"/>
        <v>(283.64, 627, 7),</v>
      </c>
      <c r="AB628" t="str">
        <f t="shared" si="107"/>
        <v>(5307.55, 627, 8),</v>
      </c>
      <c r="AC628" t="str">
        <f t="shared" si="108"/>
        <v>(0, 627, 9),</v>
      </c>
      <c r="AD628" t="str">
        <f t="shared" si="109"/>
        <v>(15.14, 627, 10),</v>
      </c>
    </row>
    <row r="629" spans="1:30" x14ac:dyDescent="0.3">
      <c r="A629" s="6">
        <v>628</v>
      </c>
      <c r="B629" s="1" t="s">
        <v>22</v>
      </c>
      <c r="C629" s="6">
        <v>13</v>
      </c>
      <c r="D629" s="6">
        <v>2</v>
      </c>
      <c r="E629" s="2">
        <v>0</v>
      </c>
      <c r="F629" s="2">
        <v>406.86039485741765</v>
      </c>
      <c r="G629" s="2">
        <v>266.49799829498937</v>
      </c>
      <c r="H629" s="2">
        <v>0</v>
      </c>
      <c r="I629" s="2">
        <v>457.61810799279425</v>
      </c>
      <c r="J629" s="2">
        <v>863.75285372743451</v>
      </c>
      <c r="K629" s="2">
        <v>280.05887542840503</v>
      </c>
      <c r="L629" s="2">
        <v>5216.9833706773543</v>
      </c>
      <c r="M629" s="2">
        <v>0</v>
      </c>
      <c r="N629" s="9">
        <v>14.666244851868207</v>
      </c>
      <c r="O629" s="6">
        <v>6</v>
      </c>
      <c r="P629" s="33">
        <v>2</v>
      </c>
      <c r="Q629" s="6">
        <v>7</v>
      </c>
      <c r="R629" s="1">
        <v>1</v>
      </c>
      <c r="S629" t="str">
        <f t="shared" si="99"/>
        <v>(6, 2, 7, 1, 2, '13'),</v>
      </c>
      <c r="T629" s="35"/>
      <c r="U629" t="str">
        <f t="shared" si="100"/>
        <v>(0, 628, 1),</v>
      </c>
      <c r="V629" t="str">
        <f t="shared" si="101"/>
        <v>(406.86, 628, 2),</v>
      </c>
      <c r="W629" t="str">
        <f t="shared" si="102"/>
        <v>(266.5, 628, 3),</v>
      </c>
      <c r="X629" t="str">
        <f t="shared" si="103"/>
        <v>(0, 628, 4),</v>
      </c>
      <c r="Y629" t="str">
        <f t="shared" si="104"/>
        <v>(457.62, 628, 5),</v>
      </c>
      <c r="Z629" t="str">
        <f t="shared" si="105"/>
        <v>(863.75, 628, 6),</v>
      </c>
      <c r="AA629" t="str">
        <f t="shared" si="106"/>
        <v>(280.06, 628, 7),</v>
      </c>
      <c r="AB629" t="str">
        <f t="shared" si="107"/>
        <v>(5216.98, 628, 8),</v>
      </c>
      <c r="AC629" t="str">
        <f t="shared" si="108"/>
        <v>(0, 628, 9),</v>
      </c>
      <c r="AD629" t="str">
        <f t="shared" si="109"/>
        <v>(14.67, 628, 10),</v>
      </c>
    </row>
    <row r="630" spans="1:30" x14ac:dyDescent="0.3">
      <c r="A630" s="6">
        <v>629</v>
      </c>
      <c r="B630" s="1" t="s">
        <v>22</v>
      </c>
      <c r="C630" s="6">
        <v>13</v>
      </c>
      <c r="D630" s="6">
        <v>3</v>
      </c>
      <c r="E630" s="2">
        <v>0</v>
      </c>
      <c r="F630" s="2">
        <v>343.22992987461271</v>
      </c>
      <c r="G630" s="2">
        <v>259.64951996825374</v>
      </c>
      <c r="H630" s="2">
        <v>0</v>
      </c>
      <c r="I630" s="2">
        <v>427.3985225086796</v>
      </c>
      <c r="J630" s="2">
        <v>858.61649305028891</v>
      </c>
      <c r="K630" s="2">
        <v>278.59821211640144</v>
      </c>
      <c r="L630" s="2">
        <v>5183.6254822444862</v>
      </c>
      <c r="M630" s="2">
        <v>0</v>
      </c>
      <c r="N630" s="9">
        <v>14.814723186821169</v>
      </c>
      <c r="O630" s="6">
        <v>6</v>
      </c>
      <c r="P630" s="33">
        <v>2</v>
      </c>
      <c r="Q630" s="6">
        <v>7</v>
      </c>
      <c r="R630" s="1">
        <v>1</v>
      </c>
      <c r="S630" t="str">
        <f t="shared" si="99"/>
        <v>(6, 2, 7, 1, 3, '13'),</v>
      </c>
      <c r="T630" s="35"/>
      <c r="U630" t="str">
        <f t="shared" si="100"/>
        <v>(0, 629, 1),</v>
      </c>
      <c r="V630" t="str">
        <f t="shared" si="101"/>
        <v>(343.23, 629, 2),</v>
      </c>
      <c r="W630" t="str">
        <f t="shared" si="102"/>
        <v>(259.65, 629, 3),</v>
      </c>
      <c r="X630" t="str">
        <f t="shared" si="103"/>
        <v>(0, 629, 4),</v>
      </c>
      <c r="Y630" t="str">
        <f t="shared" si="104"/>
        <v>(427.4, 629, 5),</v>
      </c>
      <c r="Z630" t="str">
        <f t="shared" si="105"/>
        <v>(858.62, 629, 6),</v>
      </c>
      <c r="AA630" t="str">
        <f t="shared" si="106"/>
        <v>(278.6, 629, 7),</v>
      </c>
      <c r="AB630" t="str">
        <f t="shared" si="107"/>
        <v>(5183.63, 629, 8),</v>
      </c>
      <c r="AC630" t="str">
        <f t="shared" si="108"/>
        <v>(0, 629, 9),</v>
      </c>
      <c r="AD630" t="str">
        <f t="shared" si="109"/>
        <v>(14.81, 629, 10),</v>
      </c>
    </row>
    <row r="631" spans="1:30" x14ac:dyDescent="0.3">
      <c r="A631" s="6">
        <v>630</v>
      </c>
      <c r="B631" s="1" t="s">
        <v>22</v>
      </c>
      <c r="C631" s="6">
        <v>14</v>
      </c>
      <c r="D631" s="6">
        <v>1</v>
      </c>
      <c r="E631" s="2">
        <v>0</v>
      </c>
      <c r="F631" s="2">
        <v>275.10473057818416</v>
      </c>
      <c r="G631" s="2">
        <v>179.35106056636397</v>
      </c>
      <c r="H631" s="2">
        <v>0</v>
      </c>
      <c r="I631" s="2">
        <v>480.36008966987146</v>
      </c>
      <c r="J631" s="2">
        <v>742.85232417949351</v>
      </c>
      <c r="K631" s="2">
        <v>294.88720175545387</v>
      </c>
      <c r="L631" s="2">
        <v>6564.7273104549731</v>
      </c>
      <c r="M631" s="2">
        <v>0</v>
      </c>
      <c r="N631" s="9">
        <v>13.813077903468644</v>
      </c>
      <c r="O631" s="6">
        <v>6</v>
      </c>
      <c r="P631" s="33">
        <v>2</v>
      </c>
      <c r="Q631" s="6">
        <v>7</v>
      </c>
      <c r="R631" s="1">
        <v>1</v>
      </c>
      <c r="S631" t="str">
        <f t="shared" si="99"/>
        <v>(6, 2, 7, 1, 1, '14'),</v>
      </c>
      <c r="T631" s="35"/>
      <c r="U631" t="str">
        <f t="shared" si="100"/>
        <v>(0, 630, 1),</v>
      </c>
      <c r="V631" t="str">
        <f t="shared" si="101"/>
        <v>(275.1, 630, 2),</v>
      </c>
      <c r="W631" t="str">
        <f t="shared" si="102"/>
        <v>(179.35, 630, 3),</v>
      </c>
      <c r="X631" t="str">
        <f t="shared" si="103"/>
        <v>(0, 630, 4),</v>
      </c>
      <c r="Y631" t="str">
        <f t="shared" si="104"/>
        <v>(480.36, 630, 5),</v>
      </c>
      <c r="Z631" t="str">
        <f t="shared" si="105"/>
        <v>(742.85, 630, 6),</v>
      </c>
      <c r="AA631" t="str">
        <f t="shared" si="106"/>
        <v>(294.89, 630, 7),</v>
      </c>
      <c r="AB631" t="str">
        <f t="shared" si="107"/>
        <v>(6564.73, 630, 8),</v>
      </c>
      <c r="AC631" t="str">
        <f t="shared" si="108"/>
        <v>(0, 630, 9),</v>
      </c>
      <c r="AD631" t="str">
        <f t="shared" si="109"/>
        <v>(13.81, 630, 10),</v>
      </c>
    </row>
    <row r="632" spans="1:30" x14ac:dyDescent="0.3">
      <c r="A632" s="6">
        <v>631</v>
      </c>
      <c r="B632" s="1" t="s">
        <v>22</v>
      </c>
      <c r="C632" s="6">
        <v>14</v>
      </c>
      <c r="D632" s="6">
        <v>2</v>
      </c>
      <c r="E632" s="2">
        <v>0</v>
      </c>
      <c r="F632" s="2">
        <v>370.42061049326128</v>
      </c>
      <c r="G632" s="2">
        <v>246.04917152490759</v>
      </c>
      <c r="H632" s="2">
        <v>0</v>
      </c>
      <c r="I632" s="2">
        <v>516.16551862101255</v>
      </c>
      <c r="J632" s="2">
        <v>767.62195129203246</v>
      </c>
      <c r="K632" s="2">
        <v>302.42603987312538</v>
      </c>
      <c r="L632" s="2">
        <v>6832.3471467513073</v>
      </c>
      <c r="M632" s="2">
        <v>0</v>
      </c>
      <c r="N632" s="9">
        <v>14.687868717525822</v>
      </c>
      <c r="O632" s="6">
        <v>6</v>
      </c>
      <c r="P632" s="33">
        <v>2</v>
      </c>
      <c r="Q632" s="6">
        <v>7</v>
      </c>
      <c r="R632" s="1">
        <v>1</v>
      </c>
      <c r="S632" t="str">
        <f t="shared" si="99"/>
        <v>(6, 2, 7, 1, 2, '14'),</v>
      </c>
      <c r="T632" s="35"/>
      <c r="U632" t="str">
        <f t="shared" si="100"/>
        <v>(0, 631, 1),</v>
      </c>
      <c r="V632" t="str">
        <f t="shared" si="101"/>
        <v>(370.42, 631, 2),</v>
      </c>
      <c r="W632" t="str">
        <f t="shared" si="102"/>
        <v>(246.05, 631, 3),</v>
      </c>
      <c r="X632" t="str">
        <f t="shared" si="103"/>
        <v>(0, 631, 4),</v>
      </c>
      <c r="Y632" t="str">
        <f t="shared" si="104"/>
        <v>(516.17, 631, 5),</v>
      </c>
      <c r="Z632" t="str">
        <f t="shared" si="105"/>
        <v>(767.62, 631, 6),</v>
      </c>
      <c r="AA632" t="str">
        <f t="shared" si="106"/>
        <v>(302.43, 631, 7),</v>
      </c>
      <c r="AB632" t="str">
        <f t="shared" si="107"/>
        <v>(6832.35, 631, 8),</v>
      </c>
      <c r="AC632" t="str">
        <f t="shared" si="108"/>
        <v>(0, 631, 9),</v>
      </c>
      <c r="AD632" t="str">
        <f t="shared" si="109"/>
        <v>(14.69, 631, 10),</v>
      </c>
    </row>
    <row r="633" spans="1:30" x14ac:dyDescent="0.3">
      <c r="A633" s="6">
        <v>632</v>
      </c>
      <c r="B633" s="1" t="s">
        <v>22</v>
      </c>
      <c r="C633" s="6">
        <v>14</v>
      </c>
      <c r="D633" s="6">
        <v>3</v>
      </c>
      <c r="E633" s="2">
        <v>0</v>
      </c>
      <c r="F633" s="2">
        <v>319.78623174811639</v>
      </c>
      <c r="G633" s="2">
        <v>181.92205624336566</v>
      </c>
      <c r="H633" s="2">
        <v>0</v>
      </c>
      <c r="I633" s="2">
        <v>531.33516302975556</v>
      </c>
      <c r="J633" s="2">
        <v>753.176105688814</v>
      </c>
      <c r="K633" s="2">
        <v>293.45668264692137</v>
      </c>
      <c r="L633" s="2">
        <v>6706.1136502985955</v>
      </c>
      <c r="M633" s="2">
        <v>0</v>
      </c>
      <c r="N633" s="9">
        <v>14.068199675112147</v>
      </c>
      <c r="O633" s="6">
        <v>6</v>
      </c>
      <c r="P633" s="33">
        <v>2</v>
      </c>
      <c r="Q633" s="6">
        <v>7</v>
      </c>
      <c r="R633" s="1">
        <v>1</v>
      </c>
      <c r="S633" t="str">
        <f t="shared" si="99"/>
        <v>(6, 2, 7, 1, 3, '14'),</v>
      </c>
      <c r="T633" s="35"/>
      <c r="U633" t="str">
        <f t="shared" si="100"/>
        <v>(0, 632, 1),</v>
      </c>
      <c r="V633" t="str">
        <f t="shared" si="101"/>
        <v>(319.79, 632, 2),</v>
      </c>
      <c r="W633" t="str">
        <f t="shared" si="102"/>
        <v>(181.92, 632, 3),</v>
      </c>
      <c r="X633" t="str">
        <f t="shared" si="103"/>
        <v>(0, 632, 4),</v>
      </c>
      <c r="Y633" t="str">
        <f t="shared" si="104"/>
        <v>(531.34, 632, 5),</v>
      </c>
      <c r="Z633" t="str">
        <f t="shared" si="105"/>
        <v>(753.18, 632, 6),</v>
      </c>
      <c r="AA633" t="str">
        <f t="shared" si="106"/>
        <v>(293.46, 632, 7),</v>
      </c>
      <c r="AB633" t="str">
        <f t="shared" si="107"/>
        <v>(6706.11, 632, 8),</v>
      </c>
      <c r="AC633" t="str">
        <f t="shared" si="108"/>
        <v>(0, 632, 9),</v>
      </c>
      <c r="AD633" t="str">
        <f t="shared" si="109"/>
        <v>(14.07, 632, 10),</v>
      </c>
    </row>
    <row r="634" spans="1:30" x14ac:dyDescent="0.3">
      <c r="A634" s="6">
        <v>633</v>
      </c>
      <c r="B634" s="1" t="s">
        <v>22</v>
      </c>
      <c r="C634" s="6">
        <v>15</v>
      </c>
      <c r="D634" s="6">
        <v>1</v>
      </c>
      <c r="E634" s="2">
        <v>0</v>
      </c>
      <c r="F634" s="2">
        <v>422.72020463641604</v>
      </c>
      <c r="G634" s="2">
        <v>231.82738982359479</v>
      </c>
      <c r="H634" s="2">
        <v>0</v>
      </c>
      <c r="I634" s="2">
        <v>564.47863695745707</v>
      </c>
      <c r="J634" s="2">
        <v>876.73222616551902</v>
      </c>
      <c r="K634" s="2">
        <v>307.0724618031046</v>
      </c>
      <c r="L634" s="2">
        <v>5986.7105771440447</v>
      </c>
      <c r="M634" s="2">
        <v>0</v>
      </c>
      <c r="N634" s="9">
        <v>18.917667288438498</v>
      </c>
      <c r="O634" s="6">
        <v>6</v>
      </c>
      <c r="P634" s="33">
        <v>2</v>
      </c>
      <c r="Q634" s="6">
        <v>7</v>
      </c>
      <c r="R634" s="1">
        <v>1</v>
      </c>
      <c r="S634" t="str">
        <f t="shared" si="99"/>
        <v>(6, 2, 7, 1, 1, '15'),</v>
      </c>
      <c r="T634" s="35"/>
      <c r="U634" t="str">
        <f t="shared" si="100"/>
        <v>(0, 633, 1),</v>
      </c>
      <c r="V634" t="str">
        <f t="shared" si="101"/>
        <v>(422.72, 633, 2),</v>
      </c>
      <c r="W634" t="str">
        <f t="shared" si="102"/>
        <v>(231.83, 633, 3),</v>
      </c>
      <c r="X634" t="str">
        <f t="shared" si="103"/>
        <v>(0, 633, 4),</v>
      </c>
      <c r="Y634" t="str">
        <f t="shared" si="104"/>
        <v>(564.48, 633, 5),</v>
      </c>
      <c r="Z634" t="str">
        <f t="shared" si="105"/>
        <v>(876.73, 633, 6),</v>
      </c>
      <c r="AA634" t="str">
        <f t="shared" si="106"/>
        <v>(307.07, 633, 7),</v>
      </c>
      <c r="AB634" t="str">
        <f t="shared" si="107"/>
        <v>(5986.71, 633, 8),</v>
      </c>
      <c r="AC634" t="str">
        <f t="shared" si="108"/>
        <v>(0, 633, 9),</v>
      </c>
      <c r="AD634" t="str">
        <f t="shared" si="109"/>
        <v>(18.92, 633, 10),</v>
      </c>
    </row>
    <row r="635" spans="1:30" x14ac:dyDescent="0.3">
      <c r="A635" s="6">
        <v>634</v>
      </c>
      <c r="B635" s="1" t="s">
        <v>22</v>
      </c>
      <c r="C635" s="6">
        <v>15</v>
      </c>
      <c r="D635" s="6">
        <v>2</v>
      </c>
      <c r="E635" s="2">
        <v>0</v>
      </c>
      <c r="F635" s="2">
        <v>449.33587641335436</v>
      </c>
      <c r="G635" s="2">
        <v>280.19420654531194</v>
      </c>
      <c r="H635" s="2">
        <v>0</v>
      </c>
      <c r="I635" s="2">
        <v>610.34094153849867</v>
      </c>
      <c r="J635" s="2">
        <v>902.85922410615103</v>
      </c>
      <c r="K635" s="2">
        <v>317.36456058084713</v>
      </c>
      <c r="L635" s="2">
        <v>6208.9931076410112</v>
      </c>
      <c r="M635" s="2">
        <v>0</v>
      </c>
      <c r="N635" s="9">
        <v>19.345192071831864</v>
      </c>
      <c r="O635" s="6">
        <v>6</v>
      </c>
      <c r="P635" s="33">
        <v>2</v>
      </c>
      <c r="Q635" s="6">
        <v>7</v>
      </c>
      <c r="R635" s="1">
        <v>1</v>
      </c>
      <c r="S635" t="str">
        <f t="shared" si="99"/>
        <v>(6, 2, 7, 1, 2, '15'),</v>
      </c>
      <c r="T635" s="35"/>
      <c r="U635" t="str">
        <f t="shared" si="100"/>
        <v>(0, 634, 1),</v>
      </c>
      <c r="V635" t="str">
        <f t="shared" si="101"/>
        <v>(449.34, 634, 2),</v>
      </c>
      <c r="W635" t="str">
        <f t="shared" si="102"/>
        <v>(280.19, 634, 3),</v>
      </c>
      <c r="X635" t="str">
        <f t="shared" si="103"/>
        <v>(0, 634, 4),</v>
      </c>
      <c r="Y635" t="str">
        <f t="shared" si="104"/>
        <v>(610.34, 634, 5),</v>
      </c>
      <c r="Z635" t="str">
        <f t="shared" si="105"/>
        <v>(902.86, 634, 6),</v>
      </c>
      <c r="AA635" t="str">
        <f t="shared" si="106"/>
        <v>(317.36, 634, 7),</v>
      </c>
      <c r="AB635" t="str">
        <f t="shared" si="107"/>
        <v>(6208.99, 634, 8),</v>
      </c>
      <c r="AC635" t="str">
        <f t="shared" si="108"/>
        <v>(0, 634, 9),</v>
      </c>
      <c r="AD635" t="str">
        <f t="shared" si="109"/>
        <v>(19.35, 634, 10),</v>
      </c>
    </row>
    <row r="636" spans="1:30" x14ac:dyDescent="0.3">
      <c r="A636" s="6">
        <v>635</v>
      </c>
      <c r="B636" s="1" t="s">
        <v>22</v>
      </c>
      <c r="C636" s="6">
        <v>15</v>
      </c>
      <c r="D636" s="6">
        <v>3</v>
      </c>
      <c r="E636" s="2">
        <v>0</v>
      </c>
      <c r="F636" s="2">
        <v>825.85464183294073</v>
      </c>
      <c r="G636" s="2">
        <v>850.56601804818786</v>
      </c>
      <c r="H636" s="2">
        <v>196.83493946338891</v>
      </c>
      <c r="I636" s="2">
        <v>984.03795383067279</v>
      </c>
      <c r="J636" s="2">
        <v>937.6306804765793</v>
      </c>
      <c r="K636" s="2">
        <v>299.79889171923071</v>
      </c>
      <c r="L636" s="2">
        <v>6239.4191540713909</v>
      </c>
      <c r="M636" s="2">
        <v>0</v>
      </c>
      <c r="N636" s="9">
        <v>19.501286475017515</v>
      </c>
      <c r="O636" s="6">
        <v>6</v>
      </c>
      <c r="P636" s="33">
        <v>2</v>
      </c>
      <c r="Q636" s="6">
        <v>7</v>
      </c>
      <c r="R636" s="1">
        <v>1</v>
      </c>
      <c r="S636" t="str">
        <f t="shared" si="99"/>
        <v>(6, 2, 7, 1, 3, '15'),</v>
      </c>
      <c r="T636" s="35"/>
      <c r="U636" t="str">
        <f t="shared" si="100"/>
        <v>(0, 635, 1),</v>
      </c>
      <c r="V636" t="str">
        <f t="shared" si="101"/>
        <v>(825.85, 635, 2),</v>
      </c>
      <c r="W636" t="str">
        <f t="shared" si="102"/>
        <v>(850.57, 635, 3),</v>
      </c>
      <c r="X636" t="str">
        <f t="shared" si="103"/>
        <v>(196.83, 635, 4),</v>
      </c>
      <c r="Y636" t="str">
        <f t="shared" si="104"/>
        <v>(984.04, 635, 5),</v>
      </c>
      <c r="Z636" t="str">
        <f t="shared" si="105"/>
        <v>(937.63, 635, 6),</v>
      </c>
      <c r="AA636" t="str">
        <f t="shared" si="106"/>
        <v>(299.8, 635, 7),</v>
      </c>
      <c r="AB636" t="str">
        <f t="shared" si="107"/>
        <v>(6239.42, 635, 8),</v>
      </c>
      <c r="AC636" t="str">
        <f t="shared" si="108"/>
        <v>(0, 635, 9),</v>
      </c>
      <c r="AD636" t="str">
        <f t="shared" si="109"/>
        <v>(19.5, 635, 10),</v>
      </c>
    </row>
    <row r="637" spans="1:30" x14ac:dyDescent="0.3">
      <c r="A637" s="6">
        <v>636</v>
      </c>
      <c r="B637" s="1" t="s">
        <v>22</v>
      </c>
      <c r="C637" s="6">
        <v>16</v>
      </c>
      <c r="D637" s="6">
        <v>1</v>
      </c>
      <c r="E637" s="2">
        <v>0</v>
      </c>
      <c r="F637" s="2">
        <v>881.07909765866623</v>
      </c>
      <c r="G637" s="2">
        <v>777.38907044310076</v>
      </c>
      <c r="H637" s="2">
        <v>32.49510135091105</v>
      </c>
      <c r="I637" s="2">
        <v>936.41302445048495</v>
      </c>
      <c r="J637" s="2">
        <v>750.34190067504244</v>
      </c>
      <c r="K637" s="2">
        <v>288.09916802567949</v>
      </c>
      <c r="L637" s="2">
        <v>5969.2155448945769</v>
      </c>
      <c r="M637" s="2">
        <v>0</v>
      </c>
      <c r="N637" s="9">
        <v>14.789055898231949</v>
      </c>
      <c r="O637" s="6">
        <v>6</v>
      </c>
      <c r="P637" s="33">
        <v>2</v>
      </c>
      <c r="Q637" s="6">
        <v>7</v>
      </c>
      <c r="R637" s="1">
        <v>1</v>
      </c>
      <c r="S637" t="str">
        <f t="shared" si="99"/>
        <v>(6, 2, 7, 1, 1, '16'),</v>
      </c>
      <c r="T637" s="35"/>
      <c r="U637" t="str">
        <f t="shared" si="100"/>
        <v>(0, 636, 1),</v>
      </c>
      <c r="V637" t="str">
        <f t="shared" si="101"/>
        <v>(881.08, 636, 2),</v>
      </c>
      <c r="W637" t="str">
        <f t="shared" si="102"/>
        <v>(777.39, 636, 3),</v>
      </c>
      <c r="X637" t="str">
        <f t="shared" si="103"/>
        <v>(32.5, 636, 4),</v>
      </c>
      <c r="Y637" t="str">
        <f t="shared" si="104"/>
        <v>(936.41, 636, 5),</v>
      </c>
      <c r="Z637" t="str">
        <f t="shared" si="105"/>
        <v>(750.34, 636, 6),</v>
      </c>
      <c r="AA637" t="str">
        <f t="shared" si="106"/>
        <v>(288.1, 636, 7),</v>
      </c>
      <c r="AB637" t="str">
        <f t="shared" si="107"/>
        <v>(5969.22, 636, 8),</v>
      </c>
      <c r="AC637" t="str">
        <f t="shared" si="108"/>
        <v>(0, 636, 9),</v>
      </c>
      <c r="AD637" t="str">
        <f t="shared" si="109"/>
        <v>(14.79, 636, 10),</v>
      </c>
    </row>
    <row r="638" spans="1:30" x14ac:dyDescent="0.3">
      <c r="A638" s="6">
        <v>637</v>
      </c>
      <c r="B638" s="1" t="s">
        <v>22</v>
      </c>
      <c r="C638" s="6">
        <v>17</v>
      </c>
      <c r="D638" s="6">
        <v>1</v>
      </c>
      <c r="E638" s="2">
        <v>0</v>
      </c>
      <c r="F638" s="2">
        <v>819.7309900310288</v>
      </c>
      <c r="G638" s="2">
        <v>841.39245226898424</v>
      </c>
      <c r="H638" s="2">
        <v>158.87336407475374</v>
      </c>
      <c r="I638" s="2">
        <v>905.74178569372043</v>
      </c>
      <c r="J638" s="2">
        <v>1111.2014223935955</v>
      </c>
      <c r="K638" s="2">
        <v>288.82478757419028</v>
      </c>
      <c r="L638" s="2">
        <v>6111.3429332624819</v>
      </c>
      <c r="M638" s="2">
        <v>0</v>
      </c>
      <c r="N638" s="9">
        <v>13.904248575082741</v>
      </c>
      <c r="O638" s="6">
        <v>6</v>
      </c>
      <c r="P638" s="33">
        <v>2</v>
      </c>
      <c r="Q638" s="6">
        <v>7</v>
      </c>
      <c r="R638" s="1">
        <v>1</v>
      </c>
      <c r="S638" t="str">
        <f t="shared" si="99"/>
        <v>(6, 2, 7, 1, 1, '17'),</v>
      </c>
      <c r="T638" s="35"/>
      <c r="U638" t="str">
        <f t="shared" si="100"/>
        <v>(0, 637, 1),</v>
      </c>
      <c r="V638" t="str">
        <f t="shared" si="101"/>
        <v>(819.73, 637, 2),</v>
      </c>
      <c r="W638" t="str">
        <f t="shared" si="102"/>
        <v>(841.39, 637, 3),</v>
      </c>
      <c r="X638" t="str">
        <f t="shared" si="103"/>
        <v>(158.87, 637, 4),</v>
      </c>
      <c r="Y638" t="str">
        <f t="shared" si="104"/>
        <v>(905.74, 637, 5),</v>
      </c>
      <c r="Z638" t="str">
        <f t="shared" si="105"/>
        <v>(1111.2, 637, 6),</v>
      </c>
      <c r="AA638" t="str">
        <f t="shared" si="106"/>
        <v>(288.82, 637, 7),</v>
      </c>
      <c r="AB638" t="str">
        <f t="shared" si="107"/>
        <v>(6111.34, 637, 8),</v>
      </c>
      <c r="AC638" t="str">
        <f t="shared" si="108"/>
        <v>(0, 637, 9),</v>
      </c>
      <c r="AD638" t="str">
        <f t="shared" si="109"/>
        <v>(13.9, 637, 10),</v>
      </c>
    </row>
    <row r="639" spans="1:30" x14ac:dyDescent="0.3">
      <c r="A639" s="6">
        <v>638</v>
      </c>
      <c r="B639" s="1" t="s">
        <v>22</v>
      </c>
      <c r="C639" s="6">
        <v>17</v>
      </c>
      <c r="D639" s="6">
        <v>2</v>
      </c>
      <c r="E639" s="2">
        <v>0</v>
      </c>
      <c r="F639" s="2">
        <v>800.49790021117644</v>
      </c>
      <c r="G639" s="2">
        <v>887.6259004778417</v>
      </c>
      <c r="H639" s="2">
        <v>161.44048471198684</v>
      </c>
      <c r="I639" s="2">
        <v>652.56949411304731</v>
      </c>
      <c r="J639" s="2">
        <v>1082.5349899321805</v>
      </c>
      <c r="K639" s="2">
        <v>290.80155751856842</v>
      </c>
      <c r="L639" s="2">
        <v>6153.3649499405401</v>
      </c>
      <c r="M639" s="2">
        <v>0</v>
      </c>
      <c r="N639" s="9">
        <v>14.032035776140798</v>
      </c>
      <c r="O639" s="6">
        <v>6</v>
      </c>
      <c r="P639" s="33">
        <v>2</v>
      </c>
      <c r="Q639" s="6">
        <v>7</v>
      </c>
      <c r="R639" s="1">
        <v>1</v>
      </c>
      <c r="S639" t="str">
        <f t="shared" si="99"/>
        <v>(6, 2, 7, 1, 2, '17'),</v>
      </c>
      <c r="T639" s="35"/>
      <c r="U639" t="str">
        <f t="shared" si="100"/>
        <v>(0, 638, 1),</v>
      </c>
      <c r="V639" t="str">
        <f t="shared" si="101"/>
        <v>(800.5, 638, 2),</v>
      </c>
      <c r="W639" t="str">
        <f t="shared" si="102"/>
        <v>(887.63, 638, 3),</v>
      </c>
      <c r="X639" t="str">
        <f t="shared" si="103"/>
        <v>(161.44, 638, 4),</v>
      </c>
      <c r="Y639" t="str">
        <f t="shared" si="104"/>
        <v>(652.57, 638, 5),</v>
      </c>
      <c r="Z639" t="str">
        <f t="shared" si="105"/>
        <v>(1082.53, 638, 6),</v>
      </c>
      <c r="AA639" t="str">
        <f t="shared" si="106"/>
        <v>(290.8, 638, 7),</v>
      </c>
      <c r="AB639" t="str">
        <f t="shared" si="107"/>
        <v>(6153.36, 638, 8),</v>
      </c>
      <c r="AC639" t="str">
        <f t="shared" si="108"/>
        <v>(0, 638, 9),</v>
      </c>
      <c r="AD639" t="str">
        <f t="shared" si="109"/>
        <v>(14.03, 638, 10),</v>
      </c>
    </row>
    <row r="640" spans="1:30" x14ac:dyDescent="0.3">
      <c r="A640" s="6">
        <v>639</v>
      </c>
      <c r="B640" s="1" t="s">
        <v>22</v>
      </c>
      <c r="C640" s="6">
        <v>17</v>
      </c>
      <c r="D640" s="6">
        <v>3</v>
      </c>
      <c r="E640" s="2">
        <v>0</v>
      </c>
      <c r="F640" s="2">
        <v>814.99282823898875</v>
      </c>
      <c r="G640" s="2">
        <v>812.63897199575808</v>
      </c>
      <c r="H640" s="2">
        <v>173.82201590902844</v>
      </c>
      <c r="I640" s="2">
        <v>644.49522632789683</v>
      </c>
      <c r="J640" s="2">
        <v>1063.0519441985011</v>
      </c>
      <c r="K640" s="2">
        <v>298.79950278032936</v>
      </c>
      <c r="L640" s="2">
        <v>6126.0333437065292</v>
      </c>
      <c r="M640" s="2">
        <v>0</v>
      </c>
      <c r="N640" s="9">
        <v>14.708433322829972</v>
      </c>
      <c r="O640" s="6">
        <v>6</v>
      </c>
      <c r="P640" s="33">
        <v>2</v>
      </c>
      <c r="Q640" s="6">
        <v>7</v>
      </c>
      <c r="R640" s="1">
        <v>1</v>
      </c>
      <c r="S640" t="str">
        <f t="shared" si="99"/>
        <v>(6, 2, 7, 1, 3, '17'),</v>
      </c>
      <c r="T640" s="35"/>
      <c r="U640" t="str">
        <f t="shared" si="100"/>
        <v>(0, 639, 1),</v>
      </c>
      <c r="V640" t="str">
        <f t="shared" si="101"/>
        <v>(814.99, 639, 2),</v>
      </c>
      <c r="W640" t="str">
        <f t="shared" si="102"/>
        <v>(812.64, 639, 3),</v>
      </c>
      <c r="X640" t="str">
        <f t="shared" si="103"/>
        <v>(173.82, 639, 4),</v>
      </c>
      <c r="Y640" t="str">
        <f t="shared" si="104"/>
        <v>(644.5, 639, 5),</v>
      </c>
      <c r="Z640" t="str">
        <f t="shared" si="105"/>
        <v>(1063.05, 639, 6),</v>
      </c>
      <c r="AA640" t="str">
        <f t="shared" si="106"/>
        <v>(298.8, 639, 7),</v>
      </c>
      <c r="AB640" t="str">
        <f t="shared" si="107"/>
        <v>(6126.03, 639, 8),</v>
      </c>
      <c r="AC640" t="str">
        <f t="shared" si="108"/>
        <v>(0, 639, 9),</v>
      </c>
      <c r="AD640" t="str">
        <f t="shared" si="109"/>
        <v>(14.71, 639, 10),</v>
      </c>
    </row>
    <row r="641" spans="1:30" x14ac:dyDescent="0.3">
      <c r="A641" s="6">
        <v>640</v>
      </c>
      <c r="B641" s="1" t="s">
        <v>22</v>
      </c>
      <c r="C641" s="6">
        <v>18</v>
      </c>
      <c r="D641" s="6">
        <v>1</v>
      </c>
      <c r="E641" s="2">
        <v>0</v>
      </c>
      <c r="F641" s="2">
        <v>977.58619053882364</v>
      </c>
      <c r="G641" s="2">
        <v>870.89811639363779</v>
      </c>
      <c r="H641" s="2">
        <v>24.377951270625701</v>
      </c>
      <c r="I641" s="2">
        <v>660.00025925716557</v>
      </c>
      <c r="J641" s="2">
        <v>800.80348873048865</v>
      </c>
      <c r="K641" s="2">
        <v>284.64943557692777</v>
      </c>
      <c r="L641" s="2">
        <v>5972.8394941362003</v>
      </c>
      <c r="M641" s="2">
        <v>0</v>
      </c>
      <c r="N641" s="9">
        <v>13.50307228899198</v>
      </c>
      <c r="O641" s="6">
        <v>6</v>
      </c>
      <c r="P641" s="33">
        <v>2</v>
      </c>
      <c r="Q641" s="6">
        <v>7</v>
      </c>
      <c r="R641" s="1">
        <v>1</v>
      </c>
      <c r="S641" t="str">
        <f t="shared" si="99"/>
        <v>(6, 2, 7, 1, 1, '18'),</v>
      </c>
      <c r="T641" s="35"/>
      <c r="U641" t="str">
        <f t="shared" si="100"/>
        <v>(0, 640, 1),</v>
      </c>
      <c r="V641" t="str">
        <f t="shared" si="101"/>
        <v>(977.59, 640, 2),</v>
      </c>
      <c r="W641" t="str">
        <f t="shared" si="102"/>
        <v>(870.9, 640, 3),</v>
      </c>
      <c r="X641" t="str">
        <f t="shared" si="103"/>
        <v>(24.38, 640, 4),</v>
      </c>
      <c r="Y641" t="str">
        <f t="shared" si="104"/>
        <v>(660, 640, 5),</v>
      </c>
      <c r="Z641" t="str">
        <f t="shared" si="105"/>
        <v>(800.8, 640, 6),</v>
      </c>
      <c r="AA641" t="str">
        <f t="shared" si="106"/>
        <v>(284.65, 640, 7),</v>
      </c>
      <c r="AB641" t="str">
        <f t="shared" si="107"/>
        <v>(5972.84, 640, 8),</v>
      </c>
      <c r="AC641" t="str">
        <f t="shared" si="108"/>
        <v>(0, 640, 9),</v>
      </c>
      <c r="AD641" t="str">
        <f t="shared" si="109"/>
        <v>(13.5, 640, 10),</v>
      </c>
    </row>
    <row r="642" spans="1:30" x14ac:dyDescent="0.3">
      <c r="A642" s="6">
        <v>641</v>
      </c>
      <c r="B642" s="1" t="s">
        <v>22</v>
      </c>
      <c r="C642" s="6">
        <v>18</v>
      </c>
      <c r="D642" s="6">
        <v>2</v>
      </c>
      <c r="E642" s="2">
        <v>0</v>
      </c>
      <c r="F642" s="2">
        <v>967.14541953998742</v>
      </c>
      <c r="G642" s="2">
        <v>797.8863442402635</v>
      </c>
      <c r="H642" s="2">
        <v>32.454053017088448</v>
      </c>
      <c r="I642" s="2">
        <v>654.41540374305794</v>
      </c>
      <c r="J642" s="2">
        <v>787.63259439836543</v>
      </c>
      <c r="K642" s="2">
        <v>282.07863668798018</v>
      </c>
      <c r="L642" s="2">
        <v>5856.1183679990127</v>
      </c>
      <c r="M642" s="2">
        <v>0</v>
      </c>
      <c r="N642" s="9">
        <v>13.920619185897108</v>
      </c>
      <c r="O642" s="6">
        <v>6</v>
      </c>
      <c r="P642" s="33">
        <v>2</v>
      </c>
      <c r="Q642" s="6">
        <v>7</v>
      </c>
      <c r="R642" s="1">
        <v>1</v>
      </c>
      <c r="S642" t="str">
        <f t="shared" si="99"/>
        <v>(6, 2, 7, 1, 2, '18'),</v>
      </c>
      <c r="T642" s="35"/>
      <c r="U642" t="str">
        <f t="shared" si="100"/>
        <v>(0, 641, 1),</v>
      </c>
      <c r="V642" t="str">
        <f t="shared" si="101"/>
        <v>(967.15, 641, 2),</v>
      </c>
      <c r="W642" t="str">
        <f t="shared" si="102"/>
        <v>(797.89, 641, 3),</v>
      </c>
      <c r="X642" t="str">
        <f t="shared" si="103"/>
        <v>(32.45, 641, 4),</v>
      </c>
      <c r="Y642" t="str">
        <f t="shared" si="104"/>
        <v>(654.42, 641, 5),</v>
      </c>
      <c r="Z642" t="str">
        <f t="shared" si="105"/>
        <v>(787.63, 641, 6),</v>
      </c>
      <c r="AA642" t="str">
        <f t="shared" si="106"/>
        <v>(282.08, 641, 7),</v>
      </c>
      <c r="AB642" t="str">
        <f t="shared" si="107"/>
        <v>(5856.12, 641, 8),</v>
      </c>
      <c r="AC642" t="str">
        <f t="shared" si="108"/>
        <v>(0, 641, 9),</v>
      </c>
      <c r="AD642" t="str">
        <f t="shared" si="109"/>
        <v>(13.92, 641, 10),</v>
      </c>
    </row>
    <row r="643" spans="1:30" x14ac:dyDescent="0.3">
      <c r="A643" s="6">
        <v>642</v>
      </c>
      <c r="B643" s="1" t="s">
        <v>22</v>
      </c>
      <c r="C643" s="6">
        <v>18</v>
      </c>
      <c r="D643" s="6">
        <v>3</v>
      </c>
      <c r="E643" s="2">
        <v>0</v>
      </c>
      <c r="F643" s="2">
        <v>980.47252221045687</v>
      </c>
      <c r="G643" s="2">
        <v>810.71957372552686</v>
      </c>
      <c r="H643" s="2">
        <v>38.597127389769881</v>
      </c>
      <c r="I643" s="2">
        <v>659.33559582443343</v>
      </c>
      <c r="J643" s="2">
        <v>788.90754962602819</v>
      </c>
      <c r="K643" s="2">
        <v>290.24425084683344</v>
      </c>
      <c r="L643" s="2">
        <v>5953.9514606853236</v>
      </c>
      <c r="M643" s="2">
        <v>0</v>
      </c>
      <c r="N643" s="9">
        <v>14.613342393838758</v>
      </c>
      <c r="O643" s="6">
        <v>6</v>
      </c>
      <c r="P643" s="33">
        <v>2</v>
      </c>
      <c r="Q643" s="6">
        <v>7</v>
      </c>
      <c r="R643" s="1">
        <v>1</v>
      </c>
      <c r="S643" t="str">
        <f t="shared" ref="S643:S706" si="110">_xlfn.CONCAT("(",O643,", ",P643, ", ", Q643,", ",R643, ", ", D643, ", ","'",C643,"'","),")</f>
        <v>(6, 2, 7, 1, 3, '18'),</v>
      </c>
      <c r="T643" s="35"/>
      <c r="U643" t="str">
        <f t="shared" ref="U643:U706" si="111">_xlfn.CONCAT("(",ROUND(E643, 2),", ",A643,", ",1,"),")</f>
        <v>(0, 642, 1),</v>
      </c>
      <c r="V643" t="str">
        <f t="shared" ref="V643:V706" si="112">_xlfn.CONCAT("(",ROUND(F643, 2),", ",A643,", ",2,"),")</f>
        <v>(980.47, 642, 2),</v>
      </c>
      <c r="W643" t="str">
        <f t="shared" ref="W643:W706" si="113">_xlfn.CONCAT("(",ROUND(G643, 2),", ",A643,", ",3,"),")</f>
        <v>(810.72, 642, 3),</v>
      </c>
      <c r="X643" t="str">
        <f t="shared" ref="X643:X706" si="114">_xlfn.CONCAT("(",ROUND(H643, 2),", ",A643,", ",4,"),")</f>
        <v>(38.6, 642, 4),</v>
      </c>
      <c r="Y643" t="str">
        <f t="shared" ref="Y643:Y706" si="115">_xlfn.CONCAT("(",ROUND(I643, 2),", ",A643,", ",5,"),")</f>
        <v>(659.34, 642, 5),</v>
      </c>
      <c r="Z643" t="str">
        <f t="shared" ref="Z643:Z706" si="116">_xlfn.CONCAT("(",ROUND(J643, 2),", ",A643,", ",6,"),")</f>
        <v>(788.91, 642, 6),</v>
      </c>
      <c r="AA643" t="str">
        <f t="shared" ref="AA643:AA706" si="117">_xlfn.CONCAT("(",ROUND(K643, 2),", ",A643,", ",7,"),")</f>
        <v>(290.24, 642, 7),</v>
      </c>
      <c r="AB643" t="str">
        <f t="shared" ref="AB643:AB706" si="118">_xlfn.CONCAT("(",ROUND(L643, 2),", ",A643,", ",8,"),")</f>
        <v>(5953.95, 642, 8),</v>
      </c>
      <c r="AC643" t="str">
        <f t="shared" ref="AC643:AC706" si="119">_xlfn.CONCAT("(",ROUND(M643, 2),", ",A643,", ",9,"),")</f>
        <v>(0, 642, 9),</v>
      </c>
      <c r="AD643" t="str">
        <f t="shared" ref="AD643:AD706" si="120">_xlfn.CONCAT("(",ROUND(N643, 2),", ",A643,", ",10,"),")</f>
        <v>(14.61, 642, 10),</v>
      </c>
    </row>
    <row r="644" spans="1:30" x14ac:dyDescent="0.3">
      <c r="A644" s="6">
        <v>643</v>
      </c>
      <c r="B644" s="1" t="s">
        <v>22</v>
      </c>
      <c r="C644" s="6">
        <v>19</v>
      </c>
      <c r="D644" s="6">
        <v>1</v>
      </c>
      <c r="E644" s="2">
        <v>0</v>
      </c>
      <c r="F644" s="2">
        <v>886.31309338130666</v>
      </c>
      <c r="G644" s="2">
        <v>925.29804617767263</v>
      </c>
      <c r="H644" s="2">
        <v>28.771921490306966</v>
      </c>
      <c r="I644" s="2">
        <v>762.20688288548195</v>
      </c>
      <c r="J644" s="2">
        <v>764.49360791277331</v>
      </c>
      <c r="K644" s="2">
        <v>310.01344827651866</v>
      </c>
      <c r="L644" s="2">
        <v>8600.7933973717354</v>
      </c>
      <c r="M644" s="2">
        <v>0</v>
      </c>
      <c r="N644" s="9">
        <v>15.164183771044101</v>
      </c>
      <c r="O644" s="6">
        <v>6</v>
      </c>
      <c r="P644" s="33">
        <v>2</v>
      </c>
      <c r="Q644" s="6">
        <v>7</v>
      </c>
      <c r="R644" s="1">
        <v>1</v>
      </c>
      <c r="S644" t="str">
        <f t="shared" si="110"/>
        <v>(6, 2, 7, 1, 1, '19'),</v>
      </c>
      <c r="T644" s="35"/>
      <c r="U644" t="str">
        <f t="shared" si="111"/>
        <v>(0, 643, 1),</v>
      </c>
      <c r="V644" t="str">
        <f t="shared" si="112"/>
        <v>(886.31, 643, 2),</v>
      </c>
      <c r="W644" t="str">
        <f t="shared" si="113"/>
        <v>(925.3, 643, 3),</v>
      </c>
      <c r="X644" t="str">
        <f t="shared" si="114"/>
        <v>(28.77, 643, 4),</v>
      </c>
      <c r="Y644" t="str">
        <f t="shared" si="115"/>
        <v>(762.21, 643, 5),</v>
      </c>
      <c r="Z644" t="str">
        <f t="shared" si="116"/>
        <v>(764.49, 643, 6),</v>
      </c>
      <c r="AA644" t="str">
        <f t="shared" si="117"/>
        <v>(310.01, 643, 7),</v>
      </c>
      <c r="AB644" t="str">
        <f t="shared" si="118"/>
        <v>(8600.79, 643, 8),</v>
      </c>
      <c r="AC644" t="str">
        <f t="shared" si="119"/>
        <v>(0, 643, 9),</v>
      </c>
      <c r="AD644" t="str">
        <f t="shared" si="120"/>
        <v>(15.16, 643, 10),</v>
      </c>
    </row>
    <row r="645" spans="1:30" x14ac:dyDescent="0.3">
      <c r="A645" s="6">
        <v>644</v>
      </c>
      <c r="B645" s="1" t="s">
        <v>22</v>
      </c>
      <c r="C645" s="6">
        <v>19</v>
      </c>
      <c r="D645" s="6">
        <v>2</v>
      </c>
      <c r="E645" s="2">
        <v>0</v>
      </c>
      <c r="F645" s="2">
        <v>800.53220373205454</v>
      </c>
      <c r="G645" s="2">
        <v>841.64570806089728</v>
      </c>
      <c r="H645" s="2">
        <v>19.683696863108278</v>
      </c>
      <c r="I645" s="2">
        <v>673.18117987503706</v>
      </c>
      <c r="J645" s="2">
        <v>704.08122297622981</v>
      </c>
      <c r="K645" s="2">
        <v>281.57640478572324</v>
      </c>
      <c r="L645" s="2">
        <v>7852.8120685936174</v>
      </c>
      <c r="M645" s="2">
        <v>0</v>
      </c>
      <c r="N645" s="9">
        <v>13.541141831534471</v>
      </c>
      <c r="O645" s="6">
        <v>6</v>
      </c>
      <c r="P645" s="33">
        <v>2</v>
      </c>
      <c r="Q645" s="6">
        <v>7</v>
      </c>
      <c r="R645" s="1">
        <v>1</v>
      </c>
      <c r="S645" t="str">
        <f t="shared" si="110"/>
        <v>(6, 2, 7, 1, 2, '19'),</v>
      </c>
      <c r="T645" s="35"/>
      <c r="U645" t="str">
        <f t="shared" si="111"/>
        <v>(0, 644, 1),</v>
      </c>
      <c r="V645" t="str">
        <f t="shared" si="112"/>
        <v>(800.53, 644, 2),</v>
      </c>
      <c r="W645" t="str">
        <f t="shared" si="113"/>
        <v>(841.65, 644, 3),</v>
      </c>
      <c r="X645" t="str">
        <f t="shared" si="114"/>
        <v>(19.68, 644, 4),</v>
      </c>
      <c r="Y645" t="str">
        <f t="shared" si="115"/>
        <v>(673.18, 644, 5),</v>
      </c>
      <c r="Z645" t="str">
        <f t="shared" si="116"/>
        <v>(704.08, 644, 6),</v>
      </c>
      <c r="AA645" t="str">
        <f t="shared" si="117"/>
        <v>(281.58, 644, 7),</v>
      </c>
      <c r="AB645" t="str">
        <f t="shared" si="118"/>
        <v>(7852.81, 644, 8),</v>
      </c>
      <c r="AC645" t="str">
        <f t="shared" si="119"/>
        <v>(0, 644, 9),</v>
      </c>
      <c r="AD645" t="str">
        <f t="shared" si="120"/>
        <v>(13.54, 644, 10),</v>
      </c>
    </row>
    <row r="646" spans="1:30" x14ac:dyDescent="0.3">
      <c r="A646" s="6">
        <v>645</v>
      </c>
      <c r="B646" s="1" t="s">
        <v>22</v>
      </c>
      <c r="C646" s="6">
        <v>19</v>
      </c>
      <c r="D646" s="6">
        <v>3</v>
      </c>
      <c r="E646" s="2">
        <v>0</v>
      </c>
      <c r="F646" s="2">
        <v>819.5273644316494</v>
      </c>
      <c r="G646" s="2">
        <v>795.27478502767303</v>
      </c>
      <c r="H646" s="2">
        <v>30.158020131736109</v>
      </c>
      <c r="I646" s="2">
        <v>694.51056776834878</v>
      </c>
      <c r="J646" s="2">
        <v>702.19660797721554</v>
      </c>
      <c r="K646" s="2">
        <v>286.39419885306899</v>
      </c>
      <c r="L646" s="2">
        <v>7942.0564074600597</v>
      </c>
      <c r="M646" s="2">
        <v>0</v>
      </c>
      <c r="N646" s="9">
        <v>14.302102181140862</v>
      </c>
      <c r="O646" s="6">
        <v>6</v>
      </c>
      <c r="P646" s="33">
        <v>2</v>
      </c>
      <c r="Q646" s="6">
        <v>7</v>
      </c>
      <c r="R646" s="1">
        <v>1</v>
      </c>
      <c r="S646" t="str">
        <f t="shared" si="110"/>
        <v>(6, 2, 7, 1, 3, '19'),</v>
      </c>
      <c r="T646" s="35"/>
      <c r="U646" t="str">
        <f t="shared" si="111"/>
        <v>(0, 645, 1),</v>
      </c>
      <c r="V646" t="str">
        <f t="shared" si="112"/>
        <v>(819.53, 645, 2),</v>
      </c>
      <c r="W646" t="str">
        <f t="shared" si="113"/>
        <v>(795.27, 645, 3),</v>
      </c>
      <c r="X646" t="str">
        <f t="shared" si="114"/>
        <v>(30.16, 645, 4),</v>
      </c>
      <c r="Y646" t="str">
        <f t="shared" si="115"/>
        <v>(694.51, 645, 5),</v>
      </c>
      <c r="Z646" t="str">
        <f t="shared" si="116"/>
        <v>(702.2, 645, 6),</v>
      </c>
      <c r="AA646" t="str">
        <f t="shared" si="117"/>
        <v>(286.39, 645, 7),</v>
      </c>
      <c r="AB646" t="str">
        <f t="shared" si="118"/>
        <v>(7942.06, 645, 8),</v>
      </c>
      <c r="AC646" t="str">
        <f t="shared" si="119"/>
        <v>(0, 645, 9),</v>
      </c>
      <c r="AD646" t="str">
        <f t="shared" si="120"/>
        <v>(14.3, 645, 10),</v>
      </c>
    </row>
    <row r="647" spans="1:30" x14ac:dyDescent="0.3">
      <c r="A647" s="6">
        <v>646</v>
      </c>
      <c r="B647" s="1" t="s">
        <v>22</v>
      </c>
      <c r="C647" s="6">
        <v>20</v>
      </c>
      <c r="D647" s="6">
        <v>1</v>
      </c>
      <c r="E647" s="2">
        <v>0</v>
      </c>
      <c r="F647" s="2">
        <v>830.34462288984878</v>
      </c>
      <c r="G647" s="2">
        <v>822.49753575217539</v>
      </c>
      <c r="H647" s="2">
        <v>14.172018231807114</v>
      </c>
      <c r="I647" s="2">
        <v>645.69366576089385</v>
      </c>
      <c r="J647" s="2">
        <v>641.5715948192593</v>
      </c>
      <c r="K647" s="2">
        <v>261.43371875870196</v>
      </c>
      <c r="L647" s="2">
        <v>5739.7737609985998</v>
      </c>
      <c r="M647" s="2">
        <v>0</v>
      </c>
      <c r="N647" s="9">
        <v>12.182020816618031</v>
      </c>
      <c r="O647" s="6">
        <v>6</v>
      </c>
      <c r="P647" s="33">
        <v>2</v>
      </c>
      <c r="Q647" s="6">
        <v>7</v>
      </c>
      <c r="R647" s="1">
        <v>1</v>
      </c>
      <c r="S647" t="str">
        <f t="shared" si="110"/>
        <v>(6, 2, 7, 1, 1, '20'),</v>
      </c>
      <c r="T647" s="35"/>
      <c r="U647" t="str">
        <f t="shared" si="111"/>
        <v>(0, 646, 1),</v>
      </c>
      <c r="V647" t="str">
        <f t="shared" si="112"/>
        <v>(830.34, 646, 2),</v>
      </c>
      <c r="W647" t="str">
        <f t="shared" si="113"/>
        <v>(822.5, 646, 3),</v>
      </c>
      <c r="X647" t="str">
        <f t="shared" si="114"/>
        <v>(14.17, 646, 4),</v>
      </c>
      <c r="Y647" t="str">
        <f t="shared" si="115"/>
        <v>(645.69, 646, 5),</v>
      </c>
      <c r="Z647" t="str">
        <f t="shared" si="116"/>
        <v>(641.57, 646, 6),</v>
      </c>
      <c r="AA647" t="str">
        <f t="shared" si="117"/>
        <v>(261.43, 646, 7),</v>
      </c>
      <c r="AB647" t="str">
        <f t="shared" si="118"/>
        <v>(5739.77, 646, 8),</v>
      </c>
      <c r="AC647" t="str">
        <f t="shared" si="119"/>
        <v>(0, 646, 9),</v>
      </c>
      <c r="AD647" t="str">
        <f t="shared" si="120"/>
        <v>(12.18, 646, 10),</v>
      </c>
    </row>
    <row r="648" spans="1:30" x14ac:dyDescent="0.3">
      <c r="A648" s="6">
        <v>647</v>
      </c>
      <c r="B648" s="1" t="s">
        <v>22</v>
      </c>
      <c r="C648" s="6">
        <v>20</v>
      </c>
      <c r="D648" s="6">
        <v>2</v>
      </c>
      <c r="E648" s="2">
        <v>0</v>
      </c>
      <c r="F648" s="2">
        <v>819.99329696395546</v>
      </c>
      <c r="G648" s="2">
        <v>841.99499539040289</v>
      </c>
      <c r="H648" s="2">
        <v>14.489856716494952</v>
      </c>
      <c r="I648" s="2">
        <v>645.96624561275792</v>
      </c>
      <c r="J648" s="2">
        <v>646.17573317314861</v>
      </c>
      <c r="K648" s="2">
        <v>263.95390914128365</v>
      </c>
      <c r="L648" s="2">
        <v>5772.6316033252206</v>
      </c>
      <c r="M648" s="2">
        <v>0</v>
      </c>
      <c r="N648" s="9">
        <v>12.373671149824307</v>
      </c>
      <c r="O648" s="6">
        <v>6</v>
      </c>
      <c r="P648" s="33">
        <v>2</v>
      </c>
      <c r="Q648" s="6">
        <v>7</v>
      </c>
      <c r="R648" s="1">
        <v>1</v>
      </c>
      <c r="S648" t="str">
        <f t="shared" si="110"/>
        <v>(6, 2, 7, 1, 2, '20'),</v>
      </c>
      <c r="T648" s="35"/>
      <c r="U648" t="str">
        <f t="shared" si="111"/>
        <v>(0, 647, 1),</v>
      </c>
      <c r="V648" t="str">
        <f t="shared" si="112"/>
        <v>(819.99, 647, 2),</v>
      </c>
      <c r="W648" t="str">
        <f t="shared" si="113"/>
        <v>(841.99, 647, 3),</v>
      </c>
      <c r="X648" t="str">
        <f t="shared" si="114"/>
        <v>(14.49, 647, 4),</v>
      </c>
      <c r="Y648" t="str">
        <f t="shared" si="115"/>
        <v>(645.97, 647, 5),</v>
      </c>
      <c r="Z648" t="str">
        <f t="shared" si="116"/>
        <v>(646.18, 647, 6),</v>
      </c>
      <c r="AA648" t="str">
        <f t="shared" si="117"/>
        <v>(263.95, 647, 7),</v>
      </c>
      <c r="AB648" t="str">
        <f t="shared" si="118"/>
        <v>(5772.63, 647, 8),</v>
      </c>
      <c r="AC648" t="str">
        <f t="shared" si="119"/>
        <v>(0, 647, 9),</v>
      </c>
      <c r="AD648" t="str">
        <f t="shared" si="120"/>
        <v>(12.37, 647, 10),</v>
      </c>
    </row>
    <row r="649" spans="1:30" x14ac:dyDescent="0.3">
      <c r="A649" s="6">
        <v>648</v>
      </c>
      <c r="B649" s="1" t="s">
        <v>22</v>
      </c>
      <c r="C649" s="6">
        <v>20</v>
      </c>
      <c r="D649" s="6">
        <v>3</v>
      </c>
      <c r="E649" s="2">
        <v>0</v>
      </c>
      <c r="F649" s="2">
        <v>817.46115588368207</v>
      </c>
      <c r="G649" s="2">
        <v>801.44351730976939</v>
      </c>
      <c r="H649" s="2">
        <v>18.613282254235237</v>
      </c>
      <c r="I649" s="2">
        <v>655.05117123063428</v>
      </c>
      <c r="J649" s="2">
        <v>632.74430918849885</v>
      </c>
      <c r="K649" s="2">
        <v>258.64724087401891</v>
      </c>
      <c r="L649" s="2">
        <v>5672.422137459801</v>
      </c>
      <c r="M649" s="2">
        <v>0</v>
      </c>
      <c r="N649" s="9">
        <v>12.525281647059453</v>
      </c>
      <c r="O649" s="6">
        <v>6</v>
      </c>
      <c r="P649" s="33">
        <v>2</v>
      </c>
      <c r="Q649" s="6">
        <v>7</v>
      </c>
      <c r="R649" s="1">
        <v>1</v>
      </c>
      <c r="S649" t="str">
        <f t="shared" si="110"/>
        <v>(6, 2, 7, 1, 3, '20'),</v>
      </c>
      <c r="T649" s="35"/>
      <c r="U649" t="str">
        <f t="shared" si="111"/>
        <v>(0, 648, 1),</v>
      </c>
      <c r="V649" t="str">
        <f t="shared" si="112"/>
        <v>(817.46, 648, 2),</v>
      </c>
      <c r="W649" t="str">
        <f t="shared" si="113"/>
        <v>(801.44, 648, 3),</v>
      </c>
      <c r="X649" t="str">
        <f t="shared" si="114"/>
        <v>(18.61, 648, 4),</v>
      </c>
      <c r="Y649" t="str">
        <f t="shared" si="115"/>
        <v>(655.05, 648, 5),</v>
      </c>
      <c r="Z649" t="str">
        <f t="shared" si="116"/>
        <v>(632.74, 648, 6),</v>
      </c>
      <c r="AA649" t="str">
        <f t="shared" si="117"/>
        <v>(258.65, 648, 7),</v>
      </c>
      <c r="AB649" t="str">
        <f t="shared" si="118"/>
        <v>(5672.42, 648, 8),</v>
      </c>
      <c r="AC649" t="str">
        <f t="shared" si="119"/>
        <v>(0, 648, 9),</v>
      </c>
      <c r="AD649" t="str">
        <f t="shared" si="120"/>
        <v>(12.53, 648, 10),</v>
      </c>
    </row>
    <row r="650" spans="1:30" x14ac:dyDescent="0.3">
      <c r="A650" s="6">
        <v>649</v>
      </c>
      <c r="B650" s="1" t="s">
        <v>22</v>
      </c>
      <c r="C650" s="6">
        <v>21</v>
      </c>
      <c r="D650" s="6">
        <v>1</v>
      </c>
      <c r="E650" s="2">
        <v>0</v>
      </c>
      <c r="F650" s="2">
        <v>365.17662364969959</v>
      </c>
      <c r="G650" s="2">
        <v>12.854990599318908</v>
      </c>
      <c r="H650" s="2">
        <v>0</v>
      </c>
      <c r="I650" s="2">
        <v>569.99772394095339</v>
      </c>
      <c r="J650" s="2">
        <v>691.29322509870451</v>
      </c>
      <c r="K650" s="2">
        <v>247.5229282623703</v>
      </c>
      <c r="L650" s="2">
        <v>5551.3548757897415</v>
      </c>
      <c r="M650" s="2">
        <v>0</v>
      </c>
      <c r="N650" s="9">
        <v>13.926960922034187</v>
      </c>
      <c r="O650" s="6">
        <v>6</v>
      </c>
      <c r="P650" s="33">
        <v>2</v>
      </c>
      <c r="Q650" s="6">
        <v>7</v>
      </c>
      <c r="R650" s="1">
        <v>1</v>
      </c>
      <c r="S650" t="str">
        <f t="shared" si="110"/>
        <v>(6, 2, 7, 1, 1, '21'),</v>
      </c>
      <c r="T650" s="35"/>
      <c r="U650" t="str">
        <f t="shared" si="111"/>
        <v>(0, 649, 1),</v>
      </c>
      <c r="V650" t="str">
        <f t="shared" si="112"/>
        <v>(365.18, 649, 2),</v>
      </c>
      <c r="W650" t="str">
        <f t="shared" si="113"/>
        <v>(12.85, 649, 3),</v>
      </c>
      <c r="X650" t="str">
        <f t="shared" si="114"/>
        <v>(0, 649, 4),</v>
      </c>
      <c r="Y650" t="str">
        <f t="shared" si="115"/>
        <v>(570, 649, 5),</v>
      </c>
      <c r="Z650" t="str">
        <f t="shared" si="116"/>
        <v>(691.29, 649, 6),</v>
      </c>
      <c r="AA650" t="str">
        <f t="shared" si="117"/>
        <v>(247.52, 649, 7),</v>
      </c>
      <c r="AB650" t="str">
        <f t="shared" si="118"/>
        <v>(5551.35, 649, 8),</v>
      </c>
      <c r="AC650" t="str">
        <f t="shared" si="119"/>
        <v>(0, 649, 9),</v>
      </c>
      <c r="AD650" t="str">
        <f t="shared" si="120"/>
        <v>(13.93, 649, 10),</v>
      </c>
    </row>
    <row r="651" spans="1:30" x14ac:dyDescent="0.3">
      <c r="A651" s="6">
        <v>650</v>
      </c>
      <c r="B651" s="1" t="s">
        <v>22</v>
      </c>
      <c r="C651" s="6">
        <v>21</v>
      </c>
      <c r="D651" s="6">
        <v>2</v>
      </c>
      <c r="E651" s="2">
        <v>0</v>
      </c>
      <c r="F651" s="2">
        <v>386.61896163983835</v>
      </c>
      <c r="G651" s="2">
        <v>26.478282393154473</v>
      </c>
      <c r="H651" s="2">
        <v>0</v>
      </c>
      <c r="I651" s="2">
        <v>503.4034512087232</v>
      </c>
      <c r="J651" s="2">
        <v>672.84033370826558</v>
      </c>
      <c r="K651" s="2">
        <v>245.71440802394389</v>
      </c>
      <c r="L651" s="2">
        <v>5510.7529413181219</v>
      </c>
      <c r="M651" s="2">
        <v>0</v>
      </c>
      <c r="N651" s="9">
        <v>13.669427323704779</v>
      </c>
      <c r="O651" s="6">
        <v>6</v>
      </c>
      <c r="P651" s="33">
        <v>2</v>
      </c>
      <c r="Q651" s="6">
        <v>7</v>
      </c>
      <c r="R651" s="1">
        <v>1</v>
      </c>
      <c r="S651" t="str">
        <f t="shared" si="110"/>
        <v>(6, 2, 7, 1, 2, '21'),</v>
      </c>
      <c r="T651" s="35"/>
      <c r="U651" t="str">
        <f t="shared" si="111"/>
        <v>(0, 650, 1),</v>
      </c>
      <c r="V651" t="str">
        <f t="shared" si="112"/>
        <v>(386.62, 650, 2),</v>
      </c>
      <c r="W651" t="str">
        <f t="shared" si="113"/>
        <v>(26.48, 650, 3),</v>
      </c>
      <c r="X651" t="str">
        <f t="shared" si="114"/>
        <v>(0, 650, 4),</v>
      </c>
      <c r="Y651" t="str">
        <f t="shared" si="115"/>
        <v>(503.4, 650, 5),</v>
      </c>
      <c r="Z651" t="str">
        <f t="shared" si="116"/>
        <v>(672.84, 650, 6),</v>
      </c>
      <c r="AA651" t="str">
        <f t="shared" si="117"/>
        <v>(245.71, 650, 7),</v>
      </c>
      <c r="AB651" t="str">
        <f t="shared" si="118"/>
        <v>(5510.75, 650, 8),</v>
      </c>
      <c r="AC651" t="str">
        <f t="shared" si="119"/>
        <v>(0, 650, 9),</v>
      </c>
      <c r="AD651" t="str">
        <f t="shared" si="120"/>
        <v>(13.67, 650, 10),</v>
      </c>
    </row>
    <row r="652" spans="1:30" x14ac:dyDescent="0.3">
      <c r="A652" s="6">
        <v>651</v>
      </c>
      <c r="B652" s="1" t="s">
        <v>22</v>
      </c>
      <c r="C652" s="6">
        <v>21</v>
      </c>
      <c r="D652" s="6">
        <v>3</v>
      </c>
      <c r="E652" s="2">
        <v>0</v>
      </c>
      <c r="F652" s="2">
        <v>385.75796502678037</v>
      </c>
      <c r="G652" s="2">
        <v>24.371611553144053</v>
      </c>
      <c r="H652" s="2">
        <v>0</v>
      </c>
      <c r="I652" s="2">
        <v>543.38151183632181</v>
      </c>
      <c r="J652" s="2">
        <v>682.24421063400723</v>
      </c>
      <c r="K652" s="2">
        <v>240.66685196600687</v>
      </c>
      <c r="L652" s="2">
        <v>5365.2983672228529</v>
      </c>
      <c r="M652" s="2">
        <v>0</v>
      </c>
      <c r="N652" s="9">
        <v>13.746159779108986</v>
      </c>
      <c r="O652" s="6">
        <v>6</v>
      </c>
      <c r="P652" s="33">
        <v>2</v>
      </c>
      <c r="Q652" s="6">
        <v>7</v>
      </c>
      <c r="R652" s="1">
        <v>1</v>
      </c>
      <c r="S652" t="str">
        <f t="shared" si="110"/>
        <v>(6, 2, 7, 1, 3, '21'),</v>
      </c>
      <c r="T652" s="35"/>
      <c r="U652" t="str">
        <f t="shared" si="111"/>
        <v>(0, 651, 1),</v>
      </c>
      <c r="V652" t="str">
        <f t="shared" si="112"/>
        <v>(385.76, 651, 2),</v>
      </c>
      <c r="W652" t="str">
        <f t="shared" si="113"/>
        <v>(24.37, 651, 3),</v>
      </c>
      <c r="X652" t="str">
        <f t="shared" si="114"/>
        <v>(0, 651, 4),</v>
      </c>
      <c r="Y652" t="str">
        <f t="shared" si="115"/>
        <v>(543.38, 651, 5),</v>
      </c>
      <c r="Z652" t="str">
        <f t="shared" si="116"/>
        <v>(682.24, 651, 6),</v>
      </c>
      <c r="AA652" t="str">
        <f t="shared" si="117"/>
        <v>(240.67, 651, 7),</v>
      </c>
      <c r="AB652" t="str">
        <f t="shared" si="118"/>
        <v>(5365.3, 651, 8),</v>
      </c>
      <c r="AC652" t="str">
        <f t="shared" si="119"/>
        <v>(0, 651, 9),</v>
      </c>
      <c r="AD652" t="str">
        <f t="shared" si="120"/>
        <v>(13.75, 651, 10),</v>
      </c>
    </row>
    <row r="653" spans="1:30" x14ac:dyDescent="0.3">
      <c r="A653" s="6">
        <v>652</v>
      </c>
      <c r="B653" s="1" t="s">
        <v>22</v>
      </c>
      <c r="C653" s="6">
        <v>22</v>
      </c>
      <c r="D653" s="6">
        <v>1</v>
      </c>
      <c r="E653" s="2">
        <v>0</v>
      </c>
      <c r="F653" s="2">
        <v>626.84039367721073</v>
      </c>
      <c r="G653" s="2">
        <v>59.20756425630659</v>
      </c>
      <c r="H653" s="2">
        <v>0</v>
      </c>
      <c r="I653" s="2">
        <v>721.91391934161391</v>
      </c>
      <c r="J653" s="2">
        <v>833.1210573923729</v>
      </c>
      <c r="K653" s="2">
        <v>279.80831981860098</v>
      </c>
      <c r="L653" s="2">
        <v>8789.2998614847056</v>
      </c>
      <c r="M653" s="2">
        <v>0</v>
      </c>
      <c r="N653" s="9">
        <v>16.209687919050364</v>
      </c>
      <c r="O653" s="6">
        <v>6</v>
      </c>
      <c r="P653" s="33">
        <v>2</v>
      </c>
      <c r="Q653" s="6">
        <v>7</v>
      </c>
      <c r="R653" s="1">
        <v>1</v>
      </c>
      <c r="S653" t="str">
        <f t="shared" si="110"/>
        <v>(6, 2, 7, 1, 1, '22'),</v>
      </c>
      <c r="T653" s="35"/>
      <c r="U653" t="str">
        <f t="shared" si="111"/>
        <v>(0, 652, 1),</v>
      </c>
      <c r="V653" t="str">
        <f t="shared" si="112"/>
        <v>(626.84, 652, 2),</v>
      </c>
      <c r="W653" t="str">
        <f t="shared" si="113"/>
        <v>(59.21, 652, 3),</v>
      </c>
      <c r="X653" t="str">
        <f t="shared" si="114"/>
        <v>(0, 652, 4),</v>
      </c>
      <c r="Y653" t="str">
        <f t="shared" si="115"/>
        <v>(721.91, 652, 5),</v>
      </c>
      <c r="Z653" t="str">
        <f t="shared" si="116"/>
        <v>(833.12, 652, 6),</v>
      </c>
      <c r="AA653" t="str">
        <f t="shared" si="117"/>
        <v>(279.81, 652, 7),</v>
      </c>
      <c r="AB653" t="str">
        <f t="shared" si="118"/>
        <v>(8789.3, 652, 8),</v>
      </c>
      <c r="AC653" t="str">
        <f t="shared" si="119"/>
        <v>(0, 652, 9),</v>
      </c>
      <c r="AD653" t="str">
        <f t="shared" si="120"/>
        <v>(16.21, 652, 10),</v>
      </c>
    </row>
    <row r="654" spans="1:30" x14ac:dyDescent="0.3">
      <c r="A654" s="6">
        <v>653</v>
      </c>
      <c r="B654" s="1" t="s">
        <v>22</v>
      </c>
      <c r="C654" s="6">
        <v>22</v>
      </c>
      <c r="D654" s="6">
        <v>2</v>
      </c>
      <c r="E654" s="2">
        <v>0</v>
      </c>
      <c r="F654" s="2">
        <v>520.09812758026476</v>
      </c>
      <c r="G654" s="2">
        <v>20.994490541381683</v>
      </c>
      <c r="H654" s="2">
        <v>0</v>
      </c>
      <c r="I654" s="2">
        <v>657.74286284183711</v>
      </c>
      <c r="J654" s="2">
        <v>808.60647806340467</v>
      </c>
      <c r="K654" s="2">
        <v>271.03340990497679</v>
      </c>
      <c r="L654" s="2">
        <v>8550.0973287348334</v>
      </c>
      <c r="M654" s="2">
        <v>0</v>
      </c>
      <c r="N654" s="9">
        <v>15.659202951420903</v>
      </c>
      <c r="O654" s="6">
        <v>6</v>
      </c>
      <c r="P654" s="33">
        <v>2</v>
      </c>
      <c r="Q654" s="6">
        <v>7</v>
      </c>
      <c r="R654" s="1">
        <v>1</v>
      </c>
      <c r="S654" t="str">
        <f t="shared" si="110"/>
        <v>(6, 2, 7, 1, 2, '22'),</v>
      </c>
      <c r="T654" s="35"/>
      <c r="U654" t="str">
        <f t="shared" si="111"/>
        <v>(0, 653, 1),</v>
      </c>
      <c r="V654" t="str">
        <f t="shared" si="112"/>
        <v>(520.1, 653, 2),</v>
      </c>
      <c r="W654" t="str">
        <f t="shared" si="113"/>
        <v>(20.99, 653, 3),</v>
      </c>
      <c r="X654" t="str">
        <f t="shared" si="114"/>
        <v>(0, 653, 4),</v>
      </c>
      <c r="Y654" t="str">
        <f t="shared" si="115"/>
        <v>(657.74, 653, 5),</v>
      </c>
      <c r="Z654" t="str">
        <f t="shared" si="116"/>
        <v>(808.61, 653, 6),</v>
      </c>
      <c r="AA654" t="str">
        <f t="shared" si="117"/>
        <v>(271.03, 653, 7),</v>
      </c>
      <c r="AB654" t="str">
        <f t="shared" si="118"/>
        <v>(8550.1, 653, 8),</v>
      </c>
      <c r="AC654" t="str">
        <f t="shared" si="119"/>
        <v>(0, 653, 9),</v>
      </c>
      <c r="AD654" t="str">
        <f t="shared" si="120"/>
        <v>(15.66, 653, 10),</v>
      </c>
    </row>
    <row r="655" spans="1:30" x14ac:dyDescent="0.3">
      <c r="A655" s="6">
        <v>654</v>
      </c>
      <c r="B655" s="1" t="s">
        <v>22</v>
      </c>
      <c r="C655" s="6">
        <v>22</v>
      </c>
      <c r="D655" s="6">
        <v>3</v>
      </c>
      <c r="E655" s="2">
        <v>0</v>
      </c>
      <c r="F655" s="2">
        <v>491.76846115355033</v>
      </c>
      <c r="G655" s="2">
        <v>0</v>
      </c>
      <c r="H655" s="2">
        <v>0</v>
      </c>
      <c r="I655" s="2">
        <v>650.39180245307034</v>
      </c>
      <c r="J655" s="2">
        <v>789.51236987810626</v>
      </c>
      <c r="K655" s="2">
        <v>259.34435912697433</v>
      </c>
      <c r="L655" s="2">
        <v>8237.3558672438267</v>
      </c>
      <c r="M655" s="2">
        <v>0</v>
      </c>
      <c r="N655" s="9">
        <v>14.962297994745791</v>
      </c>
      <c r="O655" s="6">
        <v>6</v>
      </c>
      <c r="P655" s="33">
        <v>2</v>
      </c>
      <c r="Q655" s="6">
        <v>7</v>
      </c>
      <c r="R655" s="1">
        <v>1</v>
      </c>
      <c r="S655" t="str">
        <f t="shared" si="110"/>
        <v>(6, 2, 7, 1, 3, '22'),</v>
      </c>
      <c r="T655" s="35"/>
      <c r="U655" t="str">
        <f t="shared" si="111"/>
        <v>(0, 654, 1),</v>
      </c>
      <c r="V655" t="str">
        <f t="shared" si="112"/>
        <v>(491.77, 654, 2),</v>
      </c>
      <c r="W655" t="str">
        <f t="shared" si="113"/>
        <v>(0, 654, 3),</v>
      </c>
      <c r="X655" t="str">
        <f t="shared" si="114"/>
        <v>(0, 654, 4),</v>
      </c>
      <c r="Y655" t="str">
        <f t="shared" si="115"/>
        <v>(650.39, 654, 5),</v>
      </c>
      <c r="Z655" t="str">
        <f t="shared" si="116"/>
        <v>(789.51, 654, 6),</v>
      </c>
      <c r="AA655" t="str">
        <f t="shared" si="117"/>
        <v>(259.34, 654, 7),</v>
      </c>
      <c r="AB655" t="str">
        <f t="shared" si="118"/>
        <v>(8237.36, 654, 8),</v>
      </c>
      <c r="AC655" t="str">
        <f t="shared" si="119"/>
        <v>(0, 654, 9),</v>
      </c>
      <c r="AD655" t="str">
        <f t="shared" si="120"/>
        <v>(14.96, 654, 10),</v>
      </c>
    </row>
    <row r="656" spans="1:30" x14ac:dyDescent="0.3">
      <c r="A656" s="6">
        <v>655</v>
      </c>
      <c r="B656" s="1" t="s">
        <v>22</v>
      </c>
      <c r="C656" s="6">
        <v>23</v>
      </c>
      <c r="D656" s="6">
        <v>1</v>
      </c>
      <c r="E656" s="2">
        <v>0</v>
      </c>
      <c r="F656" s="2">
        <v>555.38559994024467</v>
      </c>
      <c r="G656" s="2">
        <v>0</v>
      </c>
      <c r="H656" s="2">
        <v>0</v>
      </c>
      <c r="I656" s="2">
        <v>448.35059044174182</v>
      </c>
      <c r="J656" s="2">
        <v>823.4441178893336</v>
      </c>
      <c r="K656" s="2">
        <v>253.87228964540577</v>
      </c>
      <c r="L656" s="2">
        <v>5486.0226560086712</v>
      </c>
      <c r="M656" s="2">
        <v>0</v>
      </c>
      <c r="N656" s="9">
        <v>15.132622933669088</v>
      </c>
      <c r="O656" s="6">
        <v>6</v>
      </c>
      <c r="P656" s="33">
        <v>2</v>
      </c>
      <c r="Q656" s="6">
        <v>7</v>
      </c>
      <c r="R656" s="1">
        <v>1</v>
      </c>
      <c r="S656" t="str">
        <f t="shared" si="110"/>
        <v>(6, 2, 7, 1, 1, '23'),</v>
      </c>
      <c r="T656" s="35"/>
      <c r="U656" t="str">
        <f t="shared" si="111"/>
        <v>(0, 655, 1),</v>
      </c>
      <c r="V656" t="str">
        <f t="shared" si="112"/>
        <v>(555.39, 655, 2),</v>
      </c>
      <c r="W656" t="str">
        <f t="shared" si="113"/>
        <v>(0, 655, 3),</v>
      </c>
      <c r="X656" t="str">
        <f t="shared" si="114"/>
        <v>(0, 655, 4),</v>
      </c>
      <c r="Y656" t="str">
        <f t="shared" si="115"/>
        <v>(448.35, 655, 5),</v>
      </c>
      <c r="Z656" t="str">
        <f t="shared" si="116"/>
        <v>(823.44, 655, 6),</v>
      </c>
      <c r="AA656" t="str">
        <f t="shared" si="117"/>
        <v>(253.87, 655, 7),</v>
      </c>
      <c r="AB656" t="str">
        <f t="shared" si="118"/>
        <v>(5486.02, 655, 8),</v>
      </c>
      <c r="AC656" t="str">
        <f t="shared" si="119"/>
        <v>(0, 655, 9),</v>
      </c>
      <c r="AD656" t="str">
        <f t="shared" si="120"/>
        <v>(15.13, 655, 10),</v>
      </c>
    </row>
    <row r="657" spans="1:30" x14ac:dyDescent="0.3">
      <c r="A657" s="6">
        <v>656</v>
      </c>
      <c r="B657" s="1" t="s">
        <v>22</v>
      </c>
      <c r="C657" s="6">
        <v>23</v>
      </c>
      <c r="D657" s="6">
        <v>2</v>
      </c>
      <c r="E657" s="2">
        <v>0</v>
      </c>
      <c r="F657" s="2">
        <v>652.30608358142831</v>
      </c>
      <c r="G657" s="2">
        <v>56.962550146525643</v>
      </c>
      <c r="H657" s="2">
        <v>0</v>
      </c>
      <c r="I657" s="2">
        <v>414.52601319707054</v>
      </c>
      <c r="J657" s="2">
        <v>802.42105288272921</v>
      </c>
      <c r="K657" s="2">
        <v>258.06815487863253</v>
      </c>
      <c r="L657" s="2">
        <v>5446.5093018664875</v>
      </c>
      <c r="M657" s="2">
        <v>0</v>
      </c>
      <c r="N657" s="9">
        <v>15.652105005246497</v>
      </c>
      <c r="O657" s="6">
        <v>6</v>
      </c>
      <c r="P657" s="33">
        <v>2</v>
      </c>
      <c r="Q657" s="6">
        <v>7</v>
      </c>
      <c r="R657" s="1">
        <v>1</v>
      </c>
      <c r="S657" t="str">
        <f t="shared" si="110"/>
        <v>(6, 2, 7, 1, 2, '23'),</v>
      </c>
      <c r="T657" s="35"/>
      <c r="U657" t="str">
        <f t="shared" si="111"/>
        <v>(0, 656, 1),</v>
      </c>
      <c r="V657" t="str">
        <f t="shared" si="112"/>
        <v>(652.31, 656, 2),</v>
      </c>
      <c r="W657" t="str">
        <f t="shared" si="113"/>
        <v>(56.96, 656, 3),</v>
      </c>
      <c r="X657" t="str">
        <f t="shared" si="114"/>
        <v>(0, 656, 4),</v>
      </c>
      <c r="Y657" t="str">
        <f t="shared" si="115"/>
        <v>(414.53, 656, 5),</v>
      </c>
      <c r="Z657" t="str">
        <f t="shared" si="116"/>
        <v>(802.42, 656, 6),</v>
      </c>
      <c r="AA657" t="str">
        <f t="shared" si="117"/>
        <v>(258.07, 656, 7),</v>
      </c>
      <c r="AB657" t="str">
        <f t="shared" si="118"/>
        <v>(5446.51, 656, 8),</v>
      </c>
      <c r="AC657" t="str">
        <f t="shared" si="119"/>
        <v>(0, 656, 9),</v>
      </c>
      <c r="AD657" t="str">
        <f t="shared" si="120"/>
        <v>(15.65, 656, 10),</v>
      </c>
    </row>
    <row r="658" spans="1:30" x14ac:dyDescent="0.3">
      <c r="A658" s="6">
        <v>657</v>
      </c>
      <c r="B658" s="1" t="s">
        <v>22</v>
      </c>
      <c r="C658" s="6">
        <v>23</v>
      </c>
      <c r="D658" s="6">
        <v>3</v>
      </c>
      <c r="E658" s="2">
        <v>0</v>
      </c>
      <c r="F658" s="2">
        <v>605.38698381702443</v>
      </c>
      <c r="G658" s="2">
        <v>46.651098690030842</v>
      </c>
      <c r="H658" s="2">
        <v>0</v>
      </c>
      <c r="I658" s="2">
        <v>401.6443979197598</v>
      </c>
      <c r="J658" s="2">
        <v>789.04584824327981</v>
      </c>
      <c r="K658" s="2">
        <v>256.64031493932333</v>
      </c>
      <c r="L658" s="2">
        <v>5431.210066798616</v>
      </c>
      <c r="M658" s="2">
        <v>0</v>
      </c>
      <c r="N658" s="9">
        <v>14.982264163885738</v>
      </c>
      <c r="O658" s="6">
        <v>6</v>
      </c>
      <c r="P658" s="33">
        <v>2</v>
      </c>
      <c r="Q658" s="6">
        <v>7</v>
      </c>
      <c r="R658" s="1">
        <v>1</v>
      </c>
      <c r="S658" t="str">
        <f t="shared" si="110"/>
        <v>(6, 2, 7, 1, 3, '23'),</v>
      </c>
      <c r="T658" s="35"/>
      <c r="U658" t="str">
        <f t="shared" si="111"/>
        <v>(0, 657, 1),</v>
      </c>
      <c r="V658" t="str">
        <f t="shared" si="112"/>
        <v>(605.39, 657, 2),</v>
      </c>
      <c r="W658" t="str">
        <f t="shared" si="113"/>
        <v>(46.65, 657, 3),</v>
      </c>
      <c r="X658" t="str">
        <f t="shared" si="114"/>
        <v>(0, 657, 4),</v>
      </c>
      <c r="Y658" t="str">
        <f t="shared" si="115"/>
        <v>(401.64, 657, 5),</v>
      </c>
      <c r="Z658" t="str">
        <f t="shared" si="116"/>
        <v>(789.05, 657, 6),</v>
      </c>
      <c r="AA658" t="str">
        <f t="shared" si="117"/>
        <v>(256.64, 657, 7),</v>
      </c>
      <c r="AB658" t="str">
        <f t="shared" si="118"/>
        <v>(5431.21, 657, 8),</v>
      </c>
      <c r="AC658" t="str">
        <f t="shared" si="119"/>
        <v>(0, 657, 9),</v>
      </c>
      <c r="AD658" t="str">
        <f t="shared" si="120"/>
        <v>(14.98, 657, 10),</v>
      </c>
    </row>
    <row r="659" spans="1:30" x14ac:dyDescent="0.3">
      <c r="A659" s="6">
        <v>658</v>
      </c>
      <c r="B659" s="1" t="s">
        <v>22</v>
      </c>
      <c r="C659" s="6">
        <v>24</v>
      </c>
      <c r="D659" s="6">
        <v>1</v>
      </c>
      <c r="E659" s="2">
        <v>0</v>
      </c>
      <c r="F659" s="2">
        <v>435.67060039654041</v>
      </c>
      <c r="G659" s="2">
        <v>0</v>
      </c>
      <c r="H659" s="2">
        <v>0</v>
      </c>
      <c r="I659" s="2">
        <v>1241.6121500010913</v>
      </c>
      <c r="J659" s="2">
        <v>777.82374586034393</v>
      </c>
      <c r="K659" s="2">
        <v>276.18300696608668</v>
      </c>
      <c r="L659" s="2">
        <v>5143.1049877106634</v>
      </c>
      <c r="M659" s="2">
        <v>0</v>
      </c>
      <c r="N659" s="9">
        <v>15.939786855262039</v>
      </c>
      <c r="O659" s="6">
        <v>6</v>
      </c>
      <c r="P659" s="33">
        <v>2</v>
      </c>
      <c r="Q659" s="6">
        <v>7</v>
      </c>
      <c r="R659" s="1">
        <v>1</v>
      </c>
      <c r="S659" t="str">
        <f t="shared" si="110"/>
        <v>(6, 2, 7, 1, 1, '24'),</v>
      </c>
      <c r="T659" s="35"/>
      <c r="U659" t="str">
        <f t="shared" si="111"/>
        <v>(0, 658, 1),</v>
      </c>
      <c r="V659" t="str">
        <f t="shared" si="112"/>
        <v>(435.67, 658, 2),</v>
      </c>
      <c r="W659" t="str">
        <f t="shared" si="113"/>
        <v>(0, 658, 3),</v>
      </c>
      <c r="X659" t="str">
        <f t="shared" si="114"/>
        <v>(0, 658, 4),</v>
      </c>
      <c r="Y659" t="str">
        <f t="shared" si="115"/>
        <v>(1241.61, 658, 5),</v>
      </c>
      <c r="Z659" t="str">
        <f t="shared" si="116"/>
        <v>(777.82, 658, 6),</v>
      </c>
      <c r="AA659" t="str">
        <f t="shared" si="117"/>
        <v>(276.18, 658, 7),</v>
      </c>
      <c r="AB659" t="str">
        <f t="shared" si="118"/>
        <v>(5143.1, 658, 8),</v>
      </c>
      <c r="AC659" t="str">
        <f t="shared" si="119"/>
        <v>(0, 658, 9),</v>
      </c>
      <c r="AD659" t="str">
        <f t="shared" si="120"/>
        <v>(15.94, 658, 10),</v>
      </c>
    </row>
    <row r="660" spans="1:30" x14ac:dyDescent="0.3">
      <c r="A660" s="6">
        <v>659</v>
      </c>
      <c r="B660" s="1" t="s">
        <v>22</v>
      </c>
      <c r="C660" s="6">
        <v>24</v>
      </c>
      <c r="D660" s="6">
        <v>2</v>
      </c>
      <c r="E660" s="2">
        <v>0</v>
      </c>
      <c r="F660" s="2">
        <v>532.83947413758688</v>
      </c>
      <c r="G660" s="2">
        <v>30.179394480392034</v>
      </c>
      <c r="H660" s="2">
        <v>0</v>
      </c>
      <c r="I660" s="2">
        <v>472.8412816949259</v>
      </c>
      <c r="J660" s="2">
        <v>742.29770425015658</v>
      </c>
      <c r="K660" s="2">
        <v>280.13752518391192</v>
      </c>
      <c r="L660" s="2">
        <v>5192.4451709674186</v>
      </c>
      <c r="M660" s="2">
        <v>0</v>
      </c>
      <c r="N660" s="9">
        <v>15.596891477184682</v>
      </c>
      <c r="O660" s="6">
        <v>6</v>
      </c>
      <c r="P660" s="33">
        <v>2</v>
      </c>
      <c r="Q660" s="6">
        <v>7</v>
      </c>
      <c r="R660" s="1">
        <v>1</v>
      </c>
      <c r="S660" t="str">
        <f t="shared" si="110"/>
        <v>(6, 2, 7, 1, 2, '24'),</v>
      </c>
      <c r="T660" s="35"/>
      <c r="U660" t="str">
        <f t="shared" si="111"/>
        <v>(0, 659, 1),</v>
      </c>
      <c r="V660" t="str">
        <f t="shared" si="112"/>
        <v>(532.84, 659, 2),</v>
      </c>
      <c r="W660" t="str">
        <f t="shared" si="113"/>
        <v>(30.18, 659, 3),</v>
      </c>
      <c r="X660" t="str">
        <f t="shared" si="114"/>
        <v>(0, 659, 4),</v>
      </c>
      <c r="Y660" t="str">
        <f t="shared" si="115"/>
        <v>(472.84, 659, 5),</v>
      </c>
      <c r="Z660" t="str">
        <f t="shared" si="116"/>
        <v>(742.3, 659, 6),</v>
      </c>
      <c r="AA660" t="str">
        <f t="shared" si="117"/>
        <v>(280.14, 659, 7),</v>
      </c>
      <c r="AB660" t="str">
        <f t="shared" si="118"/>
        <v>(5192.45, 659, 8),</v>
      </c>
      <c r="AC660" t="str">
        <f t="shared" si="119"/>
        <v>(0, 659, 9),</v>
      </c>
      <c r="AD660" t="str">
        <f t="shared" si="120"/>
        <v>(15.6, 659, 10),</v>
      </c>
    </row>
    <row r="661" spans="1:30" x14ac:dyDescent="0.3">
      <c r="A661" s="6">
        <v>660</v>
      </c>
      <c r="B661" s="1" t="s">
        <v>22</v>
      </c>
      <c r="C661" s="6">
        <v>24</v>
      </c>
      <c r="D661" s="6">
        <v>3</v>
      </c>
      <c r="E661" s="2">
        <v>0</v>
      </c>
      <c r="F661" s="2">
        <v>791.33291699663528</v>
      </c>
      <c r="G661" s="2">
        <v>204.40239786359078</v>
      </c>
      <c r="H661" s="2">
        <v>0</v>
      </c>
      <c r="I661" s="2">
        <v>585.68187991660795</v>
      </c>
      <c r="J661" s="2">
        <v>807.86537195314122</v>
      </c>
      <c r="K661" s="2">
        <v>305.99309765641812</v>
      </c>
      <c r="L661" s="2">
        <v>5658.9162746859865</v>
      </c>
      <c r="M661" s="2">
        <v>0</v>
      </c>
      <c r="N661" s="9">
        <v>18.382447679192747</v>
      </c>
      <c r="O661" s="6">
        <v>6</v>
      </c>
      <c r="P661" s="33">
        <v>2</v>
      </c>
      <c r="Q661" s="6">
        <v>7</v>
      </c>
      <c r="R661" s="1">
        <v>1</v>
      </c>
      <c r="S661" t="str">
        <f t="shared" si="110"/>
        <v>(6, 2, 7, 1, 3, '24'),</v>
      </c>
      <c r="T661" s="35"/>
      <c r="U661" t="str">
        <f t="shared" si="111"/>
        <v>(0, 660, 1),</v>
      </c>
      <c r="V661" t="str">
        <f t="shared" si="112"/>
        <v>(791.33, 660, 2),</v>
      </c>
      <c r="W661" t="str">
        <f t="shared" si="113"/>
        <v>(204.4, 660, 3),</v>
      </c>
      <c r="X661" t="str">
        <f t="shared" si="114"/>
        <v>(0, 660, 4),</v>
      </c>
      <c r="Y661" t="str">
        <f t="shared" si="115"/>
        <v>(585.68, 660, 5),</v>
      </c>
      <c r="Z661" t="str">
        <f t="shared" si="116"/>
        <v>(807.87, 660, 6),</v>
      </c>
      <c r="AA661" t="str">
        <f t="shared" si="117"/>
        <v>(305.99, 660, 7),</v>
      </c>
      <c r="AB661" t="str">
        <f t="shared" si="118"/>
        <v>(5658.92, 660, 8),</v>
      </c>
      <c r="AC661" t="str">
        <f t="shared" si="119"/>
        <v>(0, 660, 9),</v>
      </c>
      <c r="AD661" t="str">
        <f t="shared" si="120"/>
        <v>(18.38, 660, 10),</v>
      </c>
    </row>
    <row r="662" spans="1:30" x14ac:dyDescent="0.3">
      <c r="A662" s="6">
        <v>661</v>
      </c>
      <c r="B662" s="1" t="s">
        <v>22</v>
      </c>
      <c r="C662" s="6">
        <v>25</v>
      </c>
      <c r="D662" s="6">
        <v>1</v>
      </c>
      <c r="E662" s="2">
        <v>0</v>
      </c>
      <c r="F662" s="2">
        <v>0</v>
      </c>
      <c r="G662" s="2">
        <v>0</v>
      </c>
      <c r="H662" s="2">
        <v>0</v>
      </c>
      <c r="I662" s="2">
        <v>640.86827842954267</v>
      </c>
      <c r="J662" s="2">
        <v>805.61911975626401</v>
      </c>
      <c r="K662" s="2">
        <v>265.05099230587967</v>
      </c>
      <c r="L662" s="2">
        <v>7694.2361201990279</v>
      </c>
      <c r="M662" s="2">
        <v>0</v>
      </c>
      <c r="N662" s="9">
        <v>20.626922599846925</v>
      </c>
      <c r="O662" s="6">
        <v>6</v>
      </c>
      <c r="P662" s="33">
        <v>2</v>
      </c>
      <c r="Q662" s="6">
        <v>7</v>
      </c>
      <c r="R662" s="1">
        <v>1</v>
      </c>
      <c r="S662" t="str">
        <f t="shared" si="110"/>
        <v>(6, 2, 7, 1, 1, '25'),</v>
      </c>
      <c r="T662" s="35"/>
      <c r="U662" t="str">
        <f t="shared" si="111"/>
        <v>(0, 661, 1),</v>
      </c>
      <c r="V662" t="str">
        <f t="shared" si="112"/>
        <v>(0, 661, 2),</v>
      </c>
      <c r="W662" t="str">
        <f t="shared" si="113"/>
        <v>(0, 661, 3),</v>
      </c>
      <c r="X662" t="str">
        <f t="shared" si="114"/>
        <v>(0, 661, 4),</v>
      </c>
      <c r="Y662" t="str">
        <f t="shared" si="115"/>
        <v>(640.87, 661, 5),</v>
      </c>
      <c r="Z662" t="str">
        <f t="shared" si="116"/>
        <v>(805.62, 661, 6),</v>
      </c>
      <c r="AA662" t="str">
        <f t="shared" si="117"/>
        <v>(265.05, 661, 7),</v>
      </c>
      <c r="AB662" t="str">
        <f t="shared" si="118"/>
        <v>(7694.24, 661, 8),</v>
      </c>
      <c r="AC662" t="str">
        <f t="shared" si="119"/>
        <v>(0, 661, 9),</v>
      </c>
      <c r="AD662" t="str">
        <f t="shared" si="120"/>
        <v>(20.63, 661, 10),</v>
      </c>
    </row>
    <row r="663" spans="1:30" x14ac:dyDescent="0.3">
      <c r="A663" s="6">
        <v>662</v>
      </c>
      <c r="B663" s="1" t="s">
        <v>22</v>
      </c>
      <c r="C663" s="6">
        <v>25</v>
      </c>
      <c r="D663" s="6">
        <v>2</v>
      </c>
      <c r="E663" s="2">
        <v>0</v>
      </c>
      <c r="F663" s="2">
        <v>121.83068492848611</v>
      </c>
      <c r="G663" s="2">
        <v>0</v>
      </c>
      <c r="H663" s="2">
        <v>0</v>
      </c>
      <c r="I663" s="2">
        <v>624.24139705993491</v>
      </c>
      <c r="J663" s="2">
        <v>776.58170984853427</v>
      </c>
      <c r="K663" s="2">
        <v>264.82831393033456</v>
      </c>
      <c r="L663" s="2">
        <v>7488.8280144847331</v>
      </c>
      <c r="M663" s="2">
        <v>0</v>
      </c>
      <c r="N663" s="9">
        <v>21.078805957100727</v>
      </c>
      <c r="O663" s="6">
        <v>6</v>
      </c>
      <c r="P663" s="33">
        <v>2</v>
      </c>
      <c r="Q663" s="6">
        <v>7</v>
      </c>
      <c r="R663" s="1">
        <v>1</v>
      </c>
      <c r="S663" t="str">
        <f t="shared" si="110"/>
        <v>(6, 2, 7, 1, 2, '25'),</v>
      </c>
      <c r="T663" s="35"/>
      <c r="U663" t="str">
        <f t="shared" si="111"/>
        <v>(0, 662, 1),</v>
      </c>
      <c r="V663" t="str">
        <f t="shared" si="112"/>
        <v>(121.83, 662, 2),</v>
      </c>
      <c r="W663" t="str">
        <f t="shared" si="113"/>
        <v>(0, 662, 3),</v>
      </c>
      <c r="X663" t="str">
        <f t="shared" si="114"/>
        <v>(0, 662, 4),</v>
      </c>
      <c r="Y663" t="str">
        <f t="shared" si="115"/>
        <v>(624.24, 662, 5),</v>
      </c>
      <c r="Z663" t="str">
        <f t="shared" si="116"/>
        <v>(776.58, 662, 6),</v>
      </c>
      <c r="AA663" t="str">
        <f t="shared" si="117"/>
        <v>(264.83, 662, 7),</v>
      </c>
      <c r="AB663" t="str">
        <f t="shared" si="118"/>
        <v>(7488.83, 662, 8),</v>
      </c>
      <c r="AC663" t="str">
        <f t="shared" si="119"/>
        <v>(0, 662, 9),</v>
      </c>
      <c r="AD663" t="str">
        <f t="shared" si="120"/>
        <v>(21.08, 662, 10),</v>
      </c>
    </row>
    <row r="664" spans="1:30" x14ac:dyDescent="0.3">
      <c r="A664" s="6">
        <v>663</v>
      </c>
      <c r="B664" s="1" t="s">
        <v>22</v>
      </c>
      <c r="C664" s="6">
        <v>25</v>
      </c>
      <c r="D664" s="6">
        <v>3</v>
      </c>
      <c r="E664" s="2">
        <v>0</v>
      </c>
      <c r="F664" s="2">
        <v>0</v>
      </c>
      <c r="G664" s="2">
        <v>0</v>
      </c>
      <c r="H664" s="2">
        <v>0</v>
      </c>
      <c r="I664" s="2">
        <v>582.47887832765616</v>
      </c>
      <c r="J664" s="2">
        <v>771.00222872095981</v>
      </c>
      <c r="K664" s="2">
        <v>263.15066043647977</v>
      </c>
      <c r="L664" s="2">
        <v>7477.7214354927164</v>
      </c>
      <c r="M664" s="2">
        <v>0</v>
      </c>
      <c r="N664" s="9">
        <v>20.636891684414334</v>
      </c>
      <c r="O664" s="6">
        <v>6</v>
      </c>
      <c r="P664" s="33">
        <v>2</v>
      </c>
      <c r="Q664" s="6">
        <v>7</v>
      </c>
      <c r="R664" s="1">
        <v>1</v>
      </c>
      <c r="S664" t="str">
        <f t="shared" si="110"/>
        <v>(6, 2, 7, 1, 3, '25'),</v>
      </c>
      <c r="T664" s="35"/>
      <c r="U664" t="str">
        <f t="shared" si="111"/>
        <v>(0, 663, 1),</v>
      </c>
      <c r="V664" t="str">
        <f t="shared" si="112"/>
        <v>(0, 663, 2),</v>
      </c>
      <c r="W664" t="str">
        <f t="shared" si="113"/>
        <v>(0, 663, 3),</v>
      </c>
      <c r="X664" t="str">
        <f t="shared" si="114"/>
        <v>(0, 663, 4),</v>
      </c>
      <c r="Y664" t="str">
        <f t="shared" si="115"/>
        <v>(582.48, 663, 5),</v>
      </c>
      <c r="Z664" t="str">
        <f t="shared" si="116"/>
        <v>(771, 663, 6),</v>
      </c>
      <c r="AA664" t="str">
        <f t="shared" si="117"/>
        <v>(263.15, 663, 7),</v>
      </c>
      <c r="AB664" t="str">
        <f t="shared" si="118"/>
        <v>(7477.72, 663, 8),</v>
      </c>
      <c r="AC664" t="str">
        <f t="shared" si="119"/>
        <v>(0, 663, 9),</v>
      </c>
      <c r="AD664" t="str">
        <f t="shared" si="120"/>
        <v>(20.64, 663, 10),</v>
      </c>
    </row>
    <row r="665" spans="1:30" x14ac:dyDescent="0.3">
      <c r="A665" s="6">
        <v>664</v>
      </c>
      <c r="B665" s="1" t="s">
        <v>22</v>
      </c>
      <c r="C665" s="6">
        <v>26</v>
      </c>
      <c r="D665" s="6">
        <v>1</v>
      </c>
      <c r="E665" s="2">
        <v>0</v>
      </c>
      <c r="F665" s="2">
        <v>0</v>
      </c>
      <c r="G665" s="2">
        <v>0</v>
      </c>
      <c r="H665" s="2">
        <v>0</v>
      </c>
      <c r="I665" s="2">
        <v>460.78826593511195</v>
      </c>
      <c r="J665" s="2">
        <v>702.03739183282437</v>
      </c>
      <c r="K665" s="2">
        <v>228.83387498067844</v>
      </c>
      <c r="L665" s="2">
        <v>5153.8517006586098</v>
      </c>
      <c r="M665" s="2">
        <v>0</v>
      </c>
      <c r="N665" s="9">
        <v>27.89188424022305</v>
      </c>
      <c r="O665" s="6">
        <v>6</v>
      </c>
      <c r="P665" s="33">
        <v>2</v>
      </c>
      <c r="Q665" s="6">
        <v>7</v>
      </c>
      <c r="R665" s="1">
        <v>1</v>
      </c>
      <c r="S665" t="str">
        <f t="shared" si="110"/>
        <v>(6, 2, 7, 1, 1, '26'),</v>
      </c>
      <c r="T665" s="35"/>
      <c r="U665" t="str">
        <f t="shared" si="111"/>
        <v>(0, 664, 1),</v>
      </c>
      <c r="V665" t="str">
        <f t="shared" si="112"/>
        <v>(0, 664, 2),</v>
      </c>
      <c r="W665" t="str">
        <f t="shared" si="113"/>
        <v>(0, 664, 3),</v>
      </c>
      <c r="X665" t="str">
        <f t="shared" si="114"/>
        <v>(0, 664, 4),</v>
      </c>
      <c r="Y665" t="str">
        <f t="shared" si="115"/>
        <v>(460.79, 664, 5),</v>
      </c>
      <c r="Z665" t="str">
        <f t="shared" si="116"/>
        <v>(702.04, 664, 6),</v>
      </c>
      <c r="AA665" t="str">
        <f t="shared" si="117"/>
        <v>(228.83, 664, 7),</v>
      </c>
      <c r="AB665" t="str">
        <f t="shared" si="118"/>
        <v>(5153.85, 664, 8),</v>
      </c>
      <c r="AC665" t="str">
        <f t="shared" si="119"/>
        <v>(0, 664, 9),</v>
      </c>
      <c r="AD665" t="str">
        <f t="shared" si="120"/>
        <v>(27.89, 664, 10),</v>
      </c>
    </row>
    <row r="666" spans="1:30" x14ac:dyDescent="0.3">
      <c r="A666" s="6">
        <v>665</v>
      </c>
      <c r="B666" s="1" t="s">
        <v>22</v>
      </c>
      <c r="C666" s="6">
        <v>26</v>
      </c>
      <c r="D666" s="6">
        <v>2</v>
      </c>
      <c r="E666" s="2">
        <v>0</v>
      </c>
      <c r="F666" s="2">
        <v>0</v>
      </c>
      <c r="G666" s="2">
        <v>0</v>
      </c>
      <c r="H666" s="2">
        <v>0</v>
      </c>
      <c r="I666" s="2">
        <v>470.90506963333382</v>
      </c>
      <c r="J666" s="2">
        <v>702.31623987237674</v>
      </c>
      <c r="K666" s="2">
        <v>228.14703794681174</v>
      </c>
      <c r="L666" s="2">
        <v>5198.7225360156881</v>
      </c>
      <c r="M666" s="2">
        <v>0</v>
      </c>
      <c r="N666" s="9">
        <v>27.680304493569047</v>
      </c>
      <c r="O666" s="6">
        <v>6</v>
      </c>
      <c r="P666" s="33">
        <v>2</v>
      </c>
      <c r="Q666" s="6">
        <v>7</v>
      </c>
      <c r="R666" s="1">
        <v>1</v>
      </c>
      <c r="S666" t="str">
        <f t="shared" si="110"/>
        <v>(6, 2, 7, 1, 2, '26'),</v>
      </c>
      <c r="T666" s="35"/>
      <c r="U666" t="str">
        <f t="shared" si="111"/>
        <v>(0, 665, 1),</v>
      </c>
      <c r="V666" t="str">
        <f t="shared" si="112"/>
        <v>(0, 665, 2),</v>
      </c>
      <c r="W666" t="str">
        <f t="shared" si="113"/>
        <v>(0, 665, 3),</v>
      </c>
      <c r="X666" t="str">
        <f t="shared" si="114"/>
        <v>(0, 665, 4),</v>
      </c>
      <c r="Y666" t="str">
        <f t="shared" si="115"/>
        <v>(470.91, 665, 5),</v>
      </c>
      <c r="Z666" t="str">
        <f t="shared" si="116"/>
        <v>(702.32, 665, 6),</v>
      </c>
      <c r="AA666" t="str">
        <f t="shared" si="117"/>
        <v>(228.15, 665, 7),</v>
      </c>
      <c r="AB666" t="str">
        <f t="shared" si="118"/>
        <v>(5198.72, 665, 8),</v>
      </c>
      <c r="AC666" t="str">
        <f t="shared" si="119"/>
        <v>(0, 665, 9),</v>
      </c>
      <c r="AD666" t="str">
        <f t="shared" si="120"/>
        <v>(27.68, 665, 10),</v>
      </c>
    </row>
    <row r="667" spans="1:30" x14ac:dyDescent="0.3">
      <c r="A667" s="6">
        <v>666</v>
      </c>
      <c r="B667" s="1" t="s">
        <v>22</v>
      </c>
      <c r="C667" s="6">
        <v>26</v>
      </c>
      <c r="D667" s="6">
        <v>3</v>
      </c>
      <c r="E667" s="2">
        <v>0</v>
      </c>
      <c r="F667" s="2">
        <v>0</v>
      </c>
      <c r="G667" s="2">
        <v>0</v>
      </c>
      <c r="H667" s="2">
        <v>0</v>
      </c>
      <c r="I667" s="2">
        <v>434.10591249808164</v>
      </c>
      <c r="J667" s="2">
        <v>681.53909306131118</v>
      </c>
      <c r="K667" s="2">
        <v>224.52364204669698</v>
      </c>
      <c r="L667" s="2">
        <v>5036.7275351537992</v>
      </c>
      <c r="M667" s="2">
        <v>0</v>
      </c>
      <c r="N667" s="9">
        <v>27.278182322528519</v>
      </c>
      <c r="O667" s="6">
        <v>6</v>
      </c>
      <c r="P667" s="33">
        <v>2</v>
      </c>
      <c r="Q667" s="6">
        <v>7</v>
      </c>
      <c r="R667" s="1">
        <v>1</v>
      </c>
      <c r="S667" t="str">
        <f t="shared" si="110"/>
        <v>(6, 2, 7, 1, 3, '26'),</v>
      </c>
      <c r="T667" s="35"/>
      <c r="U667" t="str">
        <f t="shared" si="111"/>
        <v>(0, 666, 1),</v>
      </c>
      <c r="V667" t="str">
        <f t="shared" si="112"/>
        <v>(0, 666, 2),</v>
      </c>
      <c r="W667" t="str">
        <f t="shared" si="113"/>
        <v>(0, 666, 3),</v>
      </c>
      <c r="X667" t="str">
        <f t="shared" si="114"/>
        <v>(0, 666, 4),</v>
      </c>
      <c r="Y667" t="str">
        <f t="shared" si="115"/>
        <v>(434.11, 666, 5),</v>
      </c>
      <c r="Z667" t="str">
        <f t="shared" si="116"/>
        <v>(681.54, 666, 6),</v>
      </c>
      <c r="AA667" t="str">
        <f t="shared" si="117"/>
        <v>(224.52, 666, 7),</v>
      </c>
      <c r="AB667" t="str">
        <f t="shared" si="118"/>
        <v>(5036.73, 666, 8),</v>
      </c>
      <c r="AC667" t="str">
        <f t="shared" si="119"/>
        <v>(0, 666, 9),</v>
      </c>
      <c r="AD667" t="str">
        <f t="shared" si="120"/>
        <v>(27.28, 666, 10),</v>
      </c>
    </row>
    <row r="668" spans="1:30" x14ac:dyDescent="0.3">
      <c r="A668" s="6">
        <v>667</v>
      </c>
      <c r="B668" s="1" t="s">
        <v>22</v>
      </c>
      <c r="C668" s="6">
        <v>27</v>
      </c>
      <c r="D668" s="6">
        <v>1</v>
      </c>
      <c r="E668" s="2">
        <v>0</v>
      </c>
      <c r="F668" s="2">
        <v>0</v>
      </c>
      <c r="G668" s="2">
        <v>0</v>
      </c>
      <c r="H668" s="2">
        <v>0</v>
      </c>
      <c r="I668" s="2">
        <v>440.69458793817046</v>
      </c>
      <c r="J668" s="2">
        <v>880.177845153215</v>
      </c>
      <c r="K668" s="2">
        <v>232.17132970116484</v>
      </c>
      <c r="L668" s="2">
        <v>5894.7931626194822</v>
      </c>
      <c r="M668" s="2">
        <v>0</v>
      </c>
      <c r="N668" s="9">
        <v>16.114272282918016</v>
      </c>
      <c r="O668" s="6">
        <v>6</v>
      </c>
      <c r="P668" s="33">
        <v>2</v>
      </c>
      <c r="Q668" s="6">
        <v>7</v>
      </c>
      <c r="R668" s="1">
        <v>1</v>
      </c>
      <c r="S668" t="str">
        <f t="shared" si="110"/>
        <v>(6, 2, 7, 1, 1, '27'),</v>
      </c>
      <c r="T668" s="35"/>
      <c r="U668" t="str">
        <f t="shared" si="111"/>
        <v>(0, 667, 1),</v>
      </c>
      <c r="V668" t="str">
        <f t="shared" si="112"/>
        <v>(0, 667, 2),</v>
      </c>
      <c r="W668" t="str">
        <f t="shared" si="113"/>
        <v>(0, 667, 3),</v>
      </c>
      <c r="X668" t="str">
        <f t="shared" si="114"/>
        <v>(0, 667, 4),</v>
      </c>
      <c r="Y668" t="str">
        <f t="shared" si="115"/>
        <v>(440.69, 667, 5),</v>
      </c>
      <c r="Z668" t="str">
        <f t="shared" si="116"/>
        <v>(880.18, 667, 6),</v>
      </c>
      <c r="AA668" t="str">
        <f t="shared" si="117"/>
        <v>(232.17, 667, 7),</v>
      </c>
      <c r="AB668" t="str">
        <f t="shared" si="118"/>
        <v>(5894.79, 667, 8),</v>
      </c>
      <c r="AC668" t="str">
        <f t="shared" si="119"/>
        <v>(0, 667, 9),</v>
      </c>
      <c r="AD668" t="str">
        <f t="shared" si="120"/>
        <v>(16.11, 667, 10),</v>
      </c>
    </row>
    <row r="669" spans="1:30" x14ac:dyDescent="0.3">
      <c r="A669" s="6">
        <v>668</v>
      </c>
      <c r="B669" s="1" t="s">
        <v>22</v>
      </c>
      <c r="C669" s="6">
        <v>27</v>
      </c>
      <c r="D669" s="6">
        <v>2</v>
      </c>
      <c r="E669" s="2">
        <v>0</v>
      </c>
      <c r="F669" s="2">
        <v>0</v>
      </c>
      <c r="G669" s="2">
        <v>0</v>
      </c>
      <c r="H669" s="2">
        <v>0</v>
      </c>
      <c r="I669" s="2">
        <v>415.60381676328518</v>
      </c>
      <c r="J669" s="2">
        <v>871.70192394803348</v>
      </c>
      <c r="K669" s="2">
        <v>231.81772235873078</v>
      </c>
      <c r="L669" s="2">
        <v>5852.4729596548259</v>
      </c>
      <c r="M669" s="2">
        <v>0</v>
      </c>
      <c r="N669" s="9">
        <v>16.50300611276386</v>
      </c>
      <c r="O669" s="6">
        <v>6</v>
      </c>
      <c r="P669" s="33">
        <v>2</v>
      </c>
      <c r="Q669" s="6">
        <v>7</v>
      </c>
      <c r="R669" s="1">
        <v>1</v>
      </c>
      <c r="S669" t="str">
        <f t="shared" si="110"/>
        <v>(6, 2, 7, 1, 2, '27'),</v>
      </c>
      <c r="T669" s="35"/>
      <c r="U669" t="str">
        <f t="shared" si="111"/>
        <v>(0, 668, 1),</v>
      </c>
      <c r="V669" t="str">
        <f t="shared" si="112"/>
        <v>(0, 668, 2),</v>
      </c>
      <c r="W669" t="str">
        <f t="shared" si="113"/>
        <v>(0, 668, 3),</v>
      </c>
      <c r="X669" t="str">
        <f t="shared" si="114"/>
        <v>(0, 668, 4),</v>
      </c>
      <c r="Y669" t="str">
        <f t="shared" si="115"/>
        <v>(415.6, 668, 5),</v>
      </c>
      <c r="Z669" t="str">
        <f t="shared" si="116"/>
        <v>(871.7, 668, 6),</v>
      </c>
      <c r="AA669" t="str">
        <f t="shared" si="117"/>
        <v>(231.82, 668, 7),</v>
      </c>
      <c r="AB669" t="str">
        <f t="shared" si="118"/>
        <v>(5852.47, 668, 8),</v>
      </c>
      <c r="AC669" t="str">
        <f t="shared" si="119"/>
        <v>(0, 668, 9),</v>
      </c>
      <c r="AD669" t="str">
        <f t="shared" si="120"/>
        <v>(16.5, 668, 10),</v>
      </c>
    </row>
    <row r="670" spans="1:30" x14ac:dyDescent="0.3">
      <c r="A670" s="6">
        <v>669</v>
      </c>
      <c r="B670" s="1" t="s">
        <v>22</v>
      </c>
      <c r="C670" s="6">
        <v>27</v>
      </c>
      <c r="D670" s="6">
        <v>3</v>
      </c>
      <c r="E670" s="2">
        <v>0</v>
      </c>
      <c r="F670" s="2">
        <v>0</v>
      </c>
      <c r="G670" s="2">
        <v>0</v>
      </c>
      <c r="H670" s="2">
        <v>0</v>
      </c>
      <c r="I670" s="2">
        <v>387.29320437377862</v>
      </c>
      <c r="J670" s="2">
        <v>849.98355189821189</v>
      </c>
      <c r="K670" s="2">
        <v>230.79358883143476</v>
      </c>
      <c r="L670" s="2">
        <v>5855.1961266969383</v>
      </c>
      <c r="M670" s="2">
        <v>0</v>
      </c>
      <c r="N670" s="9">
        <v>15.57948327758629</v>
      </c>
      <c r="O670" s="6">
        <v>6</v>
      </c>
      <c r="P670" s="33">
        <v>2</v>
      </c>
      <c r="Q670" s="6">
        <v>7</v>
      </c>
      <c r="R670" s="1">
        <v>1</v>
      </c>
      <c r="S670" t="str">
        <f t="shared" si="110"/>
        <v>(6, 2, 7, 1, 3, '27'),</v>
      </c>
      <c r="T670" s="35"/>
      <c r="U670" t="str">
        <f t="shared" si="111"/>
        <v>(0, 669, 1),</v>
      </c>
      <c r="V670" t="str">
        <f t="shared" si="112"/>
        <v>(0, 669, 2),</v>
      </c>
      <c r="W670" t="str">
        <f t="shared" si="113"/>
        <v>(0, 669, 3),</v>
      </c>
      <c r="X670" t="str">
        <f t="shared" si="114"/>
        <v>(0, 669, 4),</v>
      </c>
      <c r="Y670" t="str">
        <f t="shared" si="115"/>
        <v>(387.29, 669, 5),</v>
      </c>
      <c r="Z670" t="str">
        <f t="shared" si="116"/>
        <v>(849.98, 669, 6),</v>
      </c>
      <c r="AA670" t="str">
        <f t="shared" si="117"/>
        <v>(230.79, 669, 7),</v>
      </c>
      <c r="AB670" t="str">
        <f t="shared" si="118"/>
        <v>(5855.2, 669, 8),</v>
      </c>
      <c r="AC670" t="str">
        <f t="shared" si="119"/>
        <v>(0, 669, 9),</v>
      </c>
      <c r="AD670" t="str">
        <f t="shared" si="120"/>
        <v>(15.58, 669, 10),</v>
      </c>
    </row>
    <row r="671" spans="1:30" x14ac:dyDescent="0.3">
      <c r="A671" s="6">
        <v>670</v>
      </c>
      <c r="B671" s="1" t="s">
        <v>22</v>
      </c>
      <c r="C671" s="6">
        <v>28</v>
      </c>
      <c r="D671" s="6">
        <v>1</v>
      </c>
      <c r="E671" s="2">
        <v>0</v>
      </c>
      <c r="F671" s="2">
        <v>175.91788027628849</v>
      </c>
      <c r="G671" s="2">
        <v>0</v>
      </c>
      <c r="H671" s="2">
        <v>0</v>
      </c>
      <c r="I671" s="2">
        <v>275.0098460381389</v>
      </c>
      <c r="J671" s="2">
        <v>878.83390161687089</v>
      </c>
      <c r="K671" s="2">
        <v>230.78518979336809</v>
      </c>
      <c r="L671" s="2">
        <v>5023.2197688884989</v>
      </c>
      <c r="M671" s="2">
        <v>0</v>
      </c>
      <c r="N671" s="9">
        <v>13.9359301202913</v>
      </c>
      <c r="O671" s="6">
        <v>6</v>
      </c>
      <c r="P671" s="33">
        <v>2</v>
      </c>
      <c r="Q671" s="6">
        <v>7</v>
      </c>
      <c r="R671" s="1">
        <v>1</v>
      </c>
      <c r="S671" t="str">
        <f t="shared" si="110"/>
        <v>(6, 2, 7, 1, 1, '28'),</v>
      </c>
      <c r="T671" s="35"/>
      <c r="U671" t="str">
        <f t="shared" si="111"/>
        <v>(0, 670, 1),</v>
      </c>
      <c r="V671" t="str">
        <f t="shared" si="112"/>
        <v>(175.92, 670, 2),</v>
      </c>
      <c r="W671" t="str">
        <f t="shared" si="113"/>
        <v>(0, 670, 3),</v>
      </c>
      <c r="X671" t="str">
        <f t="shared" si="114"/>
        <v>(0, 670, 4),</v>
      </c>
      <c r="Y671" t="str">
        <f t="shared" si="115"/>
        <v>(275.01, 670, 5),</v>
      </c>
      <c r="Z671" t="str">
        <f t="shared" si="116"/>
        <v>(878.83, 670, 6),</v>
      </c>
      <c r="AA671" t="str">
        <f t="shared" si="117"/>
        <v>(230.79, 670, 7),</v>
      </c>
      <c r="AB671" t="str">
        <f t="shared" si="118"/>
        <v>(5023.22, 670, 8),</v>
      </c>
      <c r="AC671" t="str">
        <f t="shared" si="119"/>
        <v>(0, 670, 9),</v>
      </c>
      <c r="AD671" t="str">
        <f t="shared" si="120"/>
        <v>(13.94, 670, 10),</v>
      </c>
    </row>
    <row r="672" spans="1:30" x14ac:dyDescent="0.3">
      <c r="A672" s="6">
        <v>671</v>
      </c>
      <c r="B672" s="1" t="s">
        <v>22</v>
      </c>
      <c r="C672" s="6">
        <v>28</v>
      </c>
      <c r="D672" s="6">
        <v>2</v>
      </c>
      <c r="E672" s="2">
        <v>0</v>
      </c>
      <c r="F672" s="2">
        <v>61.56213008335429</v>
      </c>
      <c r="G672" s="2">
        <v>0</v>
      </c>
      <c r="H672" s="2">
        <v>0</v>
      </c>
      <c r="I672" s="2">
        <v>237.6827247618414</v>
      </c>
      <c r="J672" s="2">
        <v>879.62353914246091</v>
      </c>
      <c r="K672" s="2">
        <v>228.55407384995149</v>
      </c>
      <c r="L672" s="2">
        <v>5072.9325243883641</v>
      </c>
      <c r="M672" s="2">
        <v>0</v>
      </c>
      <c r="N672" s="9">
        <v>13.303101917015359</v>
      </c>
      <c r="O672" s="6">
        <v>6</v>
      </c>
      <c r="P672" s="33">
        <v>2</v>
      </c>
      <c r="Q672" s="6">
        <v>7</v>
      </c>
      <c r="R672" s="1">
        <v>1</v>
      </c>
      <c r="S672" t="str">
        <f t="shared" si="110"/>
        <v>(6, 2, 7, 1, 2, '28'),</v>
      </c>
      <c r="T672" s="35"/>
      <c r="U672" t="str">
        <f t="shared" si="111"/>
        <v>(0, 671, 1),</v>
      </c>
      <c r="V672" t="str">
        <f t="shared" si="112"/>
        <v>(61.56, 671, 2),</v>
      </c>
      <c r="W672" t="str">
        <f t="shared" si="113"/>
        <v>(0, 671, 3),</v>
      </c>
      <c r="X672" t="str">
        <f t="shared" si="114"/>
        <v>(0, 671, 4),</v>
      </c>
      <c r="Y672" t="str">
        <f t="shared" si="115"/>
        <v>(237.68, 671, 5),</v>
      </c>
      <c r="Z672" t="str">
        <f t="shared" si="116"/>
        <v>(879.62, 671, 6),</v>
      </c>
      <c r="AA672" t="str">
        <f t="shared" si="117"/>
        <v>(228.55, 671, 7),</v>
      </c>
      <c r="AB672" t="str">
        <f t="shared" si="118"/>
        <v>(5072.93, 671, 8),</v>
      </c>
      <c r="AC672" t="str">
        <f t="shared" si="119"/>
        <v>(0, 671, 9),</v>
      </c>
      <c r="AD672" t="str">
        <f t="shared" si="120"/>
        <v>(13.3, 671, 10),</v>
      </c>
    </row>
    <row r="673" spans="1:30" x14ac:dyDescent="0.3">
      <c r="A673" s="6">
        <v>672</v>
      </c>
      <c r="B673" s="1" t="s">
        <v>22</v>
      </c>
      <c r="C673" s="6">
        <v>28</v>
      </c>
      <c r="D673" s="6">
        <v>3</v>
      </c>
      <c r="E673" s="2">
        <v>0</v>
      </c>
      <c r="F673" s="2">
        <v>48.339366525816978</v>
      </c>
      <c r="G673" s="2">
        <v>0</v>
      </c>
      <c r="H673" s="2">
        <v>0</v>
      </c>
      <c r="I673" s="2">
        <v>222.75540960551794</v>
      </c>
      <c r="J673" s="2">
        <v>896.6308644430917</v>
      </c>
      <c r="K673" s="2">
        <v>231.36709143339181</v>
      </c>
      <c r="L673" s="2">
        <v>5088.6310356820031</v>
      </c>
      <c r="M673" s="2">
        <v>0</v>
      </c>
      <c r="N673" s="9">
        <v>13.511132281492062</v>
      </c>
      <c r="O673" s="6">
        <v>6</v>
      </c>
      <c r="P673" s="33">
        <v>2</v>
      </c>
      <c r="Q673" s="6">
        <v>7</v>
      </c>
      <c r="R673" s="1">
        <v>1</v>
      </c>
      <c r="S673" t="str">
        <f t="shared" si="110"/>
        <v>(6, 2, 7, 1, 3, '28'),</v>
      </c>
      <c r="T673" s="35"/>
      <c r="U673" t="str">
        <f t="shared" si="111"/>
        <v>(0, 672, 1),</v>
      </c>
      <c r="V673" t="str">
        <f t="shared" si="112"/>
        <v>(48.34, 672, 2),</v>
      </c>
      <c r="W673" t="str">
        <f t="shared" si="113"/>
        <v>(0, 672, 3),</v>
      </c>
      <c r="X673" t="str">
        <f t="shared" si="114"/>
        <v>(0, 672, 4),</v>
      </c>
      <c r="Y673" t="str">
        <f t="shared" si="115"/>
        <v>(222.76, 672, 5),</v>
      </c>
      <c r="Z673" t="str">
        <f t="shared" si="116"/>
        <v>(896.63, 672, 6),</v>
      </c>
      <c r="AA673" t="str">
        <f t="shared" si="117"/>
        <v>(231.37, 672, 7),</v>
      </c>
      <c r="AB673" t="str">
        <f t="shared" si="118"/>
        <v>(5088.63, 672, 8),</v>
      </c>
      <c r="AC673" t="str">
        <f t="shared" si="119"/>
        <v>(0, 672, 9),</v>
      </c>
      <c r="AD673" t="str">
        <f t="shared" si="120"/>
        <v>(13.51, 672, 10),</v>
      </c>
    </row>
    <row r="674" spans="1:30" x14ac:dyDescent="0.3">
      <c r="A674" s="6">
        <v>673</v>
      </c>
      <c r="B674" s="1" t="s">
        <v>22</v>
      </c>
      <c r="C674" s="6">
        <v>29</v>
      </c>
      <c r="D674" s="6">
        <v>1</v>
      </c>
      <c r="E674" s="2">
        <v>0</v>
      </c>
      <c r="F674" s="2">
        <v>0</v>
      </c>
      <c r="G674" s="2">
        <v>0</v>
      </c>
      <c r="H674" s="2">
        <v>0</v>
      </c>
      <c r="I674" s="2">
        <v>291.3984154589358</v>
      </c>
      <c r="J674" s="2">
        <v>851.71171644853234</v>
      </c>
      <c r="K674" s="2">
        <v>289.42695640588153</v>
      </c>
      <c r="L674" s="2">
        <v>6233.3550526013778</v>
      </c>
      <c r="M674" s="2">
        <v>0</v>
      </c>
      <c r="N674" s="9">
        <v>15.571503243266511</v>
      </c>
      <c r="O674" s="6">
        <v>6</v>
      </c>
      <c r="P674" s="33">
        <v>2</v>
      </c>
      <c r="Q674" s="6">
        <v>7</v>
      </c>
      <c r="R674" s="1">
        <v>1</v>
      </c>
      <c r="S674" t="str">
        <f t="shared" si="110"/>
        <v>(6, 2, 7, 1, 1, '29'),</v>
      </c>
      <c r="T674" s="35"/>
      <c r="U674" t="str">
        <f t="shared" si="111"/>
        <v>(0, 673, 1),</v>
      </c>
      <c r="V674" t="str">
        <f t="shared" si="112"/>
        <v>(0, 673, 2),</v>
      </c>
      <c r="W674" t="str">
        <f t="shared" si="113"/>
        <v>(0, 673, 3),</v>
      </c>
      <c r="X674" t="str">
        <f t="shared" si="114"/>
        <v>(0, 673, 4),</v>
      </c>
      <c r="Y674" t="str">
        <f t="shared" si="115"/>
        <v>(291.4, 673, 5),</v>
      </c>
      <c r="Z674" t="str">
        <f t="shared" si="116"/>
        <v>(851.71, 673, 6),</v>
      </c>
      <c r="AA674" t="str">
        <f t="shared" si="117"/>
        <v>(289.43, 673, 7),</v>
      </c>
      <c r="AB674" t="str">
        <f t="shared" si="118"/>
        <v>(6233.36, 673, 8),</v>
      </c>
      <c r="AC674" t="str">
        <f t="shared" si="119"/>
        <v>(0, 673, 9),</v>
      </c>
      <c r="AD674" t="str">
        <f t="shared" si="120"/>
        <v>(15.57, 673, 10),</v>
      </c>
    </row>
    <row r="675" spans="1:30" x14ac:dyDescent="0.3">
      <c r="A675" s="6">
        <v>674</v>
      </c>
      <c r="B675" s="1" t="s">
        <v>22</v>
      </c>
      <c r="C675" s="6">
        <v>29</v>
      </c>
      <c r="D675" s="6">
        <v>2</v>
      </c>
      <c r="E675" s="2">
        <v>0</v>
      </c>
      <c r="F675" s="2">
        <v>0</v>
      </c>
      <c r="G675" s="2">
        <v>0</v>
      </c>
      <c r="H675" s="2">
        <v>0</v>
      </c>
      <c r="I675" s="2">
        <v>374.12422321743475</v>
      </c>
      <c r="J675" s="2">
        <v>815.91861174812584</v>
      </c>
      <c r="K675" s="2">
        <v>278.78307158300646</v>
      </c>
      <c r="L675" s="2">
        <v>6029.248302802087</v>
      </c>
      <c r="M675" s="2">
        <v>0</v>
      </c>
      <c r="N675" s="9">
        <v>14.996632212838186</v>
      </c>
      <c r="O675" s="6">
        <v>6</v>
      </c>
      <c r="P675" s="33">
        <v>2</v>
      </c>
      <c r="Q675" s="6">
        <v>7</v>
      </c>
      <c r="R675" s="1">
        <v>1</v>
      </c>
      <c r="S675" t="str">
        <f t="shared" si="110"/>
        <v>(6, 2, 7, 1, 2, '29'),</v>
      </c>
      <c r="T675" s="35"/>
      <c r="U675" t="str">
        <f t="shared" si="111"/>
        <v>(0, 674, 1),</v>
      </c>
      <c r="V675" t="str">
        <f t="shared" si="112"/>
        <v>(0, 674, 2),</v>
      </c>
      <c r="W675" t="str">
        <f t="shared" si="113"/>
        <v>(0, 674, 3),</v>
      </c>
      <c r="X675" t="str">
        <f t="shared" si="114"/>
        <v>(0, 674, 4),</v>
      </c>
      <c r="Y675" t="str">
        <f t="shared" si="115"/>
        <v>(374.12, 674, 5),</v>
      </c>
      <c r="Z675" t="str">
        <f t="shared" si="116"/>
        <v>(815.92, 674, 6),</v>
      </c>
      <c r="AA675" t="str">
        <f t="shared" si="117"/>
        <v>(278.78, 674, 7),</v>
      </c>
      <c r="AB675" t="str">
        <f t="shared" si="118"/>
        <v>(6029.25, 674, 8),</v>
      </c>
      <c r="AC675" t="str">
        <f t="shared" si="119"/>
        <v>(0, 674, 9),</v>
      </c>
      <c r="AD675" t="str">
        <f t="shared" si="120"/>
        <v>(15, 674, 10),</v>
      </c>
    </row>
    <row r="676" spans="1:30" x14ac:dyDescent="0.3">
      <c r="A676" s="6">
        <v>675</v>
      </c>
      <c r="B676" s="1" t="s">
        <v>22</v>
      </c>
      <c r="C676" s="6">
        <v>29</v>
      </c>
      <c r="D676" s="6">
        <v>3</v>
      </c>
      <c r="E676" s="2">
        <v>0</v>
      </c>
      <c r="F676" s="2">
        <v>0</v>
      </c>
      <c r="G676" s="2">
        <v>0</v>
      </c>
      <c r="H676" s="2">
        <v>0</v>
      </c>
      <c r="I676" s="2">
        <v>537.66081916156986</v>
      </c>
      <c r="J676" s="2">
        <v>819.26039113560864</v>
      </c>
      <c r="K676" s="2">
        <v>280.09374614619935</v>
      </c>
      <c r="L676" s="2">
        <v>6070.0525015224248</v>
      </c>
      <c r="M676" s="2">
        <v>0</v>
      </c>
      <c r="N676" s="9">
        <v>14.875099255234083</v>
      </c>
      <c r="O676" s="6">
        <v>6</v>
      </c>
      <c r="P676" s="33">
        <v>2</v>
      </c>
      <c r="Q676" s="6">
        <v>7</v>
      </c>
      <c r="R676" s="1">
        <v>1</v>
      </c>
      <c r="S676" t="str">
        <f t="shared" si="110"/>
        <v>(6, 2, 7, 1, 3, '29'),</v>
      </c>
      <c r="T676" s="35"/>
      <c r="U676" t="str">
        <f t="shared" si="111"/>
        <v>(0, 675, 1),</v>
      </c>
      <c r="V676" t="str">
        <f t="shared" si="112"/>
        <v>(0, 675, 2),</v>
      </c>
      <c r="W676" t="str">
        <f t="shared" si="113"/>
        <v>(0, 675, 3),</v>
      </c>
      <c r="X676" t="str">
        <f t="shared" si="114"/>
        <v>(0, 675, 4),</v>
      </c>
      <c r="Y676" t="str">
        <f t="shared" si="115"/>
        <v>(537.66, 675, 5),</v>
      </c>
      <c r="Z676" t="str">
        <f t="shared" si="116"/>
        <v>(819.26, 675, 6),</v>
      </c>
      <c r="AA676" t="str">
        <f t="shared" si="117"/>
        <v>(280.09, 675, 7),</v>
      </c>
      <c r="AB676" t="str">
        <f t="shared" si="118"/>
        <v>(6070.05, 675, 8),</v>
      </c>
      <c r="AC676" t="str">
        <f t="shared" si="119"/>
        <v>(0, 675, 9),</v>
      </c>
      <c r="AD676" t="str">
        <f t="shared" si="120"/>
        <v>(14.88, 675, 10),</v>
      </c>
    </row>
    <row r="677" spans="1:30" x14ac:dyDescent="0.3">
      <c r="A677" s="6">
        <v>676</v>
      </c>
      <c r="B677" s="1" t="s">
        <v>22</v>
      </c>
      <c r="C677" s="6">
        <v>30</v>
      </c>
      <c r="D677" s="6">
        <v>1</v>
      </c>
      <c r="E677" s="2">
        <v>0</v>
      </c>
      <c r="F677" s="2">
        <v>0</v>
      </c>
      <c r="G677" s="2">
        <v>0</v>
      </c>
      <c r="H677" s="2">
        <v>0</v>
      </c>
      <c r="I677" s="2">
        <v>303.2189440830868</v>
      </c>
      <c r="J677" s="2">
        <v>611.9136546942409</v>
      </c>
      <c r="K677" s="2">
        <v>284.85279237547024</v>
      </c>
      <c r="L677" s="2">
        <v>5167.2617448977226</v>
      </c>
      <c r="M677" s="2">
        <v>0</v>
      </c>
      <c r="N677" s="9">
        <v>15.101617028297598</v>
      </c>
      <c r="O677" s="6">
        <v>6</v>
      </c>
      <c r="P677" s="33">
        <v>2</v>
      </c>
      <c r="Q677" s="6">
        <v>7</v>
      </c>
      <c r="R677" s="1">
        <v>1</v>
      </c>
      <c r="S677" t="str">
        <f t="shared" si="110"/>
        <v>(6, 2, 7, 1, 1, '30'),</v>
      </c>
      <c r="T677" s="35"/>
      <c r="U677" t="str">
        <f t="shared" si="111"/>
        <v>(0, 676, 1),</v>
      </c>
      <c r="V677" t="str">
        <f t="shared" si="112"/>
        <v>(0, 676, 2),</v>
      </c>
      <c r="W677" t="str">
        <f t="shared" si="113"/>
        <v>(0, 676, 3),</v>
      </c>
      <c r="X677" t="str">
        <f t="shared" si="114"/>
        <v>(0, 676, 4),</v>
      </c>
      <c r="Y677" t="str">
        <f t="shared" si="115"/>
        <v>(303.22, 676, 5),</v>
      </c>
      <c r="Z677" t="str">
        <f t="shared" si="116"/>
        <v>(611.91, 676, 6),</v>
      </c>
      <c r="AA677" t="str">
        <f t="shared" si="117"/>
        <v>(284.85, 676, 7),</v>
      </c>
      <c r="AB677" t="str">
        <f t="shared" si="118"/>
        <v>(5167.26, 676, 8),</v>
      </c>
      <c r="AC677" t="str">
        <f t="shared" si="119"/>
        <v>(0, 676, 9),</v>
      </c>
      <c r="AD677" t="str">
        <f t="shared" si="120"/>
        <v>(15.1, 676, 10),</v>
      </c>
    </row>
    <row r="678" spans="1:30" x14ac:dyDescent="0.3">
      <c r="A678" s="6">
        <v>677</v>
      </c>
      <c r="B678" s="1" t="s">
        <v>22</v>
      </c>
      <c r="C678" s="6">
        <v>30</v>
      </c>
      <c r="D678" s="6">
        <v>2</v>
      </c>
      <c r="E678" s="2">
        <v>0</v>
      </c>
      <c r="F678" s="2">
        <v>0</v>
      </c>
      <c r="G678" s="2">
        <v>0</v>
      </c>
      <c r="H678" s="2">
        <v>0</v>
      </c>
      <c r="I678" s="2">
        <v>311.40896145797814</v>
      </c>
      <c r="J678" s="2">
        <v>605.81686700331329</v>
      </c>
      <c r="K678" s="2">
        <v>281.54586493234439</v>
      </c>
      <c r="L678" s="2">
        <v>5073.6423961007577</v>
      </c>
      <c r="M678" s="2">
        <v>0</v>
      </c>
      <c r="N678" s="9">
        <v>15.968236888416358</v>
      </c>
      <c r="O678" s="6">
        <v>6</v>
      </c>
      <c r="P678" s="33">
        <v>2</v>
      </c>
      <c r="Q678" s="6">
        <v>7</v>
      </c>
      <c r="R678" s="1">
        <v>1</v>
      </c>
      <c r="S678" t="str">
        <f t="shared" si="110"/>
        <v>(6, 2, 7, 1, 2, '30'),</v>
      </c>
      <c r="T678" s="35"/>
      <c r="U678" t="str">
        <f t="shared" si="111"/>
        <v>(0, 677, 1),</v>
      </c>
      <c r="V678" t="str">
        <f t="shared" si="112"/>
        <v>(0, 677, 2),</v>
      </c>
      <c r="W678" t="str">
        <f t="shared" si="113"/>
        <v>(0, 677, 3),</v>
      </c>
      <c r="X678" t="str">
        <f t="shared" si="114"/>
        <v>(0, 677, 4),</v>
      </c>
      <c r="Y678" t="str">
        <f t="shared" si="115"/>
        <v>(311.41, 677, 5),</v>
      </c>
      <c r="Z678" t="str">
        <f t="shared" si="116"/>
        <v>(605.82, 677, 6),</v>
      </c>
      <c r="AA678" t="str">
        <f t="shared" si="117"/>
        <v>(281.55, 677, 7),</v>
      </c>
      <c r="AB678" t="str">
        <f t="shared" si="118"/>
        <v>(5073.64, 677, 8),</v>
      </c>
      <c r="AC678" t="str">
        <f t="shared" si="119"/>
        <v>(0, 677, 9),</v>
      </c>
      <c r="AD678" t="str">
        <f t="shared" si="120"/>
        <v>(15.97, 677, 10),</v>
      </c>
    </row>
    <row r="679" spans="1:30" x14ac:dyDescent="0.3">
      <c r="A679" s="6">
        <v>678</v>
      </c>
      <c r="B679" s="1" t="s">
        <v>22</v>
      </c>
      <c r="C679" s="6">
        <v>30</v>
      </c>
      <c r="D679" s="6">
        <v>3</v>
      </c>
      <c r="E679" s="2">
        <v>0</v>
      </c>
      <c r="F679" s="2">
        <v>0</v>
      </c>
      <c r="G679" s="2">
        <v>0</v>
      </c>
      <c r="H679" s="2">
        <v>0</v>
      </c>
      <c r="I679" s="2">
        <v>316.34825067176831</v>
      </c>
      <c r="J679" s="2">
        <v>621.76585841637257</v>
      </c>
      <c r="K679" s="2">
        <v>290.11408928685785</v>
      </c>
      <c r="L679" s="2">
        <v>5197.0600816961896</v>
      </c>
      <c r="M679" s="2">
        <v>0</v>
      </c>
      <c r="N679" s="9">
        <v>14.951628415904842</v>
      </c>
      <c r="O679" s="6">
        <v>6</v>
      </c>
      <c r="P679" s="33">
        <v>2</v>
      </c>
      <c r="Q679" s="6">
        <v>7</v>
      </c>
      <c r="R679" s="1">
        <v>1</v>
      </c>
      <c r="S679" t="str">
        <f t="shared" si="110"/>
        <v>(6, 2, 7, 1, 3, '30'),</v>
      </c>
      <c r="T679" s="35"/>
      <c r="U679" t="str">
        <f t="shared" si="111"/>
        <v>(0, 678, 1),</v>
      </c>
      <c r="V679" t="str">
        <f t="shared" si="112"/>
        <v>(0, 678, 2),</v>
      </c>
      <c r="W679" t="str">
        <f t="shared" si="113"/>
        <v>(0, 678, 3),</v>
      </c>
      <c r="X679" t="str">
        <f t="shared" si="114"/>
        <v>(0, 678, 4),</v>
      </c>
      <c r="Y679" t="str">
        <f t="shared" si="115"/>
        <v>(316.35, 678, 5),</v>
      </c>
      <c r="Z679" t="str">
        <f t="shared" si="116"/>
        <v>(621.77, 678, 6),</v>
      </c>
      <c r="AA679" t="str">
        <f t="shared" si="117"/>
        <v>(290.11, 678, 7),</v>
      </c>
      <c r="AB679" t="str">
        <f t="shared" si="118"/>
        <v>(5197.06, 678, 8),</v>
      </c>
      <c r="AC679" t="str">
        <f t="shared" si="119"/>
        <v>(0, 678, 9),</v>
      </c>
      <c r="AD679" t="str">
        <f t="shared" si="120"/>
        <v>(14.95, 678, 10),</v>
      </c>
    </row>
    <row r="680" spans="1:30" x14ac:dyDescent="0.3">
      <c r="A680" s="6">
        <v>679</v>
      </c>
      <c r="B680" s="1" t="s">
        <v>22</v>
      </c>
      <c r="C680" s="6">
        <v>31</v>
      </c>
      <c r="D680" s="6">
        <v>1</v>
      </c>
      <c r="E680" s="2">
        <v>0</v>
      </c>
      <c r="F680" s="2">
        <v>0</v>
      </c>
      <c r="G680" s="2">
        <v>0</v>
      </c>
      <c r="H680" s="2">
        <v>0</v>
      </c>
      <c r="I680" s="2">
        <v>376.47559349663106</v>
      </c>
      <c r="J680" s="2">
        <v>681.23029473722841</v>
      </c>
      <c r="K680" s="2">
        <v>324.5393351183273</v>
      </c>
      <c r="L680" s="2">
        <v>6399.2992859020487</v>
      </c>
      <c r="M680" s="2">
        <v>0</v>
      </c>
      <c r="N680" s="9">
        <v>17.276764653091995</v>
      </c>
      <c r="O680" s="6">
        <v>6</v>
      </c>
      <c r="P680" s="33">
        <v>2</v>
      </c>
      <c r="Q680" s="6">
        <v>7</v>
      </c>
      <c r="R680" s="1">
        <v>1</v>
      </c>
      <c r="S680" t="str">
        <f t="shared" si="110"/>
        <v>(6, 2, 7, 1, 1, '31'),</v>
      </c>
      <c r="T680" s="35"/>
      <c r="U680" t="str">
        <f t="shared" si="111"/>
        <v>(0, 679, 1),</v>
      </c>
      <c r="V680" t="str">
        <f t="shared" si="112"/>
        <v>(0, 679, 2),</v>
      </c>
      <c r="W680" t="str">
        <f t="shared" si="113"/>
        <v>(0, 679, 3),</v>
      </c>
      <c r="X680" t="str">
        <f t="shared" si="114"/>
        <v>(0, 679, 4),</v>
      </c>
      <c r="Y680" t="str">
        <f t="shared" si="115"/>
        <v>(376.48, 679, 5),</v>
      </c>
      <c r="Z680" t="str">
        <f t="shared" si="116"/>
        <v>(681.23, 679, 6),</v>
      </c>
      <c r="AA680" t="str">
        <f t="shared" si="117"/>
        <v>(324.54, 679, 7),</v>
      </c>
      <c r="AB680" t="str">
        <f t="shared" si="118"/>
        <v>(6399.3, 679, 8),</v>
      </c>
      <c r="AC680" t="str">
        <f t="shared" si="119"/>
        <v>(0, 679, 9),</v>
      </c>
      <c r="AD680" t="str">
        <f t="shared" si="120"/>
        <v>(17.28, 679, 10),</v>
      </c>
    </row>
    <row r="681" spans="1:30" x14ac:dyDescent="0.3">
      <c r="A681" s="6">
        <v>680</v>
      </c>
      <c r="B681" s="1" t="s">
        <v>22</v>
      </c>
      <c r="C681" s="6">
        <v>31</v>
      </c>
      <c r="D681" s="6">
        <v>2</v>
      </c>
      <c r="E681" s="2">
        <v>0</v>
      </c>
      <c r="F681" s="2">
        <v>0</v>
      </c>
      <c r="G681" s="2">
        <v>0</v>
      </c>
      <c r="H681" s="2">
        <v>0</v>
      </c>
      <c r="I681" s="2">
        <v>529.92815067307959</v>
      </c>
      <c r="J681" s="2">
        <v>737.2650844269242</v>
      </c>
      <c r="K681" s="2">
        <v>322.69636998443121</v>
      </c>
      <c r="L681" s="2">
        <v>6392.0076413987163</v>
      </c>
      <c r="M681" s="2">
        <v>0</v>
      </c>
      <c r="N681" s="9">
        <v>17.373505140143312</v>
      </c>
      <c r="O681" s="6">
        <v>6</v>
      </c>
      <c r="P681" s="33">
        <v>2</v>
      </c>
      <c r="Q681" s="6">
        <v>7</v>
      </c>
      <c r="R681" s="1">
        <v>1</v>
      </c>
      <c r="S681" t="str">
        <f t="shared" si="110"/>
        <v>(6, 2, 7, 1, 2, '31'),</v>
      </c>
      <c r="T681" s="35"/>
      <c r="U681" t="str">
        <f t="shared" si="111"/>
        <v>(0, 680, 1),</v>
      </c>
      <c r="V681" t="str">
        <f t="shared" si="112"/>
        <v>(0, 680, 2),</v>
      </c>
      <c r="W681" t="str">
        <f t="shared" si="113"/>
        <v>(0, 680, 3),</v>
      </c>
      <c r="X681" t="str">
        <f t="shared" si="114"/>
        <v>(0, 680, 4),</v>
      </c>
      <c r="Y681" t="str">
        <f t="shared" si="115"/>
        <v>(529.93, 680, 5),</v>
      </c>
      <c r="Z681" t="str">
        <f t="shared" si="116"/>
        <v>(737.27, 680, 6),</v>
      </c>
      <c r="AA681" t="str">
        <f t="shared" si="117"/>
        <v>(322.7, 680, 7),</v>
      </c>
      <c r="AB681" t="str">
        <f t="shared" si="118"/>
        <v>(6392.01, 680, 8),</v>
      </c>
      <c r="AC681" t="str">
        <f t="shared" si="119"/>
        <v>(0, 680, 9),</v>
      </c>
      <c r="AD681" t="str">
        <f t="shared" si="120"/>
        <v>(17.37, 680, 10),</v>
      </c>
    </row>
    <row r="682" spans="1:30" x14ac:dyDescent="0.3">
      <c r="A682" s="6">
        <v>681</v>
      </c>
      <c r="B682" s="1" t="s">
        <v>22</v>
      </c>
      <c r="C682" s="6">
        <v>31</v>
      </c>
      <c r="D682" s="6">
        <v>3</v>
      </c>
      <c r="E682" s="2">
        <v>0</v>
      </c>
      <c r="F682" s="2">
        <v>66.049313219496753</v>
      </c>
      <c r="G682" s="2">
        <v>65.612461714671241</v>
      </c>
      <c r="H682" s="2">
        <v>0</v>
      </c>
      <c r="I682" s="2">
        <v>450.61881168969052</v>
      </c>
      <c r="J682" s="2">
        <v>686.33548730873281</v>
      </c>
      <c r="K682" s="2">
        <v>327.11977125525175</v>
      </c>
      <c r="L682" s="2">
        <v>6339.8531650657078</v>
      </c>
      <c r="M682" s="2">
        <v>0</v>
      </c>
      <c r="N682" s="9">
        <v>17.746293131556261</v>
      </c>
      <c r="O682" s="6">
        <v>6</v>
      </c>
      <c r="P682" s="33">
        <v>2</v>
      </c>
      <c r="Q682" s="6">
        <v>7</v>
      </c>
      <c r="R682" s="1">
        <v>1</v>
      </c>
      <c r="S682" t="str">
        <f t="shared" si="110"/>
        <v>(6, 2, 7, 1, 3, '31'),</v>
      </c>
      <c r="T682" s="35"/>
      <c r="U682" t="str">
        <f t="shared" si="111"/>
        <v>(0, 681, 1),</v>
      </c>
      <c r="V682" t="str">
        <f t="shared" si="112"/>
        <v>(66.05, 681, 2),</v>
      </c>
      <c r="W682" t="str">
        <f t="shared" si="113"/>
        <v>(65.61, 681, 3),</v>
      </c>
      <c r="X682" t="str">
        <f t="shared" si="114"/>
        <v>(0, 681, 4),</v>
      </c>
      <c r="Y682" t="str">
        <f t="shared" si="115"/>
        <v>(450.62, 681, 5),</v>
      </c>
      <c r="Z682" t="str">
        <f t="shared" si="116"/>
        <v>(686.34, 681, 6),</v>
      </c>
      <c r="AA682" t="str">
        <f t="shared" si="117"/>
        <v>(327.12, 681, 7),</v>
      </c>
      <c r="AB682" t="str">
        <f t="shared" si="118"/>
        <v>(6339.85, 681, 8),</v>
      </c>
      <c r="AC682" t="str">
        <f t="shared" si="119"/>
        <v>(0, 681, 9),</v>
      </c>
      <c r="AD682" t="str">
        <f t="shared" si="120"/>
        <v>(17.75, 681, 10),</v>
      </c>
    </row>
    <row r="683" spans="1:30" x14ac:dyDescent="0.3">
      <c r="A683" s="6">
        <v>682</v>
      </c>
      <c r="B683" s="1" t="s">
        <v>22</v>
      </c>
      <c r="C683" s="6">
        <v>32</v>
      </c>
      <c r="D683" s="6">
        <v>1</v>
      </c>
      <c r="E683" s="2">
        <v>0</v>
      </c>
      <c r="F683" s="2">
        <v>0</v>
      </c>
      <c r="G683" s="2">
        <v>0</v>
      </c>
      <c r="H683" s="2">
        <v>0</v>
      </c>
      <c r="I683" s="2">
        <v>409.60148398060767</v>
      </c>
      <c r="J683" s="2">
        <v>701.38489362823657</v>
      </c>
      <c r="K683" s="2">
        <v>322.39256557866224</v>
      </c>
      <c r="L683" s="2">
        <v>6149.3319636857841</v>
      </c>
      <c r="M683" s="2">
        <v>0</v>
      </c>
      <c r="N683" s="9">
        <v>17.190047923638126</v>
      </c>
      <c r="O683" s="6">
        <v>6</v>
      </c>
      <c r="P683" s="33">
        <v>2</v>
      </c>
      <c r="Q683" s="6">
        <v>7</v>
      </c>
      <c r="R683" s="1">
        <v>1</v>
      </c>
      <c r="S683" t="str">
        <f t="shared" si="110"/>
        <v>(6, 2, 7, 1, 1, '32'),</v>
      </c>
      <c r="T683" s="35"/>
      <c r="U683" t="str">
        <f t="shared" si="111"/>
        <v>(0, 682, 1),</v>
      </c>
      <c r="V683" t="str">
        <f t="shared" si="112"/>
        <v>(0, 682, 2),</v>
      </c>
      <c r="W683" t="str">
        <f t="shared" si="113"/>
        <v>(0, 682, 3),</v>
      </c>
      <c r="X683" t="str">
        <f t="shared" si="114"/>
        <v>(0, 682, 4),</v>
      </c>
      <c r="Y683" t="str">
        <f t="shared" si="115"/>
        <v>(409.6, 682, 5),</v>
      </c>
      <c r="Z683" t="str">
        <f t="shared" si="116"/>
        <v>(701.38, 682, 6),</v>
      </c>
      <c r="AA683" t="str">
        <f t="shared" si="117"/>
        <v>(322.39, 682, 7),</v>
      </c>
      <c r="AB683" t="str">
        <f t="shared" si="118"/>
        <v>(6149.33, 682, 8),</v>
      </c>
      <c r="AC683" t="str">
        <f t="shared" si="119"/>
        <v>(0, 682, 9),</v>
      </c>
      <c r="AD683" t="str">
        <f t="shared" si="120"/>
        <v>(17.19, 682, 10),</v>
      </c>
    </row>
    <row r="684" spans="1:30" x14ac:dyDescent="0.3">
      <c r="A684" s="6">
        <v>683</v>
      </c>
      <c r="B684" s="1" t="s">
        <v>22</v>
      </c>
      <c r="C684" s="6">
        <v>32</v>
      </c>
      <c r="D684" s="6">
        <v>2</v>
      </c>
      <c r="E684" s="2">
        <v>0</v>
      </c>
      <c r="F684" s="2">
        <v>0</v>
      </c>
      <c r="G684" s="2">
        <v>0</v>
      </c>
      <c r="H684" s="2">
        <v>0</v>
      </c>
      <c r="I684" s="2">
        <v>395.16016569700184</v>
      </c>
      <c r="J684" s="2">
        <v>698.40183998342673</v>
      </c>
      <c r="K684" s="2">
        <v>322.39228644119396</v>
      </c>
      <c r="L684" s="2">
        <v>6086.0631774166595</v>
      </c>
      <c r="M684" s="2">
        <v>0</v>
      </c>
      <c r="N684" s="9">
        <v>17.396537939458018</v>
      </c>
      <c r="O684" s="6">
        <v>6</v>
      </c>
      <c r="P684" s="33">
        <v>2</v>
      </c>
      <c r="Q684" s="6">
        <v>7</v>
      </c>
      <c r="R684" s="1">
        <v>1</v>
      </c>
      <c r="S684" t="str">
        <f t="shared" si="110"/>
        <v>(6, 2, 7, 1, 2, '32'),</v>
      </c>
      <c r="T684" s="35"/>
      <c r="U684" t="str">
        <f t="shared" si="111"/>
        <v>(0, 683, 1),</v>
      </c>
      <c r="V684" t="str">
        <f t="shared" si="112"/>
        <v>(0, 683, 2),</v>
      </c>
      <c r="W684" t="str">
        <f t="shared" si="113"/>
        <v>(0, 683, 3),</v>
      </c>
      <c r="X684" t="str">
        <f t="shared" si="114"/>
        <v>(0, 683, 4),</v>
      </c>
      <c r="Y684" t="str">
        <f t="shared" si="115"/>
        <v>(395.16, 683, 5),</v>
      </c>
      <c r="Z684" t="str">
        <f t="shared" si="116"/>
        <v>(698.4, 683, 6),</v>
      </c>
      <c r="AA684" t="str">
        <f t="shared" si="117"/>
        <v>(322.39, 683, 7),</v>
      </c>
      <c r="AB684" t="str">
        <f t="shared" si="118"/>
        <v>(6086.06, 683, 8),</v>
      </c>
      <c r="AC684" t="str">
        <f t="shared" si="119"/>
        <v>(0, 683, 9),</v>
      </c>
      <c r="AD684" t="str">
        <f t="shared" si="120"/>
        <v>(17.4, 683, 10),</v>
      </c>
    </row>
    <row r="685" spans="1:30" x14ac:dyDescent="0.3">
      <c r="A685" s="6">
        <v>684</v>
      </c>
      <c r="B685" s="1" t="s">
        <v>22</v>
      </c>
      <c r="C685" s="6">
        <v>32</v>
      </c>
      <c r="D685" s="6">
        <v>3</v>
      </c>
      <c r="E685" s="2">
        <v>0</v>
      </c>
      <c r="F685" s="2">
        <v>0</v>
      </c>
      <c r="G685" s="2">
        <v>0</v>
      </c>
      <c r="H685" s="2">
        <v>0</v>
      </c>
      <c r="I685" s="2">
        <v>459.65883516929091</v>
      </c>
      <c r="J685" s="2">
        <v>727.42262903331743</v>
      </c>
      <c r="K685" s="2">
        <v>328.51375492849132</v>
      </c>
      <c r="L685" s="2">
        <v>6243.8743974919826</v>
      </c>
      <c r="M685" s="2">
        <v>0</v>
      </c>
      <c r="N685" s="9">
        <v>17.564447032498336</v>
      </c>
      <c r="O685" s="6">
        <v>6</v>
      </c>
      <c r="P685" s="33">
        <v>2</v>
      </c>
      <c r="Q685" s="6">
        <v>7</v>
      </c>
      <c r="R685" s="1">
        <v>1</v>
      </c>
      <c r="S685" t="str">
        <f t="shared" si="110"/>
        <v>(6, 2, 7, 1, 3, '32'),</v>
      </c>
      <c r="T685" s="35"/>
      <c r="U685" t="str">
        <f t="shared" si="111"/>
        <v>(0, 684, 1),</v>
      </c>
      <c r="V685" t="str">
        <f t="shared" si="112"/>
        <v>(0, 684, 2),</v>
      </c>
      <c r="W685" t="str">
        <f t="shared" si="113"/>
        <v>(0, 684, 3),</v>
      </c>
      <c r="X685" t="str">
        <f t="shared" si="114"/>
        <v>(0, 684, 4),</v>
      </c>
      <c r="Y685" t="str">
        <f t="shared" si="115"/>
        <v>(459.66, 684, 5),</v>
      </c>
      <c r="Z685" t="str">
        <f t="shared" si="116"/>
        <v>(727.42, 684, 6),</v>
      </c>
      <c r="AA685" t="str">
        <f t="shared" si="117"/>
        <v>(328.51, 684, 7),</v>
      </c>
      <c r="AB685" t="str">
        <f t="shared" si="118"/>
        <v>(6243.87, 684, 8),</v>
      </c>
      <c r="AC685" t="str">
        <f t="shared" si="119"/>
        <v>(0, 684, 9),</v>
      </c>
      <c r="AD685" t="str">
        <f t="shared" si="120"/>
        <v>(17.56, 684, 10),</v>
      </c>
    </row>
    <row r="686" spans="1:30" x14ac:dyDescent="0.3">
      <c r="A686" s="6">
        <v>685</v>
      </c>
      <c r="B686" s="1" t="s">
        <v>22</v>
      </c>
      <c r="C686" s="6">
        <v>33</v>
      </c>
      <c r="D686" s="6">
        <v>1</v>
      </c>
      <c r="E686" s="2">
        <v>0</v>
      </c>
      <c r="F686" s="2">
        <v>47.349665975677269</v>
      </c>
      <c r="G686" s="2">
        <v>0</v>
      </c>
      <c r="H686" s="2">
        <v>0</v>
      </c>
      <c r="I686" s="2">
        <v>465.08052729327824</v>
      </c>
      <c r="J686" s="2">
        <v>655.38784156009524</v>
      </c>
      <c r="K686" s="2">
        <v>330.27837191470098</v>
      </c>
      <c r="L686" s="2">
        <v>6511.2830277557332</v>
      </c>
      <c r="M686" s="2">
        <v>0</v>
      </c>
      <c r="N686" s="9">
        <v>18.17178120980379</v>
      </c>
      <c r="O686" s="6">
        <v>6</v>
      </c>
      <c r="P686" s="33">
        <v>2</v>
      </c>
      <c r="Q686" s="6">
        <v>7</v>
      </c>
      <c r="R686" s="1">
        <v>1</v>
      </c>
      <c r="S686" t="str">
        <f t="shared" si="110"/>
        <v>(6, 2, 7, 1, 1, '33'),</v>
      </c>
      <c r="T686" s="35"/>
      <c r="U686" t="str">
        <f t="shared" si="111"/>
        <v>(0, 685, 1),</v>
      </c>
      <c r="V686" t="str">
        <f t="shared" si="112"/>
        <v>(47.35, 685, 2),</v>
      </c>
      <c r="W686" t="str">
        <f t="shared" si="113"/>
        <v>(0, 685, 3),</v>
      </c>
      <c r="X686" t="str">
        <f t="shared" si="114"/>
        <v>(0, 685, 4),</v>
      </c>
      <c r="Y686" t="str">
        <f t="shared" si="115"/>
        <v>(465.08, 685, 5),</v>
      </c>
      <c r="Z686" t="str">
        <f t="shared" si="116"/>
        <v>(655.39, 685, 6),</v>
      </c>
      <c r="AA686" t="str">
        <f t="shared" si="117"/>
        <v>(330.28, 685, 7),</v>
      </c>
      <c r="AB686" t="str">
        <f t="shared" si="118"/>
        <v>(6511.28, 685, 8),</v>
      </c>
      <c r="AC686" t="str">
        <f t="shared" si="119"/>
        <v>(0, 685, 9),</v>
      </c>
      <c r="AD686" t="str">
        <f t="shared" si="120"/>
        <v>(18.17, 685, 10),</v>
      </c>
    </row>
    <row r="687" spans="1:30" x14ac:dyDescent="0.3">
      <c r="A687" s="6">
        <v>686</v>
      </c>
      <c r="B687" s="1" t="s">
        <v>22</v>
      </c>
      <c r="C687" s="6">
        <v>33</v>
      </c>
      <c r="D687" s="6">
        <v>2</v>
      </c>
      <c r="E687" s="2">
        <v>0</v>
      </c>
      <c r="F687" s="2">
        <v>0</v>
      </c>
      <c r="G687" s="2">
        <v>0</v>
      </c>
      <c r="H687" s="2">
        <v>0</v>
      </c>
      <c r="I687" s="2">
        <v>439.10732573501849</v>
      </c>
      <c r="J687" s="2">
        <v>640.65385665016049</v>
      </c>
      <c r="K687" s="2">
        <v>332.2851069150924</v>
      </c>
      <c r="L687" s="2">
        <v>6383.8966588343574</v>
      </c>
      <c r="M687" s="2">
        <v>0</v>
      </c>
      <c r="N687" s="9">
        <v>17.353769629734916</v>
      </c>
      <c r="O687" s="6">
        <v>6</v>
      </c>
      <c r="P687" s="33">
        <v>2</v>
      </c>
      <c r="Q687" s="6">
        <v>7</v>
      </c>
      <c r="R687" s="1">
        <v>1</v>
      </c>
      <c r="S687" t="str">
        <f t="shared" si="110"/>
        <v>(6, 2, 7, 1, 2, '33'),</v>
      </c>
      <c r="T687" s="35"/>
      <c r="U687" t="str">
        <f t="shared" si="111"/>
        <v>(0, 686, 1),</v>
      </c>
      <c r="V687" t="str">
        <f t="shared" si="112"/>
        <v>(0, 686, 2),</v>
      </c>
      <c r="W687" t="str">
        <f t="shared" si="113"/>
        <v>(0, 686, 3),</v>
      </c>
      <c r="X687" t="str">
        <f t="shared" si="114"/>
        <v>(0, 686, 4),</v>
      </c>
      <c r="Y687" t="str">
        <f t="shared" si="115"/>
        <v>(439.11, 686, 5),</v>
      </c>
      <c r="Z687" t="str">
        <f t="shared" si="116"/>
        <v>(640.65, 686, 6),</v>
      </c>
      <c r="AA687" t="str">
        <f t="shared" si="117"/>
        <v>(332.29, 686, 7),</v>
      </c>
      <c r="AB687" t="str">
        <f t="shared" si="118"/>
        <v>(6383.9, 686, 8),</v>
      </c>
      <c r="AC687" t="str">
        <f t="shared" si="119"/>
        <v>(0, 686, 9),</v>
      </c>
      <c r="AD687" t="str">
        <f t="shared" si="120"/>
        <v>(17.35, 686, 10),</v>
      </c>
    </row>
    <row r="688" spans="1:30" x14ac:dyDescent="0.3">
      <c r="A688" s="6">
        <v>687</v>
      </c>
      <c r="B688" s="1" t="s">
        <v>22</v>
      </c>
      <c r="C688" s="6">
        <v>33</v>
      </c>
      <c r="D688" s="6">
        <v>3</v>
      </c>
      <c r="E688" s="2">
        <v>0</v>
      </c>
      <c r="F688" s="2">
        <v>0</v>
      </c>
      <c r="G688" s="2">
        <v>0</v>
      </c>
      <c r="H688" s="2">
        <v>0</v>
      </c>
      <c r="I688" s="2">
        <v>434.33037377339161</v>
      </c>
      <c r="J688" s="2">
        <v>651.37099424320991</v>
      </c>
      <c r="K688" s="2">
        <v>331.75572542196062</v>
      </c>
      <c r="L688" s="2">
        <v>6390.4524407780591</v>
      </c>
      <c r="M688" s="2">
        <v>0</v>
      </c>
      <c r="N688" s="9">
        <v>16.926247274108235</v>
      </c>
      <c r="O688" s="6">
        <v>6</v>
      </c>
      <c r="P688" s="33">
        <v>2</v>
      </c>
      <c r="Q688" s="6">
        <v>7</v>
      </c>
      <c r="R688" s="1">
        <v>1</v>
      </c>
      <c r="S688" t="str">
        <f t="shared" si="110"/>
        <v>(6, 2, 7, 1, 3, '33'),</v>
      </c>
      <c r="T688" s="35"/>
      <c r="U688" t="str">
        <f t="shared" si="111"/>
        <v>(0, 687, 1),</v>
      </c>
      <c r="V688" t="str">
        <f t="shared" si="112"/>
        <v>(0, 687, 2),</v>
      </c>
      <c r="W688" t="str">
        <f t="shared" si="113"/>
        <v>(0, 687, 3),</v>
      </c>
      <c r="X688" t="str">
        <f t="shared" si="114"/>
        <v>(0, 687, 4),</v>
      </c>
      <c r="Y688" t="str">
        <f t="shared" si="115"/>
        <v>(434.33, 687, 5),</v>
      </c>
      <c r="Z688" t="str">
        <f t="shared" si="116"/>
        <v>(651.37, 687, 6),</v>
      </c>
      <c r="AA688" t="str">
        <f t="shared" si="117"/>
        <v>(331.76, 687, 7),</v>
      </c>
      <c r="AB688" t="str">
        <f t="shared" si="118"/>
        <v>(6390.45, 687, 8),</v>
      </c>
      <c r="AC688" t="str">
        <f t="shared" si="119"/>
        <v>(0, 687, 9),</v>
      </c>
      <c r="AD688" t="str">
        <f t="shared" si="120"/>
        <v>(16.93, 687, 10),</v>
      </c>
    </row>
    <row r="689" spans="1:30" x14ac:dyDescent="0.3">
      <c r="A689" s="6">
        <v>688</v>
      </c>
      <c r="B689" s="1" t="s">
        <v>22</v>
      </c>
      <c r="C689" s="6">
        <v>34</v>
      </c>
      <c r="D689" s="6">
        <v>1</v>
      </c>
      <c r="E689" s="2">
        <v>0</v>
      </c>
      <c r="F689" s="2">
        <v>0</v>
      </c>
      <c r="G689" s="2">
        <v>0</v>
      </c>
      <c r="H689" s="2">
        <v>0</v>
      </c>
      <c r="I689" s="2">
        <v>418.42509262443832</v>
      </c>
      <c r="J689" s="2">
        <v>603.00866484336154</v>
      </c>
      <c r="K689" s="2">
        <v>308.48482369801326</v>
      </c>
      <c r="L689" s="2">
        <v>5238.3913109126734</v>
      </c>
      <c r="M689" s="2">
        <v>0</v>
      </c>
      <c r="N689" s="9">
        <v>17.818811274795308</v>
      </c>
      <c r="O689" s="6">
        <v>6</v>
      </c>
      <c r="P689" s="33">
        <v>2</v>
      </c>
      <c r="Q689" s="6">
        <v>7</v>
      </c>
      <c r="R689" s="1">
        <v>1</v>
      </c>
      <c r="S689" t="str">
        <f t="shared" si="110"/>
        <v>(6, 2, 7, 1, 1, '34'),</v>
      </c>
      <c r="T689" s="35"/>
      <c r="U689" t="str">
        <f t="shared" si="111"/>
        <v>(0, 688, 1),</v>
      </c>
      <c r="V689" t="str">
        <f t="shared" si="112"/>
        <v>(0, 688, 2),</v>
      </c>
      <c r="W689" t="str">
        <f t="shared" si="113"/>
        <v>(0, 688, 3),</v>
      </c>
      <c r="X689" t="str">
        <f t="shared" si="114"/>
        <v>(0, 688, 4),</v>
      </c>
      <c r="Y689" t="str">
        <f t="shared" si="115"/>
        <v>(418.43, 688, 5),</v>
      </c>
      <c r="Z689" t="str">
        <f t="shared" si="116"/>
        <v>(603.01, 688, 6),</v>
      </c>
      <c r="AA689" t="str">
        <f t="shared" si="117"/>
        <v>(308.48, 688, 7),</v>
      </c>
      <c r="AB689" t="str">
        <f t="shared" si="118"/>
        <v>(5238.39, 688, 8),</v>
      </c>
      <c r="AC689" t="str">
        <f t="shared" si="119"/>
        <v>(0, 688, 9),</v>
      </c>
      <c r="AD689" t="str">
        <f t="shared" si="120"/>
        <v>(17.82, 688, 10),</v>
      </c>
    </row>
    <row r="690" spans="1:30" x14ac:dyDescent="0.3">
      <c r="A690" s="6">
        <v>689</v>
      </c>
      <c r="B690" s="1" t="s">
        <v>22</v>
      </c>
      <c r="C690" s="6">
        <v>34</v>
      </c>
      <c r="D690" s="6">
        <v>2</v>
      </c>
      <c r="E690" s="2">
        <v>0</v>
      </c>
      <c r="F690" s="2">
        <v>0</v>
      </c>
      <c r="G690" s="2">
        <v>0</v>
      </c>
      <c r="H690" s="2">
        <v>0</v>
      </c>
      <c r="I690" s="2">
        <v>412.55476843227649</v>
      </c>
      <c r="J690" s="2">
        <v>634.47032799462158</v>
      </c>
      <c r="K690" s="2">
        <v>319.33707632837547</v>
      </c>
      <c r="L690" s="2">
        <v>5466.3898885658327</v>
      </c>
      <c r="M690" s="2">
        <v>0</v>
      </c>
      <c r="N690" s="9">
        <v>18.443001311027956</v>
      </c>
      <c r="O690" s="6">
        <v>6</v>
      </c>
      <c r="P690" s="33">
        <v>2</v>
      </c>
      <c r="Q690" s="6">
        <v>7</v>
      </c>
      <c r="R690" s="1">
        <v>1</v>
      </c>
      <c r="S690" t="str">
        <f t="shared" si="110"/>
        <v>(6, 2, 7, 1, 2, '34'),</v>
      </c>
      <c r="T690" s="35"/>
      <c r="U690" t="str">
        <f t="shared" si="111"/>
        <v>(0, 689, 1),</v>
      </c>
      <c r="V690" t="str">
        <f t="shared" si="112"/>
        <v>(0, 689, 2),</v>
      </c>
      <c r="W690" t="str">
        <f t="shared" si="113"/>
        <v>(0, 689, 3),</v>
      </c>
      <c r="X690" t="str">
        <f t="shared" si="114"/>
        <v>(0, 689, 4),</v>
      </c>
      <c r="Y690" t="str">
        <f t="shared" si="115"/>
        <v>(412.55, 689, 5),</v>
      </c>
      <c r="Z690" t="str">
        <f t="shared" si="116"/>
        <v>(634.47, 689, 6),</v>
      </c>
      <c r="AA690" t="str">
        <f t="shared" si="117"/>
        <v>(319.34, 689, 7),</v>
      </c>
      <c r="AB690" t="str">
        <f t="shared" si="118"/>
        <v>(5466.39, 689, 8),</v>
      </c>
      <c r="AC690" t="str">
        <f t="shared" si="119"/>
        <v>(0, 689, 9),</v>
      </c>
      <c r="AD690" t="str">
        <f t="shared" si="120"/>
        <v>(18.44, 689, 10),</v>
      </c>
    </row>
    <row r="691" spans="1:30" x14ac:dyDescent="0.3">
      <c r="A691" s="6">
        <v>690</v>
      </c>
      <c r="B691" s="1" t="s">
        <v>22</v>
      </c>
      <c r="C691" s="6">
        <v>34</v>
      </c>
      <c r="D691" s="6">
        <v>3</v>
      </c>
      <c r="E691" s="2">
        <v>0</v>
      </c>
      <c r="F691" s="2">
        <v>0</v>
      </c>
      <c r="G691" s="2">
        <v>0</v>
      </c>
      <c r="H691" s="2">
        <v>0</v>
      </c>
      <c r="I691" s="2">
        <v>460.11720578672947</v>
      </c>
      <c r="J691" s="2">
        <v>632.55940355196776</v>
      </c>
      <c r="K691" s="2">
        <v>311.69858548256769</v>
      </c>
      <c r="L691" s="2">
        <v>5403.3551423048029</v>
      </c>
      <c r="M691" s="2">
        <v>0</v>
      </c>
      <c r="N691" s="9">
        <v>18.182951933195085</v>
      </c>
      <c r="O691" s="6">
        <v>6</v>
      </c>
      <c r="P691" s="33">
        <v>2</v>
      </c>
      <c r="Q691" s="6">
        <v>7</v>
      </c>
      <c r="R691" s="1">
        <v>1</v>
      </c>
      <c r="S691" t="str">
        <f t="shared" si="110"/>
        <v>(6, 2, 7, 1, 3, '34'),</v>
      </c>
      <c r="T691" s="35"/>
      <c r="U691" t="str">
        <f t="shared" si="111"/>
        <v>(0, 690, 1),</v>
      </c>
      <c r="V691" t="str">
        <f t="shared" si="112"/>
        <v>(0, 690, 2),</v>
      </c>
      <c r="W691" t="str">
        <f t="shared" si="113"/>
        <v>(0, 690, 3),</v>
      </c>
      <c r="X691" t="str">
        <f t="shared" si="114"/>
        <v>(0, 690, 4),</v>
      </c>
      <c r="Y691" t="str">
        <f t="shared" si="115"/>
        <v>(460.12, 690, 5),</v>
      </c>
      <c r="Z691" t="str">
        <f t="shared" si="116"/>
        <v>(632.56, 690, 6),</v>
      </c>
      <c r="AA691" t="str">
        <f t="shared" si="117"/>
        <v>(311.7, 690, 7),</v>
      </c>
      <c r="AB691" t="str">
        <f t="shared" si="118"/>
        <v>(5403.36, 690, 8),</v>
      </c>
      <c r="AC691" t="str">
        <f t="shared" si="119"/>
        <v>(0, 690, 9),</v>
      </c>
      <c r="AD691" t="str">
        <f t="shared" si="120"/>
        <v>(18.18, 690, 10),</v>
      </c>
    </row>
    <row r="692" spans="1:30" x14ac:dyDescent="0.3">
      <c r="A692" s="6">
        <v>691</v>
      </c>
      <c r="B692" s="1" t="s">
        <v>22</v>
      </c>
      <c r="C692" s="6">
        <v>35</v>
      </c>
      <c r="D692" s="6">
        <v>1</v>
      </c>
      <c r="E692" s="2">
        <v>0</v>
      </c>
      <c r="F692" s="2">
        <v>0</v>
      </c>
      <c r="G692" s="2">
        <v>0</v>
      </c>
      <c r="H692" s="2">
        <v>0</v>
      </c>
      <c r="I692" s="2">
        <v>423.92801702532523</v>
      </c>
      <c r="J692" s="2">
        <v>677.37036654741337</v>
      </c>
      <c r="K692" s="2">
        <v>317.32294946752972</v>
      </c>
      <c r="L692" s="2">
        <v>6339.2072315817813</v>
      </c>
      <c r="M692" s="2">
        <v>0</v>
      </c>
      <c r="N692" s="9">
        <v>17.012764098401284</v>
      </c>
      <c r="O692" s="6">
        <v>6</v>
      </c>
      <c r="P692" s="33">
        <v>2</v>
      </c>
      <c r="Q692" s="6">
        <v>7</v>
      </c>
      <c r="R692" s="1">
        <v>1</v>
      </c>
      <c r="S692" t="str">
        <f t="shared" si="110"/>
        <v>(6, 2, 7, 1, 1, '35'),</v>
      </c>
      <c r="T692" s="35"/>
      <c r="U692" t="str">
        <f t="shared" si="111"/>
        <v>(0, 691, 1),</v>
      </c>
      <c r="V692" t="str">
        <f t="shared" si="112"/>
        <v>(0, 691, 2),</v>
      </c>
      <c r="W692" t="str">
        <f t="shared" si="113"/>
        <v>(0, 691, 3),</v>
      </c>
      <c r="X692" t="str">
        <f t="shared" si="114"/>
        <v>(0, 691, 4),</v>
      </c>
      <c r="Y692" t="str">
        <f t="shared" si="115"/>
        <v>(423.93, 691, 5),</v>
      </c>
      <c r="Z692" t="str">
        <f t="shared" si="116"/>
        <v>(677.37, 691, 6),</v>
      </c>
      <c r="AA692" t="str">
        <f t="shared" si="117"/>
        <v>(317.32, 691, 7),</v>
      </c>
      <c r="AB692" t="str">
        <f t="shared" si="118"/>
        <v>(6339.21, 691, 8),</v>
      </c>
      <c r="AC692" t="str">
        <f t="shared" si="119"/>
        <v>(0, 691, 9),</v>
      </c>
      <c r="AD692" t="str">
        <f t="shared" si="120"/>
        <v>(17.01, 691, 10),</v>
      </c>
    </row>
    <row r="693" spans="1:30" x14ac:dyDescent="0.3">
      <c r="A693" s="6">
        <v>692</v>
      </c>
      <c r="B693" s="1" t="s">
        <v>22</v>
      </c>
      <c r="C693" s="6">
        <v>35</v>
      </c>
      <c r="D693" s="6">
        <v>2</v>
      </c>
      <c r="E693" s="2">
        <v>0</v>
      </c>
      <c r="F693" s="2">
        <v>0</v>
      </c>
      <c r="G693" s="2">
        <v>0</v>
      </c>
      <c r="H693" s="2">
        <v>0</v>
      </c>
      <c r="I693" s="2">
        <v>436.16375538862093</v>
      </c>
      <c r="J693" s="2">
        <v>677.76387342699275</v>
      </c>
      <c r="K693" s="2">
        <v>310.1367939040644</v>
      </c>
      <c r="L693" s="2">
        <v>6284.7802593873275</v>
      </c>
      <c r="M693" s="2">
        <v>0</v>
      </c>
      <c r="N693" s="9">
        <v>17.19732958375355</v>
      </c>
      <c r="O693" s="6">
        <v>6</v>
      </c>
      <c r="P693" s="33">
        <v>2</v>
      </c>
      <c r="Q693" s="6">
        <v>7</v>
      </c>
      <c r="R693" s="1">
        <v>1</v>
      </c>
      <c r="S693" t="str">
        <f t="shared" si="110"/>
        <v>(6, 2, 7, 1, 2, '35'),</v>
      </c>
      <c r="T693" s="35"/>
      <c r="U693" t="str">
        <f t="shared" si="111"/>
        <v>(0, 692, 1),</v>
      </c>
      <c r="V693" t="str">
        <f t="shared" si="112"/>
        <v>(0, 692, 2),</v>
      </c>
      <c r="W693" t="str">
        <f t="shared" si="113"/>
        <v>(0, 692, 3),</v>
      </c>
      <c r="X693" t="str">
        <f t="shared" si="114"/>
        <v>(0, 692, 4),</v>
      </c>
      <c r="Y693" t="str">
        <f t="shared" si="115"/>
        <v>(436.16, 692, 5),</v>
      </c>
      <c r="Z693" t="str">
        <f t="shared" si="116"/>
        <v>(677.76, 692, 6),</v>
      </c>
      <c r="AA693" t="str">
        <f t="shared" si="117"/>
        <v>(310.14, 692, 7),</v>
      </c>
      <c r="AB693" t="str">
        <f t="shared" si="118"/>
        <v>(6284.78, 692, 8),</v>
      </c>
      <c r="AC693" t="str">
        <f t="shared" si="119"/>
        <v>(0, 692, 9),</v>
      </c>
      <c r="AD693" t="str">
        <f t="shared" si="120"/>
        <v>(17.2, 692, 10),</v>
      </c>
    </row>
    <row r="694" spans="1:30" x14ac:dyDescent="0.3">
      <c r="A694" s="6">
        <v>693</v>
      </c>
      <c r="B694" s="1" t="s">
        <v>22</v>
      </c>
      <c r="C694" s="6">
        <v>35</v>
      </c>
      <c r="D694" s="6">
        <v>3</v>
      </c>
      <c r="E694" s="2">
        <v>0</v>
      </c>
      <c r="F694" s="2">
        <v>0</v>
      </c>
      <c r="G694" s="2">
        <v>0</v>
      </c>
      <c r="H694" s="2">
        <v>0</v>
      </c>
      <c r="I694" s="2">
        <v>530.81868520442254</v>
      </c>
      <c r="J694" s="2">
        <v>653.60554689880814</v>
      </c>
      <c r="K694" s="2">
        <v>309.41200734050045</v>
      </c>
      <c r="L694" s="2">
        <v>6174.2579128782218</v>
      </c>
      <c r="M694" s="2">
        <v>0</v>
      </c>
      <c r="N694" s="9">
        <v>17.236524078489499</v>
      </c>
      <c r="O694" s="6">
        <v>6</v>
      </c>
      <c r="P694" s="33">
        <v>2</v>
      </c>
      <c r="Q694" s="6">
        <v>7</v>
      </c>
      <c r="R694" s="1">
        <v>1</v>
      </c>
      <c r="S694" t="str">
        <f t="shared" si="110"/>
        <v>(6, 2, 7, 1, 3, '35'),</v>
      </c>
      <c r="T694" s="35"/>
      <c r="U694" t="str">
        <f t="shared" si="111"/>
        <v>(0, 693, 1),</v>
      </c>
      <c r="V694" t="str">
        <f t="shared" si="112"/>
        <v>(0, 693, 2),</v>
      </c>
      <c r="W694" t="str">
        <f t="shared" si="113"/>
        <v>(0, 693, 3),</v>
      </c>
      <c r="X694" t="str">
        <f t="shared" si="114"/>
        <v>(0, 693, 4),</v>
      </c>
      <c r="Y694" t="str">
        <f t="shared" si="115"/>
        <v>(530.82, 693, 5),</v>
      </c>
      <c r="Z694" t="str">
        <f t="shared" si="116"/>
        <v>(653.61, 693, 6),</v>
      </c>
      <c r="AA694" t="str">
        <f t="shared" si="117"/>
        <v>(309.41, 693, 7),</v>
      </c>
      <c r="AB694" t="str">
        <f t="shared" si="118"/>
        <v>(6174.26, 693, 8),</v>
      </c>
      <c r="AC694" t="str">
        <f t="shared" si="119"/>
        <v>(0, 693, 9),</v>
      </c>
      <c r="AD694" t="str">
        <f t="shared" si="120"/>
        <v>(17.24, 693, 10),</v>
      </c>
    </row>
    <row r="695" spans="1:30" x14ac:dyDescent="0.3">
      <c r="A695" s="6">
        <v>694</v>
      </c>
      <c r="B695" s="1" t="s">
        <v>22</v>
      </c>
      <c r="C695" s="6">
        <v>36</v>
      </c>
      <c r="D695" s="6">
        <v>1</v>
      </c>
      <c r="E695" s="2">
        <v>0</v>
      </c>
      <c r="F695" s="2">
        <v>0</v>
      </c>
      <c r="G695" s="2">
        <v>0</v>
      </c>
      <c r="H695" s="2">
        <v>0</v>
      </c>
      <c r="I695" s="2">
        <v>375.53426341882431</v>
      </c>
      <c r="J695" s="2">
        <v>649.83181765826532</v>
      </c>
      <c r="K695" s="2">
        <v>291.89107145024337</v>
      </c>
      <c r="L695" s="2">
        <v>6197.5886621823947</v>
      </c>
      <c r="M695" s="2">
        <v>0</v>
      </c>
      <c r="N695" s="9">
        <v>17.745138836174945</v>
      </c>
      <c r="O695" s="6">
        <v>6</v>
      </c>
      <c r="P695" s="33">
        <v>2</v>
      </c>
      <c r="Q695" s="6">
        <v>7</v>
      </c>
      <c r="R695" s="1">
        <v>1</v>
      </c>
      <c r="S695" t="str">
        <f t="shared" si="110"/>
        <v>(6, 2, 7, 1, 1, '36'),</v>
      </c>
      <c r="T695" s="35"/>
      <c r="U695" t="str">
        <f t="shared" si="111"/>
        <v>(0, 694, 1),</v>
      </c>
      <c r="V695" t="str">
        <f t="shared" si="112"/>
        <v>(0, 694, 2),</v>
      </c>
      <c r="W695" t="str">
        <f t="shared" si="113"/>
        <v>(0, 694, 3),</v>
      </c>
      <c r="X695" t="str">
        <f t="shared" si="114"/>
        <v>(0, 694, 4),</v>
      </c>
      <c r="Y695" t="str">
        <f t="shared" si="115"/>
        <v>(375.53, 694, 5),</v>
      </c>
      <c r="Z695" t="str">
        <f t="shared" si="116"/>
        <v>(649.83, 694, 6),</v>
      </c>
      <c r="AA695" t="str">
        <f t="shared" si="117"/>
        <v>(291.89, 694, 7),</v>
      </c>
      <c r="AB695" t="str">
        <f t="shared" si="118"/>
        <v>(6197.59, 694, 8),</v>
      </c>
      <c r="AC695" t="str">
        <f t="shared" si="119"/>
        <v>(0, 694, 9),</v>
      </c>
      <c r="AD695" t="str">
        <f t="shared" si="120"/>
        <v>(17.75, 694, 10),</v>
      </c>
    </row>
    <row r="696" spans="1:30" x14ac:dyDescent="0.3">
      <c r="A696" s="6">
        <v>695</v>
      </c>
      <c r="B696" s="1" t="s">
        <v>22</v>
      </c>
      <c r="C696" s="6">
        <v>36</v>
      </c>
      <c r="D696" s="6">
        <v>2</v>
      </c>
      <c r="E696" s="2">
        <v>0</v>
      </c>
      <c r="F696" s="2">
        <v>0</v>
      </c>
      <c r="G696" s="2">
        <v>0</v>
      </c>
      <c r="H696" s="2">
        <v>0</v>
      </c>
      <c r="I696" s="2">
        <v>571.47211445239668</v>
      </c>
      <c r="J696" s="2">
        <v>710.02412045843698</v>
      </c>
      <c r="K696" s="2">
        <v>297.38552520513485</v>
      </c>
      <c r="L696" s="2">
        <v>6354.5153407995385</v>
      </c>
      <c r="M696" s="2">
        <v>0</v>
      </c>
      <c r="N696" s="9">
        <v>17.40214693865099</v>
      </c>
      <c r="O696" s="6">
        <v>6</v>
      </c>
      <c r="P696" s="33">
        <v>2</v>
      </c>
      <c r="Q696" s="6">
        <v>7</v>
      </c>
      <c r="R696" s="1">
        <v>1</v>
      </c>
      <c r="S696" t="str">
        <f t="shared" si="110"/>
        <v>(6, 2, 7, 1, 2, '36'),</v>
      </c>
      <c r="T696" s="35"/>
      <c r="U696" t="str">
        <f t="shared" si="111"/>
        <v>(0, 695, 1),</v>
      </c>
      <c r="V696" t="str">
        <f t="shared" si="112"/>
        <v>(0, 695, 2),</v>
      </c>
      <c r="W696" t="str">
        <f t="shared" si="113"/>
        <v>(0, 695, 3),</v>
      </c>
      <c r="X696" t="str">
        <f t="shared" si="114"/>
        <v>(0, 695, 4),</v>
      </c>
      <c r="Y696" t="str">
        <f t="shared" si="115"/>
        <v>(571.47, 695, 5),</v>
      </c>
      <c r="Z696" t="str">
        <f t="shared" si="116"/>
        <v>(710.02, 695, 6),</v>
      </c>
      <c r="AA696" t="str">
        <f t="shared" si="117"/>
        <v>(297.39, 695, 7),</v>
      </c>
      <c r="AB696" t="str">
        <f t="shared" si="118"/>
        <v>(6354.52, 695, 8),</v>
      </c>
      <c r="AC696" t="str">
        <f t="shared" si="119"/>
        <v>(0, 695, 9),</v>
      </c>
      <c r="AD696" t="str">
        <f t="shared" si="120"/>
        <v>(17.4, 695, 10),</v>
      </c>
    </row>
    <row r="697" spans="1:30" x14ac:dyDescent="0.3">
      <c r="A697" s="6">
        <v>696</v>
      </c>
      <c r="B697" s="1" t="s">
        <v>22</v>
      </c>
      <c r="C697" s="6">
        <v>36</v>
      </c>
      <c r="D697" s="6">
        <v>3</v>
      </c>
      <c r="E697" s="2">
        <v>0</v>
      </c>
      <c r="F697" s="2">
        <v>0</v>
      </c>
      <c r="G697" s="2">
        <v>0</v>
      </c>
      <c r="H697" s="2">
        <v>0</v>
      </c>
      <c r="I697" s="2">
        <v>368.80611967905537</v>
      </c>
      <c r="J697" s="2">
        <v>649.67451936069938</v>
      </c>
      <c r="K697" s="2">
        <v>290.14023573505585</v>
      </c>
      <c r="L697" s="2">
        <v>6167.6801305299314</v>
      </c>
      <c r="M697" s="2">
        <v>0</v>
      </c>
      <c r="N697" s="9">
        <v>17.918293162028583</v>
      </c>
      <c r="O697" s="6">
        <v>6</v>
      </c>
      <c r="P697" s="33">
        <v>2</v>
      </c>
      <c r="Q697" s="6">
        <v>7</v>
      </c>
      <c r="R697" s="1">
        <v>1</v>
      </c>
      <c r="S697" t="str">
        <f t="shared" si="110"/>
        <v>(6, 2, 7, 1, 3, '36'),</v>
      </c>
      <c r="T697" s="35"/>
      <c r="U697" t="str">
        <f t="shared" si="111"/>
        <v>(0, 696, 1),</v>
      </c>
      <c r="V697" t="str">
        <f t="shared" si="112"/>
        <v>(0, 696, 2),</v>
      </c>
      <c r="W697" t="str">
        <f t="shared" si="113"/>
        <v>(0, 696, 3),</v>
      </c>
      <c r="X697" t="str">
        <f t="shared" si="114"/>
        <v>(0, 696, 4),</v>
      </c>
      <c r="Y697" t="str">
        <f t="shared" si="115"/>
        <v>(368.81, 696, 5),</v>
      </c>
      <c r="Z697" t="str">
        <f t="shared" si="116"/>
        <v>(649.67, 696, 6),</v>
      </c>
      <c r="AA697" t="str">
        <f t="shared" si="117"/>
        <v>(290.14, 696, 7),</v>
      </c>
      <c r="AB697" t="str">
        <f t="shared" si="118"/>
        <v>(6167.68, 696, 8),</v>
      </c>
      <c r="AC697" t="str">
        <f t="shared" si="119"/>
        <v>(0, 696, 9),</v>
      </c>
      <c r="AD697" t="str">
        <f t="shared" si="120"/>
        <v>(17.92, 696, 10),</v>
      </c>
    </row>
    <row r="698" spans="1:30" x14ac:dyDescent="0.3">
      <c r="A698" s="6">
        <v>697</v>
      </c>
      <c r="B698" s="1" t="s">
        <v>22</v>
      </c>
      <c r="C698" s="6">
        <v>37</v>
      </c>
      <c r="D698" s="6">
        <v>1</v>
      </c>
      <c r="E698" s="2">
        <v>0</v>
      </c>
      <c r="F698" s="2">
        <v>0</v>
      </c>
      <c r="G698" s="2">
        <v>0</v>
      </c>
      <c r="H698" s="2">
        <v>0</v>
      </c>
      <c r="I698" s="2">
        <v>735.46614452880033</v>
      </c>
      <c r="J698" s="2">
        <v>739.03932941544588</v>
      </c>
      <c r="K698" s="2">
        <v>331.1618955210626</v>
      </c>
      <c r="L698" s="2">
        <v>7890.4863718490506</v>
      </c>
      <c r="M698" s="2">
        <v>0</v>
      </c>
      <c r="N698" s="9">
        <v>19.596417238287064</v>
      </c>
      <c r="O698" s="6">
        <v>6</v>
      </c>
      <c r="P698" s="33">
        <v>2</v>
      </c>
      <c r="Q698" s="6">
        <v>7</v>
      </c>
      <c r="R698" s="1">
        <v>1</v>
      </c>
      <c r="S698" t="str">
        <f t="shared" si="110"/>
        <v>(6, 2, 7, 1, 1, '37'),</v>
      </c>
      <c r="T698" s="35"/>
      <c r="U698" t="str">
        <f t="shared" si="111"/>
        <v>(0, 697, 1),</v>
      </c>
      <c r="V698" t="str">
        <f t="shared" si="112"/>
        <v>(0, 697, 2),</v>
      </c>
      <c r="W698" t="str">
        <f t="shared" si="113"/>
        <v>(0, 697, 3),</v>
      </c>
      <c r="X698" t="str">
        <f t="shared" si="114"/>
        <v>(0, 697, 4),</v>
      </c>
      <c r="Y698" t="str">
        <f t="shared" si="115"/>
        <v>(735.47, 697, 5),</v>
      </c>
      <c r="Z698" t="str">
        <f t="shared" si="116"/>
        <v>(739.04, 697, 6),</v>
      </c>
      <c r="AA698" t="str">
        <f t="shared" si="117"/>
        <v>(331.16, 697, 7),</v>
      </c>
      <c r="AB698" t="str">
        <f t="shared" si="118"/>
        <v>(7890.49, 697, 8),</v>
      </c>
      <c r="AC698" t="str">
        <f t="shared" si="119"/>
        <v>(0, 697, 9),</v>
      </c>
      <c r="AD698" t="str">
        <f t="shared" si="120"/>
        <v>(19.6, 697, 10),</v>
      </c>
    </row>
    <row r="699" spans="1:30" x14ac:dyDescent="0.3">
      <c r="A699" s="6">
        <v>698</v>
      </c>
      <c r="B699" s="1" t="s">
        <v>22</v>
      </c>
      <c r="C699" s="6">
        <v>37</v>
      </c>
      <c r="D699" s="6">
        <v>2</v>
      </c>
      <c r="E699" s="2">
        <v>0</v>
      </c>
      <c r="F699" s="2">
        <v>0</v>
      </c>
      <c r="G699" s="2">
        <v>0</v>
      </c>
      <c r="H699" s="2">
        <v>0</v>
      </c>
      <c r="I699" s="2">
        <v>607.91392415859207</v>
      </c>
      <c r="J699" s="2">
        <v>665.92422321072786</v>
      </c>
      <c r="K699" s="2">
        <v>309.99916078553315</v>
      </c>
      <c r="L699" s="2">
        <v>7322.864143277513</v>
      </c>
      <c r="M699" s="2">
        <v>0</v>
      </c>
      <c r="N699" s="9">
        <v>18.065878161611433</v>
      </c>
      <c r="O699" s="6">
        <v>6</v>
      </c>
      <c r="P699" s="33">
        <v>2</v>
      </c>
      <c r="Q699" s="6">
        <v>7</v>
      </c>
      <c r="R699" s="1">
        <v>1</v>
      </c>
      <c r="S699" t="str">
        <f t="shared" si="110"/>
        <v>(6, 2, 7, 1, 2, '37'),</v>
      </c>
      <c r="T699" s="35"/>
      <c r="U699" t="str">
        <f t="shared" si="111"/>
        <v>(0, 698, 1),</v>
      </c>
      <c r="V699" t="str">
        <f t="shared" si="112"/>
        <v>(0, 698, 2),</v>
      </c>
      <c r="W699" t="str">
        <f t="shared" si="113"/>
        <v>(0, 698, 3),</v>
      </c>
      <c r="X699" t="str">
        <f t="shared" si="114"/>
        <v>(0, 698, 4),</v>
      </c>
      <c r="Y699" t="str">
        <f t="shared" si="115"/>
        <v>(607.91, 698, 5),</v>
      </c>
      <c r="Z699" t="str">
        <f t="shared" si="116"/>
        <v>(665.92, 698, 6),</v>
      </c>
      <c r="AA699" t="str">
        <f t="shared" si="117"/>
        <v>(310, 698, 7),</v>
      </c>
      <c r="AB699" t="str">
        <f t="shared" si="118"/>
        <v>(7322.86, 698, 8),</v>
      </c>
      <c r="AC699" t="str">
        <f t="shared" si="119"/>
        <v>(0, 698, 9),</v>
      </c>
      <c r="AD699" t="str">
        <f t="shared" si="120"/>
        <v>(18.07, 698, 10),</v>
      </c>
    </row>
    <row r="700" spans="1:30" x14ac:dyDescent="0.3">
      <c r="A700" s="6">
        <v>699</v>
      </c>
      <c r="B700" s="1" t="s">
        <v>22</v>
      </c>
      <c r="C700" s="6">
        <v>37</v>
      </c>
      <c r="D700" s="6">
        <v>3</v>
      </c>
      <c r="E700" s="2">
        <v>0</v>
      </c>
      <c r="F700" s="2">
        <v>0</v>
      </c>
      <c r="G700" s="2">
        <v>0</v>
      </c>
      <c r="H700" s="2">
        <v>0</v>
      </c>
      <c r="I700" s="2">
        <v>641.95604332935136</v>
      </c>
      <c r="J700" s="2">
        <v>637.86941381831502</v>
      </c>
      <c r="K700" s="2">
        <v>299.14558359667973</v>
      </c>
      <c r="L700" s="2">
        <v>7052.4684240429096</v>
      </c>
      <c r="M700" s="2">
        <v>0</v>
      </c>
      <c r="N700" s="9">
        <v>17.623199829918395</v>
      </c>
      <c r="O700" s="6">
        <v>6</v>
      </c>
      <c r="P700" s="33">
        <v>2</v>
      </c>
      <c r="Q700" s="6">
        <v>7</v>
      </c>
      <c r="R700" s="1">
        <v>1</v>
      </c>
      <c r="S700" t="str">
        <f t="shared" si="110"/>
        <v>(6, 2, 7, 1, 3, '37'),</v>
      </c>
      <c r="T700" s="35"/>
      <c r="U700" t="str">
        <f t="shared" si="111"/>
        <v>(0, 699, 1),</v>
      </c>
      <c r="V700" t="str">
        <f t="shared" si="112"/>
        <v>(0, 699, 2),</v>
      </c>
      <c r="W700" t="str">
        <f t="shared" si="113"/>
        <v>(0, 699, 3),</v>
      </c>
      <c r="X700" t="str">
        <f t="shared" si="114"/>
        <v>(0, 699, 4),</v>
      </c>
      <c r="Y700" t="str">
        <f t="shared" si="115"/>
        <v>(641.96, 699, 5),</v>
      </c>
      <c r="Z700" t="str">
        <f t="shared" si="116"/>
        <v>(637.87, 699, 6),</v>
      </c>
      <c r="AA700" t="str">
        <f t="shared" si="117"/>
        <v>(299.15, 699, 7),</v>
      </c>
      <c r="AB700" t="str">
        <f t="shared" si="118"/>
        <v>(7052.47, 699, 8),</v>
      </c>
      <c r="AC700" t="str">
        <f t="shared" si="119"/>
        <v>(0, 699, 9),</v>
      </c>
      <c r="AD700" t="str">
        <f t="shared" si="120"/>
        <v>(17.62, 699, 10),</v>
      </c>
    </row>
    <row r="701" spans="1:30" x14ac:dyDescent="0.3">
      <c r="A701" s="6">
        <v>700</v>
      </c>
      <c r="B701" s="1" t="s">
        <v>22</v>
      </c>
      <c r="C701" s="6">
        <v>38</v>
      </c>
      <c r="D701" s="6">
        <v>1</v>
      </c>
      <c r="E701" s="2">
        <v>0</v>
      </c>
      <c r="F701" s="2">
        <v>0</v>
      </c>
      <c r="G701" s="2">
        <v>0</v>
      </c>
      <c r="H701" s="2">
        <v>0</v>
      </c>
      <c r="I701" s="2">
        <v>674.07766048676092</v>
      </c>
      <c r="J701" s="2">
        <v>678.25164530137249</v>
      </c>
      <c r="K701" s="2">
        <v>298.32896373303709</v>
      </c>
      <c r="L701" s="2">
        <v>5744.7062958027609</v>
      </c>
      <c r="M701" s="2">
        <v>0</v>
      </c>
      <c r="N701" s="9">
        <v>16.539527041322458</v>
      </c>
      <c r="O701" s="6">
        <v>6</v>
      </c>
      <c r="P701" s="33">
        <v>2</v>
      </c>
      <c r="Q701" s="6">
        <v>7</v>
      </c>
      <c r="R701" s="1">
        <v>1</v>
      </c>
      <c r="S701" t="str">
        <f t="shared" si="110"/>
        <v>(6, 2, 7, 1, 1, '38'),</v>
      </c>
      <c r="T701" s="35"/>
      <c r="U701" t="str">
        <f t="shared" si="111"/>
        <v>(0, 700, 1),</v>
      </c>
      <c r="V701" t="str">
        <f t="shared" si="112"/>
        <v>(0, 700, 2),</v>
      </c>
      <c r="W701" t="str">
        <f t="shared" si="113"/>
        <v>(0, 700, 3),</v>
      </c>
      <c r="X701" t="str">
        <f t="shared" si="114"/>
        <v>(0, 700, 4),</v>
      </c>
      <c r="Y701" t="str">
        <f t="shared" si="115"/>
        <v>(674.08, 700, 5),</v>
      </c>
      <c r="Z701" t="str">
        <f t="shared" si="116"/>
        <v>(678.25, 700, 6),</v>
      </c>
      <c r="AA701" t="str">
        <f t="shared" si="117"/>
        <v>(298.33, 700, 7),</v>
      </c>
      <c r="AB701" t="str">
        <f t="shared" si="118"/>
        <v>(5744.71, 700, 8),</v>
      </c>
      <c r="AC701" t="str">
        <f t="shared" si="119"/>
        <v>(0, 700, 9),</v>
      </c>
      <c r="AD701" t="str">
        <f t="shared" si="120"/>
        <v>(16.54, 700, 10),</v>
      </c>
    </row>
    <row r="702" spans="1:30" x14ac:dyDescent="0.3">
      <c r="A702" s="6">
        <v>701</v>
      </c>
      <c r="B702" s="1" t="s">
        <v>22</v>
      </c>
      <c r="C702" s="6">
        <v>38</v>
      </c>
      <c r="D702" s="6">
        <v>2</v>
      </c>
      <c r="E702" s="2">
        <v>0</v>
      </c>
      <c r="F702" s="2">
        <v>0</v>
      </c>
      <c r="G702" s="2">
        <v>0</v>
      </c>
      <c r="H702" s="2">
        <v>0</v>
      </c>
      <c r="I702" s="2">
        <v>323.91746219833192</v>
      </c>
      <c r="J702" s="2">
        <v>632.27579417660991</v>
      </c>
      <c r="K702" s="2">
        <v>298.38926201704766</v>
      </c>
      <c r="L702" s="2">
        <v>5673.7153600676629</v>
      </c>
      <c r="M702" s="2">
        <v>0</v>
      </c>
      <c r="N702" s="9">
        <v>16.391935520899569</v>
      </c>
      <c r="O702" s="6">
        <v>6</v>
      </c>
      <c r="P702" s="33">
        <v>2</v>
      </c>
      <c r="Q702" s="6">
        <v>7</v>
      </c>
      <c r="R702" s="1">
        <v>1</v>
      </c>
      <c r="S702" t="str">
        <f t="shared" si="110"/>
        <v>(6, 2, 7, 1, 2, '38'),</v>
      </c>
      <c r="T702" s="35"/>
      <c r="U702" t="str">
        <f t="shared" si="111"/>
        <v>(0, 701, 1),</v>
      </c>
      <c r="V702" t="str">
        <f t="shared" si="112"/>
        <v>(0, 701, 2),</v>
      </c>
      <c r="W702" t="str">
        <f t="shared" si="113"/>
        <v>(0, 701, 3),</v>
      </c>
      <c r="X702" t="str">
        <f t="shared" si="114"/>
        <v>(0, 701, 4),</v>
      </c>
      <c r="Y702" t="str">
        <f t="shared" si="115"/>
        <v>(323.92, 701, 5),</v>
      </c>
      <c r="Z702" t="str">
        <f t="shared" si="116"/>
        <v>(632.28, 701, 6),</v>
      </c>
      <c r="AA702" t="str">
        <f t="shared" si="117"/>
        <v>(298.39, 701, 7),</v>
      </c>
      <c r="AB702" t="str">
        <f t="shared" si="118"/>
        <v>(5673.72, 701, 8),</v>
      </c>
      <c r="AC702" t="str">
        <f t="shared" si="119"/>
        <v>(0, 701, 9),</v>
      </c>
      <c r="AD702" t="str">
        <f t="shared" si="120"/>
        <v>(16.39, 701, 10),</v>
      </c>
    </row>
    <row r="703" spans="1:30" x14ac:dyDescent="0.3">
      <c r="A703" s="6">
        <v>702</v>
      </c>
      <c r="B703" s="1" t="s">
        <v>22</v>
      </c>
      <c r="C703" s="6">
        <v>38</v>
      </c>
      <c r="D703" s="6">
        <v>3</v>
      </c>
      <c r="E703" s="2">
        <v>0</v>
      </c>
      <c r="F703" s="2">
        <v>0</v>
      </c>
      <c r="G703" s="2">
        <v>0</v>
      </c>
      <c r="H703" s="2">
        <v>0</v>
      </c>
      <c r="I703" s="2">
        <v>313.15343445759765</v>
      </c>
      <c r="J703" s="2">
        <v>644.45334495707493</v>
      </c>
      <c r="K703" s="2">
        <v>299.06226399799243</v>
      </c>
      <c r="L703" s="2">
        <v>5739.5465844358796</v>
      </c>
      <c r="M703" s="2">
        <v>0</v>
      </c>
      <c r="N703" s="9">
        <v>16.675526014516002</v>
      </c>
      <c r="O703" s="6">
        <v>6</v>
      </c>
      <c r="P703" s="33">
        <v>2</v>
      </c>
      <c r="Q703" s="6">
        <v>7</v>
      </c>
      <c r="R703" s="1">
        <v>1</v>
      </c>
      <c r="S703" t="str">
        <f t="shared" si="110"/>
        <v>(6, 2, 7, 1, 3, '38'),</v>
      </c>
      <c r="T703" s="35"/>
      <c r="U703" t="str">
        <f t="shared" si="111"/>
        <v>(0, 702, 1),</v>
      </c>
      <c r="V703" t="str">
        <f t="shared" si="112"/>
        <v>(0, 702, 2),</v>
      </c>
      <c r="W703" t="str">
        <f t="shared" si="113"/>
        <v>(0, 702, 3),</v>
      </c>
      <c r="X703" t="str">
        <f t="shared" si="114"/>
        <v>(0, 702, 4),</v>
      </c>
      <c r="Y703" t="str">
        <f t="shared" si="115"/>
        <v>(313.15, 702, 5),</v>
      </c>
      <c r="Z703" t="str">
        <f t="shared" si="116"/>
        <v>(644.45, 702, 6),</v>
      </c>
      <c r="AA703" t="str">
        <f t="shared" si="117"/>
        <v>(299.06, 702, 7),</v>
      </c>
      <c r="AB703" t="str">
        <f t="shared" si="118"/>
        <v>(5739.55, 702, 8),</v>
      </c>
      <c r="AC703" t="str">
        <f t="shared" si="119"/>
        <v>(0, 702, 9),</v>
      </c>
      <c r="AD703" t="str">
        <f t="shared" si="120"/>
        <v>(16.68, 702, 10),</v>
      </c>
    </row>
    <row r="704" spans="1:30" x14ac:dyDescent="0.3">
      <c r="A704" s="6">
        <v>703</v>
      </c>
      <c r="B704" s="1" t="s">
        <v>22</v>
      </c>
      <c r="C704" s="6">
        <v>39</v>
      </c>
      <c r="D704" s="6">
        <v>1</v>
      </c>
      <c r="E704" s="2">
        <v>0</v>
      </c>
      <c r="F704" s="2">
        <v>0</v>
      </c>
      <c r="G704" s="2">
        <v>0</v>
      </c>
      <c r="H704" s="2">
        <v>0</v>
      </c>
      <c r="I704" s="2">
        <v>266.38309879891233</v>
      </c>
      <c r="J704" s="2">
        <v>680.51881268001023</v>
      </c>
      <c r="K704" s="2">
        <v>313.59273443741307</v>
      </c>
      <c r="L704" s="2">
        <v>6275.376408185075</v>
      </c>
      <c r="M704" s="2">
        <v>0</v>
      </c>
      <c r="N704" s="9">
        <v>16.39588132300608</v>
      </c>
      <c r="O704" s="6">
        <v>6</v>
      </c>
      <c r="P704" s="33">
        <v>2</v>
      </c>
      <c r="Q704" s="6">
        <v>7</v>
      </c>
      <c r="R704" s="1">
        <v>1</v>
      </c>
      <c r="S704" t="str">
        <f t="shared" si="110"/>
        <v>(6, 2, 7, 1, 1, '39'),</v>
      </c>
      <c r="T704" s="35"/>
      <c r="U704" t="str">
        <f t="shared" si="111"/>
        <v>(0, 703, 1),</v>
      </c>
      <c r="V704" t="str">
        <f t="shared" si="112"/>
        <v>(0, 703, 2),</v>
      </c>
      <c r="W704" t="str">
        <f t="shared" si="113"/>
        <v>(0, 703, 3),</v>
      </c>
      <c r="X704" t="str">
        <f t="shared" si="114"/>
        <v>(0, 703, 4),</v>
      </c>
      <c r="Y704" t="str">
        <f t="shared" si="115"/>
        <v>(266.38, 703, 5),</v>
      </c>
      <c r="Z704" t="str">
        <f t="shared" si="116"/>
        <v>(680.52, 703, 6),</v>
      </c>
      <c r="AA704" t="str">
        <f t="shared" si="117"/>
        <v>(313.59, 703, 7),</v>
      </c>
      <c r="AB704" t="str">
        <f t="shared" si="118"/>
        <v>(6275.38, 703, 8),</v>
      </c>
      <c r="AC704" t="str">
        <f t="shared" si="119"/>
        <v>(0, 703, 9),</v>
      </c>
      <c r="AD704" t="str">
        <f t="shared" si="120"/>
        <v>(16.4, 703, 10),</v>
      </c>
    </row>
    <row r="705" spans="1:30" x14ac:dyDescent="0.3">
      <c r="A705" s="6">
        <v>704</v>
      </c>
      <c r="B705" s="1" t="s">
        <v>22</v>
      </c>
      <c r="C705" s="6">
        <v>39</v>
      </c>
      <c r="D705" s="6">
        <v>2</v>
      </c>
      <c r="E705" s="2">
        <v>0</v>
      </c>
      <c r="F705" s="2">
        <v>1.9597138919182679</v>
      </c>
      <c r="G705" s="2">
        <v>0</v>
      </c>
      <c r="H705" s="2">
        <v>0</v>
      </c>
      <c r="I705" s="2">
        <v>318.73397280076153</v>
      </c>
      <c r="J705" s="2">
        <v>665.52024526337618</v>
      </c>
      <c r="K705" s="2">
        <v>318.27263428028277</v>
      </c>
      <c r="L705" s="2">
        <v>6266.9340846570058</v>
      </c>
      <c r="M705" s="2">
        <v>0</v>
      </c>
      <c r="N705" s="9">
        <v>16.957175030283707</v>
      </c>
      <c r="O705" s="6">
        <v>6</v>
      </c>
      <c r="P705" s="33">
        <v>2</v>
      </c>
      <c r="Q705" s="6">
        <v>7</v>
      </c>
      <c r="R705" s="1">
        <v>1</v>
      </c>
      <c r="S705" t="str">
        <f t="shared" si="110"/>
        <v>(6, 2, 7, 1, 2, '39'),</v>
      </c>
      <c r="T705" s="35"/>
      <c r="U705" t="str">
        <f t="shared" si="111"/>
        <v>(0, 704, 1),</v>
      </c>
      <c r="V705" t="str">
        <f t="shared" si="112"/>
        <v>(1.96, 704, 2),</v>
      </c>
      <c r="W705" t="str">
        <f t="shared" si="113"/>
        <v>(0, 704, 3),</v>
      </c>
      <c r="X705" t="str">
        <f t="shared" si="114"/>
        <v>(0, 704, 4),</v>
      </c>
      <c r="Y705" t="str">
        <f t="shared" si="115"/>
        <v>(318.73, 704, 5),</v>
      </c>
      <c r="Z705" t="str">
        <f t="shared" si="116"/>
        <v>(665.52, 704, 6),</v>
      </c>
      <c r="AA705" t="str">
        <f t="shared" si="117"/>
        <v>(318.27, 704, 7),</v>
      </c>
      <c r="AB705" t="str">
        <f t="shared" si="118"/>
        <v>(6266.93, 704, 8),</v>
      </c>
      <c r="AC705" t="str">
        <f t="shared" si="119"/>
        <v>(0, 704, 9),</v>
      </c>
      <c r="AD705" t="str">
        <f t="shared" si="120"/>
        <v>(16.96, 704, 10),</v>
      </c>
    </row>
    <row r="706" spans="1:30" x14ac:dyDescent="0.3">
      <c r="A706" s="6">
        <v>705</v>
      </c>
      <c r="B706" s="1" t="s">
        <v>22</v>
      </c>
      <c r="C706" s="6">
        <v>39</v>
      </c>
      <c r="D706" s="6">
        <v>3</v>
      </c>
      <c r="E706" s="2">
        <v>0</v>
      </c>
      <c r="F706" s="2">
        <v>77.464090878430753</v>
      </c>
      <c r="G706" s="2">
        <v>0</v>
      </c>
      <c r="H706" s="2">
        <v>0</v>
      </c>
      <c r="I706" s="2">
        <v>393.89306264483344</v>
      </c>
      <c r="J706" s="2">
        <v>698.11791050608542</v>
      </c>
      <c r="K706" s="2">
        <v>323.03688822966319</v>
      </c>
      <c r="L706" s="2">
        <v>6444.3574270458284</v>
      </c>
      <c r="M706" s="2">
        <v>0</v>
      </c>
      <c r="N706" s="9">
        <v>17.252794066697319</v>
      </c>
      <c r="O706" s="6">
        <v>6</v>
      </c>
      <c r="P706" s="33">
        <v>2</v>
      </c>
      <c r="Q706" s="6">
        <v>7</v>
      </c>
      <c r="R706" s="1">
        <v>1</v>
      </c>
      <c r="S706" t="str">
        <f t="shared" si="110"/>
        <v>(6, 2, 7, 1, 3, '39'),</v>
      </c>
      <c r="T706" s="35"/>
      <c r="U706" t="str">
        <f t="shared" si="111"/>
        <v>(0, 705, 1),</v>
      </c>
      <c r="V706" t="str">
        <f t="shared" si="112"/>
        <v>(77.46, 705, 2),</v>
      </c>
      <c r="W706" t="str">
        <f t="shared" si="113"/>
        <v>(0, 705, 3),</v>
      </c>
      <c r="X706" t="str">
        <f t="shared" si="114"/>
        <v>(0, 705, 4),</v>
      </c>
      <c r="Y706" t="str">
        <f t="shared" si="115"/>
        <v>(393.89, 705, 5),</v>
      </c>
      <c r="Z706" t="str">
        <f t="shared" si="116"/>
        <v>(698.12, 705, 6),</v>
      </c>
      <c r="AA706" t="str">
        <f t="shared" si="117"/>
        <v>(323.04, 705, 7),</v>
      </c>
      <c r="AB706" t="str">
        <f t="shared" si="118"/>
        <v>(6444.36, 705, 8),</v>
      </c>
      <c r="AC706" t="str">
        <f t="shared" si="119"/>
        <v>(0, 705, 9),</v>
      </c>
      <c r="AD706" t="str">
        <f t="shared" si="120"/>
        <v>(17.25, 705, 10),</v>
      </c>
    </row>
    <row r="707" spans="1:30" x14ac:dyDescent="0.3">
      <c r="A707" s="6">
        <v>706</v>
      </c>
      <c r="B707" s="1" t="s">
        <v>22</v>
      </c>
      <c r="C707" s="6">
        <v>40</v>
      </c>
      <c r="D707" s="6">
        <v>1</v>
      </c>
      <c r="E707" s="2">
        <v>0</v>
      </c>
      <c r="F707" s="2">
        <v>0</v>
      </c>
      <c r="G707" s="2">
        <v>0</v>
      </c>
      <c r="H707" s="2">
        <v>0</v>
      </c>
      <c r="I707" s="2">
        <v>243.38951766870693</v>
      </c>
      <c r="J707" s="2">
        <v>652.86619899365496</v>
      </c>
      <c r="K707" s="2">
        <v>251.38724676001004</v>
      </c>
      <c r="L707" s="2">
        <v>5063.8665081128092</v>
      </c>
      <c r="M707" s="2">
        <v>0</v>
      </c>
      <c r="N707" s="9">
        <v>14.627577977717367</v>
      </c>
      <c r="O707" s="6">
        <v>6</v>
      </c>
      <c r="P707" s="33">
        <v>2</v>
      </c>
      <c r="Q707" s="6">
        <v>7</v>
      </c>
      <c r="R707" s="1">
        <v>1</v>
      </c>
      <c r="S707" t="str">
        <f t="shared" ref="S707:S770" si="121">_xlfn.CONCAT("(",O707,", ",P707, ", ", Q707,", ",R707, ", ", D707, ", ","'",C707,"'","),")</f>
        <v>(6, 2, 7, 1, 1, '40'),</v>
      </c>
      <c r="T707" s="35"/>
      <c r="U707" t="str">
        <f t="shared" ref="U707:U770" si="122">_xlfn.CONCAT("(",ROUND(E707, 2),", ",A707,", ",1,"),")</f>
        <v>(0, 706, 1),</v>
      </c>
      <c r="V707" t="str">
        <f t="shared" ref="V707:V770" si="123">_xlfn.CONCAT("(",ROUND(F707, 2),", ",A707,", ",2,"),")</f>
        <v>(0, 706, 2),</v>
      </c>
      <c r="W707" t="str">
        <f t="shared" ref="W707:W770" si="124">_xlfn.CONCAT("(",ROUND(G707, 2),", ",A707,", ",3,"),")</f>
        <v>(0, 706, 3),</v>
      </c>
      <c r="X707" t="str">
        <f t="shared" ref="X707:X770" si="125">_xlfn.CONCAT("(",ROUND(H707, 2),", ",A707,", ",4,"),")</f>
        <v>(0, 706, 4),</v>
      </c>
      <c r="Y707" t="str">
        <f t="shared" ref="Y707:Y770" si="126">_xlfn.CONCAT("(",ROUND(I707, 2),", ",A707,", ",5,"),")</f>
        <v>(243.39, 706, 5),</v>
      </c>
      <c r="Z707" t="str">
        <f t="shared" ref="Z707:Z770" si="127">_xlfn.CONCAT("(",ROUND(J707, 2),", ",A707,", ",6,"),")</f>
        <v>(652.87, 706, 6),</v>
      </c>
      <c r="AA707" t="str">
        <f t="shared" ref="AA707:AA770" si="128">_xlfn.CONCAT("(",ROUND(K707, 2),", ",A707,", ",7,"),")</f>
        <v>(251.39, 706, 7),</v>
      </c>
      <c r="AB707" t="str">
        <f t="shared" ref="AB707:AB770" si="129">_xlfn.CONCAT("(",ROUND(L707, 2),", ",A707,", ",8,"),")</f>
        <v>(5063.87, 706, 8),</v>
      </c>
      <c r="AC707" t="str">
        <f t="shared" ref="AC707:AC770" si="130">_xlfn.CONCAT("(",ROUND(M707, 2),", ",A707,", ",9,"),")</f>
        <v>(0, 706, 9),</v>
      </c>
      <c r="AD707" t="str">
        <f t="shared" ref="AD707:AD770" si="131">_xlfn.CONCAT("(",ROUND(N707, 2),", ",A707,", ",10,"),")</f>
        <v>(14.63, 706, 10),</v>
      </c>
    </row>
    <row r="708" spans="1:30" x14ac:dyDescent="0.3">
      <c r="A708" s="6">
        <v>707</v>
      </c>
      <c r="B708" s="1" t="s">
        <v>22</v>
      </c>
      <c r="C708" s="6">
        <v>40</v>
      </c>
      <c r="D708" s="6">
        <v>2</v>
      </c>
      <c r="E708" s="2">
        <v>0</v>
      </c>
      <c r="F708" s="2">
        <v>0</v>
      </c>
      <c r="G708" s="2">
        <v>0</v>
      </c>
      <c r="H708" s="2">
        <v>0</v>
      </c>
      <c r="I708" s="2">
        <v>236.47279015856842</v>
      </c>
      <c r="J708" s="2">
        <v>640.89875680649345</v>
      </c>
      <c r="K708" s="2">
        <v>249.85359004808629</v>
      </c>
      <c r="L708" s="2">
        <v>4936.8608534079785</v>
      </c>
      <c r="M708" s="2">
        <v>0</v>
      </c>
      <c r="N708" s="9">
        <v>14.815338220027845</v>
      </c>
      <c r="O708" s="6">
        <v>6</v>
      </c>
      <c r="P708" s="33">
        <v>2</v>
      </c>
      <c r="Q708" s="6">
        <v>7</v>
      </c>
      <c r="R708" s="1">
        <v>1</v>
      </c>
      <c r="S708" t="str">
        <f t="shared" si="121"/>
        <v>(6, 2, 7, 1, 2, '40'),</v>
      </c>
      <c r="T708" s="35"/>
      <c r="U708" t="str">
        <f t="shared" si="122"/>
        <v>(0, 707, 1),</v>
      </c>
      <c r="V708" t="str">
        <f t="shared" si="123"/>
        <v>(0, 707, 2),</v>
      </c>
      <c r="W708" t="str">
        <f t="shared" si="124"/>
        <v>(0, 707, 3),</v>
      </c>
      <c r="X708" t="str">
        <f t="shared" si="125"/>
        <v>(0, 707, 4),</v>
      </c>
      <c r="Y708" t="str">
        <f t="shared" si="126"/>
        <v>(236.47, 707, 5),</v>
      </c>
      <c r="Z708" t="str">
        <f t="shared" si="127"/>
        <v>(640.9, 707, 6),</v>
      </c>
      <c r="AA708" t="str">
        <f t="shared" si="128"/>
        <v>(249.85, 707, 7),</v>
      </c>
      <c r="AB708" t="str">
        <f t="shared" si="129"/>
        <v>(4936.86, 707, 8),</v>
      </c>
      <c r="AC708" t="str">
        <f t="shared" si="130"/>
        <v>(0, 707, 9),</v>
      </c>
      <c r="AD708" t="str">
        <f t="shared" si="131"/>
        <v>(14.82, 707, 10),</v>
      </c>
    </row>
    <row r="709" spans="1:30" x14ac:dyDescent="0.3">
      <c r="A709" s="6">
        <v>708</v>
      </c>
      <c r="B709" s="1" t="s">
        <v>22</v>
      </c>
      <c r="C709" s="6">
        <v>40</v>
      </c>
      <c r="D709" s="6">
        <v>3</v>
      </c>
      <c r="E709" s="2">
        <v>0</v>
      </c>
      <c r="F709" s="2">
        <v>0</v>
      </c>
      <c r="G709" s="2">
        <v>0</v>
      </c>
      <c r="H709" s="2">
        <v>0</v>
      </c>
      <c r="I709" s="2">
        <v>273.26842644971282</v>
      </c>
      <c r="J709" s="2">
        <v>662.58525033551132</v>
      </c>
      <c r="K709" s="2">
        <v>258.19058760873895</v>
      </c>
      <c r="L709" s="2">
        <v>5092.0915810061169</v>
      </c>
      <c r="M709" s="2">
        <v>0</v>
      </c>
      <c r="N709" s="9">
        <v>15.048427761576932</v>
      </c>
      <c r="O709" s="6">
        <v>6</v>
      </c>
      <c r="P709" s="33">
        <v>2</v>
      </c>
      <c r="Q709" s="6">
        <v>7</v>
      </c>
      <c r="R709" s="1">
        <v>1</v>
      </c>
      <c r="S709" t="str">
        <f t="shared" si="121"/>
        <v>(6, 2, 7, 1, 3, '40'),</v>
      </c>
      <c r="T709" s="35"/>
      <c r="U709" t="str">
        <f t="shared" si="122"/>
        <v>(0, 708, 1),</v>
      </c>
      <c r="V709" t="str">
        <f t="shared" si="123"/>
        <v>(0, 708, 2),</v>
      </c>
      <c r="W709" t="str">
        <f t="shared" si="124"/>
        <v>(0, 708, 3),</v>
      </c>
      <c r="X709" t="str">
        <f t="shared" si="125"/>
        <v>(0, 708, 4),</v>
      </c>
      <c r="Y709" t="str">
        <f t="shared" si="126"/>
        <v>(273.27, 708, 5),</v>
      </c>
      <c r="Z709" t="str">
        <f t="shared" si="127"/>
        <v>(662.59, 708, 6),</v>
      </c>
      <c r="AA709" t="str">
        <f t="shared" si="128"/>
        <v>(258.19, 708, 7),</v>
      </c>
      <c r="AB709" t="str">
        <f t="shared" si="129"/>
        <v>(5092.09, 708, 8),</v>
      </c>
      <c r="AC709" t="str">
        <f t="shared" si="130"/>
        <v>(0, 708, 9),</v>
      </c>
      <c r="AD709" t="str">
        <f t="shared" si="131"/>
        <v>(15.05, 708, 10),</v>
      </c>
    </row>
    <row r="710" spans="1:30" x14ac:dyDescent="0.3">
      <c r="A710" s="6">
        <v>709</v>
      </c>
      <c r="B710" s="1" t="s">
        <v>22</v>
      </c>
      <c r="C710" s="6">
        <v>41</v>
      </c>
      <c r="D710" s="6">
        <v>1</v>
      </c>
      <c r="E710" s="2">
        <v>0</v>
      </c>
      <c r="F710" s="2">
        <v>286.0371212748326</v>
      </c>
      <c r="G710" s="2">
        <v>315.00152318566256</v>
      </c>
      <c r="H710" s="2">
        <v>0</v>
      </c>
      <c r="I710" s="2">
        <v>475.22587380985823</v>
      </c>
      <c r="J710" s="2">
        <v>657.1003293345882</v>
      </c>
      <c r="K710" s="2">
        <v>241.46353870362438</v>
      </c>
      <c r="L710" s="2">
        <v>5200.9467211357223</v>
      </c>
      <c r="M710" s="2">
        <v>0</v>
      </c>
      <c r="N710" s="9">
        <v>15.159891605503436</v>
      </c>
      <c r="O710" s="6">
        <v>6</v>
      </c>
      <c r="P710" s="33">
        <v>2</v>
      </c>
      <c r="Q710" s="6">
        <v>7</v>
      </c>
      <c r="R710" s="1">
        <v>1</v>
      </c>
      <c r="S710" t="str">
        <f t="shared" si="121"/>
        <v>(6, 2, 7, 1, 1, '41'),</v>
      </c>
      <c r="T710" s="35"/>
      <c r="U710" t="str">
        <f t="shared" si="122"/>
        <v>(0, 709, 1),</v>
      </c>
      <c r="V710" t="str">
        <f t="shared" si="123"/>
        <v>(286.04, 709, 2),</v>
      </c>
      <c r="W710" t="str">
        <f t="shared" si="124"/>
        <v>(315, 709, 3),</v>
      </c>
      <c r="X710" t="str">
        <f t="shared" si="125"/>
        <v>(0, 709, 4),</v>
      </c>
      <c r="Y710" t="str">
        <f t="shared" si="126"/>
        <v>(475.23, 709, 5),</v>
      </c>
      <c r="Z710" t="str">
        <f t="shared" si="127"/>
        <v>(657.1, 709, 6),</v>
      </c>
      <c r="AA710" t="str">
        <f t="shared" si="128"/>
        <v>(241.46, 709, 7),</v>
      </c>
      <c r="AB710" t="str">
        <f t="shared" si="129"/>
        <v>(5200.95, 709, 8),</v>
      </c>
      <c r="AC710" t="str">
        <f t="shared" si="130"/>
        <v>(0, 709, 9),</v>
      </c>
      <c r="AD710" t="str">
        <f t="shared" si="131"/>
        <v>(15.16, 709, 10),</v>
      </c>
    </row>
    <row r="711" spans="1:30" x14ac:dyDescent="0.3">
      <c r="A711" s="6">
        <v>710</v>
      </c>
      <c r="B711" s="1" t="s">
        <v>22</v>
      </c>
      <c r="C711" s="6">
        <v>41</v>
      </c>
      <c r="D711" s="6">
        <v>2</v>
      </c>
      <c r="E711" s="2">
        <v>0</v>
      </c>
      <c r="F711" s="2">
        <v>498.81178082476583</v>
      </c>
      <c r="G711" s="2">
        <v>481.55818681280914</v>
      </c>
      <c r="H711" s="2">
        <v>0</v>
      </c>
      <c r="I711" s="2">
        <v>528.42859498800317</v>
      </c>
      <c r="J711" s="2">
        <v>675.90464047390492</v>
      </c>
      <c r="K711" s="2">
        <v>260.17809220077555</v>
      </c>
      <c r="L711" s="2">
        <v>5454.7437475672032</v>
      </c>
      <c r="M711" s="2">
        <v>0</v>
      </c>
      <c r="N711" s="9">
        <v>16.433364436984867</v>
      </c>
      <c r="O711" s="6">
        <v>6</v>
      </c>
      <c r="P711" s="33">
        <v>2</v>
      </c>
      <c r="Q711" s="6">
        <v>7</v>
      </c>
      <c r="R711" s="1">
        <v>1</v>
      </c>
      <c r="S711" t="str">
        <f t="shared" si="121"/>
        <v>(6, 2, 7, 1, 2, '41'),</v>
      </c>
      <c r="T711" s="35"/>
      <c r="U711" t="str">
        <f t="shared" si="122"/>
        <v>(0, 710, 1),</v>
      </c>
      <c r="V711" t="str">
        <f t="shared" si="123"/>
        <v>(498.81, 710, 2),</v>
      </c>
      <c r="W711" t="str">
        <f t="shared" si="124"/>
        <v>(481.56, 710, 3),</v>
      </c>
      <c r="X711" t="str">
        <f t="shared" si="125"/>
        <v>(0, 710, 4),</v>
      </c>
      <c r="Y711" t="str">
        <f t="shared" si="126"/>
        <v>(528.43, 710, 5),</v>
      </c>
      <c r="Z711" t="str">
        <f t="shared" si="127"/>
        <v>(675.9, 710, 6),</v>
      </c>
      <c r="AA711" t="str">
        <f t="shared" si="128"/>
        <v>(260.18, 710, 7),</v>
      </c>
      <c r="AB711" t="str">
        <f t="shared" si="129"/>
        <v>(5454.74, 710, 8),</v>
      </c>
      <c r="AC711" t="str">
        <f t="shared" si="130"/>
        <v>(0, 710, 9),</v>
      </c>
      <c r="AD711" t="str">
        <f t="shared" si="131"/>
        <v>(16.43, 710, 10),</v>
      </c>
    </row>
    <row r="712" spans="1:30" x14ac:dyDescent="0.3">
      <c r="A712" s="6">
        <v>711</v>
      </c>
      <c r="B712" s="1" t="s">
        <v>22</v>
      </c>
      <c r="C712" s="6">
        <v>41</v>
      </c>
      <c r="D712" s="6">
        <v>3</v>
      </c>
      <c r="E712" s="2">
        <v>0</v>
      </c>
      <c r="F712" s="2">
        <v>474.62847601727151</v>
      </c>
      <c r="G712" s="2">
        <v>470.28540295602829</v>
      </c>
      <c r="H712" s="2">
        <v>0</v>
      </c>
      <c r="I712" s="2">
        <v>532.17536826067953</v>
      </c>
      <c r="J712" s="2">
        <v>663.09230534927838</v>
      </c>
      <c r="K712" s="2">
        <v>254.79364388363595</v>
      </c>
      <c r="L712" s="2">
        <v>5432.5413351109146</v>
      </c>
      <c r="M712" s="2">
        <v>0</v>
      </c>
      <c r="N712" s="9">
        <v>16.08871659929304</v>
      </c>
      <c r="O712" s="6">
        <v>6</v>
      </c>
      <c r="P712" s="33">
        <v>2</v>
      </c>
      <c r="Q712" s="6">
        <v>7</v>
      </c>
      <c r="R712" s="1">
        <v>1</v>
      </c>
      <c r="S712" t="str">
        <f t="shared" si="121"/>
        <v>(6, 2, 7, 1, 3, '41'),</v>
      </c>
      <c r="T712" s="35"/>
      <c r="U712" t="str">
        <f t="shared" si="122"/>
        <v>(0, 711, 1),</v>
      </c>
      <c r="V712" t="str">
        <f t="shared" si="123"/>
        <v>(474.63, 711, 2),</v>
      </c>
      <c r="W712" t="str">
        <f t="shared" si="124"/>
        <v>(470.29, 711, 3),</v>
      </c>
      <c r="X712" t="str">
        <f t="shared" si="125"/>
        <v>(0, 711, 4),</v>
      </c>
      <c r="Y712" t="str">
        <f t="shared" si="126"/>
        <v>(532.18, 711, 5),</v>
      </c>
      <c r="Z712" t="str">
        <f t="shared" si="127"/>
        <v>(663.09, 711, 6),</v>
      </c>
      <c r="AA712" t="str">
        <f t="shared" si="128"/>
        <v>(254.79, 711, 7),</v>
      </c>
      <c r="AB712" t="str">
        <f t="shared" si="129"/>
        <v>(5432.54, 711, 8),</v>
      </c>
      <c r="AC712" t="str">
        <f t="shared" si="130"/>
        <v>(0, 711, 9),</v>
      </c>
      <c r="AD712" t="str">
        <f t="shared" si="131"/>
        <v>(16.09, 711, 10),</v>
      </c>
    </row>
    <row r="713" spans="1:30" x14ac:dyDescent="0.3">
      <c r="A713" s="6">
        <v>712</v>
      </c>
      <c r="B713" s="1" t="s">
        <v>22</v>
      </c>
      <c r="C713" s="6">
        <v>42</v>
      </c>
      <c r="D713" s="6">
        <v>1</v>
      </c>
      <c r="E713" s="2">
        <v>0</v>
      </c>
      <c r="F713" s="2">
        <v>351.43655191048992</v>
      </c>
      <c r="G713" s="2">
        <v>377.82868883776933</v>
      </c>
      <c r="H713" s="2">
        <v>0</v>
      </c>
      <c r="I713" s="2">
        <v>530.66898420481255</v>
      </c>
      <c r="J713" s="2">
        <v>674.35532405108188</v>
      </c>
      <c r="K713" s="2">
        <v>293.26939005610609</v>
      </c>
      <c r="L713" s="2">
        <v>4804.075426018393</v>
      </c>
      <c r="M713" s="2">
        <v>0</v>
      </c>
      <c r="N713" s="9">
        <v>16.955747879799262</v>
      </c>
      <c r="O713" s="6">
        <v>6</v>
      </c>
      <c r="P713" s="33">
        <v>2</v>
      </c>
      <c r="Q713" s="6">
        <v>7</v>
      </c>
      <c r="R713" s="1">
        <v>1</v>
      </c>
      <c r="S713" t="str">
        <f t="shared" si="121"/>
        <v>(6, 2, 7, 1, 1, '42'),</v>
      </c>
      <c r="T713" s="35"/>
      <c r="U713" t="str">
        <f t="shared" si="122"/>
        <v>(0, 712, 1),</v>
      </c>
      <c r="V713" t="str">
        <f t="shared" si="123"/>
        <v>(351.44, 712, 2),</v>
      </c>
      <c r="W713" t="str">
        <f t="shared" si="124"/>
        <v>(377.83, 712, 3),</v>
      </c>
      <c r="X713" t="str">
        <f t="shared" si="125"/>
        <v>(0, 712, 4),</v>
      </c>
      <c r="Y713" t="str">
        <f t="shared" si="126"/>
        <v>(530.67, 712, 5),</v>
      </c>
      <c r="Z713" t="str">
        <f t="shared" si="127"/>
        <v>(674.36, 712, 6),</v>
      </c>
      <c r="AA713" t="str">
        <f t="shared" si="128"/>
        <v>(293.27, 712, 7),</v>
      </c>
      <c r="AB713" t="str">
        <f t="shared" si="129"/>
        <v>(4804.08, 712, 8),</v>
      </c>
      <c r="AC713" t="str">
        <f t="shared" si="130"/>
        <v>(0, 712, 9),</v>
      </c>
      <c r="AD713" t="str">
        <f t="shared" si="131"/>
        <v>(16.96, 712, 10),</v>
      </c>
    </row>
    <row r="714" spans="1:30" x14ac:dyDescent="0.3">
      <c r="A714" s="6">
        <v>713</v>
      </c>
      <c r="B714" s="1" t="s">
        <v>22</v>
      </c>
      <c r="C714" s="6">
        <v>42</v>
      </c>
      <c r="D714" s="6">
        <v>2</v>
      </c>
      <c r="E714" s="2">
        <v>0</v>
      </c>
      <c r="F714" s="2">
        <v>411.99163591551758</v>
      </c>
      <c r="G714" s="2">
        <v>418.81121662916814</v>
      </c>
      <c r="H714" s="2">
        <v>0</v>
      </c>
      <c r="I714" s="2">
        <v>549.58550473564753</v>
      </c>
      <c r="J714" s="2">
        <v>684.80947602443644</v>
      </c>
      <c r="K714" s="2">
        <v>301.35969479060327</v>
      </c>
      <c r="L714" s="2">
        <v>4889.1877785864599</v>
      </c>
      <c r="M714" s="2">
        <v>0</v>
      </c>
      <c r="N714" s="9">
        <v>17.34026121443787</v>
      </c>
      <c r="O714" s="6">
        <v>6</v>
      </c>
      <c r="P714" s="33">
        <v>2</v>
      </c>
      <c r="Q714" s="6">
        <v>7</v>
      </c>
      <c r="R714" s="1">
        <v>1</v>
      </c>
      <c r="S714" t="str">
        <f t="shared" si="121"/>
        <v>(6, 2, 7, 1, 2, '42'),</v>
      </c>
      <c r="T714" s="35"/>
      <c r="U714" t="str">
        <f t="shared" si="122"/>
        <v>(0, 713, 1),</v>
      </c>
      <c r="V714" t="str">
        <f t="shared" si="123"/>
        <v>(411.99, 713, 2),</v>
      </c>
      <c r="W714" t="str">
        <f t="shared" si="124"/>
        <v>(418.81, 713, 3),</v>
      </c>
      <c r="X714" t="str">
        <f t="shared" si="125"/>
        <v>(0, 713, 4),</v>
      </c>
      <c r="Y714" t="str">
        <f t="shared" si="126"/>
        <v>(549.59, 713, 5),</v>
      </c>
      <c r="Z714" t="str">
        <f t="shared" si="127"/>
        <v>(684.81, 713, 6),</v>
      </c>
      <c r="AA714" t="str">
        <f t="shared" si="128"/>
        <v>(301.36, 713, 7),</v>
      </c>
      <c r="AB714" t="str">
        <f t="shared" si="129"/>
        <v>(4889.19, 713, 8),</v>
      </c>
      <c r="AC714" t="str">
        <f t="shared" si="130"/>
        <v>(0, 713, 9),</v>
      </c>
      <c r="AD714" t="str">
        <f t="shared" si="131"/>
        <v>(17.34, 713, 10),</v>
      </c>
    </row>
    <row r="715" spans="1:30" x14ac:dyDescent="0.3">
      <c r="A715" s="6">
        <v>714</v>
      </c>
      <c r="B715" s="1" t="s">
        <v>22</v>
      </c>
      <c r="C715" s="6">
        <v>42</v>
      </c>
      <c r="D715" s="6">
        <v>3</v>
      </c>
      <c r="E715" s="2">
        <v>0</v>
      </c>
      <c r="F715" s="2">
        <v>335.68473172405828</v>
      </c>
      <c r="G715" s="2">
        <v>381.09392124839172</v>
      </c>
      <c r="H715" s="2">
        <v>0</v>
      </c>
      <c r="I715" s="2">
        <v>529.81274375283522</v>
      </c>
      <c r="J715" s="2">
        <v>676.86513314260878</v>
      </c>
      <c r="K715" s="2">
        <v>294.80371199167439</v>
      </c>
      <c r="L715" s="2">
        <v>4846.1020142717871</v>
      </c>
      <c r="M715" s="2">
        <v>0</v>
      </c>
      <c r="N715" s="9">
        <v>16.666094854809813</v>
      </c>
      <c r="O715" s="6">
        <v>6</v>
      </c>
      <c r="P715" s="33">
        <v>2</v>
      </c>
      <c r="Q715" s="6">
        <v>7</v>
      </c>
      <c r="R715" s="1">
        <v>1</v>
      </c>
      <c r="S715" t="str">
        <f t="shared" si="121"/>
        <v>(6, 2, 7, 1, 3, '42'),</v>
      </c>
      <c r="T715" s="35"/>
      <c r="U715" t="str">
        <f t="shared" si="122"/>
        <v>(0, 714, 1),</v>
      </c>
      <c r="V715" t="str">
        <f t="shared" si="123"/>
        <v>(335.68, 714, 2),</v>
      </c>
      <c r="W715" t="str">
        <f t="shared" si="124"/>
        <v>(381.09, 714, 3),</v>
      </c>
      <c r="X715" t="str">
        <f t="shared" si="125"/>
        <v>(0, 714, 4),</v>
      </c>
      <c r="Y715" t="str">
        <f t="shared" si="126"/>
        <v>(529.81, 714, 5),</v>
      </c>
      <c r="Z715" t="str">
        <f t="shared" si="127"/>
        <v>(676.87, 714, 6),</v>
      </c>
      <c r="AA715" t="str">
        <f t="shared" si="128"/>
        <v>(294.8, 714, 7),</v>
      </c>
      <c r="AB715" t="str">
        <f t="shared" si="129"/>
        <v>(4846.1, 714, 8),</v>
      </c>
      <c r="AC715" t="str">
        <f t="shared" si="130"/>
        <v>(0, 714, 9),</v>
      </c>
      <c r="AD715" t="str">
        <f t="shared" si="131"/>
        <v>(16.67, 714, 10),</v>
      </c>
    </row>
    <row r="716" spans="1:30" x14ac:dyDescent="0.3">
      <c r="A716" s="6">
        <v>715</v>
      </c>
      <c r="B716" s="1" t="s">
        <v>22</v>
      </c>
      <c r="C716" s="6">
        <v>43</v>
      </c>
      <c r="D716" s="6">
        <v>1</v>
      </c>
      <c r="E716" s="2">
        <v>0</v>
      </c>
      <c r="F716" s="2">
        <v>508.94494265931945</v>
      </c>
      <c r="G716" s="2">
        <v>564.713563387867</v>
      </c>
      <c r="H716" s="2">
        <v>0</v>
      </c>
      <c r="I716" s="2">
        <v>618.78318530523507</v>
      </c>
      <c r="J716" s="2">
        <v>657.52695917948586</v>
      </c>
      <c r="K716" s="2">
        <v>301.41922481675823</v>
      </c>
      <c r="L716" s="2">
        <v>6535.9010255859966</v>
      </c>
      <c r="M716" s="2">
        <v>0</v>
      </c>
      <c r="N716" s="9">
        <v>17.371798413981772</v>
      </c>
      <c r="O716" s="6">
        <v>6</v>
      </c>
      <c r="P716" s="33">
        <v>2</v>
      </c>
      <c r="Q716" s="6">
        <v>7</v>
      </c>
      <c r="R716" s="1">
        <v>1</v>
      </c>
      <c r="S716" t="str">
        <f t="shared" si="121"/>
        <v>(6, 2, 7, 1, 1, '43'),</v>
      </c>
      <c r="T716" s="35"/>
      <c r="U716" t="str">
        <f t="shared" si="122"/>
        <v>(0, 715, 1),</v>
      </c>
      <c r="V716" t="str">
        <f t="shared" si="123"/>
        <v>(508.94, 715, 2),</v>
      </c>
      <c r="W716" t="str">
        <f t="shared" si="124"/>
        <v>(564.71, 715, 3),</v>
      </c>
      <c r="X716" t="str">
        <f t="shared" si="125"/>
        <v>(0, 715, 4),</v>
      </c>
      <c r="Y716" t="str">
        <f t="shared" si="126"/>
        <v>(618.78, 715, 5),</v>
      </c>
      <c r="Z716" t="str">
        <f t="shared" si="127"/>
        <v>(657.53, 715, 6),</v>
      </c>
      <c r="AA716" t="str">
        <f t="shared" si="128"/>
        <v>(301.42, 715, 7),</v>
      </c>
      <c r="AB716" t="str">
        <f t="shared" si="129"/>
        <v>(6535.9, 715, 8),</v>
      </c>
      <c r="AC716" t="str">
        <f t="shared" si="130"/>
        <v>(0, 715, 9),</v>
      </c>
      <c r="AD716" t="str">
        <f t="shared" si="131"/>
        <v>(17.37, 715, 10),</v>
      </c>
    </row>
    <row r="717" spans="1:30" x14ac:dyDescent="0.3">
      <c r="A717" s="6">
        <v>716</v>
      </c>
      <c r="B717" s="1" t="s">
        <v>22</v>
      </c>
      <c r="C717" s="6">
        <v>43</v>
      </c>
      <c r="D717" s="6">
        <v>2</v>
      </c>
      <c r="E717" s="2">
        <v>0</v>
      </c>
      <c r="F717" s="2">
        <v>388.24679800706116</v>
      </c>
      <c r="G717" s="2">
        <v>523.29109492335658</v>
      </c>
      <c r="H717" s="2">
        <v>0</v>
      </c>
      <c r="I717" s="2">
        <v>592.86903606624219</v>
      </c>
      <c r="J717" s="2">
        <v>652.4967330726206</v>
      </c>
      <c r="K717" s="2">
        <v>295.14927447054617</v>
      </c>
      <c r="L717" s="2">
        <v>6446.6505714230452</v>
      </c>
      <c r="M717" s="2">
        <v>0</v>
      </c>
      <c r="N717" s="9">
        <v>16.933204961073265</v>
      </c>
      <c r="O717" s="6">
        <v>6</v>
      </c>
      <c r="P717" s="33">
        <v>2</v>
      </c>
      <c r="Q717" s="6">
        <v>7</v>
      </c>
      <c r="R717" s="1">
        <v>1</v>
      </c>
      <c r="S717" t="str">
        <f t="shared" si="121"/>
        <v>(6, 2, 7, 1, 2, '43'),</v>
      </c>
      <c r="T717" s="35"/>
      <c r="U717" t="str">
        <f t="shared" si="122"/>
        <v>(0, 716, 1),</v>
      </c>
      <c r="V717" t="str">
        <f t="shared" si="123"/>
        <v>(388.25, 716, 2),</v>
      </c>
      <c r="W717" t="str">
        <f t="shared" si="124"/>
        <v>(523.29, 716, 3),</v>
      </c>
      <c r="X717" t="str">
        <f t="shared" si="125"/>
        <v>(0, 716, 4),</v>
      </c>
      <c r="Y717" t="str">
        <f t="shared" si="126"/>
        <v>(592.87, 716, 5),</v>
      </c>
      <c r="Z717" t="str">
        <f t="shared" si="127"/>
        <v>(652.5, 716, 6),</v>
      </c>
      <c r="AA717" t="str">
        <f t="shared" si="128"/>
        <v>(295.15, 716, 7),</v>
      </c>
      <c r="AB717" t="str">
        <f t="shared" si="129"/>
        <v>(6446.65, 716, 8),</v>
      </c>
      <c r="AC717" t="str">
        <f t="shared" si="130"/>
        <v>(0, 716, 9),</v>
      </c>
      <c r="AD717" t="str">
        <f t="shared" si="131"/>
        <v>(16.93, 716, 10),</v>
      </c>
    </row>
    <row r="718" spans="1:30" x14ac:dyDescent="0.3">
      <c r="A718" s="6">
        <v>717</v>
      </c>
      <c r="B718" s="1" t="s">
        <v>22</v>
      </c>
      <c r="C718" s="6">
        <v>43</v>
      </c>
      <c r="D718" s="6">
        <v>3</v>
      </c>
      <c r="E718" s="2">
        <v>0</v>
      </c>
      <c r="F718" s="2">
        <v>422.30010610391656</v>
      </c>
      <c r="G718" s="2">
        <v>566.85367161720001</v>
      </c>
      <c r="H718" s="2">
        <v>0</v>
      </c>
      <c r="I718" s="2">
        <v>597.86234575626099</v>
      </c>
      <c r="J718" s="2">
        <v>669.84323434809221</v>
      </c>
      <c r="K718" s="2">
        <v>300.31464035562249</v>
      </c>
      <c r="L718" s="2">
        <v>6579.8434340527074</v>
      </c>
      <c r="M718" s="2">
        <v>0</v>
      </c>
      <c r="N718" s="9">
        <v>17.312675898206979</v>
      </c>
      <c r="O718" s="6">
        <v>6</v>
      </c>
      <c r="P718" s="33">
        <v>2</v>
      </c>
      <c r="Q718" s="6">
        <v>7</v>
      </c>
      <c r="R718" s="1">
        <v>1</v>
      </c>
      <c r="S718" t="str">
        <f t="shared" si="121"/>
        <v>(6, 2, 7, 1, 3, '43'),</v>
      </c>
      <c r="T718" s="35"/>
      <c r="U718" t="str">
        <f t="shared" si="122"/>
        <v>(0, 717, 1),</v>
      </c>
      <c r="V718" t="str">
        <f t="shared" si="123"/>
        <v>(422.3, 717, 2),</v>
      </c>
      <c r="W718" t="str">
        <f t="shared" si="124"/>
        <v>(566.85, 717, 3),</v>
      </c>
      <c r="X718" t="str">
        <f t="shared" si="125"/>
        <v>(0, 717, 4),</v>
      </c>
      <c r="Y718" t="str">
        <f t="shared" si="126"/>
        <v>(597.86, 717, 5),</v>
      </c>
      <c r="Z718" t="str">
        <f t="shared" si="127"/>
        <v>(669.84, 717, 6),</v>
      </c>
      <c r="AA718" t="str">
        <f t="shared" si="128"/>
        <v>(300.31, 717, 7),</v>
      </c>
      <c r="AB718" t="str">
        <f t="shared" si="129"/>
        <v>(6579.84, 717, 8),</v>
      </c>
      <c r="AC718" t="str">
        <f t="shared" si="130"/>
        <v>(0, 717, 9),</v>
      </c>
      <c r="AD718" t="str">
        <f t="shared" si="131"/>
        <v>(17.31, 717, 10),</v>
      </c>
    </row>
    <row r="719" spans="1:30" x14ac:dyDescent="0.3">
      <c r="A719" s="6">
        <v>718</v>
      </c>
      <c r="B719" s="1" t="s">
        <v>22</v>
      </c>
      <c r="C719" s="6">
        <v>44</v>
      </c>
      <c r="D719" s="6">
        <v>1</v>
      </c>
      <c r="E719" s="2">
        <v>0</v>
      </c>
      <c r="F719" s="2">
        <v>384.92977993051227</v>
      </c>
      <c r="G719" s="2">
        <v>439.94830614739851</v>
      </c>
      <c r="H719" s="2">
        <v>0</v>
      </c>
      <c r="I719" s="2">
        <v>545.30988461997936</v>
      </c>
      <c r="J719" s="2">
        <v>652.94213230727348</v>
      </c>
      <c r="K719" s="2">
        <v>270.35422025766621</v>
      </c>
      <c r="L719" s="2">
        <v>6121.5633060961054</v>
      </c>
      <c r="M719" s="2">
        <v>0</v>
      </c>
      <c r="N719" s="9">
        <v>14.903526781219913</v>
      </c>
      <c r="O719" s="6">
        <v>6</v>
      </c>
      <c r="P719" s="33">
        <v>2</v>
      </c>
      <c r="Q719" s="6">
        <v>7</v>
      </c>
      <c r="R719" s="1">
        <v>1</v>
      </c>
      <c r="S719" t="str">
        <f t="shared" si="121"/>
        <v>(6, 2, 7, 1, 1, '44'),</v>
      </c>
      <c r="T719" s="35"/>
      <c r="U719" t="str">
        <f t="shared" si="122"/>
        <v>(0, 718, 1),</v>
      </c>
      <c r="V719" t="str">
        <f t="shared" si="123"/>
        <v>(384.93, 718, 2),</v>
      </c>
      <c r="W719" t="str">
        <f t="shared" si="124"/>
        <v>(439.95, 718, 3),</v>
      </c>
      <c r="X719" t="str">
        <f t="shared" si="125"/>
        <v>(0, 718, 4),</v>
      </c>
      <c r="Y719" t="str">
        <f t="shared" si="126"/>
        <v>(545.31, 718, 5),</v>
      </c>
      <c r="Z719" t="str">
        <f t="shared" si="127"/>
        <v>(652.94, 718, 6),</v>
      </c>
      <c r="AA719" t="str">
        <f t="shared" si="128"/>
        <v>(270.35, 718, 7),</v>
      </c>
      <c r="AB719" t="str">
        <f t="shared" si="129"/>
        <v>(6121.56, 718, 8),</v>
      </c>
      <c r="AC719" t="str">
        <f t="shared" si="130"/>
        <v>(0, 718, 9),</v>
      </c>
      <c r="AD719" t="str">
        <f t="shared" si="131"/>
        <v>(14.9, 718, 10),</v>
      </c>
    </row>
    <row r="720" spans="1:30" x14ac:dyDescent="0.3">
      <c r="A720" s="6">
        <v>719</v>
      </c>
      <c r="B720" s="1" t="s">
        <v>22</v>
      </c>
      <c r="C720" s="6">
        <v>44</v>
      </c>
      <c r="D720" s="6">
        <v>2</v>
      </c>
      <c r="E720" s="2">
        <v>0</v>
      </c>
      <c r="F720" s="2">
        <v>296.88796996040179</v>
      </c>
      <c r="G720" s="2">
        <v>476.69286747498398</v>
      </c>
      <c r="H720" s="2">
        <v>0</v>
      </c>
      <c r="I720" s="2">
        <v>502.20142416465376</v>
      </c>
      <c r="J720" s="2">
        <v>660.00028855255493</v>
      </c>
      <c r="K720" s="2">
        <v>274.24564404223037</v>
      </c>
      <c r="L720" s="2">
        <v>6258.6840838206053</v>
      </c>
      <c r="M720" s="2">
        <v>0</v>
      </c>
      <c r="N720" s="9">
        <v>15.032336615326656</v>
      </c>
      <c r="O720" s="6">
        <v>6</v>
      </c>
      <c r="P720" s="33">
        <v>2</v>
      </c>
      <c r="Q720" s="6">
        <v>7</v>
      </c>
      <c r="R720" s="1">
        <v>1</v>
      </c>
      <c r="S720" t="str">
        <f t="shared" si="121"/>
        <v>(6, 2, 7, 1, 2, '44'),</v>
      </c>
      <c r="T720" s="35"/>
      <c r="U720" t="str">
        <f t="shared" si="122"/>
        <v>(0, 719, 1),</v>
      </c>
      <c r="V720" t="str">
        <f t="shared" si="123"/>
        <v>(296.89, 719, 2),</v>
      </c>
      <c r="W720" t="str">
        <f t="shared" si="124"/>
        <v>(476.69, 719, 3),</v>
      </c>
      <c r="X720" t="str">
        <f t="shared" si="125"/>
        <v>(0, 719, 4),</v>
      </c>
      <c r="Y720" t="str">
        <f t="shared" si="126"/>
        <v>(502.2, 719, 5),</v>
      </c>
      <c r="Z720" t="str">
        <f t="shared" si="127"/>
        <v>(660, 719, 6),</v>
      </c>
      <c r="AA720" t="str">
        <f t="shared" si="128"/>
        <v>(274.25, 719, 7),</v>
      </c>
      <c r="AB720" t="str">
        <f t="shared" si="129"/>
        <v>(6258.68, 719, 8),</v>
      </c>
      <c r="AC720" t="str">
        <f t="shared" si="130"/>
        <v>(0, 719, 9),</v>
      </c>
      <c r="AD720" t="str">
        <f t="shared" si="131"/>
        <v>(15.03, 719, 10),</v>
      </c>
    </row>
    <row r="721" spans="1:30" x14ac:dyDescent="0.3">
      <c r="A721" s="6">
        <v>720</v>
      </c>
      <c r="B721" s="1" t="s">
        <v>22</v>
      </c>
      <c r="C721" s="6">
        <v>44</v>
      </c>
      <c r="D721" s="6">
        <v>3</v>
      </c>
      <c r="E721" s="2">
        <v>0</v>
      </c>
      <c r="F721" s="2">
        <v>375.72408439189667</v>
      </c>
      <c r="G721" s="2">
        <v>491.79376758101927</v>
      </c>
      <c r="H721" s="2">
        <v>0</v>
      </c>
      <c r="I721" s="2">
        <v>519.43448801803959</v>
      </c>
      <c r="J721" s="2">
        <v>650.67017738975505</v>
      </c>
      <c r="K721" s="2">
        <v>273.31095809091516</v>
      </c>
      <c r="L721" s="2">
        <v>6186.5137112767979</v>
      </c>
      <c r="M721" s="2">
        <v>0</v>
      </c>
      <c r="N721" s="9">
        <v>15.164568175720847</v>
      </c>
      <c r="O721" s="6">
        <v>6</v>
      </c>
      <c r="P721" s="33">
        <v>2</v>
      </c>
      <c r="Q721" s="6">
        <v>7</v>
      </c>
      <c r="R721" s="1">
        <v>1</v>
      </c>
      <c r="S721" t="str">
        <f t="shared" si="121"/>
        <v>(6, 2, 7, 1, 3, '44'),</v>
      </c>
      <c r="T721" s="35"/>
      <c r="U721" t="str">
        <f t="shared" si="122"/>
        <v>(0, 720, 1),</v>
      </c>
      <c r="V721" t="str">
        <f t="shared" si="123"/>
        <v>(375.72, 720, 2),</v>
      </c>
      <c r="W721" t="str">
        <f t="shared" si="124"/>
        <v>(491.79, 720, 3),</v>
      </c>
      <c r="X721" t="str">
        <f t="shared" si="125"/>
        <v>(0, 720, 4),</v>
      </c>
      <c r="Y721" t="str">
        <f t="shared" si="126"/>
        <v>(519.43, 720, 5),</v>
      </c>
      <c r="Z721" t="str">
        <f t="shared" si="127"/>
        <v>(650.67, 720, 6),</v>
      </c>
      <c r="AA721" t="str">
        <f t="shared" si="128"/>
        <v>(273.31, 720, 7),</v>
      </c>
      <c r="AB721" t="str">
        <f t="shared" si="129"/>
        <v>(6186.51, 720, 8),</v>
      </c>
      <c r="AC721" t="str">
        <f t="shared" si="130"/>
        <v>(0, 720, 9),</v>
      </c>
      <c r="AD721" t="str">
        <f t="shared" si="131"/>
        <v>(15.16, 720, 10),</v>
      </c>
    </row>
    <row r="722" spans="1:30" x14ac:dyDescent="0.3">
      <c r="A722" s="6">
        <v>721</v>
      </c>
      <c r="B722" s="1" t="s">
        <v>22</v>
      </c>
      <c r="C722" s="6">
        <v>45</v>
      </c>
      <c r="D722" s="6">
        <v>1</v>
      </c>
      <c r="E722" s="2">
        <v>0</v>
      </c>
      <c r="F722" s="2">
        <v>292.68301835977155</v>
      </c>
      <c r="G722" s="2">
        <v>596.28202591741797</v>
      </c>
      <c r="H722" s="2">
        <v>0</v>
      </c>
      <c r="I722" s="2">
        <v>410.67521387616904</v>
      </c>
      <c r="J722" s="2">
        <v>618.05610639935844</v>
      </c>
      <c r="K722" s="2">
        <v>224.17980204963229</v>
      </c>
      <c r="L722" s="2">
        <v>5443.6323259138462</v>
      </c>
      <c r="M722" s="2">
        <v>0</v>
      </c>
      <c r="N722" s="9">
        <v>12.771376614960527</v>
      </c>
      <c r="O722" s="6">
        <v>6</v>
      </c>
      <c r="P722" s="33">
        <v>2</v>
      </c>
      <c r="Q722" s="6">
        <v>7</v>
      </c>
      <c r="R722" s="1">
        <v>1</v>
      </c>
      <c r="S722" t="str">
        <f t="shared" si="121"/>
        <v>(6, 2, 7, 1, 1, '45'),</v>
      </c>
      <c r="T722" s="35"/>
      <c r="U722" t="str">
        <f t="shared" si="122"/>
        <v>(0, 721, 1),</v>
      </c>
      <c r="V722" t="str">
        <f t="shared" si="123"/>
        <v>(292.68, 721, 2),</v>
      </c>
      <c r="W722" t="str">
        <f t="shared" si="124"/>
        <v>(596.28, 721, 3),</v>
      </c>
      <c r="X722" t="str">
        <f t="shared" si="125"/>
        <v>(0, 721, 4),</v>
      </c>
      <c r="Y722" t="str">
        <f t="shared" si="126"/>
        <v>(410.68, 721, 5),</v>
      </c>
      <c r="Z722" t="str">
        <f t="shared" si="127"/>
        <v>(618.06, 721, 6),</v>
      </c>
      <c r="AA722" t="str">
        <f t="shared" si="128"/>
        <v>(224.18, 721, 7),</v>
      </c>
      <c r="AB722" t="str">
        <f t="shared" si="129"/>
        <v>(5443.63, 721, 8),</v>
      </c>
      <c r="AC722" t="str">
        <f t="shared" si="130"/>
        <v>(0, 721, 9),</v>
      </c>
      <c r="AD722" t="str">
        <f t="shared" si="131"/>
        <v>(12.77, 721, 10),</v>
      </c>
    </row>
    <row r="723" spans="1:30" x14ac:dyDescent="0.3">
      <c r="A723" s="6">
        <v>722</v>
      </c>
      <c r="B723" s="1" t="s">
        <v>22</v>
      </c>
      <c r="C723" s="6">
        <v>45</v>
      </c>
      <c r="D723" s="6">
        <v>2</v>
      </c>
      <c r="E723" s="2">
        <v>0</v>
      </c>
      <c r="F723" s="2">
        <v>279.63005322582626</v>
      </c>
      <c r="G723" s="2">
        <v>612.58555648490767</v>
      </c>
      <c r="H723" s="2">
        <v>0</v>
      </c>
      <c r="I723" s="2">
        <v>443.93305411086925</v>
      </c>
      <c r="J723" s="2">
        <v>636.8086871365648</v>
      </c>
      <c r="K723" s="2">
        <v>223.5819545911728</v>
      </c>
      <c r="L723" s="2">
        <v>5487.1925083039623</v>
      </c>
      <c r="M723" s="2">
        <v>0</v>
      </c>
      <c r="N723" s="9">
        <v>12.64410726590045</v>
      </c>
      <c r="O723" s="6">
        <v>6</v>
      </c>
      <c r="P723" s="33">
        <v>2</v>
      </c>
      <c r="Q723" s="6">
        <v>7</v>
      </c>
      <c r="R723" s="1">
        <v>1</v>
      </c>
      <c r="S723" t="str">
        <f t="shared" si="121"/>
        <v>(6, 2, 7, 1, 2, '45'),</v>
      </c>
      <c r="T723" s="35"/>
      <c r="U723" t="str">
        <f t="shared" si="122"/>
        <v>(0, 722, 1),</v>
      </c>
      <c r="V723" t="str">
        <f t="shared" si="123"/>
        <v>(279.63, 722, 2),</v>
      </c>
      <c r="W723" t="str">
        <f t="shared" si="124"/>
        <v>(612.59, 722, 3),</v>
      </c>
      <c r="X723" t="str">
        <f t="shared" si="125"/>
        <v>(0, 722, 4),</v>
      </c>
      <c r="Y723" t="str">
        <f t="shared" si="126"/>
        <v>(443.93, 722, 5),</v>
      </c>
      <c r="Z723" t="str">
        <f t="shared" si="127"/>
        <v>(636.81, 722, 6),</v>
      </c>
      <c r="AA723" t="str">
        <f t="shared" si="128"/>
        <v>(223.58, 722, 7),</v>
      </c>
      <c r="AB723" t="str">
        <f t="shared" si="129"/>
        <v>(5487.19, 722, 8),</v>
      </c>
      <c r="AC723" t="str">
        <f t="shared" si="130"/>
        <v>(0, 722, 9),</v>
      </c>
      <c r="AD723" t="str">
        <f t="shared" si="131"/>
        <v>(12.64, 722, 10),</v>
      </c>
    </row>
    <row r="724" spans="1:30" x14ac:dyDescent="0.3">
      <c r="A724" s="6">
        <v>723</v>
      </c>
      <c r="B724" s="1" t="s">
        <v>22</v>
      </c>
      <c r="C724" s="6">
        <v>45</v>
      </c>
      <c r="D724" s="6">
        <v>3</v>
      </c>
      <c r="E724" s="2">
        <v>0</v>
      </c>
      <c r="F724" s="2">
        <v>264.18280161091951</v>
      </c>
      <c r="G724" s="2">
        <v>549.89049184152327</v>
      </c>
      <c r="H724" s="2">
        <v>0</v>
      </c>
      <c r="I724" s="2">
        <v>389.84874024144841</v>
      </c>
      <c r="J724" s="2">
        <v>571.44528915896967</v>
      </c>
      <c r="K724" s="2">
        <v>199.29626989715265</v>
      </c>
      <c r="L724" s="2">
        <v>4900.7116102383843</v>
      </c>
      <c r="M724" s="2">
        <v>0</v>
      </c>
      <c r="N724" s="9">
        <v>11.447373345987859</v>
      </c>
      <c r="O724" s="6">
        <v>6</v>
      </c>
      <c r="P724" s="33">
        <v>2</v>
      </c>
      <c r="Q724" s="6">
        <v>7</v>
      </c>
      <c r="R724" s="1">
        <v>1</v>
      </c>
      <c r="S724" t="str">
        <f t="shared" si="121"/>
        <v>(6, 2, 7, 1, 3, '45'),</v>
      </c>
      <c r="T724" s="35"/>
      <c r="U724" t="str">
        <f t="shared" si="122"/>
        <v>(0, 723, 1),</v>
      </c>
      <c r="V724" t="str">
        <f t="shared" si="123"/>
        <v>(264.18, 723, 2),</v>
      </c>
      <c r="W724" t="str">
        <f t="shared" si="124"/>
        <v>(549.89, 723, 3),</v>
      </c>
      <c r="X724" t="str">
        <f t="shared" si="125"/>
        <v>(0, 723, 4),</v>
      </c>
      <c r="Y724" t="str">
        <f t="shared" si="126"/>
        <v>(389.85, 723, 5),</v>
      </c>
      <c r="Z724" t="str">
        <f t="shared" si="127"/>
        <v>(571.45, 723, 6),</v>
      </c>
      <c r="AA724" t="str">
        <f t="shared" si="128"/>
        <v>(199.3, 723, 7),</v>
      </c>
      <c r="AB724" t="str">
        <f t="shared" si="129"/>
        <v>(4900.71, 723, 8),</v>
      </c>
      <c r="AC724" t="str">
        <f t="shared" si="130"/>
        <v>(0, 723, 9),</v>
      </c>
      <c r="AD724" t="str">
        <f t="shared" si="131"/>
        <v>(11.45, 723, 10),</v>
      </c>
    </row>
    <row r="725" spans="1:30" x14ac:dyDescent="0.3">
      <c r="A725" s="6">
        <v>724</v>
      </c>
      <c r="B725" s="1" t="s">
        <v>22</v>
      </c>
      <c r="C725" s="6">
        <v>46</v>
      </c>
      <c r="D725" s="6">
        <v>1</v>
      </c>
      <c r="E725" s="2">
        <v>0</v>
      </c>
      <c r="F725" s="2">
        <v>495.17217631338173</v>
      </c>
      <c r="G725" s="2">
        <v>547.44038409345808</v>
      </c>
      <c r="H725" s="2">
        <v>0</v>
      </c>
      <c r="I725" s="2">
        <v>787.44718962150762</v>
      </c>
      <c r="J725" s="2">
        <v>595.146760449667</v>
      </c>
      <c r="K725" s="2">
        <v>283.11672918095741</v>
      </c>
      <c r="L725" s="2">
        <v>7379.482737066558</v>
      </c>
      <c r="M725" s="2">
        <v>0</v>
      </c>
      <c r="N725" s="9">
        <v>18.144876989053792</v>
      </c>
      <c r="O725" s="6">
        <v>6</v>
      </c>
      <c r="P725" s="33">
        <v>2</v>
      </c>
      <c r="Q725" s="6">
        <v>7</v>
      </c>
      <c r="R725" s="1">
        <v>1</v>
      </c>
      <c r="S725" t="str">
        <f t="shared" si="121"/>
        <v>(6, 2, 7, 1, 1, '46'),</v>
      </c>
      <c r="T725" s="35"/>
      <c r="U725" t="str">
        <f t="shared" si="122"/>
        <v>(0, 724, 1),</v>
      </c>
      <c r="V725" t="str">
        <f t="shared" si="123"/>
        <v>(495.17, 724, 2),</v>
      </c>
      <c r="W725" t="str">
        <f t="shared" si="124"/>
        <v>(547.44, 724, 3),</v>
      </c>
      <c r="X725" t="str">
        <f t="shared" si="125"/>
        <v>(0, 724, 4),</v>
      </c>
      <c r="Y725" t="str">
        <f t="shared" si="126"/>
        <v>(787.45, 724, 5),</v>
      </c>
      <c r="Z725" t="str">
        <f t="shared" si="127"/>
        <v>(595.15, 724, 6),</v>
      </c>
      <c r="AA725" t="str">
        <f t="shared" si="128"/>
        <v>(283.12, 724, 7),</v>
      </c>
      <c r="AB725" t="str">
        <f t="shared" si="129"/>
        <v>(7379.48, 724, 8),</v>
      </c>
      <c r="AC725" t="str">
        <f t="shared" si="130"/>
        <v>(0, 724, 9),</v>
      </c>
      <c r="AD725" t="str">
        <f t="shared" si="131"/>
        <v>(18.14, 724, 10),</v>
      </c>
    </row>
    <row r="726" spans="1:30" x14ac:dyDescent="0.3">
      <c r="A726" s="6">
        <v>725</v>
      </c>
      <c r="B726" s="1" t="s">
        <v>22</v>
      </c>
      <c r="C726" s="6">
        <v>46</v>
      </c>
      <c r="D726" s="6">
        <v>2</v>
      </c>
      <c r="E726" s="2">
        <v>0</v>
      </c>
      <c r="F726" s="2">
        <v>510.85419809910292</v>
      </c>
      <c r="G726" s="2">
        <v>545.25834786009364</v>
      </c>
      <c r="H726" s="2">
        <v>0</v>
      </c>
      <c r="I726" s="2">
        <v>825.91226726346974</v>
      </c>
      <c r="J726" s="2">
        <v>645.4976442340926</v>
      </c>
      <c r="K726" s="2">
        <v>310.90466236659114</v>
      </c>
      <c r="L726" s="2">
        <v>8043.187655873221</v>
      </c>
      <c r="M726" s="2">
        <v>0</v>
      </c>
      <c r="N726" s="9">
        <v>19.583566754241318</v>
      </c>
      <c r="O726" s="6">
        <v>6</v>
      </c>
      <c r="P726" s="33">
        <v>2</v>
      </c>
      <c r="Q726" s="6">
        <v>7</v>
      </c>
      <c r="R726" s="1">
        <v>1</v>
      </c>
      <c r="S726" t="str">
        <f t="shared" si="121"/>
        <v>(6, 2, 7, 1, 2, '46'),</v>
      </c>
      <c r="T726" s="35"/>
      <c r="U726" t="str">
        <f t="shared" si="122"/>
        <v>(0, 725, 1),</v>
      </c>
      <c r="V726" t="str">
        <f t="shared" si="123"/>
        <v>(510.85, 725, 2),</v>
      </c>
      <c r="W726" t="str">
        <f t="shared" si="124"/>
        <v>(545.26, 725, 3),</v>
      </c>
      <c r="X726" t="str">
        <f t="shared" si="125"/>
        <v>(0, 725, 4),</v>
      </c>
      <c r="Y726" t="str">
        <f t="shared" si="126"/>
        <v>(825.91, 725, 5),</v>
      </c>
      <c r="Z726" t="str">
        <f t="shared" si="127"/>
        <v>(645.5, 725, 6),</v>
      </c>
      <c r="AA726" t="str">
        <f t="shared" si="128"/>
        <v>(310.9, 725, 7),</v>
      </c>
      <c r="AB726" t="str">
        <f t="shared" si="129"/>
        <v>(8043.19, 725, 8),</v>
      </c>
      <c r="AC726" t="str">
        <f t="shared" si="130"/>
        <v>(0, 725, 9),</v>
      </c>
      <c r="AD726" t="str">
        <f t="shared" si="131"/>
        <v>(19.58, 725, 10),</v>
      </c>
    </row>
    <row r="727" spans="1:30" x14ac:dyDescent="0.3">
      <c r="A727" s="6">
        <v>726</v>
      </c>
      <c r="B727" s="1" t="s">
        <v>22</v>
      </c>
      <c r="C727" s="6">
        <v>46</v>
      </c>
      <c r="D727" s="6">
        <v>3</v>
      </c>
      <c r="E727" s="2">
        <v>0</v>
      </c>
      <c r="F727" s="2">
        <v>436.76025704269472</v>
      </c>
      <c r="G727" s="2">
        <v>547.48183170259426</v>
      </c>
      <c r="H727" s="2">
        <v>0</v>
      </c>
      <c r="I727" s="2">
        <v>768.29598026109295</v>
      </c>
      <c r="J727" s="2">
        <v>637.0583058595962</v>
      </c>
      <c r="K727" s="2">
        <v>305.84669440110599</v>
      </c>
      <c r="L727" s="2">
        <v>7887.1285892429705</v>
      </c>
      <c r="M727" s="2">
        <v>0</v>
      </c>
      <c r="N727" s="9">
        <v>18.693424450836034</v>
      </c>
      <c r="O727" s="6">
        <v>6</v>
      </c>
      <c r="P727" s="33">
        <v>2</v>
      </c>
      <c r="Q727" s="6">
        <v>7</v>
      </c>
      <c r="R727" s="1">
        <v>1</v>
      </c>
      <c r="S727" t="str">
        <f t="shared" si="121"/>
        <v>(6, 2, 7, 1, 3, '46'),</v>
      </c>
      <c r="T727" s="35"/>
      <c r="U727" t="str">
        <f t="shared" si="122"/>
        <v>(0, 726, 1),</v>
      </c>
      <c r="V727" t="str">
        <f t="shared" si="123"/>
        <v>(436.76, 726, 2),</v>
      </c>
      <c r="W727" t="str">
        <f t="shared" si="124"/>
        <v>(547.48, 726, 3),</v>
      </c>
      <c r="X727" t="str">
        <f t="shared" si="125"/>
        <v>(0, 726, 4),</v>
      </c>
      <c r="Y727" t="str">
        <f t="shared" si="126"/>
        <v>(768.3, 726, 5),</v>
      </c>
      <c r="Z727" t="str">
        <f t="shared" si="127"/>
        <v>(637.06, 726, 6),</v>
      </c>
      <c r="AA727" t="str">
        <f t="shared" si="128"/>
        <v>(305.85, 726, 7),</v>
      </c>
      <c r="AB727" t="str">
        <f t="shared" si="129"/>
        <v>(7887.13, 726, 8),</v>
      </c>
      <c r="AC727" t="str">
        <f t="shared" si="130"/>
        <v>(0, 726, 9),</v>
      </c>
      <c r="AD727" t="str">
        <f t="shared" si="131"/>
        <v>(18.69, 726, 10),</v>
      </c>
    </row>
    <row r="728" spans="1:30" x14ac:dyDescent="0.3">
      <c r="A728" s="6">
        <v>727</v>
      </c>
      <c r="B728" s="1" t="s">
        <v>22</v>
      </c>
      <c r="C728" s="6">
        <v>47</v>
      </c>
      <c r="D728" s="6">
        <v>1</v>
      </c>
      <c r="E728" s="2">
        <v>0</v>
      </c>
      <c r="F728" s="2">
        <v>435.07652670304691</v>
      </c>
      <c r="G728" s="2">
        <v>563.41683325827648</v>
      </c>
      <c r="H728" s="2">
        <v>0</v>
      </c>
      <c r="I728" s="2">
        <v>714.38651838972589</v>
      </c>
      <c r="J728" s="2">
        <v>566.34294545843829</v>
      </c>
      <c r="K728" s="2">
        <v>248.20681396702025</v>
      </c>
      <c r="L728" s="2">
        <v>5785.5847488705331</v>
      </c>
      <c r="M728" s="2">
        <v>0</v>
      </c>
      <c r="N728" s="9">
        <v>16.105509321795473</v>
      </c>
      <c r="O728" s="6">
        <v>6</v>
      </c>
      <c r="P728" s="33">
        <v>2</v>
      </c>
      <c r="Q728" s="6">
        <v>7</v>
      </c>
      <c r="R728" s="1">
        <v>1</v>
      </c>
      <c r="S728" t="str">
        <f t="shared" si="121"/>
        <v>(6, 2, 7, 1, 1, '47'),</v>
      </c>
      <c r="T728" s="35"/>
      <c r="U728" t="str">
        <f t="shared" si="122"/>
        <v>(0, 727, 1),</v>
      </c>
      <c r="V728" t="str">
        <f t="shared" si="123"/>
        <v>(435.08, 727, 2),</v>
      </c>
      <c r="W728" t="str">
        <f t="shared" si="124"/>
        <v>(563.42, 727, 3),</v>
      </c>
      <c r="X728" t="str">
        <f t="shared" si="125"/>
        <v>(0, 727, 4),</v>
      </c>
      <c r="Y728" t="str">
        <f t="shared" si="126"/>
        <v>(714.39, 727, 5),</v>
      </c>
      <c r="Z728" t="str">
        <f t="shared" si="127"/>
        <v>(566.34, 727, 6),</v>
      </c>
      <c r="AA728" t="str">
        <f t="shared" si="128"/>
        <v>(248.21, 727, 7),</v>
      </c>
      <c r="AB728" t="str">
        <f t="shared" si="129"/>
        <v>(5785.58, 727, 8),</v>
      </c>
      <c r="AC728" t="str">
        <f t="shared" si="130"/>
        <v>(0, 727, 9),</v>
      </c>
      <c r="AD728" t="str">
        <f t="shared" si="131"/>
        <v>(16.11, 727, 10),</v>
      </c>
    </row>
    <row r="729" spans="1:30" x14ac:dyDescent="0.3">
      <c r="A729" s="6">
        <v>728</v>
      </c>
      <c r="B729" s="1" t="s">
        <v>22</v>
      </c>
      <c r="C729" s="6">
        <v>47</v>
      </c>
      <c r="D729" s="6">
        <v>2</v>
      </c>
      <c r="E729" s="2">
        <v>0</v>
      </c>
      <c r="F729" s="2">
        <v>524.66087646502194</v>
      </c>
      <c r="G729" s="2">
        <v>601.21458014814664</v>
      </c>
      <c r="H729" s="2">
        <v>0</v>
      </c>
      <c r="I729" s="2">
        <v>739.60001085380316</v>
      </c>
      <c r="J729" s="2">
        <v>561.43559828226898</v>
      </c>
      <c r="K729" s="2">
        <v>247.91878538719135</v>
      </c>
      <c r="L729" s="2">
        <v>5724.4680673249968</v>
      </c>
      <c r="M729" s="2">
        <v>0</v>
      </c>
      <c r="N729" s="9">
        <v>15.942217753787874</v>
      </c>
      <c r="O729" s="6">
        <v>6</v>
      </c>
      <c r="P729" s="33">
        <v>2</v>
      </c>
      <c r="Q729" s="6">
        <v>7</v>
      </c>
      <c r="R729" s="1">
        <v>1</v>
      </c>
      <c r="S729" t="str">
        <f t="shared" si="121"/>
        <v>(6, 2, 7, 1, 2, '47'),</v>
      </c>
      <c r="T729" s="35"/>
      <c r="U729" t="str">
        <f t="shared" si="122"/>
        <v>(0, 728, 1),</v>
      </c>
      <c r="V729" t="str">
        <f t="shared" si="123"/>
        <v>(524.66, 728, 2),</v>
      </c>
      <c r="W729" t="str">
        <f t="shared" si="124"/>
        <v>(601.21, 728, 3),</v>
      </c>
      <c r="X729" t="str">
        <f t="shared" si="125"/>
        <v>(0, 728, 4),</v>
      </c>
      <c r="Y729" t="str">
        <f t="shared" si="126"/>
        <v>(739.6, 728, 5),</v>
      </c>
      <c r="Z729" t="str">
        <f t="shared" si="127"/>
        <v>(561.44, 728, 6),</v>
      </c>
      <c r="AA729" t="str">
        <f t="shared" si="128"/>
        <v>(247.92, 728, 7),</v>
      </c>
      <c r="AB729" t="str">
        <f t="shared" si="129"/>
        <v>(5724.47, 728, 8),</v>
      </c>
      <c r="AC729" t="str">
        <f t="shared" si="130"/>
        <v>(0, 728, 9),</v>
      </c>
      <c r="AD729" t="str">
        <f t="shared" si="131"/>
        <v>(15.94, 728, 10),</v>
      </c>
    </row>
    <row r="730" spans="1:30" x14ac:dyDescent="0.3">
      <c r="A730" s="6">
        <v>729</v>
      </c>
      <c r="B730" s="1" t="s">
        <v>22</v>
      </c>
      <c r="C730" s="6">
        <v>47</v>
      </c>
      <c r="D730" s="6">
        <v>3</v>
      </c>
      <c r="E730" s="2">
        <v>0</v>
      </c>
      <c r="F730" s="2">
        <v>433.51756229542923</v>
      </c>
      <c r="G730" s="2">
        <v>660.80151940045596</v>
      </c>
      <c r="H730" s="2">
        <v>0</v>
      </c>
      <c r="I730" s="2">
        <v>712.07825903817672</v>
      </c>
      <c r="J730" s="2">
        <v>588.9609754332447</v>
      </c>
      <c r="K730" s="2">
        <v>258.13161881002327</v>
      </c>
      <c r="L730" s="2">
        <v>5939.9478608969766</v>
      </c>
      <c r="M730" s="2">
        <v>0</v>
      </c>
      <c r="N730" s="9">
        <v>17.285904838668266</v>
      </c>
      <c r="O730" s="6">
        <v>6</v>
      </c>
      <c r="P730" s="33">
        <v>2</v>
      </c>
      <c r="Q730" s="6">
        <v>7</v>
      </c>
      <c r="R730" s="1">
        <v>1</v>
      </c>
      <c r="S730" t="str">
        <f t="shared" si="121"/>
        <v>(6, 2, 7, 1, 3, '47'),</v>
      </c>
      <c r="T730" s="35"/>
      <c r="U730" t="str">
        <f t="shared" si="122"/>
        <v>(0, 729, 1),</v>
      </c>
      <c r="V730" t="str">
        <f t="shared" si="123"/>
        <v>(433.52, 729, 2),</v>
      </c>
      <c r="W730" t="str">
        <f t="shared" si="124"/>
        <v>(660.8, 729, 3),</v>
      </c>
      <c r="X730" t="str">
        <f t="shared" si="125"/>
        <v>(0, 729, 4),</v>
      </c>
      <c r="Y730" t="str">
        <f t="shared" si="126"/>
        <v>(712.08, 729, 5),</v>
      </c>
      <c r="Z730" t="str">
        <f t="shared" si="127"/>
        <v>(588.96, 729, 6),</v>
      </c>
      <c r="AA730" t="str">
        <f t="shared" si="128"/>
        <v>(258.13, 729, 7),</v>
      </c>
      <c r="AB730" t="str">
        <f t="shared" si="129"/>
        <v>(5939.95, 729, 8),</v>
      </c>
      <c r="AC730" t="str">
        <f t="shared" si="130"/>
        <v>(0, 729, 9),</v>
      </c>
      <c r="AD730" t="str">
        <f t="shared" si="131"/>
        <v>(17.29, 729, 10),</v>
      </c>
    </row>
    <row r="731" spans="1:30" x14ac:dyDescent="0.3">
      <c r="A731" s="6">
        <v>730</v>
      </c>
      <c r="B731" s="1" t="s">
        <v>22</v>
      </c>
      <c r="C731" s="6">
        <v>48</v>
      </c>
      <c r="D731" s="6">
        <v>1</v>
      </c>
      <c r="E731" s="2">
        <v>0</v>
      </c>
      <c r="F731" s="2">
        <v>772.27518382384892</v>
      </c>
      <c r="G731" s="2">
        <v>710.58624328598285</v>
      </c>
      <c r="H731" s="2">
        <v>0</v>
      </c>
      <c r="I731" s="2">
        <v>814.84982134596419</v>
      </c>
      <c r="J731" s="2">
        <v>790.71527600681645</v>
      </c>
      <c r="K731" s="2">
        <v>259.0777504853578</v>
      </c>
      <c r="L731" s="2">
        <v>5995.8360094620111</v>
      </c>
      <c r="M731" s="2">
        <v>0</v>
      </c>
      <c r="N731" s="9">
        <v>17.901533017865237</v>
      </c>
      <c r="O731" s="6">
        <v>6</v>
      </c>
      <c r="P731" s="33">
        <v>2</v>
      </c>
      <c r="Q731" s="6">
        <v>7</v>
      </c>
      <c r="R731" s="1">
        <v>1</v>
      </c>
      <c r="S731" t="str">
        <f t="shared" si="121"/>
        <v>(6, 2, 7, 1, 1, '48'),</v>
      </c>
      <c r="T731" s="35"/>
      <c r="U731" t="str">
        <f t="shared" si="122"/>
        <v>(0, 730, 1),</v>
      </c>
      <c r="V731" t="str">
        <f t="shared" si="123"/>
        <v>(772.28, 730, 2),</v>
      </c>
      <c r="W731" t="str">
        <f t="shared" si="124"/>
        <v>(710.59, 730, 3),</v>
      </c>
      <c r="X731" t="str">
        <f t="shared" si="125"/>
        <v>(0, 730, 4),</v>
      </c>
      <c r="Y731" t="str">
        <f t="shared" si="126"/>
        <v>(814.85, 730, 5),</v>
      </c>
      <c r="Z731" t="str">
        <f t="shared" si="127"/>
        <v>(790.72, 730, 6),</v>
      </c>
      <c r="AA731" t="str">
        <f t="shared" si="128"/>
        <v>(259.08, 730, 7),</v>
      </c>
      <c r="AB731" t="str">
        <f t="shared" si="129"/>
        <v>(5995.84, 730, 8),</v>
      </c>
      <c r="AC731" t="str">
        <f t="shared" si="130"/>
        <v>(0, 730, 9),</v>
      </c>
      <c r="AD731" t="str">
        <f t="shared" si="131"/>
        <v>(17.9, 730, 10),</v>
      </c>
    </row>
    <row r="732" spans="1:30" x14ac:dyDescent="0.3">
      <c r="A732" s="6">
        <v>731</v>
      </c>
      <c r="B732" s="1" t="s">
        <v>22</v>
      </c>
      <c r="C732" s="6">
        <v>48</v>
      </c>
      <c r="D732" s="6">
        <v>2</v>
      </c>
      <c r="E732" s="2">
        <v>0</v>
      </c>
      <c r="F732" s="2">
        <v>642.01193927375039</v>
      </c>
      <c r="G732" s="2">
        <v>700.052428114848</v>
      </c>
      <c r="H732" s="2">
        <v>0</v>
      </c>
      <c r="I732" s="2">
        <v>790.61339056546524</v>
      </c>
      <c r="J732" s="2">
        <v>816.19592119724769</v>
      </c>
      <c r="K732" s="2">
        <v>261.1061044796599</v>
      </c>
      <c r="L732" s="2">
        <v>6134.9964534349601</v>
      </c>
      <c r="M732" s="2">
        <v>0</v>
      </c>
      <c r="N732" s="9">
        <v>17.519112607852087</v>
      </c>
      <c r="O732" s="6">
        <v>6</v>
      </c>
      <c r="P732" s="33">
        <v>2</v>
      </c>
      <c r="Q732" s="6">
        <v>7</v>
      </c>
      <c r="R732" s="1">
        <v>1</v>
      </c>
      <c r="S732" t="str">
        <f t="shared" si="121"/>
        <v>(6, 2, 7, 1, 2, '48'),</v>
      </c>
      <c r="T732" s="35"/>
      <c r="U732" t="str">
        <f t="shared" si="122"/>
        <v>(0, 731, 1),</v>
      </c>
      <c r="V732" t="str">
        <f t="shared" si="123"/>
        <v>(642.01, 731, 2),</v>
      </c>
      <c r="W732" t="str">
        <f t="shared" si="124"/>
        <v>(700.05, 731, 3),</v>
      </c>
      <c r="X732" t="str">
        <f t="shared" si="125"/>
        <v>(0, 731, 4),</v>
      </c>
      <c r="Y732" t="str">
        <f t="shared" si="126"/>
        <v>(790.61, 731, 5),</v>
      </c>
      <c r="Z732" t="str">
        <f t="shared" si="127"/>
        <v>(816.2, 731, 6),</v>
      </c>
      <c r="AA732" t="str">
        <f t="shared" si="128"/>
        <v>(261.11, 731, 7),</v>
      </c>
      <c r="AB732" t="str">
        <f t="shared" si="129"/>
        <v>(6135, 731, 8),</v>
      </c>
      <c r="AC732" t="str">
        <f t="shared" si="130"/>
        <v>(0, 731, 9),</v>
      </c>
      <c r="AD732" t="str">
        <f t="shared" si="131"/>
        <v>(17.52, 731, 10),</v>
      </c>
    </row>
    <row r="733" spans="1:30" x14ac:dyDescent="0.3">
      <c r="A733" s="7">
        <v>732</v>
      </c>
      <c r="B733" s="4" t="s">
        <v>22</v>
      </c>
      <c r="C733" s="7">
        <v>48</v>
      </c>
      <c r="D733" s="7">
        <v>3</v>
      </c>
      <c r="E733" s="5">
        <v>29.009731454618336</v>
      </c>
      <c r="F733" s="5">
        <v>780.62094666761516</v>
      </c>
      <c r="G733" s="5">
        <v>745.17246564206664</v>
      </c>
      <c r="H733" s="5">
        <v>0</v>
      </c>
      <c r="I733" s="5">
        <v>1015.1968644944735</v>
      </c>
      <c r="J733" s="5">
        <v>811.12859917306264</v>
      </c>
      <c r="K733" s="5">
        <v>260.40399206790096</v>
      </c>
      <c r="L733" s="5">
        <v>6054.4871092685762</v>
      </c>
      <c r="M733" s="5">
        <v>0</v>
      </c>
      <c r="N733" s="10">
        <v>17.813322583019296</v>
      </c>
      <c r="O733" s="6">
        <v>6</v>
      </c>
      <c r="P733" s="33">
        <v>2</v>
      </c>
      <c r="Q733" s="6">
        <v>7</v>
      </c>
      <c r="R733" s="1">
        <v>1</v>
      </c>
      <c r="S733" t="str">
        <f t="shared" si="121"/>
        <v>(6, 2, 7, 1, 3, '48'),</v>
      </c>
      <c r="T733" s="35"/>
      <c r="U733" t="str">
        <f t="shared" si="122"/>
        <v>(29.01, 732, 1),</v>
      </c>
      <c r="V733" t="str">
        <f t="shared" si="123"/>
        <v>(780.62, 732, 2),</v>
      </c>
      <c r="W733" t="str">
        <f t="shared" si="124"/>
        <v>(745.17, 732, 3),</v>
      </c>
      <c r="X733" t="str">
        <f t="shared" si="125"/>
        <v>(0, 732, 4),</v>
      </c>
      <c r="Y733" t="str">
        <f t="shared" si="126"/>
        <v>(1015.2, 732, 5),</v>
      </c>
      <c r="Z733" t="str">
        <f t="shared" si="127"/>
        <v>(811.13, 732, 6),</v>
      </c>
      <c r="AA733" t="str">
        <f t="shared" si="128"/>
        <v>(260.4, 732, 7),</v>
      </c>
      <c r="AB733" t="str">
        <f t="shared" si="129"/>
        <v>(6054.49, 732, 8),</v>
      </c>
      <c r="AC733" t="str">
        <f t="shared" si="130"/>
        <v>(0, 732, 9),</v>
      </c>
      <c r="AD733" t="str">
        <f t="shared" si="131"/>
        <v>(17.81, 732, 10),</v>
      </c>
    </row>
    <row r="734" spans="1:30" x14ac:dyDescent="0.3">
      <c r="A734" s="6">
        <v>733</v>
      </c>
      <c r="B734" s="1" t="s">
        <v>23</v>
      </c>
      <c r="C734" s="6">
        <v>1</v>
      </c>
      <c r="D734" s="6">
        <v>1</v>
      </c>
      <c r="E734" s="2">
        <v>0</v>
      </c>
      <c r="F734" s="2">
        <v>527.20804358929968</v>
      </c>
      <c r="G734" s="2">
        <v>733.50640406553907</v>
      </c>
      <c r="H734" s="2">
        <v>0</v>
      </c>
      <c r="I734" s="2">
        <v>644.1893716024191</v>
      </c>
      <c r="J734" s="2">
        <v>644.2581195072695</v>
      </c>
      <c r="K734" s="2">
        <v>456.793457105909</v>
      </c>
      <c r="L734" s="2">
        <v>6548.7609777550433</v>
      </c>
      <c r="M734" s="2">
        <v>0</v>
      </c>
      <c r="N734" s="9">
        <v>22.622558418355453</v>
      </c>
      <c r="O734" s="6">
        <v>7</v>
      </c>
      <c r="P734" s="33">
        <v>2</v>
      </c>
      <c r="Q734" s="6">
        <v>8</v>
      </c>
      <c r="R734" s="1">
        <v>1</v>
      </c>
      <c r="S734" t="str">
        <f t="shared" si="121"/>
        <v>(7, 2, 8, 1, 1, '1'),</v>
      </c>
      <c r="T734" s="35"/>
      <c r="U734" t="str">
        <f t="shared" si="122"/>
        <v>(0, 733, 1),</v>
      </c>
      <c r="V734" t="str">
        <f t="shared" si="123"/>
        <v>(527.21, 733, 2),</v>
      </c>
      <c r="W734" t="str">
        <f t="shared" si="124"/>
        <v>(733.51, 733, 3),</v>
      </c>
      <c r="X734" t="str">
        <f t="shared" si="125"/>
        <v>(0, 733, 4),</v>
      </c>
      <c r="Y734" t="str">
        <f t="shared" si="126"/>
        <v>(644.19, 733, 5),</v>
      </c>
      <c r="Z734" t="str">
        <f t="shared" si="127"/>
        <v>(644.26, 733, 6),</v>
      </c>
      <c r="AA734" t="str">
        <f t="shared" si="128"/>
        <v>(456.79, 733, 7),</v>
      </c>
      <c r="AB734" t="str">
        <f t="shared" si="129"/>
        <v>(6548.76, 733, 8),</v>
      </c>
      <c r="AC734" t="str">
        <f t="shared" si="130"/>
        <v>(0, 733, 9),</v>
      </c>
      <c r="AD734" t="str">
        <f t="shared" si="131"/>
        <v>(22.62, 733, 10),</v>
      </c>
    </row>
    <row r="735" spans="1:30" x14ac:dyDescent="0.3">
      <c r="A735" s="6">
        <v>734</v>
      </c>
      <c r="B735" s="1" t="s">
        <v>23</v>
      </c>
      <c r="C735" s="6">
        <v>1</v>
      </c>
      <c r="D735" s="6">
        <v>2</v>
      </c>
      <c r="E735" s="2">
        <v>0</v>
      </c>
      <c r="F735" s="2">
        <v>593.4194231639915</v>
      </c>
      <c r="G735" s="2">
        <v>653.76251355293903</v>
      </c>
      <c r="H735" s="2">
        <v>0</v>
      </c>
      <c r="I735" s="2">
        <v>665.8900600316241</v>
      </c>
      <c r="J735" s="2">
        <v>641.22600610730774</v>
      </c>
      <c r="K735" s="2">
        <v>452.41884785974571</v>
      </c>
      <c r="L735" s="2">
        <v>6398.3085008454182</v>
      </c>
      <c r="M735" s="2">
        <v>0</v>
      </c>
      <c r="N735" s="9">
        <v>22.490811718316035</v>
      </c>
      <c r="O735" s="6">
        <v>7</v>
      </c>
      <c r="P735" s="33">
        <v>2</v>
      </c>
      <c r="Q735" s="6">
        <v>8</v>
      </c>
      <c r="R735" s="1">
        <v>1</v>
      </c>
      <c r="S735" t="str">
        <f t="shared" si="121"/>
        <v>(7, 2, 8, 1, 2, '1'),</v>
      </c>
      <c r="T735" s="35"/>
      <c r="U735" t="str">
        <f t="shared" si="122"/>
        <v>(0, 734, 1),</v>
      </c>
      <c r="V735" t="str">
        <f t="shared" si="123"/>
        <v>(593.42, 734, 2),</v>
      </c>
      <c r="W735" t="str">
        <f t="shared" si="124"/>
        <v>(653.76, 734, 3),</v>
      </c>
      <c r="X735" t="str">
        <f t="shared" si="125"/>
        <v>(0, 734, 4),</v>
      </c>
      <c r="Y735" t="str">
        <f t="shared" si="126"/>
        <v>(665.89, 734, 5),</v>
      </c>
      <c r="Z735" t="str">
        <f t="shared" si="127"/>
        <v>(641.23, 734, 6),</v>
      </c>
      <c r="AA735" t="str">
        <f t="shared" si="128"/>
        <v>(452.42, 734, 7),</v>
      </c>
      <c r="AB735" t="str">
        <f t="shared" si="129"/>
        <v>(6398.31, 734, 8),</v>
      </c>
      <c r="AC735" t="str">
        <f t="shared" si="130"/>
        <v>(0, 734, 9),</v>
      </c>
      <c r="AD735" t="str">
        <f t="shared" si="131"/>
        <v>(22.49, 734, 10),</v>
      </c>
    </row>
    <row r="736" spans="1:30" x14ac:dyDescent="0.3">
      <c r="A736" s="6">
        <v>735</v>
      </c>
      <c r="B736" s="1" t="s">
        <v>23</v>
      </c>
      <c r="C736" s="6">
        <v>1</v>
      </c>
      <c r="D736" s="6">
        <v>3</v>
      </c>
      <c r="E736" s="2">
        <v>0</v>
      </c>
      <c r="F736" s="2">
        <v>419.10207755395538</v>
      </c>
      <c r="G736" s="2">
        <v>610.42459724251989</v>
      </c>
      <c r="H736" s="2">
        <v>0</v>
      </c>
      <c r="I736" s="2">
        <v>620.61563356668671</v>
      </c>
      <c r="J736" s="2">
        <v>631.20503480223329</v>
      </c>
      <c r="K736" s="2">
        <v>448.55631951504819</v>
      </c>
      <c r="L736" s="2">
        <v>6324.4577004489611</v>
      </c>
      <c r="M736" s="2">
        <v>0</v>
      </c>
      <c r="N736" s="9">
        <v>21.820090332784286</v>
      </c>
      <c r="O736" s="6">
        <v>7</v>
      </c>
      <c r="P736" s="33">
        <v>2</v>
      </c>
      <c r="Q736" s="6">
        <v>8</v>
      </c>
      <c r="R736" s="1">
        <v>1</v>
      </c>
      <c r="S736" t="str">
        <f t="shared" si="121"/>
        <v>(7, 2, 8, 1, 3, '1'),</v>
      </c>
      <c r="T736" s="35"/>
      <c r="U736" t="str">
        <f t="shared" si="122"/>
        <v>(0, 735, 1),</v>
      </c>
      <c r="V736" t="str">
        <f t="shared" si="123"/>
        <v>(419.1, 735, 2),</v>
      </c>
      <c r="W736" t="str">
        <f t="shared" si="124"/>
        <v>(610.42, 735, 3),</v>
      </c>
      <c r="X736" t="str">
        <f t="shared" si="125"/>
        <v>(0, 735, 4),</v>
      </c>
      <c r="Y736" t="str">
        <f t="shared" si="126"/>
        <v>(620.62, 735, 5),</v>
      </c>
      <c r="Z736" t="str">
        <f t="shared" si="127"/>
        <v>(631.21, 735, 6),</v>
      </c>
      <c r="AA736" t="str">
        <f t="shared" si="128"/>
        <v>(448.56, 735, 7),</v>
      </c>
      <c r="AB736" t="str">
        <f t="shared" si="129"/>
        <v>(6324.46, 735, 8),</v>
      </c>
      <c r="AC736" t="str">
        <f t="shared" si="130"/>
        <v>(0, 735, 9),</v>
      </c>
      <c r="AD736" t="str">
        <f t="shared" si="131"/>
        <v>(21.82, 735, 10),</v>
      </c>
    </row>
    <row r="737" spans="1:30" x14ac:dyDescent="0.3">
      <c r="A737" s="6">
        <v>736</v>
      </c>
      <c r="B737" s="1" t="s">
        <v>23</v>
      </c>
      <c r="C737" s="6">
        <v>2</v>
      </c>
      <c r="D737" s="6">
        <v>1</v>
      </c>
      <c r="E737" s="2">
        <v>0</v>
      </c>
      <c r="F737" s="2">
        <v>582.09128687175337</v>
      </c>
      <c r="G737" s="2">
        <v>661.65821487998187</v>
      </c>
      <c r="H737" s="2">
        <v>0</v>
      </c>
      <c r="I737" s="2">
        <v>654.97822276070099</v>
      </c>
      <c r="J737" s="2">
        <v>675.52524837167903</v>
      </c>
      <c r="K737" s="2">
        <v>459.14632376783118</v>
      </c>
      <c r="L737" s="2">
        <v>6385.6567897540408</v>
      </c>
      <c r="M737" s="2">
        <v>0</v>
      </c>
      <c r="N737" s="9">
        <v>22.272967923162685</v>
      </c>
      <c r="O737" s="6">
        <v>7</v>
      </c>
      <c r="P737" s="33">
        <v>2</v>
      </c>
      <c r="Q737" s="6">
        <v>8</v>
      </c>
      <c r="R737" s="1">
        <v>1</v>
      </c>
      <c r="S737" t="str">
        <f t="shared" si="121"/>
        <v>(7, 2, 8, 1, 1, '2'),</v>
      </c>
      <c r="T737" s="35"/>
      <c r="U737" t="str">
        <f t="shared" si="122"/>
        <v>(0, 736, 1),</v>
      </c>
      <c r="V737" t="str">
        <f t="shared" si="123"/>
        <v>(582.09, 736, 2),</v>
      </c>
      <c r="W737" t="str">
        <f t="shared" si="124"/>
        <v>(661.66, 736, 3),</v>
      </c>
      <c r="X737" t="str">
        <f t="shared" si="125"/>
        <v>(0, 736, 4),</v>
      </c>
      <c r="Y737" t="str">
        <f t="shared" si="126"/>
        <v>(654.98, 736, 5),</v>
      </c>
      <c r="Z737" t="str">
        <f t="shared" si="127"/>
        <v>(675.53, 736, 6),</v>
      </c>
      <c r="AA737" t="str">
        <f t="shared" si="128"/>
        <v>(459.15, 736, 7),</v>
      </c>
      <c r="AB737" t="str">
        <f t="shared" si="129"/>
        <v>(6385.66, 736, 8),</v>
      </c>
      <c r="AC737" t="str">
        <f t="shared" si="130"/>
        <v>(0, 736, 9),</v>
      </c>
      <c r="AD737" t="str">
        <f t="shared" si="131"/>
        <v>(22.27, 736, 10),</v>
      </c>
    </row>
    <row r="738" spans="1:30" x14ac:dyDescent="0.3">
      <c r="A738" s="6">
        <v>737</v>
      </c>
      <c r="B738" s="1" t="s">
        <v>23</v>
      </c>
      <c r="C738" s="6">
        <v>2</v>
      </c>
      <c r="D738" s="6">
        <v>2</v>
      </c>
      <c r="E738" s="2">
        <v>0</v>
      </c>
      <c r="F738" s="2">
        <v>651.79842494854825</v>
      </c>
      <c r="G738" s="2">
        <v>648.77198084993381</v>
      </c>
      <c r="H738" s="2">
        <v>0</v>
      </c>
      <c r="I738" s="2">
        <v>704.86956315916518</v>
      </c>
      <c r="J738" s="2">
        <v>680.04176446869167</v>
      </c>
      <c r="K738" s="2">
        <v>448.0358578060102</v>
      </c>
      <c r="L738" s="2">
        <v>6252.043195803235</v>
      </c>
      <c r="M738" s="2">
        <v>0</v>
      </c>
      <c r="N738" s="9">
        <v>21.93630062186741</v>
      </c>
      <c r="O738" s="6">
        <v>7</v>
      </c>
      <c r="P738" s="33">
        <v>2</v>
      </c>
      <c r="Q738" s="6">
        <v>8</v>
      </c>
      <c r="R738" s="1">
        <v>1</v>
      </c>
      <c r="S738" t="str">
        <f t="shared" si="121"/>
        <v>(7, 2, 8, 1, 2, '2'),</v>
      </c>
      <c r="T738" s="35"/>
      <c r="U738" t="str">
        <f t="shared" si="122"/>
        <v>(0, 737, 1),</v>
      </c>
      <c r="V738" t="str">
        <f t="shared" si="123"/>
        <v>(651.8, 737, 2),</v>
      </c>
      <c r="W738" t="str">
        <f t="shared" si="124"/>
        <v>(648.77, 737, 3),</v>
      </c>
      <c r="X738" t="str">
        <f t="shared" si="125"/>
        <v>(0, 737, 4),</v>
      </c>
      <c r="Y738" t="str">
        <f t="shared" si="126"/>
        <v>(704.87, 737, 5),</v>
      </c>
      <c r="Z738" t="str">
        <f t="shared" si="127"/>
        <v>(680.04, 737, 6),</v>
      </c>
      <c r="AA738" t="str">
        <f t="shared" si="128"/>
        <v>(448.04, 737, 7),</v>
      </c>
      <c r="AB738" t="str">
        <f t="shared" si="129"/>
        <v>(6252.04, 737, 8),</v>
      </c>
      <c r="AC738" t="str">
        <f t="shared" si="130"/>
        <v>(0, 737, 9),</v>
      </c>
      <c r="AD738" t="str">
        <f t="shared" si="131"/>
        <v>(21.94, 737, 10),</v>
      </c>
    </row>
    <row r="739" spans="1:30" x14ac:dyDescent="0.3">
      <c r="A739" s="6">
        <v>738</v>
      </c>
      <c r="B739" s="1" t="s">
        <v>23</v>
      </c>
      <c r="C739" s="6">
        <v>2</v>
      </c>
      <c r="D739" s="6">
        <v>3</v>
      </c>
      <c r="E739" s="2">
        <v>0</v>
      </c>
      <c r="F739" s="2">
        <v>491.10008491547512</v>
      </c>
      <c r="G739" s="2">
        <v>754.90093725829297</v>
      </c>
      <c r="H739" s="2">
        <v>0</v>
      </c>
      <c r="I739" s="2">
        <v>833.8853188022689</v>
      </c>
      <c r="J739" s="2">
        <v>684.33256715916195</v>
      </c>
      <c r="K739" s="2">
        <v>402.46489046618615</v>
      </c>
      <c r="L739" s="2">
        <v>6178.214209700297</v>
      </c>
      <c r="M739" s="2">
        <v>0</v>
      </c>
      <c r="N739" s="9">
        <v>22.018013394806502</v>
      </c>
      <c r="O739" s="6">
        <v>7</v>
      </c>
      <c r="P739" s="33">
        <v>2</v>
      </c>
      <c r="Q739" s="6">
        <v>8</v>
      </c>
      <c r="R739" s="1">
        <v>1</v>
      </c>
      <c r="S739" t="str">
        <f t="shared" si="121"/>
        <v>(7, 2, 8, 1, 3, '2'),</v>
      </c>
      <c r="T739" s="35"/>
      <c r="U739" t="str">
        <f t="shared" si="122"/>
        <v>(0, 738, 1),</v>
      </c>
      <c r="V739" t="str">
        <f t="shared" si="123"/>
        <v>(491.1, 738, 2),</v>
      </c>
      <c r="W739" t="str">
        <f t="shared" si="124"/>
        <v>(754.9, 738, 3),</v>
      </c>
      <c r="X739" t="str">
        <f t="shared" si="125"/>
        <v>(0, 738, 4),</v>
      </c>
      <c r="Y739" t="str">
        <f t="shared" si="126"/>
        <v>(833.89, 738, 5),</v>
      </c>
      <c r="Z739" t="str">
        <f t="shared" si="127"/>
        <v>(684.33, 738, 6),</v>
      </c>
      <c r="AA739" t="str">
        <f t="shared" si="128"/>
        <v>(402.46, 738, 7),</v>
      </c>
      <c r="AB739" t="str">
        <f t="shared" si="129"/>
        <v>(6178.21, 738, 8),</v>
      </c>
      <c r="AC739" t="str">
        <f t="shared" si="130"/>
        <v>(0, 738, 9),</v>
      </c>
      <c r="AD739" t="str">
        <f t="shared" si="131"/>
        <v>(22.02, 738, 10),</v>
      </c>
    </row>
    <row r="740" spans="1:30" x14ac:dyDescent="0.3">
      <c r="A740" s="6">
        <v>739</v>
      </c>
      <c r="B740" s="1" t="s">
        <v>23</v>
      </c>
      <c r="C740" s="6">
        <v>3</v>
      </c>
      <c r="D740" s="6">
        <v>1</v>
      </c>
      <c r="E740" s="2">
        <v>0</v>
      </c>
      <c r="F740" s="2">
        <v>467.44372938485316</v>
      </c>
      <c r="G740" s="2">
        <v>829.82852623448537</v>
      </c>
      <c r="H740" s="2">
        <v>0</v>
      </c>
      <c r="I740" s="2">
        <v>607.23815053166015</v>
      </c>
      <c r="J740" s="2">
        <v>669.59720269945888</v>
      </c>
      <c r="K740" s="2">
        <v>392.38077892175448</v>
      </c>
      <c r="L740" s="2">
        <v>5870.3604218875089</v>
      </c>
      <c r="M740" s="2">
        <v>0</v>
      </c>
      <c r="N740" s="9">
        <v>21.784145285315073</v>
      </c>
      <c r="O740" s="6">
        <v>7</v>
      </c>
      <c r="P740" s="33">
        <v>2</v>
      </c>
      <c r="Q740" s="6">
        <v>8</v>
      </c>
      <c r="R740" s="1">
        <v>1</v>
      </c>
      <c r="S740" t="str">
        <f t="shared" si="121"/>
        <v>(7, 2, 8, 1, 1, '3'),</v>
      </c>
      <c r="T740" s="35"/>
      <c r="U740" t="str">
        <f t="shared" si="122"/>
        <v>(0, 739, 1),</v>
      </c>
      <c r="V740" t="str">
        <f t="shared" si="123"/>
        <v>(467.44, 739, 2),</v>
      </c>
      <c r="W740" t="str">
        <f t="shared" si="124"/>
        <v>(829.83, 739, 3),</v>
      </c>
      <c r="X740" t="str">
        <f t="shared" si="125"/>
        <v>(0, 739, 4),</v>
      </c>
      <c r="Y740" t="str">
        <f t="shared" si="126"/>
        <v>(607.24, 739, 5),</v>
      </c>
      <c r="Z740" t="str">
        <f t="shared" si="127"/>
        <v>(669.6, 739, 6),</v>
      </c>
      <c r="AA740" t="str">
        <f t="shared" si="128"/>
        <v>(392.38, 739, 7),</v>
      </c>
      <c r="AB740" t="str">
        <f t="shared" si="129"/>
        <v>(5870.36, 739, 8),</v>
      </c>
      <c r="AC740" t="str">
        <f t="shared" si="130"/>
        <v>(0, 739, 9),</v>
      </c>
      <c r="AD740" t="str">
        <f t="shared" si="131"/>
        <v>(21.78, 739, 10),</v>
      </c>
    </row>
    <row r="741" spans="1:30" x14ac:dyDescent="0.3">
      <c r="A741" s="6">
        <v>740</v>
      </c>
      <c r="B741" s="1" t="s">
        <v>23</v>
      </c>
      <c r="C741" s="6">
        <v>3</v>
      </c>
      <c r="D741" s="6">
        <v>2</v>
      </c>
      <c r="E741" s="2">
        <v>0</v>
      </c>
      <c r="F741" s="2">
        <v>664.56727585867395</v>
      </c>
      <c r="G741" s="2">
        <v>902.43316442336334</v>
      </c>
      <c r="H741" s="2">
        <v>0</v>
      </c>
      <c r="I741" s="2">
        <v>695.50085516293007</v>
      </c>
      <c r="J741" s="2">
        <v>734.35768387222879</v>
      </c>
      <c r="K741" s="2">
        <v>428.29631475053907</v>
      </c>
      <c r="L741" s="2">
        <v>6368.1291272443323</v>
      </c>
      <c r="M741" s="2">
        <v>0</v>
      </c>
      <c r="N741" s="9">
        <v>23.683177415168988</v>
      </c>
      <c r="O741" s="6">
        <v>7</v>
      </c>
      <c r="P741" s="33">
        <v>2</v>
      </c>
      <c r="Q741" s="6">
        <v>8</v>
      </c>
      <c r="R741" s="1">
        <v>1</v>
      </c>
      <c r="S741" t="str">
        <f t="shared" si="121"/>
        <v>(7, 2, 8, 1, 2, '3'),</v>
      </c>
      <c r="T741" s="35"/>
      <c r="U741" t="str">
        <f t="shared" si="122"/>
        <v>(0, 740, 1),</v>
      </c>
      <c r="V741" t="str">
        <f t="shared" si="123"/>
        <v>(664.57, 740, 2),</v>
      </c>
      <c r="W741" t="str">
        <f t="shared" si="124"/>
        <v>(902.43, 740, 3),</v>
      </c>
      <c r="X741" t="str">
        <f t="shared" si="125"/>
        <v>(0, 740, 4),</v>
      </c>
      <c r="Y741" t="str">
        <f t="shared" si="126"/>
        <v>(695.5, 740, 5),</v>
      </c>
      <c r="Z741" t="str">
        <f t="shared" si="127"/>
        <v>(734.36, 740, 6),</v>
      </c>
      <c r="AA741" t="str">
        <f t="shared" si="128"/>
        <v>(428.3, 740, 7),</v>
      </c>
      <c r="AB741" t="str">
        <f t="shared" si="129"/>
        <v>(6368.13, 740, 8),</v>
      </c>
      <c r="AC741" t="str">
        <f t="shared" si="130"/>
        <v>(0, 740, 9),</v>
      </c>
      <c r="AD741" t="str">
        <f t="shared" si="131"/>
        <v>(23.68, 740, 10),</v>
      </c>
    </row>
    <row r="742" spans="1:30" x14ac:dyDescent="0.3">
      <c r="A742" s="6">
        <v>741</v>
      </c>
      <c r="B742" s="1" t="s">
        <v>23</v>
      </c>
      <c r="C742" s="6">
        <v>3</v>
      </c>
      <c r="D742" s="6">
        <v>3</v>
      </c>
      <c r="E742" s="2">
        <v>0</v>
      </c>
      <c r="F742" s="2">
        <v>671.94411650740005</v>
      </c>
      <c r="G742" s="2">
        <v>971.62491739546874</v>
      </c>
      <c r="H742" s="2">
        <v>0</v>
      </c>
      <c r="I742" s="2">
        <v>681.28892409074081</v>
      </c>
      <c r="J742" s="2">
        <v>755.27176091674914</v>
      </c>
      <c r="K742" s="2">
        <v>434.24236786536301</v>
      </c>
      <c r="L742" s="2">
        <v>6521.6400798785635</v>
      </c>
      <c r="M742" s="2">
        <v>0</v>
      </c>
      <c r="N742" s="9">
        <v>24.901946452337857</v>
      </c>
      <c r="O742" s="6">
        <v>7</v>
      </c>
      <c r="P742" s="33">
        <v>2</v>
      </c>
      <c r="Q742" s="6">
        <v>8</v>
      </c>
      <c r="R742" s="1">
        <v>1</v>
      </c>
      <c r="S742" t="str">
        <f t="shared" si="121"/>
        <v>(7, 2, 8, 1, 3, '3'),</v>
      </c>
      <c r="T742" s="35"/>
      <c r="U742" t="str">
        <f t="shared" si="122"/>
        <v>(0, 741, 1),</v>
      </c>
      <c r="V742" t="str">
        <f t="shared" si="123"/>
        <v>(671.94, 741, 2),</v>
      </c>
      <c r="W742" t="str">
        <f t="shared" si="124"/>
        <v>(971.62, 741, 3),</v>
      </c>
      <c r="X742" t="str">
        <f t="shared" si="125"/>
        <v>(0, 741, 4),</v>
      </c>
      <c r="Y742" t="str">
        <f t="shared" si="126"/>
        <v>(681.29, 741, 5),</v>
      </c>
      <c r="Z742" t="str">
        <f t="shared" si="127"/>
        <v>(755.27, 741, 6),</v>
      </c>
      <c r="AA742" t="str">
        <f t="shared" si="128"/>
        <v>(434.24, 741, 7),</v>
      </c>
      <c r="AB742" t="str">
        <f t="shared" si="129"/>
        <v>(6521.64, 741, 8),</v>
      </c>
      <c r="AC742" t="str">
        <f t="shared" si="130"/>
        <v>(0, 741, 9),</v>
      </c>
      <c r="AD742" t="str">
        <f t="shared" si="131"/>
        <v>(24.9, 741, 10),</v>
      </c>
    </row>
    <row r="743" spans="1:30" x14ac:dyDescent="0.3">
      <c r="A743" s="6">
        <v>742</v>
      </c>
      <c r="B743" s="1" t="s">
        <v>23</v>
      </c>
      <c r="C743" s="6">
        <v>4</v>
      </c>
      <c r="D743" s="6">
        <v>1</v>
      </c>
      <c r="E743" s="2">
        <v>0</v>
      </c>
      <c r="F743" s="2">
        <v>555.38672890301314</v>
      </c>
      <c r="G743" s="2">
        <v>1006.7802588961523</v>
      </c>
      <c r="H743" s="2">
        <v>0</v>
      </c>
      <c r="I743" s="2">
        <v>647.35660469616971</v>
      </c>
      <c r="J743" s="2">
        <v>779.6194764996709</v>
      </c>
      <c r="K743" s="2">
        <v>428.73877321178446</v>
      </c>
      <c r="L743" s="2">
        <v>6559.3838703692181</v>
      </c>
      <c r="M743" s="2">
        <v>0</v>
      </c>
      <c r="N743" s="9">
        <v>22.411066048268218</v>
      </c>
      <c r="O743" s="6">
        <v>7</v>
      </c>
      <c r="P743" s="33">
        <v>2</v>
      </c>
      <c r="Q743" s="6">
        <v>8</v>
      </c>
      <c r="R743" s="1">
        <v>1</v>
      </c>
      <c r="S743" t="str">
        <f t="shared" si="121"/>
        <v>(7, 2, 8, 1, 1, '4'),</v>
      </c>
      <c r="T743" s="35"/>
      <c r="U743" t="str">
        <f t="shared" si="122"/>
        <v>(0, 742, 1),</v>
      </c>
      <c r="V743" t="str">
        <f t="shared" si="123"/>
        <v>(555.39, 742, 2),</v>
      </c>
      <c r="W743" t="str">
        <f t="shared" si="124"/>
        <v>(1006.78, 742, 3),</v>
      </c>
      <c r="X743" t="str">
        <f t="shared" si="125"/>
        <v>(0, 742, 4),</v>
      </c>
      <c r="Y743" t="str">
        <f t="shared" si="126"/>
        <v>(647.36, 742, 5),</v>
      </c>
      <c r="Z743" t="str">
        <f t="shared" si="127"/>
        <v>(779.62, 742, 6),</v>
      </c>
      <c r="AA743" t="str">
        <f t="shared" si="128"/>
        <v>(428.74, 742, 7),</v>
      </c>
      <c r="AB743" t="str">
        <f t="shared" si="129"/>
        <v>(6559.38, 742, 8),</v>
      </c>
      <c r="AC743" t="str">
        <f t="shared" si="130"/>
        <v>(0, 742, 9),</v>
      </c>
      <c r="AD743" t="str">
        <f t="shared" si="131"/>
        <v>(22.41, 742, 10),</v>
      </c>
    </row>
    <row r="744" spans="1:30" x14ac:dyDescent="0.3">
      <c r="A744" s="6">
        <v>743</v>
      </c>
      <c r="B744" s="1" t="s">
        <v>23</v>
      </c>
      <c r="C744" s="6">
        <v>4</v>
      </c>
      <c r="D744" s="6">
        <v>2</v>
      </c>
      <c r="E744" s="2">
        <v>0</v>
      </c>
      <c r="F744" s="2">
        <v>566.25001059781903</v>
      </c>
      <c r="G744" s="2">
        <v>1071.6918920900955</v>
      </c>
      <c r="H744" s="2">
        <v>0</v>
      </c>
      <c r="I744" s="2">
        <v>636.34305730904077</v>
      </c>
      <c r="J744" s="2">
        <v>763.24297350454231</v>
      </c>
      <c r="K744" s="2">
        <v>431.83963705095277</v>
      </c>
      <c r="L744" s="2">
        <v>6471.6264988726216</v>
      </c>
      <c r="M744" s="2">
        <v>0</v>
      </c>
      <c r="N744" s="9">
        <v>22.76301532557839</v>
      </c>
      <c r="O744" s="6">
        <v>7</v>
      </c>
      <c r="P744" s="33">
        <v>2</v>
      </c>
      <c r="Q744" s="6">
        <v>8</v>
      </c>
      <c r="R744" s="1">
        <v>1</v>
      </c>
      <c r="S744" t="str">
        <f t="shared" si="121"/>
        <v>(7, 2, 8, 1, 2, '4'),</v>
      </c>
      <c r="T744" s="35"/>
      <c r="U744" t="str">
        <f t="shared" si="122"/>
        <v>(0, 743, 1),</v>
      </c>
      <c r="V744" t="str">
        <f t="shared" si="123"/>
        <v>(566.25, 743, 2),</v>
      </c>
      <c r="W744" t="str">
        <f t="shared" si="124"/>
        <v>(1071.69, 743, 3),</v>
      </c>
      <c r="X744" t="str">
        <f t="shared" si="125"/>
        <v>(0, 743, 4),</v>
      </c>
      <c r="Y744" t="str">
        <f t="shared" si="126"/>
        <v>(636.34, 743, 5),</v>
      </c>
      <c r="Z744" t="str">
        <f t="shared" si="127"/>
        <v>(763.24, 743, 6),</v>
      </c>
      <c r="AA744" t="str">
        <f t="shared" si="128"/>
        <v>(431.84, 743, 7),</v>
      </c>
      <c r="AB744" t="str">
        <f t="shared" si="129"/>
        <v>(6471.63, 743, 8),</v>
      </c>
      <c r="AC744" t="str">
        <f t="shared" si="130"/>
        <v>(0, 743, 9),</v>
      </c>
      <c r="AD744" t="str">
        <f t="shared" si="131"/>
        <v>(22.76, 743, 10),</v>
      </c>
    </row>
    <row r="745" spans="1:30" x14ac:dyDescent="0.3">
      <c r="A745" s="6">
        <v>744</v>
      </c>
      <c r="B745" s="1" t="s">
        <v>23</v>
      </c>
      <c r="C745" s="6">
        <v>4</v>
      </c>
      <c r="D745" s="6">
        <v>3</v>
      </c>
      <c r="E745" s="2">
        <v>0</v>
      </c>
      <c r="F745" s="2">
        <v>699.29010340349896</v>
      </c>
      <c r="G745" s="2">
        <v>1130.8670138352097</v>
      </c>
      <c r="H745" s="2">
        <v>0</v>
      </c>
      <c r="I745" s="2">
        <v>668.2826758801699</v>
      </c>
      <c r="J745" s="2">
        <v>774.47918838957037</v>
      </c>
      <c r="K745" s="2">
        <v>436.79042061792046</v>
      </c>
      <c r="L745" s="2">
        <v>6633.5082463185263</v>
      </c>
      <c r="M745" s="2">
        <v>0</v>
      </c>
      <c r="N745" s="9">
        <v>23.255673838292292</v>
      </c>
      <c r="O745" s="6">
        <v>7</v>
      </c>
      <c r="P745" s="33">
        <v>2</v>
      </c>
      <c r="Q745" s="6">
        <v>8</v>
      </c>
      <c r="R745" s="1">
        <v>1</v>
      </c>
      <c r="S745" t="str">
        <f t="shared" si="121"/>
        <v>(7, 2, 8, 1, 3, '4'),</v>
      </c>
      <c r="T745" s="35"/>
      <c r="U745" t="str">
        <f t="shared" si="122"/>
        <v>(0, 744, 1),</v>
      </c>
      <c r="V745" t="str">
        <f t="shared" si="123"/>
        <v>(699.29, 744, 2),</v>
      </c>
      <c r="W745" t="str">
        <f t="shared" si="124"/>
        <v>(1130.87, 744, 3),</v>
      </c>
      <c r="X745" t="str">
        <f t="shared" si="125"/>
        <v>(0, 744, 4),</v>
      </c>
      <c r="Y745" t="str">
        <f t="shared" si="126"/>
        <v>(668.28, 744, 5),</v>
      </c>
      <c r="Z745" t="str">
        <f t="shared" si="127"/>
        <v>(774.48, 744, 6),</v>
      </c>
      <c r="AA745" t="str">
        <f t="shared" si="128"/>
        <v>(436.79, 744, 7),</v>
      </c>
      <c r="AB745" t="str">
        <f t="shared" si="129"/>
        <v>(6633.51, 744, 8),</v>
      </c>
      <c r="AC745" t="str">
        <f t="shared" si="130"/>
        <v>(0, 744, 9),</v>
      </c>
      <c r="AD745" t="str">
        <f t="shared" si="131"/>
        <v>(23.26, 744, 10),</v>
      </c>
    </row>
    <row r="746" spans="1:30" x14ac:dyDescent="0.3">
      <c r="A746" s="6">
        <v>745</v>
      </c>
      <c r="B746" s="1" t="s">
        <v>23</v>
      </c>
      <c r="C746" s="6">
        <v>5</v>
      </c>
      <c r="D746" s="6">
        <v>1</v>
      </c>
      <c r="E746" s="2">
        <v>0</v>
      </c>
      <c r="F746" s="2">
        <v>627.83919581663997</v>
      </c>
      <c r="G746" s="2">
        <v>1143.8256975522299</v>
      </c>
      <c r="H746" s="2">
        <v>0</v>
      </c>
      <c r="I746" s="2">
        <v>717.7697509227429</v>
      </c>
      <c r="J746" s="2">
        <v>807.01459359082048</v>
      </c>
      <c r="K746" s="2">
        <v>377.65176795021802</v>
      </c>
      <c r="L746" s="2">
        <v>6351.7140146212923</v>
      </c>
      <c r="M746" s="2">
        <v>0</v>
      </c>
      <c r="N746" s="9">
        <v>21.34616660474958</v>
      </c>
      <c r="O746" s="6">
        <v>7</v>
      </c>
      <c r="P746" s="33">
        <v>2</v>
      </c>
      <c r="Q746" s="6">
        <v>8</v>
      </c>
      <c r="R746" s="1">
        <v>1</v>
      </c>
      <c r="S746" t="str">
        <f t="shared" si="121"/>
        <v>(7, 2, 8, 1, 1, '5'),</v>
      </c>
      <c r="T746" s="35"/>
      <c r="U746" t="str">
        <f t="shared" si="122"/>
        <v>(0, 745, 1),</v>
      </c>
      <c r="V746" t="str">
        <f t="shared" si="123"/>
        <v>(627.84, 745, 2),</v>
      </c>
      <c r="W746" t="str">
        <f t="shared" si="124"/>
        <v>(1143.83, 745, 3),</v>
      </c>
      <c r="X746" t="str">
        <f t="shared" si="125"/>
        <v>(0, 745, 4),</v>
      </c>
      <c r="Y746" t="str">
        <f t="shared" si="126"/>
        <v>(717.77, 745, 5),</v>
      </c>
      <c r="Z746" t="str">
        <f t="shared" si="127"/>
        <v>(807.01, 745, 6),</v>
      </c>
      <c r="AA746" t="str">
        <f t="shared" si="128"/>
        <v>(377.65, 745, 7),</v>
      </c>
      <c r="AB746" t="str">
        <f t="shared" si="129"/>
        <v>(6351.71, 745, 8),</v>
      </c>
      <c r="AC746" t="str">
        <f t="shared" si="130"/>
        <v>(0, 745, 9),</v>
      </c>
      <c r="AD746" t="str">
        <f t="shared" si="131"/>
        <v>(21.35, 745, 10),</v>
      </c>
    </row>
    <row r="747" spans="1:30" x14ac:dyDescent="0.3">
      <c r="A747" s="6">
        <v>746</v>
      </c>
      <c r="B747" s="1" t="s">
        <v>23</v>
      </c>
      <c r="C747" s="6">
        <v>5</v>
      </c>
      <c r="D747" s="6">
        <v>2</v>
      </c>
      <c r="E747" s="2">
        <v>0</v>
      </c>
      <c r="F747" s="2">
        <v>646.87376461478323</v>
      </c>
      <c r="G747" s="2">
        <v>1162.9509386965083</v>
      </c>
      <c r="H747" s="2">
        <v>0</v>
      </c>
      <c r="I747" s="2">
        <v>667.78034640028841</v>
      </c>
      <c r="J747" s="2">
        <v>824.90094246390231</v>
      </c>
      <c r="K747" s="2">
        <v>378.49932207193046</v>
      </c>
      <c r="L747" s="2">
        <v>6316.5541548328474</v>
      </c>
      <c r="M747" s="2">
        <v>0</v>
      </c>
      <c r="N747" s="9">
        <v>21.680779311128802</v>
      </c>
      <c r="O747" s="6">
        <v>7</v>
      </c>
      <c r="P747" s="33">
        <v>2</v>
      </c>
      <c r="Q747" s="6">
        <v>8</v>
      </c>
      <c r="R747" s="1">
        <v>1</v>
      </c>
      <c r="S747" t="str">
        <f t="shared" si="121"/>
        <v>(7, 2, 8, 1, 2, '5'),</v>
      </c>
      <c r="T747" s="35"/>
      <c r="U747" t="str">
        <f t="shared" si="122"/>
        <v>(0, 746, 1),</v>
      </c>
      <c r="V747" t="str">
        <f t="shared" si="123"/>
        <v>(646.87, 746, 2),</v>
      </c>
      <c r="W747" t="str">
        <f t="shared" si="124"/>
        <v>(1162.95, 746, 3),</v>
      </c>
      <c r="X747" t="str">
        <f t="shared" si="125"/>
        <v>(0, 746, 4),</v>
      </c>
      <c r="Y747" t="str">
        <f t="shared" si="126"/>
        <v>(667.78, 746, 5),</v>
      </c>
      <c r="Z747" t="str">
        <f t="shared" si="127"/>
        <v>(824.9, 746, 6),</v>
      </c>
      <c r="AA747" t="str">
        <f t="shared" si="128"/>
        <v>(378.5, 746, 7),</v>
      </c>
      <c r="AB747" t="str">
        <f t="shared" si="129"/>
        <v>(6316.55, 746, 8),</v>
      </c>
      <c r="AC747" t="str">
        <f t="shared" si="130"/>
        <v>(0, 746, 9),</v>
      </c>
      <c r="AD747" t="str">
        <f t="shared" si="131"/>
        <v>(21.68, 746, 10),</v>
      </c>
    </row>
    <row r="748" spans="1:30" x14ac:dyDescent="0.3">
      <c r="A748" s="6">
        <v>747</v>
      </c>
      <c r="B748" s="1" t="s">
        <v>23</v>
      </c>
      <c r="C748" s="6">
        <v>5</v>
      </c>
      <c r="D748" s="6">
        <v>3</v>
      </c>
      <c r="E748" s="2">
        <v>0</v>
      </c>
      <c r="F748" s="2">
        <v>660.54159781605199</v>
      </c>
      <c r="G748" s="2">
        <v>1270.2004796282388</v>
      </c>
      <c r="H748" s="2">
        <v>0</v>
      </c>
      <c r="I748" s="2">
        <v>726.45010268988779</v>
      </c>
      <c r="J748" s="2">
        <v>836.39569916451467</v>
      </c>
      <c r="K748" s="2">
        <v>390.60606344655946</v>
      </c>
      <c r="L748" s="2">
        <v>6593.8334602315672</v>
      </c>
      <c r="M748" s="2">
        <v>0</v>
      </c>
      <c r="N748" s="9">
        <v>22.264274797410163</v>
      </c>
      <c r="O748" s="6">
        <v>7</v>
      </c>
      <c r="P748" s="33">
        <v>2</v>
      </c>
      <c r="Q748" s="6">
        <v>8</v>
      </c>
      <c r="R748" s="1">
        <v>1</v>
      </c>
      <c r="S748" t="str">
        <f t="shared" si="121"/>
        <v>(7, 2, 8, 1, 3, '5'),</v>
      </c>
      <c r="T748" s="35"/>
      <c r="U748" t="str">
        <f t="shared" si="122"/>
        <v>(0, 747, 1),</v>
      </c>
      <c r="V748" t="str">
        <f t="shared" si="123"/>
        <v>(660.54, 747, 2),</v>
      </c>
      <c r="W748" t="str">
        <f t="shared" si="124"/>
        <v>(1270.2, 747, 3),</v>
      </c>
      <c r="X748" t="str">
        <f t="shared" si="125"/>
        <v>(0, 747, 4),</v>
      </c>
      <c r="Y748" t="str">
        <f t="shared" si="126"/>
        <v>(726.45, 747, 5),</v>
      </c>
      <c r="Z748" t="str">
        <f t="shared" si="127"/>
        <v>(836.4, 747, 6),</v>
      </c>
      <c r="AA748" t="str">
        <f t="shared" si="128"/>
        <v>(390.61, 747, 7),</v>
      </c>
      <c r="AB748" t="str">
        <f t="shared" si="129"/>
        <v>(6593.83, 747, 8),</v>
      </c>
      <c r="AC748" t="str">
        <f t="shared" si="130"/>
        <v>(0, 747, 9),</v>
      </c>
      <c r="AD748" t="str">
        <f t="shared" si="131"/>
        <v>(22.26, 747, 10),</v>
      </c>
    </row>
    <row r="749" spans="1:30" x14ac:dyDescent="0.3">
      <c r="A749" s="6">
        <v>748</v>
      </c>
      <c r="B749" s="1" t="s">
        <v>23</v>
      </c>
      <c r="C749" s="6">
        <v>6</v>
      </c>
      <c r="D749" s="6">
        <v>1</v>
      </c>
      <c r="E749" s="2">
        <v>0</v>
      </c>
      <c r="F749" s="2">
        <v>474.25257101763214</v>
      </c>
      <c r="G749" s="2">
        <v>1369.1840700637481</v>
      </c>
      <c r="H749" s="2">
        <v>0</v>
      </c>
      <c r="I749" s="2">
        <v>678.11760195414945</v>
      </c>
      <c r="J749" s="2">
        <v>611.72966780566344</v>
      </c>
      <c r="K749" s="2">
        <v>340.19781357590409</v>
      </c>
      <c r="L749" s="2">
        <v>6177.7784527191307</v>
      </c>
      <c r="M749" s="2">
        <v>0</v>
      </c>
      <c r="N749" s="9">
        <v>19.888386100448749</v>
      </c>
      <c r="O749" s="6">
        <v>7</v>
      </c>
      <c r="P749" s="33">
        <v>2</v>
      </c>
      <c r="Q749" s="6">
        <v>8</v>
      </c>
      <c r="R749" s="1">
        <v>1</v>
      </c>
      <c r="S749" t="str">
        <f t="shared" si="121"/>
        <v>(7, 2, 8, 1, 1, '6'),</v>
      </c>
      <c r="T749" s="35"/>
      <c r="U749" t="str">
        <f t="shared" si="122"/>
        <v>(0, 748, 1),</v>
      </c>
      <c r="V749" t="str">
        <f t="shared" si="123"/>
        <v>(474.25, 748, 2),</v>
      </c>
      <c r="W749" t="str">
        <f t="shared" si="124"/>
        <v>(1369.18, 748, 3),</v>
      </c>
      <c r="X749" t="str">
        <f t="shared" si="125"/>
        <v>(0, 748, 4),</v>
      </c>
      <c r="Y749" t="str">
        <f t="shared" si="126"/>
        <v>(678.12, 748, 5),</v>
      </c>
      <c r="Z749" t="str">
        <f t="shared" si="127"/>
        <v>(611.73, 748, 6),</v>
      </c>
      <c r="AA749" t="str">
        <f t="shared" si="128"/>
        <v>(340.2, 748, 7),</v>
      </c>
      <c r="AB749" t="str">
        <f t="shared" si="129"/>
        <v>(6177.78, 748, 8),</v>
      </c>
      <c r="AC749" t="str">
        <f t="shared" si="130"/>
        <v>(0, 748, 9),</v>
      </c>
      <c r="AD749" t="str">
        <f t="shared" si="131"/>
        <v>(19.89, 748, 10),</v>
      </c>
    </row>
    <row r="750" spans="1:30" x14ac:dyDescent="0.3">
      <c r="A750" s="6">
        <v>749</v>
      </c>
      <c r="B750" s="1" t="s">
        <v>23</v>
      </c>
      <c r="C750" s="6">
        <v>6</v>
      </c>
      <c r="D750" s="6">
        <v>2</v>
      </c>
      <c r="E750" s="2">
        <v>0</v>
      </c>
      <c r="F750" s="2">
        <v>629.3177115302085</v>
      </c>
      <c r="G750" s="2">
        <v>1393.0212477425962</v>
      </c>
      <c r="H750" s="2">
        <v>0</v>
      </c>
      <c r="I750" s="2">
        <v>740.04988754116914</v>
      </c>
      <c r="J750" s="2">
        <v>627.14126730033036</v>
      </c>
      <c r="K750" s="2">
        <v>342.60370500835239</v>
      </c>
      <c r="L750" s="2">
        <v>6181.6109551797836</v>
      </c>
      <c r="M750" s="2">
        <v>0</v>
      </c>
      <c r="N750" s="9">
        <v>20.454297665512115</v>
      </c>
      <c r="O750" s="6">
        <v>7</v>
      </c>
      <c r="P750" s="33">
        <v>2</v>
      </c>
      <c r="Q750" s="6">
        <v>8</v>
      </c>
      <c r="R750" s="1">
        <v>1</v>
      </c>
      <c r="S750" t="str">
        <f t="shared" si="121"/>
        <v>(7, 2, 8, 1, 2, '6'),</v>
      </c>
      <c r="T750" s="35"/>
      <c r="U750" t="str">
        <f t="shared" si="122"/>
        <v>(0, 749, 1),</v>
      </c>
      <c r="V750" t="str">
        <f t="shared" si="123"/>
        <v>(629.32, 749, 2),</v>
      </c>
      <c r="W750" t="str">
        <f t="shared" si="124"/>
        <v>(1393.02, 749, 3),</v>
      </c>
      <c r="X750" t="str">
        <f t="shared" si="125"/>
        <v>(0, 749, 4),</v>
      </c>
      <c r="Y750" t="str">
        <f t="shared" si="126"/>
        <v>(740.05, 749, 5),</v>
      </c>
      <c r="Z750" t="str">
        <f t="shared" si="127"/>
        <v>(627.14, 749, 6),</v>
      </c>
      <c r="AA750" t="str">
        <f t="shared" si="128"/>
        <v>(342.6, 749, 7),</v>
      </c>
      <c r="AB750" t="str">
        <f t="shared" si="129"/>
        <v>(6181.61, 749, 8),</v>
      </c>
      <c r="AC750" t="str">
        <f t="shared" si="130"/>
        <v>(0, 749, 9),</v>
      </c>
      <c r="AD750" t="str">
        <f t="shared" si="131"/>
        <v>(20.45, 749, 10),</v>
      </c>
    </row>
    <row r="751" spans="1:30" x14ac:dyDescent="0.3">
      <c r="A751" s="6">
        <v>750</v>
      </c>
      <c r="B751" s="1" t="s">
        <v>23</v>
      </c>
      <c r="C751" s="6">
        <v>6</v>
      </c>
      <c r="D751" s="6">
        <v>3</v>
      </c>
      <c r="E751" s="2">
        <v>0</v>
      </c>
      <c r="F751" s="2">
        <v>584.05937378930525</v>
      </c>
      <c r="G751" s="2">
        <v>1397.8071237237968</v>
      </c>
      <c r="H751" s="2">
        <v>0</v>
      </c>
      <c r="I751" s="2">
        <v>767.60435956776234</v>
      </c>
      <c r="J751" s="2">
        <v>631.30193530290467</v>
      </c>
      <c r="K751" s="2">
        <v>340.86591530929076</v>
      </c>
      <c r="L751" s="2">
        <v>6212.9773426134834</v>
      </c>
      <c r="M751" s="2">
        <v>0</v>
      </c>
      <c r="N751" s="9">
        <v>20.042195955952625</v>
      </c>
      <c r="O751" s="6">
        <v>7</v>
      </c>
      <c r="P751" s="33">
        <v>2</v>
      </c>
      <c r="Q751" s="6">
        <v>8</v>
      </c>
      <c r="R751" s="1">
        <v>1</v>
      </c>
      <c r="S751" t="str">
        <f t="shared" si="121"/>
        <v>(7, 2, 8, 1, 3, '6'),</v>
      </c>
      <c r="T751" s="35"/>
      <c r="U751" t="str">
        <f t="shared" si="122"/>
        <v>(0, 750, 1),</v>
      </c>
      <c r="V751" t="str">
        <f t="shared" si="123"/>
        <v>(584.06, 750, 2),</v>
      </c>
      <c r="W751" t="str">
        <f t="shared" si="124"/>
        <v>(1397.81, 750, 3),</v>
      </c>
      <c r="X751" t="str">
        <f t="shared" si="125"/>
        <v>(0, 750, 4),</v>
      </c>
      <c r="Y751" t="str">
        <f t="shared" si="126"/>
        <v>(767.6, 750, 5),</v>
      </c>
      <c r="Z751" t="str">
        <f t="shared" si="127"/>
        <v>(631.3, 750, 6),</v>
      </c>
      <c r="AA751" t="str">
        <f t="shared" si="128"/>
        <v>(340.87, 750, 7),</v>
      </c>
      <c r="AB751" t="str">
        <f t="shared" si="129"/>
        <v>(6212.98, 750, 8),</v>
      </c>
      <c r="AC751" t="str">
        <f t="shared" si="130"/>
        <v>(0, 750, 9),</v>
      </c>
      <c r="AD751" t="str">
        <f t="shared" si="131"/>
        <v>(20.04, 750, 10),</v>
      </c>
    </row>
    <row r="752" spans="1:30" x14ac:dyDescent="0.3">
      <c r="A752" s="6">
        <v>751</v>
      </c>
      <c r="B752" s="1" t="s">
        <v>23</v>
      </c>
      <c r="C752" s="6">
        <v>7</v>
      </c>
      <c r="D752" s="6">
        <v>1</v>
      </c>
      <c r="E752" s="2">
        <v>0</v>
      </c>
      <c r="F752" s="2">
        <v>603.83867208586742</v>
      </c>
      <c r="G752" s="2">
        <v>1513.611395512082</v>
      </c>
      <c r="H752" s="2">
        <v>0</v>
      </c>
      <c r="I752" s="2">
        <v>567.62577065227219</v>
      </c>
      <c r="J752" s="2">
        <v>679.08585240879961</v>
      </c>
      <c r="K752" s="2">
        <v>330.15144213356848</v>
      </c>
      <c r="L752" s="2">
        <v>6459.5953348058911</v>
      </c>
      <c r="M752" s="2">
        <v>0</v>
      </c>
      <c r="N752" s="9">
        <v>24.076499443610466</v>
      </c>
      <c r="O752" s="6">
        <v>7</v>
      </c>
      <c r="P752" s="33">
        <v>2</v>
      </c>
      <c r="Q752" s="6">
        <v>8</v>
      </c>
      <c r="R752" s="1">
        <v>1</v>
      </c>
      <c r="S752" t="str">
        <f t="shared" si="121"/>
        <v>(7, 2, 8, 1, 1, '7'),</v>
      </c>
      <c r="T752" s="35"/>
      <c r="U752" t="str">
        <f t="shared" si="122"/>
        <v>(0, 751, 1),</v>
      </c>
      <c r="V752" t="str">
        <f t="shared" si="123"/>
        <v>(603.84, 751, 2),</v>
      </c>
      <c r="W752" t="str">
        <f t="shared" si="124"/>
        <v>(1513.61, 751, 3),</v>
      </c>
      <c r="X752" t="str">
        <f t="shared" si="125"/>
        <v>(0, 751, 4),</v>
      </c>
      <c r="Y752" t="str">
        <f t="shared" si="126"/>
        <v>(567.63, 751, 5),</v>
      </c>
      <c r="Z752" t="str">
        <f t="shared" si="127"/>
        <v>(679.09, 751, 6),</v>
      </c>
      <c r="AA752" t="str">
        <f t="shared" si="128"/>
        <v>(330.15, 751, 7),</v>
      </c>
      <c r="AB752" t="str">
        <f t="shared" si="129"/>
        <v>(6459.6, 751, 8),</v>
      </c>
      <c r="AC752" t="str">
        <f t="shared" si="130"/>
        <v>(0, 751, 9),</v>
      </c>
      <c r="AD752" t="str">
        <f t="shared" si="131"/>
        <v>(24.08, 751, 10),</v>
      </c>
    </row>
    <row r="753" spans="1:30" x14ac:dyDescent="0.3">
      <c r="A753" s="6">
        <v>752</v>
      </c>
      <c r="B753" s="1" t="s">
        <v>23</v>
      </c>
      <c r="C753" s="6">
        <v>7</v>
      </c>
      <c r="D753" s="6">
        <v>2</v>
      </c>
      <c r="E753" s="2">
        <v>0</v>
      </c>
      <c r="F753" s="2">
        <v>550.10584941848799</v>
      </c>
      <c r="G753" s="2">
        <v>1457.934760045441</v>
      </c>
      <c r="H753" s="2">
        <v>0</v>
      </c>
      <c r="I753" s="2">
        <v>495.43864516162716</v>
      </c>
      <c r="J753" s="2">
        <v>635.72264773595657</v>
      </c>
      <c r="K753" s="2">
        <v>321.00168935484879</v>
      </c>
      <c r="L753" s="2">
        <v>6182.5146116918895</v>
      </c>
      <c r="M753" s="2">
        <v>0</v>
      </c>
      <c r="N753" s="9">
        <v>20.050251033793344</v>
      </c>
      <c r="O753" s="6">
        <v>7</v>
      </c>
      <c r="P753" s="33">
        <v>2</v>
      </c>
      <c r="Q753" s="6">
        <v>8</v>
      </c>
      <c r="R753" s="1">
        <v>1</v>
      </c>
      <c r="S753" t="str">
        <f t="shared" si="121"/>
        <v>(7, 2, 8, 1, 2, '7'),</v>
      </c>
      <c r="T753" s="35"/>
      <c r="U753" t="str">
        <f t="shared" si="122"/>
        <v>(0, 752, 1),</v>
      </c>
      <c r="V753" t="str">
        <f t="shared" si="123"/>
        <v>(550.11, 752, 2),</v>
      </c>
      <c r="W753" t="str">
        <f t="shared" si="124"/>
        <v>(1457.93, 752, 3),</v>
      </c>
      <c r="X753" t="str">
        <f t="shared" si="125"/>
        <v>(0, 752, 4),</v>
      </c>
      <c r="Y753" t="str">
        <f t="shared" si="126"/>
        <v>(495.44, 752, 5),</v>
      </c>
      <c r="Z753" t="str">
        <f t="shared" si="127"/>
        <v>(635.72, 752, 6),</v>
      </c>
      <c r="AA753" t="str">
        <f t="shared" si="128"/>
        <v>(321, 752, 7),</v>
      </c>
      <c r="AB753" t="str">
        <f t="shared" si="129"/>
        <v>(6182.51, 752, 8),</v>
      </c>
      <c r="AC753" t="str">
        <f t="shared" si="130"/>
        <v>(0, 752, 9),</v>
      </c>
      <c r="AD753" t="str">
        <f t="shared" si="131"/>
        <v>(20.05, 752, 10),</v>
      </c>
    </row>
    <row r="754" spans="1:30" x14ac:dyDescent="0.3">
      <c r="A754" s="6">
        <v>753</v>
      </c>
      <c r="B754" s="1" t="s">
        <v>23</v>
      </c>
      <c r="C754" s="6">
        <v>7</v>
      </c>
      <c r="D754" s="6">
        <v>3</v>
      </c>
      <c r="E754" s="2">
        <v>0</v>
      </c>
      <c r="F754" s="2">
        <v>599.55754567284941</v>
      </c>
      <c r="G754" s="2">
        <v>1450.1835181128097</v>
      </c>
      <c r="H754" s="2">
        <v>0</v>
      </c>
      <c r="I754" s="2">
        <v>654.47405078831048</v>
      </c>
      <c r="J754" s="2">
        <v>660.12616277385359</v>
      </c>
      <c r="K754" s="2">
        <v>322.22978938055263</v>
      </c>
      <c r="L754" s="2">
        <v>6216.8980384078386</v>
      </c>
      <c r="M754" s="2">
        <v>0</v>
      </c>
      <c r="N754" s="9">
        <v>20.366567811959033</v>
      </c>
      <c r="O754" s="6">
        <v>7</v>
      </c>
      <c r="P754" s="33">
        <v>2</v>
      </c>
      <c r="Q754" s="6">
        <v>8</v>
      </c>
      <c r="R754" s="1">
        <v>1</v>
      </c>
      <c r="S754" t="str">
        <f t="shared" si="121"/>
        <v>(7, 2, 8, 1, 3, '7'),</v>
      </c>
      <c r="T754" s="35"/>
      <c r="U754" t="str">
        <f t="shared" si="122"/>
        <v>(0, 753, 1),</v>
      </c>
      <c r="V754" t="str">
        <f t="shared" si="123"/>
        <v>(599.56, 753, 2),</v>
      </c>
      <c r="W754" t="str">
        <f t="shared" si="124"/>
        <v>(1450.18, 753, 3),</v>
      </c>
      <c r="X754" t="str">
        <f t="shared" si="125"/>
        <v>(0, 753, 4),</v>
      </c>
      <c r="Y754" t="str">
        <f t="shared" si="126"/>
        <v>(654.47, 753, 5),</v>
      </c>
      <c r="Z754" t="str">
        <f t="shared" si="127"/>
        <v>(660.13, 753, 6),</v>
      </c>
      <c r="AA754" t="str">
        <f t="shared" si="128"/>
        <v>(322.23, 753, 7),</v>
      </c>
      <c r="AB754" t="str">
        <f t="shared" si="129"/>
        <v>(6216.9, 753, 8),</v>
      </c>
      <c r="AC754" t="str">
        <f t="shared" si="130"/>
        <v>(0, 753, 9),</v>
      </c>
      <c r="AD754" t="str">
        <f t="shared" si="131"/>
        <v>(20.37, 753, 10),</v>
      </c>
    </row>
    <row r="755" spans="1:30" x14ac:dyDescent="0.3">
      <c r="A755" s="6">
        <v>754</v>
      </c>
      <c r="B755" s="1" t="s">
        <v>23</v>
      </c>
      <c r="C755" s="6">
        <v>8</v>
      </c>
      <c r="D755" s="6">
        <v>1</v>
      </c>
      <c r="E755" s="2">
        <v>0</v>
      </c>
      <c r="F755" s="2">
        <v>590.98456102873752</v>
      </c>
      <c r="G755" s="2">
        <v>1485.3170403887175</v>
      </c>
      <c r="H755" s="2">
        <v>0</v>
      </c>
      <c r="I755" s="2">
        <v>579.31722878054632</v>
      </c>
      <c r="J755" s="2">
        <v>664.03864288914087</v>
      </c>
      <c r="K755" s="2">
        <v>312.54919237019891</v>
      </c>
      <c r="L755" s="2">
        <v>6416.7862068794466</v>
      </c>
      <c r="M755" s="2">
        <v>0</v>
      </c>
      <c r="N755" s="9">
        <v>20.041284734585386</v>
      </c>
      <c r="O755" s="6">
        <v>7</v>
      </c>
      <c r="P755" s="33">
        <v>2</v>
      </c>
      <c r="Q755" s="6">
        <v>8</v>
      </c>
      <c r="R755" s="1">
        <v>1</v>
      </c>
      <c r="S755" t="str">
        <f t="shared" si="121"/>
        <v>(7, 2, 8, 1, 1, '8'),</v>
      </c>
      <c r="T755" s="35"/>
      <c r="U755" t="str">
        <f t="shared" si="122"/>
        <v>(0, 754, 1),</v>
      </c>
      <c r="V755" t="str">
        <f t="shared" si="123"/>
        <v>(590.98, 754, 2),</v>
      </c>
      <c r="W755" t="str">
        <f t="shared" si="124"/>
        <v>(1485.32, 754, 3),</v>
      </c>
      <c r="X755" t="str">
        <f t="shared" si="125"/>
        <v>(0, 754, 4),</v>
      </c>
      <c r="Y755" t="str">
        <f t="shared" si="126"/>
        <v>(579.32, 754, 5),</v>
      </c>
      <c r="Z755" t="str">
        <f t="shared" si="127"/>
        <v>(664.04, 754, 6),</v>
      </c>
      <c r="AA755" t="str">
        <f t="shared" si="128"/>
        <v>(312.55, 754, 7),</v>
      </c>
      <c r="AB755" t="str">
        <f t="shared" si="129"/>
        <v>(6416.79, 754, 8),</v>
      </c>
      <c r="AC755" t="str">
        <f t="shared" si="130"/>
        <v>(0, 754, 9),</v>
      </c>
      <c r="AD755" t="str">
        <f t="shared" si="131"/>
        <v>(20.04, 754, 10),</v>
      </c>
    </row>
    <row r="756" spans="1:30" x14ac:dyDescent="0.3">
      <c r="A756" s="6">
        <v>755</v>
      </c>
      <c r="B756" s="1" t="s">
        <v>23</v>
      </c>
      <c r="C756" s="6">
        <v>8</v>
      </c>
      <c r="D756" s="6">
        <v>2</v>
      </c>
      <c r="E756" s="2">
        <v>0</v>
      </c>
      <c r="F756" s="2">
        <v>588.00413815224181</v>
      </c>
      <c r="G756" s="2">
        <v>625.41916496630461</v>
      </c>
      <c r="H756" s="2">
        <v>0</v>
      </c>
      <c r="I756" s="2">
        <v>529.12476027957268</v>
      </c>
      <c r="J756" s="2">
        <v>605.71694236261555</v>
      </c>
      <c r="K756" s="2">
        <v>295.68080205984921</v>
      </c>
      <c r="L756" s="2">
        <v>5932.4122196419376</v>
      </c>
      <c r="M756" s="2">
        <v>0</v>
      </c>
      <c r="N756" s="9">
        <v>19.185550453121436</v>
      </c>
      <c r="O756" s="6">
        <v>7</v>
      </c>
      <c r="P756" s="33">
        <v>2</v>
      </c>
      <c r="Q756" s="6">
        <v>8</v>
      </c>
      <c r="R756" s="1">
        <v>1</v>
      </c>
      <c r="S756" t="str">
        <f t="shared" si="121"/>
        <v>(7, 2, 8, 1, 2, '8'),</v>
      </c>
      <c r="T756" s="35"/>
      <c r="U756" t="str">
        <f t="shared" si="122"/>
        <v>(0, 755, 1),</v>
      </c>
      <c r="V756" t="str">
        <f t="shared" si="123"/>
        <v>(588, 755, 2),</v>
      </c>
      <c r="W756" t="str">
        <f t="shared" si="124"/>
        <v>(625.42, 755, 3),</v>
      </c>
      <c r="X756" t="str">
        <f t="shared" si="125"/>
        <v>(0, 755, 4),</v>
      </c>
      <c r="Y756" t="str">
        <f t="shared" si="126"/>
        <v>(529.12, 755, 5),</v>
      </c>
      <c r="Z756" t="str">
        <f t="shared" si="127"/>
        <v>(605.72, 755, 6),</v>
      </c>
      <c r="AA756" t="str">
        <f t="shared" si="128"/>
        <v>(295.68, 755, 7),</v>
      </c>
      <c r="AB756" t="str">
        <f t="shared" si="129"/>
        <v>(5932.41, 755, 8),</v>
      </c>
      <c r="AC756" t="str">
        <f t="shared" si="130"/>
        <v>(0, 755, 9),</v>
      </c>
      <c r="AD756" t="str">
        <f t="shared" si="131"/>
        <v>(19.19, 755, 10),</v>
      </c>
    </row>
    <row r="757" spans="1:30" x14ac:dyDescent="0.3">
      <c r="A757" s="6">
        <v>756</v>
      </c>
      <c r="B757" s="1" t="s">
        <v>23</v>
      </c>
      <c r="C757" s="6">
        <v>8</v>
      </c>
      <c r="D757" s="6">
        <v>3</v>
      </c>
      <c r="E757" s="2">
        <v>0</v>
      </c>
      <c r="F757" s="2">
        <v>565.61762820060471</v>
      </c>
      <c r="G757" s="2">
        <v>650.84279214392541</v>
      </c>
      <c r="H757" s="2">
        <v>0</v>
      </c>
      <c r="I757" s="2">
        <v>858.94472000323447</v>
      </c>
      <c r="J757" s="2">
        <v>701.54703199657047</v>
      </c>
      <c r="K757" s="2">
        <v>300.50021925814991</v>
      </c>
      <c r="L757" s="2">
        <v>6169.2837341496925</v>
      </c>
      <c r="M757" s="2">
        <v>0</v>
      </c>
      <c r="N757" s="9">
        <v>19.915358102550268</v>
      </c>
      <c r="O757" s="6">
        <v>7</v>
      </c>
      <c r="P757" s="33">
        <v>2</v>
      </c>
      <c r="Q757" s="6">
        <v>8</v>
      </c>
      <c r="R757" s="1">
        <v>1</v>
      </c>
      <c r="S757" t="str">
        <f t="shared" si="121"/>
        <v>(7, 2, 8, 1, 3, '8'),</v>
      </c>
      <c r="T757" s="35"/>
      <c r="U757" t="str">
        <f t="shared" si="122"/>
        <v>(0, 756, 1),</v>
      </c>
      <c r="V757" t="str">
        <f t="shared" si="123"/>
        <v>(565.62, 756, 2),</v>
      </c>
      <c r="W757" t="str">
        <f t="shared" si="124"/>
        <v>(650.84, 756, 3),</v>
      </c>
      <c r="X757" t="str">
        <f t="shared" si="125"/>
        <v>(0, 756, 4),</v>
      </c>
      <c r="Y757" t="str">
        <f t="shared" si="126"/>
        <v>(858.94, 756, 5),</v>
      </c>
      <c r="Z757" t="str">
        <f t="shared" si="127"/>
        <v>(701.55, 756, 6),</v>
      </c>
      <c r="AA757" t="str">
        <f t="shared" si="128"/>
        <v>(300.5, 756, 7),</v>
      </c>
      <c r="AB757" t="str">
        <f t="shared" si="129"/>
        <v>(6169.28, 756, 8),</v>
      </c>
      <c r="AC757" t="str">
        <f t="shared" si="130"/>
        <v>(0, 756, 9),</v>
      </c>
      <c r="AD757" t="str">
        <f t="shared" si="131"/>
        <v>(19.92, 756, 10),</v>
      </c>
    </row>
    <row r="758" spans="1:30" x14ac:dyDescent="0.3">
      <c r="A758" s="6">
        <v>757</v>
      </c>
      <c r="B758" s="1" t="s">
        <v>23</v>
      </c>
      <c r="C758" s="6">
        <v>9</v>
      </c>
      <c r="D758" s="6">
        <v>1</v>
      </c>
      <c r="E758" s="2">
        <v>0</v>
      </c>
      <c r="F758" s="2">
        <v>613.64419449302818</v>
      </c>
      <c r="G758" s="2">
        <v>550.69965158948821</v>
      </c>
      <c r="H758" s="2">
        <v>0</v>
      </c>
      <c r="I758" s="2">
        <v>847.15393101076415</v>
      </c>
      <c r="J758" s="2">
        <v>632.14408769618308</v>
      </c>
      <c r="K758" s="2">
        <v>296.21994403607977</v>
      </c>
      <c r="L758" s="2">
        <v>6017.2724840504306</v>
      </c>
      <c r="M758" s="2">
        <v>0</v>
      </c>
      <c r="N758" s="9">
        <v>19.447877565496881</v>
      </c>
      <c r="O758" s="6">
        <v>7</v>
      </c>
      <c r="P758" s="33">
        <v>2</v>
      </c>
      <c r="Q758" s="6">
        <v>8</v>
      </c>
      <c r="R758" s="1">
        <v>1</v>
      </c>
      <c r="S758" t="str">
        <f t="shared" si="121"/>
        <v>(7, 2, 8, 1, 1, '9'),</v>
      </c>
      <c r="T758" s="35"/>
      <c r="U758" t="str">
        <f t="shared" si="122"/>
        <v>(0, 757, 1),</v>
      </c>
      <c r="V758" t="str">
        <f t="shared" si="123"/>
        <v>(613.64, 757, 2),</v>
      </c>
      <c r="W758" t="str">
        <f t="shared" si="124"/>
        <v>(550.7, 757, 3),</v>
      </c>
      <c r="X758" t="str">
        <f t="shared" si="125"/>
        <v>(0, 757, 4),</v>
      </c>
      <c r="Y758" t="str">
        <f t="shared" si="126"/>
        <v>(847.15, 757, 5),</v>
      </c>
      <c r="Z758" t="str">
        <f t="shared" si="127"/>
        <v>(632.14, 757, 6),</v>
      </c>
      <c r="AA758" t="str">
        <f t="shared" si="128"/>
        <v>(296.22, 757, 7),</v>
      </c>
      <c r="AB758" t="str">
        <f t="shared" si="129"/>
        <v>(6017.27, 757, 8),</v>
      </c>
      <c r="AC758" t="str">
        <f t="shared" si="130"/>
        <v>(0, 757, 9),</v>
      </c>
      <c r="AD758" t="str">
        <f t="shared" si="131"/>
        <v>(19.45, 757, 10),</v>
      </c>
    </row>
    <row r="759" spans="1:30" x14ac:dyDescent="0.3">
      <c r="A759" s="6">
        <v>758</v>
      </c>
      <c r="B759" s="1" t="s">
        <v>23</v>
      </c>
      <c r="C759" s="6">
        <v>9</v>
      </c>
      <c r="D759" s="6">
        <v>2</v>
      </c>
      <c r="E759" s="2">
        <v>0</v>
      </c>
      <c r="F759" s="2">
        <v>525.93364554693142</v>
      </c>
      <c r="G759" s="2">
        <v>559.37944757907121</v>
      </c>
      <c r="H759" s="2">
        <v>0</v>
      </c>
      <c r="I759" s="2">
        <v>518.10113820773256</v>
      </c>
      <c r="J759" s="2">
        <v>606.70832977320765</v>
      </c>
      <c r="K759" s="2">
        <v>295.99118700822299</v>
      </c>
      <c r="L759" s="2">
        <v>5926.0527590165029</v>
      </c>
      <c r="M759" s="2">
        <v>0</v>
      </c>
      <c r="N759" s="9">
        <v>19.195316207114637</v>
      </c>
      <c r="O759" s="6">
        <v>7</v>
      </c>
      <c r="P759" s="33">
        <v>2</v>
      </c>
      <c r="Q759" s="6">
        <v>8</v>
      </c>
      <c r="R759" s="1">
        <v>1</v>
      </c>
      <c r="S759" t="str">
        <f t="shared" si="121"/>
        <v>(7, 2, 8, 1, 2, '9'),</v>
      </c>
      <c r="T759" s="35"/>
      <c r="U759" t="str">
        <f t="shared" si="122"/>
        <v>(0, 758, 1),</v>
      </c>
      <c r="V759" t="str">
        <f t="shared" si="123"/>
        <v>(525.93, 758, 2),</v>
      </c>
      <c r="W759" t="str">
        <f t="shared" si="124"/>
        <v>(559.38, 758, 3),</v>
      </c>
      <c r="X759" t="str">
        <f t="shared" si="125"/>
        <v>(0, 758, 4),</v>
      </c>
      <c r="Y759" t="str">
        <f t="shared" si="126"/>
        <v>(518.1, 758, 5),</v>
      </c>
      <c r="Z759" t="str">
        <f t="shared" si="127"/>
        <v>(606.71, 758, 6),</v>
      </c>
      <c r="AA759" t="str">
        <f t="shared" si="128"/>
        <v>(295.99, 758, 7),</v>
      </c>
      <c r="AB759" t="str">
        <f t="shared" si="129"/>
        <v>(5926.05, 758, 8),</v>
      </c>
      <c r="AC759" t="str">
        <f t="shared" si="130"/>
        <v>(0, 758, 9),</v>
      </c>
      <c r="AD759" t="str">
        <f t="shared" si="131"/>
        <v>(19.2, 758, 10),</v>
      </c>
    </row>
    <row r="760" spans="1:30" x14ac:dyDescent="0.3">
      <c r="A760" s="6">
        <v>759</v>
      </c>
      <c r="B760" s="1" t="s">
        <v>23</v>
      </c>
      <c r="C760" s="6">
        <v>9</v>
      </c>
      <c r="D760" s="6">
        <v>3</v>
      </c>
      <c r="E760" s="2">
        <v>0</v>
      </c>
      <c r="F760" s="2">
        <v>705.85696441986897</v>
      </c>
      <c r="G760" s="2">
        <v>762.18551739725513</v>
      </c>
      <c r="H760" s="2">
        <v>0</v>
      </c>
      <c r="I760" s="2">
        <v>619.48682339689333</v>
      </c>
      <c r="J760" s="2">
        <v>665.93192593227388</v>
      </c>
      <c r="K760" s="2">
        <v>323.25594302302744</v>
      </c>
      <c r="L760" s="2">
        <v>6664.4014915811358</v>
      </c>
      <c r="M760" s="2">
        <v>0</v>
      </c>
      <c r="N760" s="9">
        <v>21.643770332820981</v>
      </c>
      <c r="O760" s="6">
        <v>7</v>
      </c>
      <c r="P760" s="33">
        <v>2</v>
      </c>
      <c r="Q760" s="6">
        <v>8</v>
      </c>
      <c r="R760" s="1">
        <v>1</v>
      </c>
      <c r="S760" t="str">
        <f t="shared" si="121"/>
        <v>(7, 2, 8, 1, 3, '9'),</v>
      </c>
      <c r="T760" s="35"/>
      <c r="U760" t="str">
        <f t="shared" si="122"/>
        <v>(0, 759, 1),</v>
      </c>
      <c r="V760" t="str">
        <f t="shared" si="123"/>
        <v>(705.86, 759, 2),</v>
      </c>
      <c r="W760" t="str">
        <f t="shared" si="124"/>
        <v>(762.19, 759, 3),</v>
      </c>
      <c r="X760" t="str">
        <f t="shared" si="125"/>
        <v>(0, 759, 4),</v>
      </c>
      <c r="Y760" t="str">
        <f t="shared" si="126"/>
        <v>(619.49, 759, 5),</v>
      </c>
      <c r="Z760" t="str">
        <f t="shared" si="127"/>
        <v>(665.93, 759, 6),</v>
      </c>
      <c r="AA760" t="str">
        <f t="shared" si="128"/>
        <v>(323.26, 759, 7),</v>
      </c>
      <c r="AB760" t="str">
        <f t="shared" si="129"/>
        <v>(6664.4, 759, 8),</v>
      </c>
      <c r="AC760" t="str">
        <f t="shared" si="130"/>
        <v>(0, 759, 9),</v>
      </c>
      <c r="AD760" t="str">
        <f t="shared" si="131"/>
        <v>(21.64, 759, 10),</v>
      </c>
    </row>
    <row r="761" spans="1:30" x14ac:dyDescent="0.3">
      <c r="A761" s="6">
        <v>760</v>
      </c>
      <c r="B761" s="1" t="s">
        <v>23</v>
      </c>
      <c r="C761" s="6">
        <v>10</v>
      </c>
      <c r="D761" s="6">
        <v>1</v>
      </c>
      <c r="E761" s="2">
        <v>0</v>
      </c>
      <c r="F761" s="2">
        <v>571.70256284788866</v>
      </c>
      <c r="G761" s="2">
        <v>689.17249133881865</v>
      </c>
      <c r="H761" s="2">
        <v>0</v>
      </c>
      <c r="I761" s="2">
        <v>550.14427945163845</v>
      </c>
      <c r="J761" s="2">
        <v>613.96496727972203</v>
      </c>
      <c r="K761" s="2">
        <v>329.18845698399576</v>
      </c>
      <c r="L761" s="2">
        <v>6373.2488917340497</v>
      </c>
      <c r="M761" s="2">
        <v>0</v>
      </c>
      <c r="N761" s="9">
        <v>22.354032847074979</v>
      </c>
      <c r="O761" s="6">
        <v>7</v>
      </c>
      <c r="P761" s="33">
        <v>2</v>
      </c>
      <c r="Q761" s="6">
        <v>8</v>
      </c>
      <c r="R761" s="1">
        <v>1</v>
      </c>
      <c r="S761" t="str">
        <f t="shared" si="121"/>
        <v>(7, 2, 8, 1, 1, '10'),</v>
      </c>
      <c r="T761" s="35"/>
      <c r="U761" t="str">
        <f t="shared" si="122"/>
        <v>(0, 760, 1),</v>
      </c>
      <c r="V761" t="str">
        <f t="shared" si="123"/>
        <v>(571.7, 760, 2),</v>
      </c>
      <c r="W761" t="str">
        <f t="shared" si="124"/>
        <v>(689.17, 760, 3),</v>
      </c>
      <c r="X761" t="str">
        <f t="shared" si="125"/>
        <v>(0, 760, 4),</v>
      </c>
      <c r="Y761" t="str">
        <f t="shared" si="126"/>
        <v>(550.14, 760, 5),</v>
      </c>
      <c r="Z761" t="str">
        <f t="shared" si="127"/>
        <v>(613.96, 760, 6),</v>
      </c>
      <c r="AA761" t="str">
        <f t="shared" si="128"/>
        <v>(329.19, 760, 7),</v>
      </c>
      <c r="AB761" t="str">
        <f t="shared" si="129"/>
        <v>(6373.25, 760, 8),</v>
      </c>
      <c r="AC761" t="str">
        <f t="shared" si="130"/>
        <v>(0, 760, 9),</v>
      </c>
      <c r="AD761" t="str">
        <f t="shared" si="131"/>
        <v>(22.35, 760, 10),</v>
      </c>
    </row>
    <row r="762" spans="1:30" x14ac:dyDescent="0.3">
      <c r="A762" s="6">
        <v>761</v>
      </c>
      <c r="B762" s="1" t="s">
        <v>23</v>
      </c>
      <c r="C762" s="6">
        <v>10</v>
      </c>
      <c r="D762" s="6">
        <v>2</v>
      </c>
      <c r="E762" s="2">
        <v>0</v>
      </c>
      <c r="F762" s="2">
        <v>551.14768752419968</v>
      </c>
      <c r="G762" s="2">
        <v>680.76626846200338</v>
      </c>
      <c r="H762" s="2">
        <v>0</v>
      </c>
      <c r="I762" s="2">
        <v>524.51854816979221</v>
      </c>
      <c r="J762" s="2">
        <v>616.58427419964801</v>
      </c>
      <c r="K762" s="2">
        <v>322.66159077387005</v>
      </c>
      <c r="L762" s="2">
        <v>6311.8196021842523</v>
      </c>
      <c r="M762" s="2">
        <v>0</v>
      </c>
      <c r="N762" s="9">
        <v>21.652907660123461</v>
      </c>
      <c r="O762" s="6">
        <v>7</v>
      </c>
      <c r="P762" s="33">
        <v>2</v>
      </c>
      <c r="Q762" s="6">
        <v>8</v>
      </c>
      <c r="R762" s="1">
        <v>1</v>
      </c>
      <c r="S762" t="str">
        <f t="shared" si="121"/>
        <v>(7, 2, 8, 1, 2, '10'),</v>
      </c>
      <c r="T762" s="35"/>
      <c r="U762" t="str">
        <f t="shared" si="122"/>
        <v>(0, 761, 1),</v>
      </c>
      <c r="V762" t="str">
        <f t="shared" si="123"/>
        <v>(551.15, 761, 2),</v>
      </c>
      <c r="W762" t="str">
        <f t="shared" si="124"/>
        <v>(680.77, 761, 3),</v>
      </c>
      <c r="X762" t="str">
        <f t="shared" si="125"/>
        <v>(0, 761, 4),</v>
      </c>
      <c r="Y762" t="str">
        <f t="shared" si="126"/>
        <v>(524.52, 761, 5),</v>
      </c>
      <c r="Z762" t="str">
        <f t="shared" si="127"/>
        <v>(616.58, 761, 6),</v>
      </c>
      <c r="AA762" t="str">
        <f t="shared" si="128"/>
        <v>(322.66, 761, 7),</v>
      </c>
      <c r="AB762" t="str">
        <f t="shared" si="129"/>
        <v>(6311.82, 761, 8),</v>
      </c>
      <c r="AC762" t="str">
        <f t="shared" si="130"/>
        <v>(0, 761, 9),</v>
      </c>
      <c r="AD762" t="str">
        <f t="shared" si="131"/>
        <v>(21.65, 761, 10),</v>
      </c>
    </row>
    <row r="763" spans="1:30" x14ac:dyDescent="0.3">
      <c r="A763" s="6">
        <v>762</v>
      </c>
      <c r="B763" s="1" t="s">
        <v>23</v>
      </c>
      <c r="C763" s="6">
        <v>10</v>
      </c>
      <c r="D763" s="6">
        <v>3</v>
      </c>
      <c r="E763" s="2">
        <v>0</v>
      </c>
      <c r="F763" s="2">
        <v>681.26738680300832</v>
      </c>
      <c r="G763" s="2">
        <v>675.46444412436733</v>
      </c>
      <c r="H763" s="2">
        <v>0</v>
      </c>
      <c r="I763" s="2">
        <v>557.84312670243469</v>
      </c>
      <c r="J763" s="2">
        <v>614.78720806454817</v>
      </c>
      <c r="K763" s="2">
        <v>324.7831750943547</v>
      </c>
      <c r="L763" s="2">
        <v>6264.1126778490197</v>
      </c>
      <c r="M763" s="2">
        <v>0</v>
      </c>
      <c r="N763" s="9">
        <v>21.078530502618733</v>
      </c>
      <c r="O763" s="6">
        <v>7</v>
      </c>
      <c r="P763" s="33">
        <v>2</v>
      </c>
      <c r="Q763" s="6">
        <v>8</v>
      </c>
      <c r="R763" s="1">
        <v>1</v>
      </c>
      <c r="S763" t="str">
        <f t="shared" si="121"/>
        <v>(7, 2, 8, 1, 3, '10'),</v>
      </c>
      <c r="T763" s="35"/>
      <c r="U763" t="str">
        <f t="shared" si="122"/>
        <v>(0, 762, 1),</v>
      </c>
      <c r="V763" t="str">
        <f t="shared" si="123"/>
        <v>(681.27, 762, 2),</v>
      </c>
      <c r="W763" t="str">
        <f t="shared" si="124"/>
        <v>(675.46, 762, 3),</v>
      </c>
      <c r="X763" t="str">
        <f t="shared" si="125"/>
        <v>(0, 762, 4),</v>
      </c>
      <c r="Y763" t="str">
        <f t="shared" si="126"/>
        <v>(557.84, 762, 5),</v>
      </c>
      <c r="Z763" t="str">
        <f t="shared" si="127"/>
        <v>(614.79, 762, 6),</v>
      </c>
      <c r="AA763" t="str">
        <f t="shared" si="128"/>
        <v>(324.78, 762, 7),</v>
      </c>
      <c r="AB763" t="str">
        <f t="shared" si="129"/>
        <v>(6264.11, 762, 8),</v>
      </c>
      <c r="AC763" t="str">
        <f t="shared" si="130"/>
        <v>(0, 762, 9),</v>
      </c>
      <c r="AD763" t="str">
        <f t="shared" si="131"/>
        <v>(21.08, 762, 10),</v>
      </c>
    </row>
    <row r="764" spans="1:30" x14ac:dyDescent="0.3">
      <c r="A764" s="6">
        <v>763</v>
      </c>
      <c r="B764" s="1" t="s">
        <v>23</v>
      </c>
      <c r="C764" s="6">
        <v>11</v>
      </c>
      <c r="D764" s="6">
        <v>1</v>
      </c>
      <c r="E764" s="2">
        <v>0</v>
      </c>
      <c r="F764" s="2">
        <v>785.37238563189408</v>
      </c>
      <c r="G764" s="2">
        <v>877.61098527668025</v>
      </c>
      <c r="H764" s="2">
        <v>0</v>
      </c>
      <c r="I764" s="2">
        <v>672.46824450027577</v>
      </c>
      <c r="J764" s="2">
        <v>651.65836385616944</v>
      </c>
      <c r="K764" s="2">
        <v>370.23620148331293</v>
      </c>
      <c r="L764" s="2">
        <v>6073.3046090327434</v>
      </c>
      <c r="M764" s="2">
        <v>0</v>
      </c>
      <c r="N764" s="9">
        <v>24.209091873669433</v>
      </c>
      <c r="O764" s="6">
        <v>7</v>
      </c>
      <c r="P764" s="33">
        <v>2</v>
      </c>
      <c r="Q764" s="6">
        <v>8</v>
      </c>
      <c r="R764" s="1">
        <v>1</v>
      </c>
      <c r="S764" t="str">
        <f t="shared" si="121"/>
        <v>(7, 2, 8, 1, 1, '11'),</v>
      </c>
      <c r="T764" s="35"/>
      <c r="U764" t="str">
        <f t="shared" si="122"/>
        <v>(0, 763, 1),</v>
      </c>
      <c r="V764" t="str">
        <f t="shared" si="123"/>
        <v>(785.37, 763, 2),</v>
      </c>
      <c r="W764" t="str">
        <f t="shared" si="124"/>
        <v>(877.61, 763, 3),</v>
      </c>
      <c r="X764" t="str">
        <f t="shared" si="125"/>
        <v>(0, 763, 4),</v>
      </c>
      <c r="Y764" t="str">
        <f t="shared" si="126"/>
        <v>(672.47, 763, 5),</v>
      </c>
      <c r="Z764" t="str">
        <f t="shared" si="127"/>
        <v>(651.66, 763, 6),</v>
      </c>
      <c r="AA764" t="str">
        <f t="shared" si="128"/>
        <v>(370.24, 763, 7),</v>
      </c>
      <c r="AB764" t="str">
        <f t="shared" si="129"/>
        <v>(6073.3, 763, 8),</v>
      </c>
      <c r="AC764" t="str">
        <f t="shared" si="130"/>
        <v>(0, 763, 9),</v>
      </c>
      <c r="AD764" t="str">
        <f t="shared" si="131"/>
        <v>(24.21, 763, 10),</v>
      </c>
    </row>
    <row r="765" spans="1:30" x14ac:dyDescent="0.3">
      <c r="A765" s="6">
        <v>764</v>
      </c>
      <c r="B765" s="1" t="s">
        <v>23</v>
      </c>
      <c r="C765" s="6">
        <v>11</v>
      </c>
      <c r="D765" s="6">
        <v>2</v>
      </c>
      <c r="E765" s="2">
        <v>0</v>
      </c>
      <c r="F765" s="2">
        <v>614.50465640042762</v>
      </c>
      <c r="G765" s="2">
        <v>937.88901144430497</v>
      </c>
      <c r="H765" s="2">
        <v>0</v>
      </c>
      <c r="I765" s="2">
        <v>575.18055648309394</v>
      </c>
      <c r="J765" s="2">
        <v>662.17551873860634</v>
      </c>
      <c r="K765" s="2">
        <v>358.03348069660228</v>
      </c>
      <c r="L765" s="2">
        <v>5895.84341547449</v>
      </c>
      <c r="M765" s="2">
        <v>0</v>
      </c>
      <c r="N765" s="9">
        <v>24.028128729278595</v>
      </c>
      <c r="O765" s="6">
        <v>7</v>
      </c>
      <c r="P765" s="33">
        <v>2</v>
      </c>
      <c r="Q765" s="6">
        <v>8</v>
      </c>
      <c r="R765" s="1">
        <v>1</v>
      </c>
      <c r="S765" t="str">
        <f t="shared" si="121"/>
        <v>(7, 2, 8, 1, 2, '11'),</v>
      </c>
      <c r="T765" s="35"/>
      <c r="U765" t="str">
        <f t="shared" si="122"/>
        <v>(0, 764, 1),</v>
      </c>
      <c r="V765" t="str">
        <f t="shared" si="123"/>
        <v>(614.5, 764, 2),</v>
      </c>
      <c r="W765" t="str">
        <f t="shared" si="124"/>
        <v>(937.89, 764, 3),</v>
      </c>
      <c r="X765" t="str">
        <f t="shared" si="125"/>
        <v>(0, 764, 4),</v>
      </c>
      <c r="Y765" t="str">
        <f t="shared" si="126"/>
        <v>(575.18, 764, 5),</v>
      </c>
      <c r="Z765" t="str">
        <f t="shared" si="127"/>
        <v>(662.18, 764, 6),</v>
      </c>
      <c r="AA765" t="str">
        <f t="shared" si="128"/>
        <v>(358.03, 764, 7),</v>
      </c>
      <c r="AB765" t="str">
        <f t="shared" si="129"/>
        <v>(5895.84, 764, 8),</v>
      </c>
      <c r="AC765" t="str">
        <f t="shared" si="130"/>
        <v>(0, 764, 9),</v>
      </c>
      <c r="AD765" t="str">
        <f t="shared" si="131"/>
        <v>(24.03, 764, 10),</v>
      </c>
    </row>
    <row r="766" spans="1:30" x14ac:dyDescent="0.3">
      <c r="A766" s="6">
        <v>765</v>
      </c>
      <c r="B766" s="1" t="s">
        <v>23</v>
      </c>
      <c r="C766" s="6">
        <v>11</v>
      </c>
      <c r="D766" s="6">
        <v>3</v>
      </c>
      <c r="E766" s="2">
        <v>0</v>
      </c>
      <c r="F766" s="2">
        <v>687.1932682170019</v>
      </c>
      <c r="G766" s="2">
        <v>898.96444370155484</v>
      </c>
      <c r="H766" s="2">
        <v>0</v>
      </c>
      <c r="I766" s="2">
        <v>636.94099546623534</v>
      </c>
      <c r="J766" s="2">
        <v>644.21210761100974</v>
      </c>
      <c r="K766" s="2">
        <v>368.88952150448961</v>
      </c>
      <c r="L766" s="2">
        <v>6075.3610505589704</v>
      </c>
      <c r="M766" s="2">
        <v>0</v>
      </c>
      <c r="N766" s="9">
        <v>24.269526530945836</v>
      </c>
      <c r="O766" s="6">
        <v>7</v>
      </c>
      <c r="P766" s="33">
        <v>2</v>
      </c>
      <c r="Q766" s="6">
        <v>8</v>
      </c>
      <c r="R766" s="1">
        <v>1</v>
      </c>
      <c r="S766" t="str">
        <f t="shared" si="121"/>
        <v>(7, 2, 8, 1, 3, '11'),</v>
      </c>
      <c r="T766" s="35"/>
      <c r="U766" t="str">
        <f t="shared" si="122"/>
        <v>(0, 765, 1),</v>
      </c>
      <c r="V766" t="str">
        <f t="shared" si="123"/>
        <v>(687.19, 765, 2),</v>
      </c>
      <c r="W766" t="str">
        <f t="shared" si="124"/>
        <v>(898.96, 765, 3),</v>
      </c>
      <c r="X766" t="str">
        <f t="shared" si="125"/>
        <v>(0, 765, 4),</v>
      </c>
      <c r="Y766" t="str">
        <f t="shared" si="126"/>
        <v>(636.94, 765, 5),</v>
      </c>
      <c r="Z766" t="str">
        <f t="shared" si="127"/>
        <v>(644.21, 765, 6),</v>
      </c>
      <c r="AA766" t="str">
        <f t="shared" si="128"/>
        <v>(368.89, 765, 7),</v>
      </c>
      <c r="AB766" t="str">
        <f t="shared" si="129"/>
        <v>(6075.36, 765, 8),</v>
      </c>
      <c r="AC766" t="str">
        <f t="shared" si="130"/>
        <v>(0, 765, 9),</v>
      </c>
      <c r="AD766" t="str">
        <f t="shared" si="131"/>
        <v>(24.27, 765, 10),</v>
      </c>
    </row>
    <row r="767" spans="1:30" x14ac:dyDescent="0.3">
      <c r="A767" s="6">
        <v>766</v>
      </c>
      <c r="B767" s="1" t="s">
        <v>23</v>
      </c>
      <c r="C767" s="6">
        <v>12</v>
      </c>
      <c r="D767" s="6">
        <v>1</v>
      </c>
      <c r="E767" s="2">
        <v>0</v>
      </c>
      <c r="F767" s="2">
        <v>880.18986091338911</v>
      </c>
      <c r="G767" s="2">
        <v>913.44185327500463</v>
      </c>
      <c r="H767" s="2">
        <v>0</v>
      </c>
      <c r="I767" s="2">
        <v>590.26990853553968</v>
      </c>
      <c r="J767" s="2">
        <v>800.68196785596911</v>
      </c>
      <c r="K767" s="2">
        <v>357.88586811352559</v>
      </c>
      <c r="L767" s="2">
        <v>6011.9420604967227</v>
      </c>
      <c r="M767" s="2">
        <v>0</v>
      </c>
      <c r="N767" s="9">
        <v>23.698242568466824</v>
      </c>
      <c r="O767" s="6">
        <v>7</v>
      </c>
      <c r="P767" s="33">
        <v>2</v>
      </c>
      <c r="Q767" s="6">
        <v>8</v>
      </c>
      <c r="R767" s="1">
        <v>1</v>
      </c>
      <c r="S767" t="str">
        <f t="shared" si="121"/>
        <v>(7, 2, 8, 1, 1, '12'),</v>
      </c>
      <c r="T767" s="35"/>
      <c r="U767" t="str">
        <f t="shared" si="122"/>
        <v>(0, 766, 1),</v>
      </c>
      <c r="V767" t="str">
        <f t="shared" si="123"/>
        <v>(880.19, 766, 2),</v>
      </c>
      <c r="W767" t="str">
        <f t="shared" si="124"/>
        <v>(913.44, 766, 3),</v>
      </c>
      <c r="X767" t="str">
        <f t="shared" si="125"/>
        <v>(0, 766, 4),</v>
      </c>
      <c r="Y767" t="str">
        <f t="shared" si="126"/>
        <v>(590.27, 766, 5),</v>
      </c>
      <c r="Z767" t="str">
        <f t="shared" si="127"/>
        <v>(800.68, 766, 6),</v>
      </c>
      <c r="AA767" t="str">
        <f t="shared" si="128"/>
        <v>(357.89, 766, 7),</v>
      </c>
      <c r="AB767" t="str">
        <f t="shared" si="129"/>
        <v>(6011.94, 766, 8),</v>
      </c>
      <c r="AC767" t="str">
        <f t="shared" si="130"/>
        <v>(0, 766, 9),</v>
      </c>
      <c r="AD767" t="str">
        <f t="shared" si="131"/>
        <v>(23.7, 766, 10),</v>
      </c>
    </row>
    <row r="768" spans="1:30" x14ac:dyDescent="0.3">
      <c r="A768" s="6">
        <v>767</v>
      </c>
      <c r="B768" s="1" t="s">
        <v>23</v>
      </c>
      <c r="C768" s="6">
        <v>12</v>
      </c>
      <c r="D768" s="6">
        <v>2</v>
      </c>
      <c r="E768" s="2">
        <v>0</v>
      </c>
      <c r="F768" s="2">
        <v>732.6496172863574</v>
      </c>
      <c r="G768" s="2">
        <v>879.73738991830226</v>
      </c>
      <c r="H768" s="2">
        <v>0</v>
      </c>
      <c r="I768" s="2">
        <v>574.98776188741738</v>
      </c>
      <c r="J768" s="2">
        <v>800.70230455433989</v>
      </c>
      <c r="K768" s="2">
        <v>354.4407928459338</v>
      </c>
      <c r="L768" s="2">
        <v>5932.3811066304224</v>
      </c>
      <c r="M768" s="2">
        <v>0</v>
      </c>
      <c r="N768" s="9">
        <v>23.394764091541536</v>
      </c>
      <c r="O768" s="6">
        <v>7</v>
      </c>
      <c r="P768" s="33">
        <v>2</v>
      </c>
      <c r="Q768" s="6">
        <v>8</v>
      </c>
      <c r="R768" s="1">
        <v>1</v>
      </c>
      <c r="S768" t="str">
        <f t="shared" si="121"/>
        <v>(7, 2, 8, 1, 2, '12'),</v>
      </c>
      <c r="T768" s="35"/>
      <c r="U768" t="str">
        <f t="shared" si="122"/>
        <v>(0, 767, 1),</v>
      </c>
      <c r="V768" t="str">
        <f t="shared" si="123"/>
        <v>(732.65, 767, 2),</v>
      </c>
      <c r="W768" t="str">
        <f t="shared" si="124"/>
        <v>(879.74, 767, 3),</v>
      </c>
      <c r="X768" t="str">
        <f t="shared" si="125"/>
        <v>(0, 767, 4),</v>
      </c>
      <c r="Y768" t="str">
        <f t="shared" si="126"/>
        <v>(574.99, 767, 5),</v>
      </c>
      <c r="Z768" t="str">
        <f t="shared" si="127"/>
        <v>(800.7, 767, 6),</v>
      </c>
      <c r="AA768" t="str">
        <f t="shared" si="128"/>
        <v>(354.44, 767, 7),</v>
      </c>
      <c r="AB768" t="str">
        <f t="shared" si="129"/>
        <v>(5932.38, 767, 8),</v>
      </c>
      <c r="AC768" t="str">
        <f t="shared" si="130"/>
        <v>(0, 767, 9),</v>
      </c>
      <c r="AD768" t="str">
        <f t="shared" si="131"/>
        <v>(23.39, 767, 10),</v>
      </c>
    </row>
    <row r="769" spans="1:30" x14ac:dyDescent="0.3">
      <c r="A769" s="6">
        <v>768</v>
      </c>
      <c r="B769" s="1" t="s">
        <v>23</v>
      </c>
      <c r="C769" s="6">
        <v>12</v>
      </c>
      <c r="D769" s="6">
        <v>3</v>
      </c>
      <c r="E769" s="2">
        <v>0</v>
      </c>
      <c r="F769" s="2">
        <v>809.83297167658782</v>
      </c>
      <c r="G769" s="2">
        <v>936.76523485202404</v>
      </c>
      <c r="H769" s="2">
        <v>0</v>
      </c>
      <c r="I769" s="2">
        <v>557.21478282508781</v>
      </c>
      <c r="J769" s="2">
        <v>805.59090973792513</v>
      </c>
      <c r="K769" s="2">
        <v>360.87162348761274</v>
      </c>
      <c r="L769" s="2">
        <v>5993.9963553130838</v>
      </c>
      <c r="M769" s="2">
        <v>0</v>
      </c>
      <c r="N769" s="9">
        <v>23.577572464119026</v>
      </c>
      <c r="O769" s="6">
        <v>7</v>
      </c>
      <c r="P769" s="33">
        <v>2</v>
      </c>
      <c r="Q769" s="6">
        <v>8</v>
      </c>
      <c r="R769" s="1">
        <v>1</v>
      </c>
      <c r="S769" t="str">
        <f t="shared" si="121"/>
        <v>(7, 2, 8, 1, 3, '12'),</v>
      </c>
      <c r="T769" s="35"/>
      <c r="U769" t="str">
        <f t="shared" si="122"/>
        <v>(0, 768, 1),</v>
      </c>
      <c r="V769" t="str">
        <f t="shared" si="123"/>
        <v>(809.83, 768, 2),</v>
      </c>
      <c r="W769" t="str">
        <f t="shared" si="124"/>
        <v>(936.77, 768, 3),</v>
      </c>
      <c r="X769" t="str">
        <f t="shared" si="125"/>
        <v>(0, 768, 4),</v>
      </c>
      <c r="Y769" t="str">
        <f t="shared" si="126"/>
        <v>(557.21, 768, 5),</v>
      </c>
      <c r="Z769" t="str">
        <f t="shared" si="127"/>
        <v>(805.59, 768, 6),</v>
      </c>
      <c r="AA769" t="str">
        <f t="shared" si="128"/>
        <v>(360.87, 768, 7),</v>
      </c>
      <c r="AB769" t="str">
        <f t="shared" si="129"/>
        <v>(5994, 768, 8),</v>
      </c>
      <c r="AC769" t="str">
        <f t="shared" si="130"/>
        <v>(0, 768, 9),</v>
      </c>
      <c r="AD769" t="str">
        <f t="shared" si="131"/>
        <v>(23.58, 768, 10),</v>
      </c>
    </row>
    <row r="770" spans="1:30" x14ac:dyDescent="0.3">
      <c r="A770" s="6">
        <v>769</v>
      </c>
      <c r="B770" s="1" t="s">
        <v>23</v>
      </c>
      <c r="C770" s="6">
        <v>13</v>
      </c>
      <c r="D770" s="6">
        <v>1</v>
      </c>
      <c r="E770" s="2">
        <v>0</v>
      </c>
      <c r="F770" s="2">
        <v>508.10224851784312</v>
      </c>
      <c r="G770" s="2">
        <v>1029.6146147094059</v>
      </c>
      <c r="H770" s="2">
        <v>0</v>
      </c>
      <c r="I770" s="2">
        <v>554.03451446132999</v>
      </c>
      <c r="J770" s="2">
        <v>671.70124870325458</v>
      </c>
      <c r="K770" s="2">
        <v>322.51838817759148</v>
      </c>
      <c r="L770" s="2">
        <v>6039.445849682219</v>
      </c>
      <c r="M770" s="2">
        <v>0</v>
      </c>
      <c r="N770" s="9">
        <v>21.463698411051212</v>
      </c>
      <c r="O770" s="6">
        <v>7</v>
      </c>
      <c r="P770" s="33">
        <v>2</v>
      </c>
      <c r="Q770" s="6">
        <v>8</v>
      </c>
      <c r="R770" s="1">
        <v>1</v>
      </c>
      <c r="S770" t="str">
        <f t="shared" si="121"/>
        <v>(7, 2, 8, 1, 1, '13'),</v>
      </c>
      <c r="T770" s="35"/>
      <c r="U770" t="str">
        <f t="shared" si="122"/>
        <v>(0, 769, 1),</v>
      </c>
      <c r="V770" t="str">
        <f t="shared" si="123"/>
        <v>(508.1, 769, 2),</v>
      </c>
      <c r="W770" t="str">
        <f t="shared" si="124"/>
        <v>(1029.61, 769, 3),</v>
      </c>
      <c r="X770" t="str">
        <f t="shared" si="125"/>
        <v>(0, 769, 4),</v>
      </c>
      <c r="Y770" t="str">
        <f t="shared" si="126"/>
        <v>(554.03, 769, 5),</v>
      </c>
      <c r="Z770" t="str">
        <f t="shared" si="127"/>
        <v>(671.7, 769, 6),</v>
      </c>
      <c r="AA770" t="str">
        <f t="shared" si="128"/>
        <v>(322.52, 769, 7),</v>
      </c>
      <c r="AB770" t="str">
        <f t="shared" si="129"/>
        <v>(6039.45, 769, 8),</v>
      </c>
      <c r="AC770" t="str">
        <f t="shared" si="130"/>
        <v>(0, 769, 9),</v>
      </c>
      <c r="AD770" t="str">
        <f t="shared" si="131"/>
        <v>(21.46, 769, 10),</v>
      </c>
    </row>
    <row r="771" spans="1:30" x14ac:dyDescent="0.3">
      <c r="A771" s="6">
        <v>770</v>
      </c>
      <c r="B771" s="1" t="s">
        <v>23</v>
      </c>
      <c r="C771" s="6">
        <v>13</v>
      </c>
      <c r="D771" s="6">
        <v>2</v>
      </c>
      <c r="E771" s="2">
        <v>0</v>
      </c>
      <c r="F771" s="2">
        <v>441.08617556230286</v>
      </c>
      <c r="G771" s="2">
        <v>975.01858197297497</v>
      </c>
      <c r="H771" s="2">
        <v>0</v>
      </c>
      <c r="I771" s="2">
        <v>708.5584593297815</v>
      </c>
      <c r="J771" s="2">
        <v>686.61701109666308</v>
      </c>
      <c r="K771" s="2">
        <v>313.74534875804653</v>
      </c>
      <c r="L771" s="2">
        <v>5912.1571881069167</v>
      </c>
      <c r="M771" s="2">
        <v>0</v>
      </c>
      <c r="N771" s="9">
        <v>20.891471572438792</v>
      </c>
      <c r="O771" s="6">
        <v>7</v>
      </c>
      <c r="P771" s="33">
        <v>2</v>
      </c>
      <c r="Q771" s="6">
        <v>8</v>
      </c>
      <c r="R771" s="1">
        <v>1</v>
      </c>
      <c r="S771" t="str">
        <f t="shared" ref="S771:S790" si="132">_xlfn.CONCAT("(",O771,", ",P771, ", ", Q771,", ",R771, ", ", D771, ", ","'",C771,"'","),")</f>
        <v>(7, 2, 8, 1, 2, '13'),</v>
      </c>
      <c r="T771" s="35"/>
      <c r="U771" t="str">
        <f t="shared" ref="U771:U790" si="133">_xlfn.CONCAT("(",ROUND(E771, 2),", ",A771,", ",1,"),")</f>
        <v>(0, 770, 1),</v>
      </c>
      <c r="V771" t="str">
        <f t="shared" ref="V771:V790" si="134">_xlfn.CONCAT("(",ROUND(F771, 2),", ",A771,", ",2,"),")</f>
        <v>(441.09, 770, 2),</v>
      </c>
      <c r="W771" t="str">
        <f t="shared" ref="W771:W790" si="135">_xlfn.CONCAT("(",ROUND(G771, 2),", ",A771,", ",3,"),")</f>
        <v>(975.02, 770, 3),</v>
      </c>
      <c r="X771" t="str">
        <f t="shared" ref="X771:X790" si="136">_xlfn.CONCAT("(",ROUND(H771, 2),", ",A771,", ",4,"),")</f>
        <v>(0, 770, 4),</v>
      </c>
      <c r="Y771" t="str">
        <f t="shared" ref="Y771:Y790" si="137">_xlfn.CONCAT("(",ROUND(I771, 2),", ",A771,", ",5,"),")</f>
        <v>(708.56, 770, 5),</v>
      </c>
      <c r="Z771" t="str">
        <f t="shared" ref="Z771:Z790" si="138">_xlfn.CONCAT("(",ROUND(J771, 2),", ",A771,", ",6,"),")</f>
        <v>(686.62, 770, 6),</v>
      </c>
      <c r="AA771" t="str">
        <f t="shared" ref="AA771:AA790" si="139">_xlfn.CONCAT("(",ROUND(K771, 2),", ",A771,", ",7,"),")</f>
        <v>(313.75, 770, 7),</v>
      </c>
      <c r="AB771" t="str">
        <f t="shared" ref="AB771:AB790" si="140">_xlfn.CONCAT("(",ROUND(L771, 2),", ",A771,", ",8,"),")</f>
        <v>(5912.16, 770, 8),</v>
      </c>
      <c r="AC771" t="str">
        <f t="shared" ref="AC771:AC790" si="141">_xlfn.CONCAT("(",ROUND(M771, 2),", ",A771,", ",9,"),")</f>
        <v>(0, 770, 9),</v>
      </c>
      <c r="AD771" t="str">
        <f t="shared" ref="AD771:AD790" si="142">_xlfn.CONCAT("(",ROUND(N771, 2),", ",A771,", ",10,"),")</f>
        <v>(20.89, 770, 10),</v>
      </c>
    </row>
    <row r="772" spans="1:30" x14ac:dyDescent="0.3">
      <c r="A772" s="6">
        <v>771</v>
      </c>
      <c r="B772" s="1" t="s">
        <v>23</v>
      </c>
      <c r="C772" s="6">
        <v>13</v>
      </c>
      <c r="D772" s="6">
        <v>3</v>
      </c>
      <c r="E772" s="2">
        <v>0</v>
      </c>
      <c r="F772" s="2">
        <v>466.56382382107222</v>
      </c>
      <c r="G772" s="2">
        <v>934.05424969735009</v>
      </c>
      <c r="H772" s="2">
        <v>0</v>
      </c>
      <c r="I772" s="2">
        <v>549.14205079465944</v>
      </c>
      <c r="J772" s="2">
        <v>659.9393642407656</v>
      </c>
      <c r="K772" s="2">
        <v>303.08410602502977</v>
      </c>
      <c r="L772" s="2">
        <v>5827.3764834842095</v>
      </c>
      <c r="M772" s="2">
        <v>0</v>
      </c>
      <c r="N772" s="9">
        <v>20.638772871192593</v>
      </c>
      <c r="O772" s="6">
        <v>7</v>
      </c>
      <c r="P772" s="33">
        <v>2</v>
      </c>
      <c r="Q772" s="6">
        <v>8</v>
      </c>
      <c r="R772" s="1">
        <v>1</v>
      </c>
      <c r="S772" t="str">
        <f t="shared" si="132"/>
        <v>(7, 2, 8, 1, 3, '13'),</v>
      </c>
      <c r="T772" s="35"/>
      <c r="U772" t="str">
        <f t="shared" si="133"/>
        <v>(0, 771, 1),</v>
      </c>
      <c r="V772" t="str">
        <f t="shared" si="134"/>
        <v>(466.56, 771, 2),</v>
      </c>
      <c r="W772" t="str">
        <f t="shared" si="135"/>
        <v>(934.05, 771, 3),</v>
      </c>
      <c r="X772" t="str">
        <f t="shared" si="136"/>
        <v>(0, 771, 4),</v>
      </c>
      <c r="Y772" t="str">
        <f t="shared" si="137"/>
        <v>(549.14, 771, 5),</v>
      </c>
      <c r="Z772" t="str">
        <f t="shared" si="138"/>
        <v>(659.94, 771, 6),</v>
      </c>
      <c r="AA772" t="str">
        <f t="shared" si="139"/>
        <v>(303.08, 771, 7),</v>
      </c>
      <c r="AB772" t="str">
        <f t="shared" si="140"/>
        <v>(5827.38, 771, 8),</v>
      </c>
      <c r="AC772" t="str">
        <f t="shared" si="141"/>
        <v>(0, 771, 9),</v>
      </c>
      <c r="AD772" t="str">
        <f t="shared" si="142"/>
        <v>(20.64, 771, 10),</v>
      </c>
    </row>
    <row r="773" spans="1:30" x14ac:dyDescent="0.3">
      <c r="A773" s="6">
        <v>772</v>
      </c>
      <c r="B773" s="1" t="s">
        <v>23</v>
      </c>
      <c r="C773" s="6">
        <v>14</v>
      </c>
      <c r="D773" s="6">
        <v>1</v>
      </c>
      <c r="E773" s="2">
        <v>0</v>
      </c>
      <c r="F773" s="2">
        <v>481.71833275151033</v>
      </c>
      <c r="G773" s="2">
        <v>1143.3451609288438</v>
      </c>
      <c r="H773" s="2">
        <v>0</v>
      </c>
      <c r="I773" s="2">
        <v>568.91173853964438</v>
      </c>
      <c r="J773" s="2">
        <v>666.95113697694819</v>
      </c>
      <c r="K773" s="2">
        <v>319.27856748344408</v>
      </c>
      <c r="L773" s="2">
        <v>5688.1469160572269</v>
      </c>
      <c r="M773" s="2">
        <v>0</v>
      </c>
      <c r="N773" s="9">
        <v>20.929669556137053</v>
      </c>
      <c r="O773" s="6">
        <v>7</v>
      </c>
      <c r="P773" s="33">
        <v>2</v>
      </c>
      <c r="Q773" s="6">
        <v>8</v>
      </c>
      <c r="R773" s="1">
        <v>1</v>
      </c>
      <c r="S773" t="str">
        <f t="shared" si="132"/>
        <v>(7, 2, 8, 1, 1, '14'),</v>
      </c>
      <c r="T773" s="35"/>
      <c r="U773" t="str">
        <f t="shared" si="133"/>
        <v>(0, 772, 1),</v>
      </c>
      <c r="V773" t="str">
        <f t="shared" si="134"/>
        <v>(481.72, 772, 2),</v>
      </c>
      <c r="W773" t="str">
        <f t="shared" si="135"/>
        <v>(1143.35, 772, 3),</v>
      </c>
      <c r="X773" t="str">
        <f t="shared" si="136"/>
        <v>(0, 772, 4),</v>
      </c>
      <c r="Y773" t="str">
        <f t="shared" si="137"/>
        <v>(568.91, 772, 5),</v>
      </c>
      <c r="Z773" t="str">
        <f t="shared" si="138"/>
        <v>(666.95, 772, 6),</v>
      </c>
      <c r="AA773" t="str">
        <f t="shared" si="139"/>
        <v>(319.28, 772, 7),</v>
      </c>
      <c r="AB773" t="str">
        <f t="shared" si="140"/>
        <v>(5688.15, 772, 8),</v>
      </c>
      <c r="AC773" t="str">
        <f t="shared" si="141"/>
        <v>(0, 772, 9),</v>
      </c>
      <c r="AD773" t="str">
        <f t="shared" si="142"/>
        <v>(20.93, 772, 10),</v>
      </c>
    </row>
    <row r="774" spans="1:30" x14ac:dyDescent="0.3">
      <c r="A774" s="6">
        <v>773</v>
      </c>
      <c r="B774" s="1" t="s">
        <v>23</v>
      </c>
      <c r="C774" s="6">
        <v>14</v>
      </c>
      <c r="D774" s="6">
        <v>2</v>
      </c>
      <c r="E774" s="2">
        <v>0</v>
      </c>
      <c r="F774" s="2">
        <v>564.80086882785565</v>
      </c>
      <c r="G774" s="2">
        <v>1041.8714959787571</v>
      </c>
      <c r="H774" s="2">
        <v>0</v>
      </c>
      <c r="I774" s="2">
        <v>562.04856793450551</v>
      </c>
      <c r="J774" s="2">
        <v>648.02195909660827</v>
      </c>
      <c r="K774" s="2">
        <v>320.60868905472432</v>
      </c>
      <c r="L774" s="2">
        <v>5599.1134083480629</v>
      </c>
      <c r="M774" s="2">
        <v>0</v>
      </c>
      <c r="N774" s="9">
        <v>21.462553609781608</v>
      </c>
      <c r="O774" s="6">
        <v>7</v>
      </c>
      <c r="P774" s="33">
        <v>2</v>
      </c>
      <c r="Q774" s="6">
        <v>8</v>
      </c>
      <c r="R774" s="1">
        <v>1</v>
      </c>
      <c r="S774" t="str">
        <f t="shared" si="132"/>
        <v>(7, 2, 8, 1, 2, '14'),</v>
      </c>
      <c r="T774" s="35"/>
      <c r="U774" t="str">
        <f t="shared" si="133"/>
        <v>(0, 773, 1),</v>
      </c>
      <c r="V774" t="str">
        <f t="shared" si="134"/>
        <v>(564.8, 773, 2),</v>
      </c>
      <c r="W774" t="str">
        <f t="shared" si="135"/>
        <v>(1041.87, 773, 3),</v>
      </c>
      <c r="X774" t="str">
        <f t="shared" si="136"/>
        <v>(0, 773, 4),</v>
      </c>
      <c r="Y774" t="str">
        <f t="shared" si="137"/>
        <v>(562.05, 773, 5),</v>
      </c>
      <c r="Z774" t="str">
        <f t="shared" si="138"/>
        <v>(648.02, 773, 6),</v>
      </c>
      <c r="AA774" t="str">
        <f t="shared" si="139"/>
        <v>(320.61, 773, 7),</v>
      </c>
      <c r="AB774" t="str">
        <f t="shared" si="140"/>
        <v>(5599.11, 773, 8),</v>
      </c>
      <c r="AC774" t="str">
        <f t="shared" si="141"/>
        <v>(0, 773, 9),</v>
      </c>
      <c r="AD774" t="str">
        <f t="shared" si="142"/>
        <v>(21.46, 773, 10),</v>
      </c>
    </row>
    <row r="775" spans="1:30" x14ac:dyDescent="0.3">
      <c r="A775" s="6">
        <v>774</v>
      </c>
      <c r="B775" s="1" t="s">
        <v>23</v>
      </c>
      <c r="C775" s="6">
        <v>14</v>
      </c>
      <c r="D775" s="6">
        <v>3</v>
      </c>
      <c r="E775" s="2">
        <v>0</v>
      </c>
      <c r="F775" s="2">
        <v>407.70408632390007</v>
      </c>
      <c r="G775" s="2">
        <v>1215.9494517847006</v>
      </c>
      <c r="H775" s="2">
        <v>0</v>
      </c>
      <c r="I775" s="2">
        <v>502.19391021424008</v>
      </c>
      <c r="J775" s="2">
        <v>661.73395063435032</v>
      </c>
      <c r="K775" s="2">
        <v>316.32604623643647</v>
      </c>
      <c r="L775" s="2">
        <v>5674.2823804470145</v>
      </c>
      <c r="M775" s="2">
        <v>0</v>
      </c>
      <c r="N775" s="9">
        <v>20.947327623965016</v>
      </c>
      <c r="O775" s="6">
        <v>7</v>
      </c>
      <c r="P775" s="33">
        <v>2</v>
      </c>
      <c r="Q775" s="6">
        <v>8</v>
      </c>
      <c r="R775" s="1">
        <v>1</v>
      </c>
      <c r="S775" t="str">
        <f t="shared" si="132"/>
        <v>(7, 2, 8, 1, 3, '14'),</v>
      </c>
      <c r="T775" s="35"/>
      <c r="U775" t="str">
        <f t="shared" si="133"/>
        <v>(0, 774, 1),</v>
      </c>
      <c r="V775" t="str">
        <f t="shared" si="134"/>
        <v>(407.7, 774, 2),</v>
      </c>
      <c r="W775" t="str">
        <f t="shared" si="135"/>
        <v>(1215.95, 774, 3),</v>
      </c>
      <c r="X775" t="str">
        <f t="shared" si="136"/>
        <v>(0, 774, 4),</v>
      </c>
      <c r="Y775" t="str">
        <f t="shared" si="137"/>
        <v>(502.19, 774, 5),</v>
      </c>
      <c r="Z775" t="str">
        <f t="shared" si="138"/>
        <v>(661.73, 774, 6),</v>
      </c>
      <c r="AA775" t="str">
        <f t="shared" si="139"/>
        <v>(316.33, 774, 7),</v>
      </c>
      <c r="AB775" t="str">
        <f t="shared" si="140"/>
        <v>(5674.28, 774, 8),</v>
      </c>
      <c r="AC775" t="str">
        <f t="shared" si="141"/>
        <v>(0, 774, 9),</v>
      </c>
      <c r="AD775" t="str">
        <f t="shared" si="142"/>
        <v>(20.95, 774, 10),</v>
      </c>
    </row>
    <row r="776" spans="1:30" x14ac:dyDescent="0.3">
      <c r="A776" s="6">
        <v>775</v>
      </c>
      <c r="B776" s="1" t="s">
        <v>23</v>
      </c>
      <c r="C776" s="6">
        <v>15</v>
      </c>
      <c r="D776" s="6">
        <v>1</v>
      </c>
      <c r="E776" s="2">
        <v>0</v>
      </c>
      <c r="F776" s="2">
        <v>414.48997468443866</v>
      </c>
      <c r="G776" s="2">
        <v>1276.352855690352</v>
      </c>
      <c r="H776" s="2">
        <v>0</v>
      </c>
      <c r="I776" s="2">
        <v>472.53448510603266</v>
      </c>
      <c r="J776" s="2">
        <v>623.66518274513464</v>
      </c>
      <c r="K776" s="2">
        <v>292.3202815497425</v>
      </c>
      <c r="L776" s="2">
        <v>5311.1205636403256</v>
      </c>
      <c r="M776" s="2">
        <v>0</v>
      </c>
      <c r="N776" s="9">
        <v>18.885978482228115</v>
      </c>
      <c r="O776" s="6">
        <v>7</v>
      </c>
      <c r="P776" s="33">
        <v>2</v>
      </c>
      <c r="Q776" s="6">
        <v>8</v>
      </c>
      <c r="R776" s="1">
        <v>1</v>
      </c>
      <c r="S776" t="str">
        <f t="shared" si="132"/>
        <v>(7, 2, 8, 1, 1, '15'),</v>
      </c>
      <c r="T776" s="35"/>
      <c r="U776" t="str">
        <f t="shared" si="133"/>
        <v>(0, 775, 1),</v>
      </c>
      <c r="V776" t="str">
        <f t="shared" si="134"/>
        <v>(414.49, 775, 2),</v>
      </c>
      <c r="W776" t="str">
        <f t="shared" si="135"/>
        <v>(1276.35, 775, 3),</v>
      </c>
      <c r="X776" t="str">
        <f t="shared" si="136"/>
        <v>(0, 775, 4),</v>
      </c>
      <c r="Y776" t="str">
        <f t="shared" si="137"/>
        <v>(472.53, 775, 5),</v>
      </c>
      <c r="Z776" t="str">
        <f t="shared" si="138"/>
        <v>(623.67, 775, 6),</v>
      </c>
      <c r="AA776" t="str">
        <f t="shared" si="139"/>
        <v>(292.32, 775, 7),</v>
      </c>
      <c r="AB776" t="str">
        <f t="shared" si="140"/>
        <v>(5311.12, 775, 8),</v>
      </c>
      <c r="AC776" t="str">
        <f t="shared" si="141"/>
        <v>(0, 775, 9),</v>
      </c>
      <c r="AD776" t="str">
        <f t="shared" si="142"/>
        <v>(18.89, 775, 10),</v>
      </c>
    </row>
    <row r="777" spans="1:30" x14ac:dyDescent="0.3">
      <c r="A777" s="6">
        <v>776</v>
      </c>
      <c r="B777" s="1" t="s">
        <v>23</v>
      </c>
      <c r="C777" s="6">
        <v>15</v>
      </c>
      <c r="D777" s="6">
        <v>2</v>
      </c>
      <c r="E777" s="2">
        <v>0</v>
      </c>
      <c r="F777" s="2">
        <v>418.15938753572112</v>
      </c>
      <c r="G777" s="2">
        <v>1307.7690275727177</v>
      </c>
      <c r="H777" s="2">
        <v>0</v>
      </c>
      <c r="I777" s="2">
        <v>461.75415242656032</v>
      </c>
      <c r="J777" s="2">
        <v>634.30644550616148</v>
      </c>
      <c r="K777" s="2">
        <v>305.00922801427959</v>
      </c>
      <c r="L777" s="2">
        <v>5433.3607425121718</v>
      </c>
      <c r="M777" s="2">
        <v>0</v>
      </c>
      <c r="N777" s="9">
        <v>19.587501466123726</v>
      </c>
      <c r="O777" s="6">
        <v>7</v>
      </c>
      <c r="P777" s="33">
        <v>2</v>
      </c>
      <c r="Q777" s="6">
        <v>8</v>
      </c>
      <c r="R777" s="1">
        <v>1</v>
      </c>
      <c r="S777" t="str">
        <f t="shared" si="132"/>
        <v>(7, 2, 8, 1, 2, '15'),</v>
      </c>
      <c r="T777" s="35"/>
      <c r="U777" t="str">
        <f t="shared" si="133"/>
        <v>(0, 776, 1),</v>
      </c>
      <c r="V777" t="str">
        <f t="shared" si="134"/>
        <v>(418.16, 776, 2),</v>
      </c>
      <c r="W777" t="str">
        <f t="shared" si="135"/>
        <v>(1307.77, 776, 3),</v>
      </c>
      <c r="X777" t="str">
        <f t="shared" si="136"/>
        <v>(0, 776, 4),</v>
      </c>
      <c r="Y777" t="str">
        <f t="shared" si="137"/>
        <v>(461.75, 776, 5),</v>
      </c>
      <c r="Z777" t="str">
        <f t="shared" si="138"/>
        <v>(634.31, 776, 6),</v>
      </c>
      <c r="AA777" t="str">
        <f t="shared" si="139"/>
        <v>(305.01, 776, 7),</v>
      </c>
      <c r="AB777" t="str">
        <f t="shared" si="140"/>
        <v>(5433.36, 776, 8),</v>
      </c>
      <c r="AC777" t="str">
        <f t="shared" si="141"/>
        <v>(0, 776, 9),</v>
      </c>
      <c r="AD777" t="str">
        <f t="shared" si="142"/>
        <v>(19.59, 776, 10),</v>
      </c>
    </row>
    <row r="778" spans="1:30" x14ac:dyDescent="0.3">
      <c r="A778" s="6">
        <v>777</v>
      </c>
      <c r="B778" s="1" t="s">
        <v>23</v>
      </c>
      <c r="C778" s="6">
        <v>15</v>
      </c>
      <c r="D778" s="6">
        <v>3</v>
      </c>
      <c r="E778" s="2">
        <v>0</v>
      </c>
      <c r="F778" s="2">
        <v>439.99416894212152</v>
      </c>
      <c r="G778" s="2">
        <v>1359.0788197122426</v>
      </c>
      <c r="H778" s="2">
        <v>0</v>
      </c>
      <c r="I778" s="2">
        <v>577.6575354691056</v>
      </c>
      <c r="J778" s="2">
        <v>661.52282925892359</v>
      </c>
      <c r="K778" s="2">
        <v>296.62098029256691</v>
      </c>
      <c r="L778" s="2">
        <v>5399.5277709007642</v>
      </c>
      <c r="M778" s="2">
        <v>0</v>
      </c>
      <c r="N778" s="9">
        <v>19.626311975701345</v>
      </c>
      <c r="O778" s="6">
        <v>7</v>
      </c>
      <c r="P778" s="33">
        <v>2</v>
      </c>
      <c r="Q778" s="6">
        <v>8</v>
      </c>
      <c r="R778" s="1">
        <v>1</v>
      </c>
      <c r="S778" t="str">
        <f t="shared" si="132"/>
        <v>(7, 2, 8, 1, 3, '15'),</v>
      </c>
      <c r="T778" s="35"/>
      <c r="U778" t="str">
        <f t="shared" si="133"/>
        <v>(0, 777, 1),</v>
      </c>
      <c r="V778" t="str">
        <f t="shared" si="134"/>
        <v>(439.99, 777, 2),</v>
      </c>
      <c r="W778" t="str">
        <f t="shared" si="135"/>
        <v>(1359.08, 777, 3),</v>
      </c>
      <c r="X778" t="str">
        <f t="shared" si="136"/>
        <v>(0, 777, 4),</v>
      </c>
      <c r="Y778" t="str">
        <f t="shared" si="137"/>
        <v>(577.66, 777, 5),</v>
      </c>
      <c r="Z778" t="str">
        <f t="shared" si="138"/>
        <v>(661.52, 777, 6),</v>
      </c>
      <c r="AA778" t="str">
        <f t="shared" si="139"/>
        <v>(296.62, 777, 7),</v>
      </c>
      <c r="AB778" t="str">
        <f t="shared" si="140"/>
        <v>(5399.53, 777, 8),</v>
      </c>
      <c r="AC778" t="str">
        <f t="shared" si="141"/>
        <v>(0, 777, 9),</v>
      </c>
      <c r="AD778" t="str">
        <f t="shared" si="142"/>
        <v>(19.63, 777, 10),</v>
      </c>
    </row>
    <row r="779" spans="1:30" x14ac:dyDescent="0.3">
      <c r="A779" s="6">
        <v>778</v>
      </c>
      <c r="B779" s="1" t="s">
        <v>23</v>
      </c>
      <c r="C779" s="6">
        <v>16</v>
      </c>
      <c r="D779" s="6">
        <v>1</v>
      </c>
      <c r="E779" s="2">
        <v>0</v>
      </c>
      <c r="F779" s="2">
        <v>477.32064314330518</v>
      </c>
      <c r="G779" s="2">
        <v>1267.788715250251</v>
      </c>
      <c r="H779" s="2">
        <v>0</v>
      </c>
      <c r="I779" s="2">
        <v>510.95148959827787</v>
      </c>
      <c r="J779" s="2">
        <v>631.116236252627</v>
      </c>
      <c r="K779" s="2">
        <v>272.16221519807868</v>
      </c>
      <c r="L779" s="2">
        <v>5300.6287377165354</v>
      </c>
      <c r="M779" s="2">
        <v>0</v>
      </c>
      <c r="N779" s="9">
        <v>17.894436851190171</v>
      </c>
      <c r="O779" s="6">
        <v>7</v>
      </c>
      <c r="P779" s="33">
        <v>2</v>
      </c>
      <c r="Q779" s="6">
        <v>8</v>
      </c>
      <c r="R779" s="1">
        <v>1</v>
      </c>
      <c r="S779" t="str">
        <f t="shared" si="132"/>
        <v>(7, 2, 8, 1, 1, '16'),</v>
      </c>
      <c r="T779" s="35"/>
      <c r="U779" t="str">
        <f t="shared" si="133"/>
        <v>(0, 778, 1),</v>
      </c>
      <c r="V779" t="str">
        <f t="shared" si="134"/>
        <v>(477.32, 778, 2),</v>
      </c>
      <c r="W779" t="str">
        <f t="shared" si="135"/>
        <v>(1267.79, 778, 3),</v>
      </c>
      <c r="X779" t="str">
        <f t="shared" si="136"/>
        <v>(0, 778, 4),</v>
      </c>
      <c r="Y779" t="str">
        <f t="shared" si="137"/>
        <v>(510.95, 778, 5),</v>
      </c>
      <c r="Z779" t="str">
        <f t="shared" si="138"/>
        <v>(631.12, 778, 6),</v>
      </c>
      <c r="AA779" t="str">
        <f t="shared" si="139"/>
        <v>(272.16, 778, 7),</v>
      </c>
      <c r="AB779" t="str">
        <f t="shared" si="140"/>
        <v>(5300.63, 778, 8),</v>
      </c>
      <c r="AC779" t="str">
        <f t="shared" si="141"/>
        <v>(0, 778, 9),</v>
      </c>
      <c r="AD779" t="str">
        <f t="shared" si="142"/>
        <v>(17.89, 778, 10),</v>
      </c>
    </row>
    <row r="780" spans="1:30" x14ac:dyDescent="0.3">
      <c r="A780" s="6">
        <v>779</v>
      </c>
      <c r="B780" s="1" t="s">
        <v>23</v>
      </c>
      <c r="C780" s="6">
        <v>16</v>
      </c>
      <c r="D780" s="6">
        <v>2</v>
      </c>
      <c r="E780" s="2">
        <v>0</v>
      </c>
      <c r="F780" s="2">
        <v>313.50674559689395</v>
      </c>
      <c r="G780" s="2">
        <v>1401.1436550038618</v>
      </c>
      <c r="H780" s="2">
        <v>0</v>
      </c>
      <c r="I780" s="2">
        <v>387.5336275609701</v>
      </c>
      <c r="J780" s="2">
        <v>624.87714389979237</v>
      </c>
      <c r="K780" s="2">
        <v>275.75348768606392</v>
      </c>
      <c r="L780" s="2">
        <v>5343.3311236570717</v>
      </c>
      <c r="M780" s="2">
        <v>0</v>
      </c>
      <c r="N780" s="9">
        <v>17.470954082671717</v>
      </c>
      <c r="O780" s="6">
        <v>7</v>
      </c>
      <c r="P780" s="33">
        <v>2</v>
      </c>
      <c r="Q780" s="6">
        <v>8</v>
      </c>
      <c r="R780" s="1">
        <v>1</v>
      </c>
      <c r="S780" t="str">
        <f t="shared" si="132"/>
        <v>(7, 2, 8, 1, 2, '16'),</v>
      </c>
      <c r="T780" s="35"/>
      <c r="U780" t="str">
        <f t="shared" si="133"/>
        <v>(0, 779, 1),</v>
      </c>
      <c r="V780" t="str">
        <f t="shared" si="134"/>
        <v>(313.51, 779, 2),</v>
      </c>
      <c r="W780" t="str">
        <f t="shared" si="135"/>
        <v>(1401.14, 779, 3),</v>
      </c>
      <c r="X780" t="str">
        <f t="shared" si="136"/>
        <v>(0, 779, 4),</v>
      </c>
      <c r="Y780" t="str">
        <f t="shared" si="137"/>
        <v>(387.53, 779, 5),</v>
      </c>
      <c r="Z780" t="str">
        <f t="shared" si="138"/>
        <v>(624.88, 779, 6),</v>
      </c>
      <c r="AA780" t="str">
        <f t="shared" si="139"/>
        <v>(275.75, 779, 7),</v>
      </c>
      <c r="AB780" t="str">
        <f t="shared" si="140"/>
        <v>(5343.33, 779, 8),</v>
      </c>
      <c r="AC780" t="str">
        <f t="shared" si="141"/>
        <v>(0, 779, 9),</v>
      </c>
      <c r="AD780" t="str">
        <f t="shared" si="142"/>
        <v>(17.47, 779, 10),</v>
      </c>
    </row>
    <row r="781" spans="1:30" x14ac:dyDescent="0.3">
      <c r="A781" s="6">
        <v>780</v>
      </c>
      <c r="B781" s="1" t="s">
        <v>23</v>
      </c>
      <c r="C781" s="6">
        <v>16</v>
      </c>
      <c r="D781" s="6">
        <v>3</v>
      </c>
      <c r="E781" s="2">
        <v>0</v>
      </c>
      <c r="F781" s="2">
        <v>419.63992493710384</v>
      </c>
      <c r="G781" s="2">
        <v>1328.4374212925859</v>
      </c>
      <c r="H781" s="2">
        <v>0</v>
      </c>
      <c r="I781" s="2">
        <v>380.57612825732525</v>
      </c>
      <c r="J781" s="2">
        <v>606.32619538066547</v>
      </c>
      <c r="K781" s="2">
        <v>271.3791487193825</v>
      </c>
      <c r="L781" s="2">
        <v>5205.7535660756812</v>
      </c>
      <c r="M781" s="2">
        <v>0</v>
      </c>
      <c r="N781" s="9">
        <v>17.343959031911545</v>
      </c>
      <c r="O781" s="6">
        <v>7</v>
      </c>
      <c r="P781" s="33">
        <v>2</v>
      </c>
      <c r="Q781" s="6">
        <v>8</v>
      </c>
      <c r="R781" s="1">
        <v>1</v>
      </c>
      <c r="S781" t="str">
        <f t="shared" si="132"/>
        <v>(7, 2, 8, 1, 3, '16'),</v>
      </c>
      <c r="T781" s="35"/>
      <c r="U781" t="str">
        <f t="shared" si="133"/>
        <v>(0, 780, 1),</v>
      </c>
      <c r="V781" t="str">
        <f t="shared" si="134"/>
        <v>(419.64, 780, 2),</v>
      </c>
      <c r="W781" t="str">
        <f t="shared" si="135"/>
        <v>(1328.44, 780, 3),</v>
      </c>
      <c r="X781" t="str">
        <f t="shared" si="136"/>
        <v>(0, 780, 4),</v>
      </c>
      <c r="Y781" t="str">
        <f t="shared" si="137"/>
        <v>(380.58, 780, 5),</v>
      </c>
      <c r="Z781" t="str">
        <f t="shared" si="138"/>
        <v>(606.33, 780, 6),</v>
      </c>
      <c r="AA781" t="str">
        <f t="shared" si="139"/>
        <v>(271.38, 780, 7),</v>
      </c>
      <c r="AB781" t="str">
        <f t="shared" si="140"/>
        <v>(5205.75, 780, 8),</v>
      </c>
      <c r="AC781" t="str">
        <f t="shared" si="141"/>
        <v>(0, 780, 9),</v>
      </c>
      <c r="AD781" t="str">
        <f t="shared" si="142"/>
        <v>(17.34, 780, 10),</v>
      </c>
    </row>
    <row r="782" spans="1:30" x14ac:dyDescent="0.3">
      <c r="A782" s="6">
        <v>781</v>
      </c>
      <c r="B782" s="1" t="s">
        <v>23</v>
      </c>
      <c r="C782" s="6">
        <v>17</v>
      </c>
      <c r="D782" s="6">
        <v>1</v>
      </c>
      <c r="E782" s="2">
        <v>0</v>
      </c>
      <c r="F782" s="2">
        <v>265.15550482569091</v>
      </c>
      <c r="G782" s="2">
        <v>1394.9316656489127</v>
      </c>
      <c r="H782" s="2">
        <v>0</v>
      </c>
      <c r="I782" s="2">
        <v>403.70411099555048</v>
      </c>
      <c r="J782" s="2">
        <v>581.10451667871371</v>
      </c>
      <c r="K782" s="2">
        <v>269.97283450382707</v>
      </c>
      <c r="L782" s="2">
        <v>5364.2925337683209</v>
      </c>
      <c r="M782" s="2">
        <v>0</v>
      </c>
      <c r="N782" s="9">
        <v>16.684442897804129</v>
      </c>
      <c r="O782" s="6">
        <v>7</v>
      </c>
      <c r="P782" s="33">
        <v>2</v>
      </c>
      <c r="Q782" s="6">
        <v>8</v>
      </c>
      <c r="R782" s="1">
        <v>1</v>
      </c>
      <c r="S782" t="str">
        <f t="shared" si="132"/>
        <v>(7, 2, 8, 1, 1, '17'),</v>
      </c>
      <c r="T782" s="35"/>
      <c r="U782" t="str">
        <f t="shared" si="133"/>
        <v>(0, 781, 1),</v>
      </c>
      <c r="V782" t="str">
        <f t="shared" si="134"/>
        <v>(265.16, 781, 2),</v>
      </c>
      <c r="W782" t="str">
        <f t="shared" si="135"/>
        <v>(1394.93, 781, 3),</v>
      </c>
      <c r="X782" t="str">
        <f t="shared" si="136"/>
        <v>(0, 781, 4),</v>
      </c>
      <c r="Y782" t="str">
        <f t="shared" si="137"/>
        <v>(403.7, 781, 5),</v>
      </c>
      <c r="Z782" t="str">
        <f t="shared" si="138"/>
        <v>(581.1, 781, 6),</v>
      </c>
      <c r="AA782" t="str">
        <f t="shared" si="139"/>
        <v>(269.97, 781, 7),</v>
      </c>
      <c r="AB782" t="str">
        <f t="shared" si="140"/>
        <v>(5364.29, 781, 8),</v>
      </c>
      <c r="AC782" t="str">
        <f t="shared" si="141"/>
        <v>(0, 781, 9),</v>
      </c>
      <c r="AD782" t="str">
        <f t="shared" si="142"/>
        <v>(16.68, 781, 10),</v>
      </c>
    </row>
    <row r="783" spans="1:30" x14ac:dyDescent="0.3">
      <c r="A783" s="6">
        <v>782</v>
      </c>
      <c r="B783" s="1" t="s">
        <v>23</v>
      </c>
      <c r="C783" s="6">
        <v>17</v>
      </c>
      <c r="D783" s="6">
        <v>2</v>
      </c>
      <c r="E783" s="2">
        <v>0</v>
      </c>
      <c r="F783" s="2">
        <v>224.93595073608375</v>
      </c>
      <c r="G783" s="2">
        <v>1442.0874298693498</v>
      </c>
      <c r="H783" s="2">
        <v>0</v>
      </c>
      <c r="I783" s="2">
        <v>364.08887156197704</v>
      </c>
      <c r="J783" s="2">
        <v>579.39447410246635</v>
      </c>
      <c r="K783" s="2">
        <v>272.1233012970236</v>
      </c>
      <c r="L783" s="2">
        <v>5373.6797668455511</v>
      </c>
      <c r="M783" s="2">
        <v>0</v>
      </c>
      <c r="N783" s="9">
        <v>16.62498353692142</v>
      </c>
      <c r="O783" s="6">
        <v>7</v>
      </c>
      <c r="P783" s="33">
        <v>2</v>
      </c>
      <c r="Q783" s="6">
        <v>8</v>
      </c>
      <c r="R783" s="1">
        <v>1</v>
      </c>
      <c r="S783" t="str">
        <f t="shared" si="132"/>
        <v>(7, 2, 8, 1, 2, '17'),</v>
      </c>
      <c r="T783" s="35"/>
      <c r="U783" t="str">
        <f t="shared" si="133"/>
        <v>(0, 782, 1),</v>
      </c>
      <c r="V783" t="str">
        <f t="shared" si="134"/>
        <v>(224.94, 782, 2),</v>
      </c>
      <c r="W783" t="str">
        <f t="shared" si="135"/>
        <v>(1442.09, 782, 3),</v>
      </c>
      <c r="X783" t="str">
        <f t="shared" si="136"/>
        <v>(0, 782, 4),</v>
      </c>
      <c r="Y783" t="str">
        <f t="shared" si="137"/>
        <v>(364.09, 782, 5),</v>
      </c>
      <c r="Z783" t="str">
        <f t="shared" si="138"/>
        <v>(579.39, 782, 6),</v>
      </c>
      <c r="AA783" t="str">
        <f t="shared" si="139"/>
        <v>(272.12, 782, 7),</v>
      </c>
      <c r="AB783" t="str">
        <f t="shared" si="140"/>
        <v>(5373.68, 782, 8),</v>
      </c>
      <c r="AC783" t="str">
        <f t="shared" si="141"/>
        <v>(0, 782, 9),</v>
      </c>
      <c r="AD783" t="str">
        <f t="shared" si="142"/>
        <v>(16.62, 782, 10),</v>
      </c>
    </row>
    <row r="784" spans="1:30" x14ac:dyDescent="0.3">
      <c r="A784" s="6">
        <v>783</v>
      </c>
      <c r="B784" s="1" t="s">
        <v>23</v>
      </c>
      <c r="C784" s="6">
        <v>17</v>
      </c>
      <c r="D784" s="6">
        <v>3</v>
      </c>
      <c r="E784" s="2">
        <v>0</v>
      </c>
      <c r="F784" s="2">
        <v>237.73694389535791</v>
      </c>
      <c r="G784" s="2">
        <v>1479.5807681647775</v>
      </c>
      <c r="H784" s="2">
        <v>0</v>
      </c>
      <c r="I784" s="2">
        <v>327.15044670141441</v>
      </c>
      <c r="J784" s="2">
        <v>569.83185532569132</v>
      </c>
      <c r="K784" s="2">
        <v>271.14263004929148</v>
      </c>
      <c r="L784" s="2">
        <v>5297.0309231130868</v>
      </c>
      <c r="M784" s="2">
        <v>0</v>
      </c>
      <c r="N784" s="9">
        <v>16.888008104467893</v>
      </c>
      <c r="O784" s="6">
        <v>7</v>
      </c>
      <c r="P784" s="33">
        <v>2</v>
      </c>
      <c r="Q784" s="6">
        <v>8</v>
      </c>
      <c r="R784" s="1">
        <v>1</v>
      </c>
      <c r="S784" t="str">
        <f t="shared" si="132"/>
        <v>(7, 2, 8, 1, 3, '17'),</v>
      </c>
      <c r="T784" s="35"/>
      <c r="U784" t="str">
        <f t="shared" si="133"/>
        <v>(0, 783, 1),</v>
      </c>
      <c r="V784" t="str">
        <f t="shared" si="134"/>
        <v>(237.74, 783, 2),</v>
      </c>
      <c r="W784" t="str">
        <f t="shared" si="135"/>
        <v>(1479.58, 783, 3),</v>
      </c>
      <c r="X784" t="str">
        <f t="shared" si="136"/>
        <v>(0, 783, 4),</v>
      </c>
      <c r="Y784" t="str">
        <f t="shared" si="137"/>
        <v>(327.15, 783, 5),</v>
      </c>
      <c r="Z784" t="str">
        <f t="shared" si="138"/>
        <v>(569.83, 783, 6),</v>
      </c>
      <c r="AA784" t="str">
        <f t="shared" si="139"/>
        <v>(271.14, 783, 7),</v>
      </c>
      <c r="AB784" t="str">
        <f t="shared" si="140"/>
        <v>(5297.03, 783, 8),</v>
      </c>
      <c r="AC784" t="str">
        <f t="shared" si="141"/>
        <v>(0, 783, 9),</v>
      </c>
      <c r="AD784" t="str">
        <f t="shared" si="142"/>
        <v>(16.89, 783, 10),</v>
      </c>
    </row>
    <row r="785" spans="1:30" x14ac:dyDescent="0.3">
      <c r="A785" s="6">
        <v>784</v>
      </c>
      <c r="B785" s="1" t="s">
        <v>23</v>
      </c>
      <c r="C785" s="6">
        <v>18</v>
      </c>
      <c r="D785" s="6">
        <v>1</v>
      </c>
      <c r="E785" s="2">
        <v>0</v>
      </c>
      <c r="F785" s="2">
        <v>473.1529804595724</v>
      </c>
      <c r="G785" s="2">
        <v>1566.26858508284</v>
      </c>
      <c r="H785" s="2">
        <v>0</v>
      </c>
      <c r="I785" s="2">
        <v>485.01308863214263</v>
      </c>
      <c r="J785" s="2">
        <v>615.5247056941439</v>
      </c>
      <c r="K785" s="2">
        <v>288.98483688890292</v>
      </c>
      <c r="L785" s="2">
        <v>5429.2893039765349</v>
      </c>
      <c r="M785" s="2">
        <v>0</v>
      </c>
      <c r="N785" s="9">
        <v>17.691675885116052</v>
      </c>
      <c r="O785" s="6">
        <v>7</v>
      </c>
      <c r="P785" s="33">
        <v>2</v>
      </c>
      <c r="Q785" s="6">
        <v>8</v>
      </c>
      <c r="R785" s="1">
        <v>1</v>
      </c>
      <c r="S785" t="str">
        <f t="shared" si="132"/>
        <v>(7, 2, 8, 1, 1, '18'),</v>
      </c>
      <c r="T785" s="35"/>
      <c r="U785" t="str">
        <f t="shared" si="133"/>
        <v>(0, 784, 1),</v>
      </c>
      <c r="V785" t="str">
        <f t="shared" si="134"/>
        <v>(473.15, 784, 2),</v>
      </c>
      <c r="W785" t="str">
        <f t="shared" si="135"/>
        <v>(1566.27, 784, 3),</v>
      </c>
      <c r="X785" t="str">
        <f t="shared" si="136"/>
        <v>(0, 784, 4),</v>
      </c>
      <c r="Y785" t="str">
        <f t="shared" si="137"/>
        <v>(485.01, 784, 5),</v>
      </c>
      <c r="Z785" t="str">
        <f t="shared" si="138"/>
        <v>(615.52, 784, 6),</v>
      </c>
      <c r="AA785" t="str">
        <f t="shared" si="139"/>
        <v>(288.98, 784, 7),</v>
      </c>
      <c r="AB785" t="str">
        <f t="shared" si="140"/>
        <v>(5429.29, 784, 8),</v>
      </c>
      <c r="AC785" t="str">
        <f t="shared" si="141"/>
        <v>(0, 784, 9),</v>
      </c>
      <c r="AD785" t="str">
        <f t="shared" si="142"/>
        <v>(17.69, 784, 10),</v>
      </c>
    </row>
    <row r="786" spans="1:30" x14ac:dyDescent="0.3">
      <c r="A786" s="6">
        <v>785</v>
      </c>
      <c r="B786" s="1" t="s">
        <v>23</v>
      </c>
      <c r="C786" s="6">
        <v>18</v>
      </c>
      <c r="D786" s="6">
        <v>2</v>
      </c>
      <c r="E786" s="2">
        <v>0</v>
      </c>
      <c r="F786" s="2">
        <v>488.77274353969614</v>
      </c>
      <c r="G786" s="2">
        <v>1529.9946696828583</v>
      </c>
      <c r="H786" s="2">
        <v>0</v>
      </c>
      <c r="I786" s="2">
        <v>486.19496946867673</v>
      </c>
      <c r="J786" s="2">
        <v>612.37960363120328</v>
      </c>
      <c r="K786" s="2">
        <v>286.12995526859709</v>
      </c>
      <c r="L786" s="2">
        <v>5350.7236527616869</v>
      </c>
      <c r="M786" s="2">
        <v>0</v>
      </c>
      <c r="N786" s="9">
        <v>17.464060170357858</v>
      </c>
      <c r="O786" s="6">
        <v>7</v>
      </c>
      <c r="P786" s="33">
        <v>2</v>
      </c>
      <c r="Q786" s="6">
        <v>8</v>
      </c>
      <c r="R786" s="1">
        <v>1</v>
      </c>
      <c r="S786" t="str">
        <f t="shared" si="132"/>
        <v>(7, 2, 8, 1, 2, '18'),</v>
      </c>
      <c r="T786" s="35"/>
      <c r="U786" t="str">
        <f t="shared" si="133"/>
        <v>(0, 785, 1),</v>
      </c>
      <c r="V786" t="str">
        <f t="shared" si="134"/>
        <v>(488.77, 785, 2),</v>
      </c>
      <c r="W786" t="str">
        <f t="shared" si="135"/>
        <v>(1529.99, 785, 3),</v>
      </c>
      <c r="X786" t="str">
        <f t="shared" si="136"/>
        <v>(0, 785, 4),</v>
      </c>
      <c r="Y786" t="str">
        <f t="shared" si="137"/>
        <v>(486.19, 785, 5),</v>
      </c>
      <c r="Z786" t="str">
        <f t="shared" si="138"/>
        <v>(612.38, 785, 6),</v>
      </c>
      <c r="AA786" t="str">
        <f t="shared" si="139"/>
        <v>(286.13, 785, 7),</v>
      </c>
      <c r="AB786" t="str">
        <f t="shared" si="140"/>
        <v>(5350.72, 785, 8),</v>
      </c>
      <c r="AC786" t="str">
        <f t="shared" si="141"/>
        <v>(0, 785, 9),</v>
      </c>
      <c r="AD786" t="str">
        <f t="shared" si="142"/>
        <v>(17.46, 785, 10),</v>
      </c>
    </row>
    <row r="787" spans="1:30" x14ac:dyDescent="0.3">
      <c r="A787" s="6">
        <v>786</v>
      </c>
      <c r="B787" s="1" t="s">
        <v>23</v>
      </c>
      <c r="C787" s="6">
        <v>18</v>
      </c>
      <c r="D787" s="6">
        <v>3</v>
      </c>
      <c r="E787" s="2">
        <v>0</v>
      </c>
      <c r="F787" s="2">
        <v>447.39940255990791</v>
      </c>
      <c r="G787" s="2">
        <v>1571.2379374307623</v>
      </c>
      <c r="H787" s="2">
        <v>0</v>
      </c>
      <c r="I787" s="2">
        <v>434.23017364695414</v>
      </c>
      <c r="J787" s="2">
        <v>611.24112592705387</v>
      </c>
      <c r="K787" s="2">
        <v>288.8344576244329</v>
      </c>
      <c r="L787" s="2">
        <v>5353.2799669329479</v>
      </c>
      <c r="M787" s="2">
        <v>0</v>
      </c>
      <c r="N787" s="9">
        <v>17.192416548194259</v>
      </c>
      <c r="O787" s="6">
        <v>7</v>
      </c>
      <c r="P787" s="33">
        <v>2</v>
      </c>
      <c r="Q787" s="6">
        <v>8</v>
      </c>
      <c r="R787" s="1">
        <v>1</v>
      </c>
      <c r="S787" t="str">
        <f t="shared" si="132"/>
        <v>(7, 2, 8, 1, 3, '18'),</v>
      </c>
      <c r="T787" s="35"/>
      <c r="U787" t="str">
        <f t="shared" si="133"/>
        <v>(0, 786, 1),</v>
      </c>
      <c r="V787" t="str">
        <f t="shared" si="134"/>
        <v>(447.4, 786, 2),</v>
      </c>
      <c r="W787" t="str">
        <f t="shared" si="135"/>
        <v>(1571.24, 786, 3),</v>
      </c>
      <c r="X787" t="str">
        <f t="shared" si="136"/>
        <v>(0, 786, 4),</v>
      </c>
      <c r="Y787" t="str">
        <f t="shared" si="137"/>
        <v>(434.23, 786, 5),</v>
      </c>
      <c r="Z787" t="str">
        <f t="shared" si="138"/>
        <v>(611.24, 786, 6),</v>
      </c>
      <c r="AA787" t="str">
        <f t="shared" si="139"/>
        <v>(288.83, 786, 7),</v>
      </c>
      <c r="AB787" t="str">
        <f t="shared" si="140"/>
        <v>(5353.28, 786, 8),</v>
      </c>
      <c r="AC787" t="str">
        <f t="shared" si="141"/>
        <v>(0, 786, 9),</v>
      </c>
      <c r="AD787" t="str">
        <f t="shared" si="142"/>
        <v>(17.19, 786, 10),</v>
      </c>
    </row>
    <row r="788" spans="1:30" x14ac:dyDescent="0.3">
      <c r="A788" s="6">
        <v>787</v>
      </c>
      <c r="B788" s="1" t="s">
        <v>23</v>
      </c>
      <c r="C788" s="6">
        <v>19</v>
      </c>
      <c r="D788" s="6">
        <v>1</v>
      </c>
      <c r="E788" s="2">
        <v>0</v>
      </c>
      <c r="F788" s="2">
        <v>507.54463896290417</v>
      </c>
      <c r="G788" s="2">
        <v>1643.2883445631262</v>
      </c>
      <c r="H788" s="2">
        <v>0</v>
      </c>
      <c r="I788" s="2">
        <v>535.01838140709333</v>
      </c>
      <c r="J788" s="2">
        <v>642.95771692887138</v>
      </c>
      <c r="K788" s="2">
        <v>314.31785769535225</v>
      </c>
      <c r="L788" s="2">
        <v>5352.5689755476351</v>
      </c>
      <c r="M788" s="2">
        <v>0</v>
      </c>
      <c r="N788" s="9">
        <v>18.776728344701596</v>
      </c>
      <c r="O788" s="6">
        <v>7</v>
      </c>
      <c r="P788" s="33">
        <v>2</v>
      </c>
      <c r="Q788" s="6">
        <v>8</v>
      </c>
      <c r="R788" s="1">
        <v>1</v>
      </c>
      <c r="S788" t="str">
        <f t="shared" si="132"/>
        <v>(7, 2, 8, 1, 1, '19'),</v>
      </c>
      <c r="T788" s="35"/>
      <c r="U788" t="str">
        <f t="shared" si="133"/>
        <v>(0, 787, 1),</v>
      </c>
      <c r="V788" t="str">
        <f t="shared" si="134"/>
        <v>(507.54, 787, 2),</v>
      </c>
      <c r="W788" t="str">
        <f t="shared" si="135"/>
        <v>(1643.29, 787, 3),</v>
      </c>
      <c r="X788" t="str">
        <f t="shared" si="136"/>
        <v>(0, 787, 4),</v>
      </c>
      <c r="Y788" t="str">
        <f t="shared" si="137"/>
        <v>(535.02, 787, 5),</v>
      </c>
      <c r="Z788" t="str">
        <f t="shared" si="138"/>
        <v>(642.96, 787, 6),</v>
      </c>
      <c r="AA788" t="str">
        <f t="shared" si="139"/>
        <v>(314.32, 787, 7),</v>
      </c>
      <c r="AB788" t="str">
        <f t="shared" si="140"/>
        <v>(5352.57, 787, 8),</v>
      </c>
      <c r="AC788" t="str">
        <f t="shared" si="141"/>
        <v>(0, 787, 9),</v>
      </c>
      <c r="AD788" t="str">
        <f t="shared" si="142"/>
        <v>(18.78, 787, 10),</v>
      </c>
    </row>
    <row r="789" spans="1:30" x14ac:dyDescent="0.3">
      <c r="A789" s="6">
        <v>788</v>
      </c>
      <c r="B789" s="1" t="s">
        <v>23</v>
      </c>
      <c r="C789" s="6">
        <v>19</v>
      </c>
      <c r="D789" s="6">
        <v>2</v>
      </c>
      <c r="E789" s="2">
        <v>0</v>
      </c>
      <c r="F789" s="2">
        <v>374.68425125671519</v>
      </c>
      <c r="G789" s="2">
        <v>1698.3756600174654</v>
      </c>
      <c r="H789" s="2">
        <v>0</v>
      </c>
      <c r="I789" s="2">
        <v>453.04301871647647</v>
      </c>
      <c r="J789" s="2">
        <v>644.39469697865695</v>
      </c>
      <c r="K789" s="2">
        <v>315.0599657585368</v>
      </c>
      <c r="L789" s="2">
        <v>5375.8901208824527</v>
      </c>
      <c r="M789" s="2">
        <v>0</v>
      </c>
      <c r="N789" s="9">
        <v>18.73610791928559</v>
      </c>
      <c r="O789" s="6">
        <v>7</v>
      </c>
      <c r="P789" s="33">
        <v>2</v>
      </c>
      <c r="Q789" s="6">
        <v>8</v>
      </c>
      <c r="R789" s="1">
        <v>1</v>
      </c>
      <c r="S789" t="str">
        <f t="shared" si="132"/>
        <v>(7, 2, 8, 1, 2, '19'),</v>
      </c>
      <c r="T789" s="35"/>
      <c r="U789" t="str">
        <f t="shared" si="133"/>
        <v>(0, 788, 1),</v>
      </c>
      <c r="V789" t="str">
        <f t="shared" si="134"/>
        <v>(374.68, 788, 2),</v>
      </c>
      <c r="W789" t="str">
        <f t="shared" si="135"/>
        <v>(1698.38, 788, 3),</v>
      </c>
      <c r="X789" t="str">
        <f t="shared" si="136"/>
        <v>(0, 788, 4),</v>
      </c>
      <c r="Y789" t="str">
        <f t="shared" si="137"/>
        <v>(453.04, 788, 5),</v>
      </c>
      <c r="Z789" t="str">
        <f t="shared" si="138"/>
        <v>(644.39, 788, 6),</v>
      </c>
      <c r="AA789" t="str">
        <f t="shared" si="139"/>
        <v>(315.06, 788, 7),</v>
      </c>
      <c r="AB789" t="str">
        <f t="shared" si="140"/>
        <v>(5375.89, 788, 8),</v>
      </c>
      <c r="AC789" t="str">
        <f t="shared" si="141"/>
        <v>(0, 788, 9),</v>
      </c>
      <c r="AD789" t="str">
        <f t="shared" si="142"/>
        <v>(18.74, 788, 10),</v>
      </c>
    </row>
    <row r="790" spans="1:30" x14ac:dyDescent="0.3">
      <c r="A790" s="7">
        <v>789</v>
      </c>
      <c r="B790" s="4" t="s">
        <v>23</v>
      </c>
      <c r="C790" s="7">
        <v>19</v>
      </c>
      <c r="D790" s="7">
        <v>3</v>
      </c>
      <c r="E790" s="5">
        <v>0</v>
      </c>
      <c r="F790" s="5">
        <v>304.73406848790574</v>
      </c>
      <c r="G790" s="5">
        <v>1721.7915473919602</v>
      </c>
      <c r="H790" s="5">
        <v>0</v>
      </c>
      <c r="I790" s="5">
        <v>441.16392754392712</v>
      </c>
      <c r="J790" s="5">
        <v>635.61562443133323</v>
      </c>
      <c r="K790" s="5">
        <v>310.12404178561962</v>
      </c>
      <c r="L790" s="5">
        <v>5305.1223441259917</v>
      </c>
      <c r="M790" s="5">
        <v>0</v>
      </c>
      <c r="N790" s="10">
        <v>18.260916261166408</v>
      </c>
      <c r="O790" s="6">
        <v>7</v>
      </c>
      <c r="P790" s="33">
        <v>2</v>
      </c>
      <c r="Q790" s="6">
        <v>8</v>
      </c>
      <c r="R790" s="1">
        <v>1</v>
      </c>
      <c r="S790" t="str">
        <f t="shared" si="132"/>
        <v>(7, 2, 8, 1, 3, '19'),</v>
      </c>
      <c r="T790" s="35"/>
      <c r="U790" t="str">
        <f t="shared" si="133"/>
        <v>(0, 789, 1),</v>
      </c>
      <c r="V790" t="str">
        <f t="shared" si="134"/>
        <v>(304.73, 789, 2),</v>
      </c>
      <c r="W790" t="str">
        <f t="shared" si="135"/>
        <v>(1721.79, 789, 3),</v>
      </c>
      <c r="X790" t="str">
        <f t="shared" si="136"/>
        <v>(0, 789, 4),</v>
      </c>
      <c r="Y790" t="str">
        <f t="shared" si="137"/>
        <v>(441.16, 789, 5),</v>
      </c>
      <c r="Z790" t="str">
        <f t="shared" si="138"/>
        <v>(635.62, 789, 6),</v>
      </c>
      <c r="AA790" t="str">
        <f t="shared" si="139"/>
        <v>(310.12, 789, 7),</v>
      </c>
      <c r="AB790" t="str">
        <f t="shared" si="140"/>
        <v>(5305.12, 789, 8),</v>
      </c>
      <c r="AC790" t="str">
        <f t="shared" si="141"/>
        <v>(0, 789, 9),</v>
      </c>
      <c r="AD790" t="str">
        <f t="shared" si="142"/>
        <v>(18.26, 789, 10),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2518-3210-4AFF-B46F-195B37CD5F96}">
  <dimension ref="A1:AD1640"/>
  <sheetViews>
    <sheetView tabSelected="1" workbookViewId="0">
      <pane xSplit="4" ySplit="1" topLeftCell="E1616" activePane="bottomRight" state="frozen"/>
      <selection pane="topRight" activeCell="E1" sqref="E1"/>
      <selection pane="bottomLeft" activeCell="A2" sqref="A2"/>
      <selection pane="bottomRight" activeCell="A1639" sqref="A1639"/>
    </sheetView>
  </sheetViews>
  <sheetFormatPr defaultRowHeight="14.4" x14ac:dyDescent="0.3"/>
  <cols>
    <col min="1" max="1" width="5.33203125" customWidth="1"/>
    <col min="2" max="2" width="7.77734375" bestFit="1" customWidth="1"/>
    <col min="3" max="3" width="7.21875" bestFit="1" customWidth="1"/>
    <col min="4" max="4" width="5.5546875" bestFit="1" customWidth="1"/>
    <col min="5" max="11" width="9.6640625" customWidth="1"/>
    <col min="12" max="12" width="12.21875" customWidth="1"/>
    <col min="13" max="14" width="9.6640625" customWidth="1"/>
  </cols>
  <sheetData>
    <row r="1" spans="1:30" x14ac:dyDescent="0.3">
      <c r="A1" s="14" t="s">
        <v>0</v>
      </c>
      <c r="B1" s="14" t="s">
        <v>15</v>
      </c>
      <c r="C1" s="14" t="s">
        <v>1</v>
      </c>
      <c r="D1" s="14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11" t="s">
        <v>8</v>
      </c>
      <c r="K1" s="3" t="s">
        <v>9</v>
      </c>
      <c r="L1" s="3" t="s">
        <v>10</v>
      </c>
      <c r="M1" s="3" t="s">
        <v>11</v>
      </c>
      <c r="N1" s="8" t="s">
        <v>12</v>
      </c>
      <c r="O1" s="36"/>
      <c r="P1" s="36"/>
      <c r="Q1" s="36"/>
      <c r="R1" s="36"/>
      <c r="S1" s="36"/>
      <c r="T1" s="36"/>
      <c r="U1" s="3" t="s">
        <v>3</v>
      </c>
      <c r="V1" s="3" t="s">
        <v>4</v>
      </c>
      <c r="W1" s="3" t="s">
        <v>5</v>
      </c>
      <c r="X1" s="3" t="s">
        <v>6</v>
      </c>
      <c r="Y1" s="3" t="s">
        <v>7</v>
      </c>
      <c r="Z1" s="11" t="s">
        <v>8</v>
      </c>
      <c r="AA1" s="3" t="s">
        <v>9</v>
      </c>
      <c r="AB1" s="3" t="s">
        <v>10</v>
      </c>
      <c r="AC1" s="3" t="s">
        <v>11</v>
      </c>
      <c r="AD1" s="8" t="s">
        <v>12</v>
      </c>
    </row>
    <row r="2" spans="1:30" x14ac:dyDescent="0.3">
      <c r="A2" s="6">
        <v>1</v>
      </c>
      <c r="B2" s="1" t="s">
        <v>16</v>
      </c>
      <c r="C2" s="6">
        <v>1</v>
      </c>
      <c r="D2" s="6">
        <v>1</v>
      </c>
      <c r="E2" s="6">
        <v>0</v>
      </c>
      <c r="F2" s="6">
        <v>0</v>
      </c>
      <c r="G2" s="12">
        <v>807.9615</v>
      </c>
      <c r="H2" s="12">
        <v>0</v>
      </c>
      <c r="I2" s="12">
        <v>8157.3927000000003</v>
      </c>
      <c r="J2" s="12">
        <v>2302.0487000000003</v>
      </c>
      <c r="K2" s="12">
        <v>180</v>
      </c>
      <c r="L2" s="12">
        <v>9111</v>
      </c>
      <c r="M2" s="12">
        <v>28</v>
      </c>
      <c r="N2" s="13">
        <v>17</v>
      </c>
      <c r="O2" s="6" cm="1">
        <f t="array" ref="O2">_xlfn.IFS(B2="coloma",8,B2="krm",1,B2="lobby",2,B2="yenter",3,B2="pow",4,B2="c15",5,B2="c21",6,B2="c28",7,B2="patrick",9,B2="werner",10,B2="wormet",11)</f>
        <v>8</v>
      </c>
      <c r="P2" s="33">
        <v>3</v>
      </c>
      <c r="Q2" s="34" cm="1">
        <f t="array" ref="Q2">_xlfn.IFS(B2="coloma",1,B2="krm",3,B2="lobby",4,B2="yenter",5,B2="pow",6,B2="c15",5,B2="c21",7,B2="c28",8,B2="patrick",1,B2="werner",2,B2="wormet",9)</f>
        <v>1</v>
      </c>
      <c r="R2">
        <v>1</v>
      </c>
      <c r="S2" t="str">
        <f>_xlfn.CONCAT("(",O2,", ",P2, ", ", Q2,", ",R2, ", ", D2, ", ","'",C2,"'","),")</f>
        <v>(8, 3, 1, 1, 1, '1'),</v>
      </c>
      <c r="T2" s="35"/>
      <c r="U2" t="str">
        <f>_xlfn.CONCAT("(",ROUND(E2, 2),", ",A2+789,", ",1,"),")</f>
        <v>(0, 790, 1),</v>
      </c>
      <c r="V2" t="str">
        <f>_xlfn.CONCAT("(",ROUND(F2, 2),", ",A2+789,", ",2,"),")</f>
        <v>(0, 790, 2),</v>
      </c>
      <c r="W2" t="str">
        <f>_xlfn.CONCAT("(",ROUND(G2, 2),", ",A2+789,", ",3,"),")</f>
        <v>(807.96, 790, 3),</v>
      </c>
      <c r="X2" t="str">
        <f>_xlfn.CONCAT("(",ROUND(H2, 2),", ",A2+789,", ",4,"),")</f>
        <v>(0, 790, 4),</v>
      </c>
      <c r="Y2" t="str">
        <f>_xlfn.CONCAT("(",ROUND(I2, 2),", ",A2+789,", ",5,"),")</f>
        <v>(8157.39, 790, 5),</v>
      </c>
      <c r="Z2" t="str">
        <f>_xlfn.CONCAT("(",ROUND(J2, 2),", ",A2+789,", ",6,"),")</f>
        <v>(2302.05, 790, 6),</v>
      </c>
      <c r="AA2" t="str">
        <f>_xlfn.CONCAT("(",ROUND(K2, 2),", ",A2+789,", ",7,"),")</f>
        <v>(180, 790, 7),</v>
      </c>
      <c r="AB2" t="str">
        <f>_xlfn.CONCAT("(",ROUND(L2, 2),", ",A2+789,", ",8,"),")</f>
        <v>(9111, 790, 8),</v>
      </c>
      <c r="AC2" t="str">
        <f>_xlfn.CONCAT("(",ROUND(M2, 2),", ",A2+789,", ",9,"),")</f>
        <v>(28, 790, 9),</v>
      </c>
      <c r="AD2" t="str">
        <f>_xlfn.CONCAT("(",ROUND(N2, 2),", ",A2+789,", ",10,"),")</f>
        <v>(17, 790, 10),</v>
      </c>
    </row>
    <row r="3" spans="1:30" x14ac:dyDescent="0.3">
      <c r="A3" s="6">
        <v>2</v>
      </c>
      <c r="B3" s="1" t="s">
        <v>16</v>
      </c>
      <c r="C3" s="6">
        <v>1</v>
      </c>
      <c r="D3" s="6">
        <v>2</v>
      </c>
      <c r="E3" s="6">
        <v>0</v>
      </c>
      <c r="F3" s="6">
        <v>0</v>
      </c>
      <c r="G3" s="12">
        <v>917.52299999999991</v>
      </c>
      <c r="H3" s="12">
        <v>0</v>
      </c>
      <c r="I3" s="12">
        <v>8531.7677999999996</v>
      </c>
      <c r="J3" s="12">
        <v>2249.8756000000003</v>
      </c>
      <c r="K3" s="12">
        <v>149</v>
      </c>
      <c r="L3" s="12">
        <v>8956</v>
      </c>
      <c r="M3" s="12">
        <v>19</v>
      </c>
      <c r="N3" s="13">
        <v>20</v>
      </c>
      <c r="O3" s="6" cm="1">
        <f t="array" ref="O3">_xlfn.IFS(B3="coloma",8,B3="krm",1,B3="lobby",2,B3="yenter",3,B3="pow",4,B3="c15",5,B3="c21",6,B3="c28",7,B3="patrick",9,B3="werner",10,B3="wormet",11)</f>
        <v>8</v>
      </c>
      <c r="P3" s="33">
        <v>3</v>
      </c>
      <c r="Q3" s="34" cm="1">
        <f t="array" ref="Q3">_xlfn.IFS(B3="coloma",1,B3="krm",3,B3="lobby",4,B3="yenter",5,B3="pow",6,B3="c15",5,B3="c21",7,B3="c28",8,B3="patrick",1,B3="werner",2,B3="wormet",9)</f>
        <v>1</v>
      </c>
      <c r="R3">
        <v>1</v>
      </c>
      <c r="S3" t="str">
        <f t="shared" ref="S3:S66" si="0">_xlfn.CONCAT("(",O3,", ",P3, ", ", Q3,", ",R3, ", ", D3, ", ","'",C3,"'","),")</f>
        <v>(8, 3, 1, 1, 2, '1'),</v>
      </c>
      <c r="T3" s="35"/>
      <c r="U3" t="str">
        <f t="shared" ref="U3:U66" si="1">_xlfn.CONCAT("(",ROUND(E3, 2),", ",A3+789,", ",1,"),")</f>
        <v>(0, 791, 1),</v>
      </c>
      <c r="V3" t="str">
        <f t="shared" ref="V3:V66" si="2">_xlfn.CONCAT("(",ROUND(F3, 2),", ",A3+789,", ",2,"),")</f>
        <v>(0, 791, 2),</v>
      </c>
      <c r="W3" t="str">
        <f t="shared" ref="W3:W66" si="3">_xlfn.CONCAT("(",ROUND(G3, 2),", ",A3+789,", ",3,"),")</f>
        <v>(917.52, 791, 3),</v>
      </c>
      <c r="X3" t="str">
        <f t="shared" ref="X3:X66" si="4">_xlfn.CONCAT("(",ROUND(H3, 2),", ",A3+789,", ",4,"),")</f>
        <v>(0, 791, 4),</v>
      </c>
      <c r="Y3" t="str">
        <f t="shared" ref="Y3:Y66" si="5">_xlfn.CONCAT("(",ROUND(I3, 2),", ",A3+789,", ",5,"),")</f>
        <v>(8531.77, 791, 5),</v>
      </c>
      <c r="Z3" t="str">
        <f t="shared" ref="Z3:Z66" si="6">_xlfn.CONCAT("(",ROUND(J3, 2),", ",A3+789,", ",6,"),")</f>
        <v>(2249.88, 791, 6),</v>
      </c>
      <c r="AA3" t="str">
        <f t="shared" ref="AA3:AA66" si="7">_xlfn.CONCAT("(",ROUND(K3, 2),", ",A3+789,", ",7,"),")</f>
        <v>(149, 791, 7),</v>
      </c>
      <c r="AB3" t="str">
        <f t="shared" ref="AB3:AB66" si="8">_xlfn.CONCAT("(",ROUND(L3, 2),", ",A3+789,", ",8,"),")</f>
        <v>(8956, 791, 8),</v>
      </c>
      <c r="AC3" t="str">
        <f t="shared" ref="AC3:AC66" si="9">_xlfn.CONCAT("(",ROUND(M3, 2),", ",A3+789,", ",9,"),")</f>
        <v>(19, 791, 9),</v>
      </c>
      <c r="AD3" t="str">
        <f t="shared" ref="AD3:AD66" si="10">_xlfn.CONCAT("(",ROUND(N3, 2),", ",A3+789,", ",10,"),")</f>
        <v>(20, 791, 10),</v>
      </c>
    </row>
    <row r="4" spans="1:30" x14ac:dyDescent="0.3">
      <c r="A4" s="6">
        <v>3</v>
      </c>
      <c r="B4" s="1" t="s">
        <v>16</v>
      </c>
      <c r="C4" s="6">
        <v>1</v>
      </c>
      <c r="D4" s="6">
        <v>3</v>
      </c>
      <c r="E4" s="6">
        <v>0</v>
      </c>
      <c r="F4" s="6">
        <v>0</v>
      </c>
      <c r="G4" s="12">
        <v>834.15149999999994</v>
      </c>
      <c r="H4" s="12">
        <v>0</v>
      </c>
      <c r="I4" s="12">
        <v>8217.1598999999987</v>
      </c>
      <c r="J4" s="12">
        <v>2241.2991999999999</v>
      </c>
      <c r="K4" s="12">
        <v>166</v>
      </c>
      <c r="L4" s="12">
        <v>8965</v>
      </c>
      <c r="M4" s="12">
        <v>28.999999999999996</v>
      </c>
      <c r="N4" s="13">
        <v>20</v>
      </c>
      <c r="O4" s="6" cm="1">
        <f t="array" ref="O4">_xlfn.IFS(B4="coloma",8,B4="krm",1,B4="lobby",2,B4="yenter",3,B4="pow",4,B4="c15",5,B4="c21",6,B4="c28",7,B4="patrick",9,B4="werner",10,B4="wormet",11)</f>
        <v>8</v>
      </c>
      <c r="P4" s="33">
        <v>3</v>
      </c>
      <c r="Q4" s="34" cm="1">
        <f t="array" ref="Q4">_xlfn.IFS(B4="coloma",1,B4="krm",3,B4="lobby",4,B4="yenter",5,B4="pow",6,B4="c15",5,B4="c21",7,B4="c28",8,B4="patrick",1,B4="werner",2,B4="wormet",9)</f>
        <v>1</v>
      </c>
      <c r="R4">
        <v>1</v>
      </c>
      <c r="S4" t="str">
        <f t="shared" si="0"/>
        <v>(8, 3, 1, 1, 3, '1'),</v>
      </c>
      <c r="T4" s="35"/>
      <c r="U4" t="str">
        <f t="shared" si="1"/>
        <v>(0, 792, 1),</v>
      </c>
      <c r="V4" t="str">
        <f t="shared" si="2"/>
        <v>(0, 792, 2),</v>
      </c>
      <c r="W4" t="str">
        <f t="shared" si="3"/>
        <v>(834.15, 792, 3),</v>
      </c>
      <c r="X4" t="str">
        <f t="shared" si="4"/>
        <v>(0, 792, 4),</v>
      </c>
      <c r="Y4" t="str">
        <f t="shared" si="5"/>
        <v>(8217.16, 792, 5),</v>
      </c>
      <c r="Z4" t="str">
        <f t="shared" si="6"/>
        <v>(2241.3, 792, 6),</v>
      </c>
      <c r="AA4" t="str">
        <f t="shared" si="7"/>
        <v>(166, 792, 7),</v>
      </c>
      <c r="AB4" t="str">
        <f t="shared" si="8"/>
        <v>(8965, 792, 8),</v>
      </c>
      <c r="AC4" t="str">
        <f t="shared" si="9"/>
        <v>(29, 792, 9),</v>
      </c>
      <c r="AD4" t="str">
        <f t="shared" si="10"/>
        <v>(20, 792, 10),</v>
      </c>
    </row>
    <row r="5" spans="1:30" x14ac:dyDescent="0.3">
      <c r="A5" s="6">
        <v>4</v>
      </c>
      <c r="B5" s="1" t="s">
        <v>16</v>
      </c>
      <c r="C5" s="6">
        <v>2</v>
      </c>
      <c r="D5" s="6">
        <v>1</v>
      </c>
      <c r="E5" s="6">
        <v>0</v>
      </c>
      <c r="F5" s="6">
        <v>0</v>
      </c>
      <c r="G5" s="12">
        <v>889.15049999999997</v>
      </c>
      <c r="H5" s="12">
        <v>0</v>
      </c>
      <c r="I5" s="12">
        <v>8537.5784999999996</v>
      </c>
      <c r="J5" s="12">
        <v>2405.6802000000002</v>
      </c>
      <c r="K5" s="12">
        <v>286</v>
      </c>
      <c r="L5" s="12">
        <v>11660</v>
      </c>
      <c r="M5" s="12">
        <v>23</v>
      </c>
      <c r="N5" s="13">
        <v>19</v>
      </c>
      <c r="O5" s="6" cm="1">
        <f t="array" ref="O5">_xlfn.IFS(B5="coloma",8,B5="krm",1,B5="lobby",2,B5="yenter",3,B5="pow",4,B5="c15",5,B5="c21",6,B5="c28",7,B5="patrick",9,B5="werner",10,B5="wormet",11)</f>
        <v>8</v>
      </c>
      <c r="P5" s="33">
        <v>3</v>
      </c>
      <c r="Q5" s="34" cm="1">
        <f t="array" ref="Q5">_xlfn.IFS(B5="coloma",1,B5="krm",3,B5="lobby",4,B5="yenter",5,B5="pow",6,B5="c15",5,B5="c21",7,B5="c28",8,B5="patrick",1,B5="werner",2,B5="wormet",9)</f>
        <v>1</v>
      </c>
      <c r="R5">
        <v>1</v>
      </c>
      <c r="S5" t="str">
        <f t="shared" si="0"/>
        <v>(8, 3, 1, 1, 1, '2'),</v>
      </c>
      <c r="T5" s="35"/>
      <c r="U5" t="str">
        <f t="shared" si="1"/>
        <v>(0, 793, 1),</v>
      </c>
      <c r="V5" t="str">
        <f t="shared" si="2"/>
        <v>(0, 793, 2),</v>
      </c>
      <c r="W5" t="str">
        <f t="shared" si="3"/>
        <v>(889.15, 793, 3),</v>
      </c>
      <c r="X5" t="str">
        <f t="shared" si="4"/>
        <v>(0, 793, 4),</v>
      </c>
      <c r="Y5" t="str">
        <f t="shared" si="5"/>
        <v>(8537.58, 793, 5),</v>
      </c>
      <c r="Z5" t="str">
        <f t="shared" si="6"/>
        <v>(2405.68, 793, 6),</v>
      </c>
      <c r="AA5" t="str">
        <f t="shared" si="7"/>
        <v>(286, 793, 7),</v>
      </c>
      <c r="AB5" t="str">
        <f t="shared" si="8"/>
        <v>(11660, 793, 8),</v>
      </c>
      <c r="AC5" t="str">
        <f t="shared" si="9"/>
        <v>(23, 793, 9),</v>
      </c>
      <c r="AD5" t="str">
        <f t="shared" si="10"/>
        <v>(19, 793, 10),</v>
      </c>
    </row>
    <row r="6" spans="1:30" x14ac:dyDescent="0.3">
      <c r="A6" s="6">
        <v>5</v>
      </c>
      <c r="B6" s="1" t="s">
        <v>16</v>
      </c>
      <c r="C6" s="6">
        <v>2</v>
      </c>
      <c r="D6" s="6">
        <v>2</v>
      </c>
      <c r="E6" s="6">
        <v>0</v>
      </c>
      <c r="F6" s="6">
        <v>0</v>
      </c>
      <c r="G6" s="12">
        <v>1039.7429999999999</v>
      </c>
      <c r="H6" s="12">
        <v>0</v>
      </c>
      <c r="I6" s="12">
        <v>8861.3174999999992</v>
      </c>
      <c r="J6" s="12">
        <v>2347.0748000000003</v>
      </c>
      <c r="K6" s="12">
        <v>325.99999999999994</v>
      </c>
      <c r="L6" s="12">
        <v>11714</v>
      </c>
      <c r="M6" s="12">
        <v>30</v>
      </c>
      <c r="N6" s="13">
        <v>17</v>
      </c>
      <c r="O6" s="6" cm="1">
        <f t="array" ref="O6">_xlfn.IFS(B6="coloma",8,B6="krm",1,B6="lobby",2,B6="yenter",3,B6="pow",4,B6="c15",5,B6="c21",6,B6="c28",7,B6="patrick",9,B6="werner",10,B6="wormet",11)</f>
        <v>8</v>
      </c>
      <c r="P6" s="33">
        <v>3</v>
      </c>
      <c r="Q6" s="34" cm="1">
        <f t="array" ref="Q6">_xlfn.IFS(B6="coloma",1,B6="krm",3,B6="lobby",4,B6="yenter",5,B6="pow",6,B6="c15",5,B6="c21",7,B6="c28",8,B6="patrick",1,B6="werner",2,B6="wormet",9)</f>
        <v>1</v>
      </c>
      <c r="R6">
        <v>1</v>
      </c>
      <c r="S6" t="str">
        <f t="shared" si="0"/>
        <v>(8, 3, 1, 1, 2, '2'),</v>
      </c>
      <c r="T6" s="35"/>
      <c r="U6" t="str">
        <f t="shared" si="1"/>
        <v>(0, 794, 1),</v>
      </c>
      <c r="V6" t="str">
        <f t="shared" si="2"/>
        <v>(0, 794, 2),</v>
      </c>
      <c r="W6" t="str">
        <f t="shared" si="3"/>
        <v>(1039.74, 794, 3),</v>
      </c>
      <c r="X6" t="str">
        <f t="shared" si="4"/>
        <v>(0, 794, 4),</v>
      </c>
      <c r="Y6" t="str">
        <f t="shared" si="5"/>
        <v>(8861.32, 794, 5),</v>
      </c>
      <c r="Z6" t="str">
        <f t="shared" si="6"/>
        <v>(2347.07, 794, 6),</v>
      </c>
      <c r="AA6" t="str">
        <f t="shared" si="7"/>
        <v>(326, 794, 7),</v>
      </c>
      <c r="AB6" t="str">
        <f t="shared" si="8"/>
        <v>(11714, 794, 8),</v>
      </c>
      <c r="AC6" t="str">
        <f t="shared" si="9"/>
        <v>(30, 794, 9),</v>
      </c>
      <c r="AD6" t="str">
        <f t="shared" si="10"/>
        <v>(17, 794, 10),</v>
      </c>
    </row>
    <row r="7" spans="1:30" x14ac:dyDescent="0.3">
      <c r="A7" s="6">
        <v>6</v>
      </c>
      <c r="B7" s="1" t="s">
        <v>16</v>
      </c>
      <c r="C7" s="6">
        <v>2</v>
      </c>
      <c r="D7" s="6">
        <v>3</v>
      </c>
      <c r="E7" s="6">
        <v>0</v>
      </c>
      <c r="F7" s="6">
        <v>0</v>
      </c>
      <c r="G7" s="12">
        <v>958.11750000000006</v>
      </c>
      <c r="H7" s="12">
        <v>0</v>
      </c>
      <c r="I7" s="12">
        <v>8573.2727999999988</v>
      </c>
      <c r="J7" s="12">
        <v>2344.9306999999999</v>
      </c>
      <c r="K7" s="12">
        <v>302</v>
      </c>
      <c r="L7" s="12">
        <v>11130</v>
      </c>
      <c r="M7" s="12">
        <v>27</v>
      </c>
      <c r="N7" s="13">
        <v>16</v>
      </c>
      <c r="O7" s="6" cm="1">
        <f t="array" ref="O7">_xlfn.IFS(B7="coloma",8,B7="krm",1,B7="lobby",2,B7="yenter",3,B7="pow",4,B7="c15",5,B7="c21",6,B7="c28",7,B7="patrick",9,B7="werner",10,B7="wormet",11)</f>
        <v>8</v>
      </c>
      <c r="P7" s="33">
        <v>3</v>
      </c>
      <c r="Q7" s="34" cm="1">
        <f t="array" ref="Q7">_xlfn.IFS(B7="coloma",1,B7="krm",3,B7="lobby",4,B7="yenter",5,B7="pow",6,B7="c15",5,B7="c21",7,B7="c28",8,B7="patrick",1,B7="werner",2,B7="wormet",9)</f>
        <v>1</v>
      </c>
      <c r="R7">
        <v>1</v>
      </c>
      <c r="S7" t="str">
        <f t="shared" si="0"/>
        <v>(8, 3, 1, 1, 3, '2'),</v>
      </c>
      <c r="T7" s="35"/>
      <c r="U7" t="str">
        <f t="shared" si="1"/>
        <v>(0, 795, 1),</v>
      </c>
      <c r="V7" t="str">
        <f t="shared" si="2"/>
        <v>(0, 795, 2),</v>
      </c>
      <c r="W7" t="str">
        <f t="shared" si="3"/>
        <v>(958.12, 795, 3),</v>
      </c>
      <c r="X7" t="str">
        <f t="shared" si="4"/>
        <v>(0, 795, 4),</v>
      </c>
      <c r="Y7" t="str">
        <f t="shared" si="5"/>
        <v>(8573.27, 795, 5),</v>
      </c>
      <c r="Z7" t="str">
        <f t="shared" si="6"/>
        <v>(2344.93, 795, 6),</v>
      </c>
      <c r="AA7" t="str">
        <f t="shared" si="7"/>
        <v>(302, 795, 7),</v>
      </c>
      <c r="AB7" t="str">
        <f t="shared" si="8"/>
        <v>(11130, 795, 8),</v>
      </c>
      <c r="AC7" t="str">
        <f t="shared" si="9"/>
        <v>(27, 795, 9),</v>
      </c>
      <c r="AD7" t="str">
        <f t="shared" si="10"/>
        <v>(16, 795, 10),</v>
      </c>
    </row>
    <row r="8" spans="1:30" x14ac:dyDescent="0.3">
      <c r="A8" s="6">
        <v>7</v>
      </c>
      <c r="B8" s="1" t="s">
        <v>16</v>
      </c>
      <c r="C8" s="6">
        <v>3</v>
      </c>
      <c r="D8" s="6">
        <v>1</v>
      </c>
      <c r="E8" s="6">
        <v>0</v>
      </c>
      <c r="F8" s="6">
        <v>0</v>
      </c>
      <c r="G8" s="12">
        <v>818.43749999999989</v>
      </c>
      <c r="H8" s="12">
        <v>0</v>
      </c>
      <c r="I8" s="12">
        <v>7977.2609999999986</v>
      </c>
      <c r="J8" s="12">
        <v>2411.3978000000002</v>
      </c>
      <c r="K8" s="12">
        <v>203</v>
      </c>
      <c r="L8" s="12">
        <v>8056</v>
      </c>
      <c r="M8" s="12">
        <v>26</v>
      </c>
      <c r="N8" s="13">
        <v>19</v>
      </c>
      <c r="O8" s="6" cm="1">
        <f t="array" ref="O8">_xlfn.IFS(B8="coloma",8,B8="krm",1,B8="lobby",2,B8="yenter",3,B8="pow",4,B8="c15",5,B8="c21",6,B8="c28",7,B8="patrick",9,B8="werner",10,B8="wormet",11)</f>
        <v>8</v>
      </c>
      <c r="P8" s="33">
        <v>3</v>
      </c>
      <c r="Q8" s="34" cm="1">
        <f t="array" ref="Q8">_xlfn.IFS(B8="coloma",1,B8="krm",3,B8="lobby",4,B8="yenter",5,B8="pow",6,B8="c15",5,B8="c21",7,B8="c28",8,B8="patrick",1,B8="werner",2,B8="wormet",9)</f>
        <v>1</v>
      </c>
      <c r="R8">
        <v>1</v>
      </c>
      <c r="S8" t="str">
        <f t="shared" si="0"/>
        <v>(8, 3, 1, 1, 1, '3'),</v>
      </c>
      <c r="T8" s="35"/>
      <c r="U8" t="str">
        <f t="shared" si="1"/>
        <v>(0, 796, 1),</v>
      </c>
      <c r="V8" t="str">
        <f t="shared" si="2"/>
        <v>(0, 796, 2),</v>
      </c>
      <c r="W8" t="str">
        <f t="shared" si="3"/>
        <v>(818.44, 796, 3),</v>
      </c>
      <c r="X8" t="str">
        <f t="shared" si="4"/>
        <v>(0, 796, 4),</v>
      </c>
      <c r="Y8" t="str">
        <f t="shared" si="5"/>
        <v>(7977.26, 796, 5),</v>
      </c>
      <c r="Z8" t="str">
        <f t="shared" si="6"/>
        <v>(2411.4, 796, 6),</v>
      </c>
      <c r="AA8" t="str">
        <f t="shared" si="7"/>
        <v>(203, 796, 7),</v>
      </c>
      <c r="AB8" t="str">
        <f t="shared" si="8"/>
        <v>(8056, 796, 8),</v>
      </c>
      <c r="AC8" t="str">
        <f t="shared" si="9"/>
        <v>(26, 796, 9),</v>
      </c>
      <c r="AD8" t="str">
        <f t="shared" si="10"/>
        <v>(19, 796, 10),</v>
      </c>
    </row>
    <row r="9" spans="1:30" x14ac:dyDescent="0.3">
      <c r="A9" s="6">
        <v>8</v>
      </c>
      <c r="B9" s="1" t="s">
        <v>16</v>
      </c>
      <c r="C9" s="6">
        <v>3</v>
      </c>
      <c r="D9" s="6">
        <v>2</v>
      </c>
      <c r="E9" s="6">
        <v>0</v>
      </c>
      <c r="F9" s="6">
        <v>0</v>
      </c>
      <c r="G9" s="12">
        <v>845.50049999999999</v>
      </c>
      <c r="H9" s="12">
        <v>0</v>
      </c>
      <c r="I9" s="12">
        <v>7993.8629999999985</v>
      </c>
      <c r="J9" s="12">
        <v>2324.9191000000001</v>
      </c>
      <c r="K9" s="12">
        <v>162.99999999999997</v>
      </c>
      <c r="L9" s="12">
        <v>8521</v>
      </c>
      <c r="M9" s="12">
        <v>22</v>
      </c>
      <c r="N9" s="13">
        <v>19</v>
      </c>
      <c r="O9" s="6" cm="1">
        <f t="array" ref="O9">_xlfn.IFS(B9="coloma",8,B9="krm",1,B9="lobby",2,B9="yenter",3,B9="pow",4,B9="c15",5,B9="c21",6,B9="c28",7,B9="patrick",9,B9="werner",10,B9="wormet",11)</f>
        <v>8</v>
      </c>
      <c r="P9" s="33">
        <v>3</v>
      </c>
      <c r="Q9" s="34" cm="1">
        <f t="array" ref="Q9">_xlfn.IFS(B9="coloma",1,B9="krm",3,B9="lobby",4,B9="yenter",5,B9="pow",6,B9="c15",5,B9="c21",7,B9="c28",8,B9="patrick",1,B9="werner",2,B9="wormet",9)</f>
        <v>1</v>
      </c>
      <c r="R9">
        <v>1</v>
      </c>
      <c r="S9" t="str">
        <f t="shared" si="0"/>
        <v>(8, 3, 1, 1, 2, '3'),</v>
      </c>
      <c r="T9" s="35"/>
      <c r="U9" t="str">
        <f t="shared" si="1"/>
        <v>(0, 797, 1),</v>
      </c>
      <c r="V9" t="str">
        <f t="shared" si="2"/>
        <v>(0, 797, 2),</v>
      </c>
      <c r="W9" t="str">
        <f t="shared" si="3"/>
        <v>(845.5, 797, 3),</v>
      </c>
      <c r="X9" t="str">
        <f t="shared" si="4"/>
        <v>(0, 797, 4),</v>
      </c>
      <c r="Y9" t="str">
        <f t="shared" si="5"/>
        <v>(7993.86, 797, 5),</v>
      </c>
      <c r="Z9" t="str">
        <f t="shared" si="6"/>
        <v>(2324.92, 797, 6),</v>
      </c>
      <c r="AA9" t="str">
        <f t="shared" si="7"/>
        <v>(163, 797, 7),</v>
      </c>
      <c r="AB9" t="str">
        <f t="shared" si="8"/>
        <v>(8521, 797, 8),</v>
      </c>
      <c r="AC9" t="str">
        <f t="shared" si="9"/>
        <v>(22, 797, 9),</v>
      </c>
      <c r="AD9" t="str">
        <f t="shared" si="10"/>
        <v>(19, 797, 10),</v>
      </c>
    </row>
    <row r="10" spans="1:30" x14ac:dyDescent="0.3">
      <c r="A10" s="6">
        <v>9</v>
      </c>
      <c r="B10" s="1" t="s">
        <v>16</v>
      </c>
      <c r="C10" s="6">
        <v>3</v>
      </c>
      <c r="D10" s="6">
        <v>3</v>
      </c>
      <c r="E10" s="6">
        <v>0</v>
      </c>
      <c r="F10" s="6">
        <v>0</v>
      </c>
      <c r="G10" s="12">
        <v>913.15800000000002</v>
      </c>
      <c r="H10" s="12">
        <v>0</v>
      </c>
      <c r="I10" s="12">
        <v>7787.9982</v>
      </c>
      <c r="J10" s="12">
        <v>2282.0370999999996</v>
      </c>
      <c r="K10" s="12">
        <v>203</v>
      </c>
      <c r="L10" s="12">
        <v>8381</v>
      </c>
      <c r="M10" s="12">
        <v>26</v>
      </c>
      <c r="N10" s="13">
        <v>23</v>
      </c>
      <c r="O10" s="6" cm="1">
        <f t="array" ref="O10">_xlfn.IFS(B10="coloma",8,B10="krm",1,B10="lobby",2,B10="yenter",3,B10="pow",4,B10="c15",5,B10="c21",6,B10="c28",7,B10="patrick",9,B10="werner",10,B10="wormet",11)</f>
        <v>8</v>
      </c>
      <c r="P10" s="33">
        <v>3</v>
      </c>
      <c r="Q10" s="34" cm="1">
        <f t="array" ref="Q10">_xlfn.IFS(B10="coloma",1,B10="krm",3,B10="lobby",4,B10="yenter",5,B10="pow",6,B10="c15",5,B10="c21",7,B10="c28",8,B10="patrick",1,B10="werner",2,B10="wormet",9)</f>
        <v>1</v>
      </c>
      <c r="R10">
        <v>1</v>
      </c>
      <c r="S10" t="str">
        <f t="shared" si="0"/>
        <v>(8, 3, 1, 1, 3, '3'),</v>
      </c>
      <c r="T10" s="35"/>
      <c r="U10" t="str">
        <f t="shared" si="1"/>
        <v>(0, 798, 1),</v>
      </c>
      <c r="V10" t="str">
        <f t="shared" si="2"/>
        <v>(0, 798, 2),</v>
      </c>
      <c r="W10" t="str">
        <f t="shared" si="3"/>
        <v>(913.16, 798, 3),</v>
      </c>
      <c r="X10" t="str">
        <f t="shared" si="4"/>
        <v>(0, 798, 4),</v>
      </c>
      <c r="Y10" t="str">
        <f t="shared" si="5"/>
        <v>(7788, 798, 5),</v>
      </c>
      <c r="Z10" t="str">
        <f t="shared" si="6"/>
        <v>(2282.04, 798, 6),</v>
      </c>
      <c r="AA10" t="str">
        <f t="shared" si="7"/>
        <v>(203, 798, 7),</v>
      </c>
      <c r="AB10" t="str">
        <f t="shared" si="8"/>
        <v>(8381, 798, 8),</v>
      </c>
      <c r="AC10" t="str">
        <f t="shared" si="9"/>
        <v>(26, 798, 9),</v>
      </c>
      <c r="AD10" t="str">
        <f t="shared" si="10"/>
        <v>(23, 798, 10),</v>
      </c>
    </row>
    <row r="11" spans="1:30" x14ac:dyDescent="0.3">
      <c r="A11" s="6">
        <v>10</v>
      </c>
      <c r="B11" s="1" t="s">
        <v>16</v>
      </c>
      <c r="C11" s="6">
        <v>6</v>
      </c>
      <c r="D11" s="6">
        <v>1</v>
      </c>
      <c r="E11" s="6">
        <v>0</v>
      </c>
      <c r="F11" s="6">
        <v>0</v>
      </c>
      <c r="G11" s="12">
        <v>1013.1165000000001</v>
      </c>
      <c r="H11" s="12">
        <v>0</v>
      </c>
      <c r="I11" s="12">
        <v>8325.9029999999984</v>
      </c>
      <c r="J11" s="12">
        <v>2232.0081000000005</v>
      </c>
      <c r="K11" s="12">
        <v>274</v>
      </c>
      <c r="L11" s="12">
        <v>9192</v>
      </c>
      <c r="M11" s="12">
        <v>23.999999999999996</v>
      </c>
      <c r="N11" s="13">
        <v>21</v>
      </c>
      <c r="O11" s="6" cm="1">
        <f t="array" ref="O11">_xlfn.IFS(B11="coloma",8,B11="krm",1,B11="lobby",2,B11="yenter",3,B11="pow",4,B11="c15",5,B11="c21",6,B11="c28",7,B11="patrick",9,B11="werner",10,B11="wormet",11)</f>
        <v>8</v>
      </c>
      <c r="P11" s="33">
        <v>3</v>
      </c>
      <c r="Q11" s="34" cm="1">
        <f t="array" ref="Q11">_xlfn.IFS(B11="coloma",1,B11="krm",3,B11="lobby",4,B11="yenter",5,B11="pow",6,B11="c15",5,B11="c21",7,B11="c28",8,B11="patrick",1,B11="werner",2,B11="wormet",9)</f>
        <v>1</v>
      </c>
      <c r="R11">
        <v>1</v>
      </c>
      <c r="S11" t="str">
        <f t="shared" si="0"/>
        <v>(8, 3, 1, 1, 1, '6'),</v>
      </c>
      <c r="T11" s="35"/>
      <c r="U11" t="str">
        <f t="shared" si="1"/>
        <v>(0, 799, 1),</v>
      </c>
      <c r="V11" t="str">
        <f t="shared" si="2"/>
        <v>(0, 799, 2),</v>
      </c>
      <c r="W11" t="str">
        <f t="shared" si="3"/>
        <v>(1013.12, 799, 3),</v>
      </c>
      <c r="X11" t="str">
        <f t="shared" si="4"/>
        <v>(0, 799, 4),</v>
      </c>
      <c r="Y11" t="str">
        <f t="shared" si="5"/>
        <v>(8325.9, 799, 5),</v>
      </c>
      <c r="Z11" t="str">
        <f t="shared" si="6"/>
        <v>(2232.01, 799, 6),</v>
      </c>
      <c r="AA11" t="str">
        <f t="shared" si="7"/>
        <v>(274, 799, 7),</v>
      </c>
      <c r="AB11" t="str">
        <f t="shared" si="8"/>
        <v>(9192, 799, 8),</v>
      </c>
      <c r="AC11" t="str">
        <f t="shared" si="9"/>
        <v>(24, 799, 9),</v>
      </c>
      <c r="AD11" t="str">
        <f t="shared" si="10"/>
        <v>(21, 799, 10),</v>
      </c>
    </row>
    <row r="12" spans="1:30" x14ac:dyDescent="0.3">
      <c r="A12" s="6">
        <v>11</v>
      </c>
      <c r="B12" s="1" t="s">
        <v>16</v>
      </c>
      <c r="C12" s="6">
        <v>6</v>
      </c>
      <c r="D12" s="6">
        <v>2</v>
      </c>
      <c r="E12" s="6">
        <v>0</v>
      </c>
      <c r="F12" s="6">
        <v>0</v>
      </c>
      <c r="G12" s="12">
        <v>749.03399999999999</v>
      </c>
      <c r="H12" s="12">
        <v>0</v>
      </c>
      <c r="I12" s="12">
        <v>8379.8595000000005</v>
      </c>
      <c r="J12" s="12">
        <v>2246.3021000000003</v>
      </c>
      <c r="K12" s="12">
        <v>268</v>
      </c>
      <c r="L12" s="12">
        <v>9118</v>
      </c>
      <c r="M12" s="12">
        <v>26</v>
      </c>
      <c r="N12" s="13">
        <v>20</v>
      </c>
      <c r="O12" s="6" cm="1">
        <f t="array" ref="O12">_xlfn.IFS(B12="coloma",8,B12="krm",1,B12="lobby",2,B12="yenter",3,B12="pow",4,B12="c15",5,B12="c21",6,B12="c28",7,B12="patrick",9,B12="werner",10,B12="wormet",11)</f>
        <v>8</v>
      </c>
      <c r="P12" s="33">
        <v>3</v>
      </c>
      <c r="Q12" s="34" cm="1">
        <f t="array" ref="Q12">_xlfn.IFS(B12="coloma",1,B12="krm",3,B12="lobby",4,B12="yenter",5,B12="pow",6,B12="c15",5,B12="c21",7,B12="c28",8,B12="patrick",1,B12="werner",2,B12="wormet",9)</f>
        <v>1</v>
      </c>
      <c r="R12">
        <v>1</v>
      </c>
      <c r="S12" t="str">
        <f t="shared" si="0"/>
        <v>(8, 3, 1, 1, 2, '6'),</v>
      </c>
      <c r="T12" s="35"/>
      <c r="U12" t="str">
        <f t="shared" si="1"/>
        <v>(0, 800, 1),</v>
      </c>
      <c r="V12" t="str">
        <f t="shared" si="2"/>
        <v>(0, 800, 2),</v>
      </c>
      <c r="W12" t="str">
        <f t="shared" si="3"/>
        <v>(749.03, 800, 3),</v>
      </c>
      <c r="X12" t="str">
        <f t="shared" si="4"/>
        <v>(0, 800, 4),</v>
      </c>
      <c r="Y12" t="str">
        <f t="shared" si="5"/>
        <v>(8379.86, 800, 5),</v>
      </c>
      <c r="Z12" t="str">
        <f t="shared" si="6"/>
        <v>(2246.3, 800, 6),</v>
      </c>
      <c r="AA12" t="str">
        <f t="shared" si="7"/>
        <v>(268, 800, 7),</v>
      </c>
      <c r="AB12" t="str">
        <f t="shared" si="8"/>
        <v>(9118, 800, 8),</v>
      </c>
      <c r="AC12" t="str">
        <f t="shared" si="9"/>
        <v>(26, 800, 9),</v>
      </c>
      <c r="AD12" t="str">
        <f t="shared" si="10"/>
        <v>(20, 800, 10),</v>
      </c>
    </row>
    <row r="13" spans="1:30" x14ac:dyDescent="0.3">
      <c r="A13" s="6">
        <v>12</v>
      </c>
      <c r="B13" s="1" t="s">
        <v>16</v>
      </c>
      <c r="C13" s="6">
        <v>6</v>
      </c>
      <c r="D13" s="6">
        <v>3</v>
      </c>
      <c r="E13" s="6">
        <v>0</v>
      </c>
      <c r="F13" s="6">
        <v>0</v>
      </c>
      <c r="G13" s="12">
        <v>1039.3064999999999</v>
      </c>
      <c r="H13" s="12">
        <v>210</v>
      </c>
      <c r="I13" s="12">
        <v>8173.9947000000002</v>
      </c>
      <c r="J13" s="12">
        <v>2164.8263000000002</v>
      </c>
      <c r="K13" s="12">
        <v>266</v>
      </c>
      <c r="L13" s="12">
        <v>9141</v>
      </c>
      <c r="M13" s="12">
        <v>25</v>
      </c>
      <c r="N13" s="13">
        <v>23</v>
      </c>
      <c r="O13" s="6" cm="1">
        <f t="array" ref="O13">_xlfn.IFS(B13="coloma",8,B13="krm",1,B13="lobby",2,B13="yenter",3,B13="pow",4,B13="c15",5,B13="c21",6,B13="c28",7,B13="patrick",9,B13="werner",10,B13="wormet",11)</f>
        <v>8</v>
      </c>
      <c r="P13" s="33">
        <v>3</v>
      </c>
      <c r="Q13" s="34" cm="1">
        <f t="array" ref="Q13">_xlfn.IFS(B13="coloma",1,B13="krm",3,B13="lobby",4,B13="yenter",5,B13="pow",6,B13="c15",5,B13="c21",7,B13="c28",8,B13="patrick",1,B13="werner",2,B13="wormet",9)</f>
        <v>1</v>
      </c>
      <c r="R13">
        <v>1</v>
      </c>
      <c r="S13" t="str">
        <f t="shared" si="0"/>
        <v>(8, 3, 1, 1, 3, '6'),</v>
      </c>
      <c r="T13" s="35"/>
      <c r="U13" t="str">
        <f t="shared" si="1"/>
        <v>(0, 801, 1),</v>
      </c>
      <c r="V13" t="str">
        <f t="shared" si="2"/>
        <v>(0, 801, 2),</v>
      </c>
      <c r="W13" t="str">
        <f t="shared" si="3"/>
        <v>(1039.31, 801, 3),</v>
      </c>
      <c r="X13" t="str">
        <f t="shared" si="4"/>
        <v>(210, 801, 4),</v>
      </c>
      <c r="Y13" t="str">
        <f t="shared" si="5"/>
        <v>(8173.99, 801, 5),</v>
      </c>
      <c r="Z13" t="str">
        <f t="shared" si="6"/>
        <v>(2164.83, 801, 6),</v>
      </c>
      <c r="AA13" t="str">
        <f t="shared" si="7"/>
        <v>(266, 801, 7),</v>
      </c>
      <c r="AB13" t="str">
        <f t="shared" si="8"/>
        <v>(9141, 801, 8),</v>
      </c>
      <c r="AC13" t="str">
        <f t="shared" si="9"/>
        <v>(25, 801, 9),</v>
      </c>
      <c r="AD13" t="str">
        <f t="shared" si="10"/>
        <v>(23, 801, 10),</v>
      </c>
    </row>
    <row r="14" spans="1:30" x14ac:dyDescent="0.3">
      <c r="A14" s="6">
        <v>13</v>
      </c>
      <c r="B14" s="1" t="s">
        <v>16</v>
      </c>
      <c r="C14" s="6">
        <v>7</v>
      </c>
      <c r="D14" s="6">
        <v>1</v>
      </c>
      <c r="E14" s="6">
        <v>0</v>
      </c>
      <c r="F14" s="6">
        <v>0</v>
      </c>
      <c r="G14" s="12">
        <v>874.30950000000007</v>
      </c>
      <c r="H14" s="12">
        <v>0</v>
      </c>
      <c r="I14" s="12">
        <v>8474.4908999999989</v>
      </c>
      <c r="J14" s="12">
        <v>2381.3804</v>
      </c>
      <c r="K14" s="12">
        <v>203</v>
      </c>
      <c r="L14" s="12">
        <v>9150</v>
      </c>
      <c r="M14" s="12">
        <v>25</v>
      </c>
      <c r="N14" s="13">
        <v>16</v>
      </c>
      <c r="O14" s="6" cm="1">
        <f t="array" ref="O14">_xlfn.IFS(B14="coloma",8,B14="krm",1,B14="lobby",2,B14="yenter",3,B14="pow",4,B14="c15",5,B14="c21",6,B14="c28",7,B14="patrick",9,B14="werner",10,B14="wormet",11)</f>
        <v>8</v>
      </c>
      <c r="P14" s="33">
        <v>3</v>
      </c>
      <c r="Q14" s="34" cm="1">
        <f t="array" ref="Q14">_xlfn.IFS(B14="coloma",1,B14="krm",3,B14="lobby",4,B14="yenter",5,B14="pow",6,B14="c15",5,B14="c21",7,B14="c28",8,B14="patrick",1,B14="werner",2,B14="wormet",9)</f>
        <v>1</v>
      </c>
      <c r="R14">
        <v>1</v>
      </c>
      <c r="S14" t="str">
        <f t="shared" si="0"/>
        <v>(8, 3, 1, 1, 1, '7'),</v>
      </c>
      <c r="T14" s="35"/>
      <c r="U14" t="str">
        <f t="shared" si="1"/>
        <v>(0, 802, 1),</v>
      </c>
      <c r="V14" t="str">
        <f t="shared" si="2"/>
        <v>(0, 802, 2),</v>
      </c>
      <c r="W14" t="str">
        <f t="shared" si="3"/>
        <v>(874.31, 802, 3),</v>
      </c>
      <c r="X14" t="str">
        <f t="shared" si="4"/>
        <v>(0, 802, 4),</v>
      </c>
      <c r="Y14" t="str">
        <f t="shared" si="5"/>
        <v>(8474.49, 802, 5),</v>
      </c>
      <c r="Z14" t="str">
        <f t="shared" si="6"/>
        <v>(2381.38, 802, 6),</v>
      </c>
      <c r="AA14" t="str">
        <f t="shared" si="7"/>
        <v>(203, 802, 7),</v>
      </c>
      <c r="AB14" t="str">
        <f t="shared" si="8"/>
        <v>(9150, 802, 8),</v>
      </c>
      <c r="AC14" t="str">
        <f t="shared" si="9"/>
        <v>(25, 802, 9),</v>
      </c>
      <c r="AD14" t="str">
        <f t="shared" si="10"/>
        <v>(16, 802, 10),</v>
      </c>
    </row>
    <row r="15" spans="1:30" x14ac:dyDescent="0.3">
      <c r="A15" s="6">
        <v>14</v>
      </c>
      <c r="B15" s="1" t="s">
        <v>16</v>
      </c>
      <c r="C15" s="6">
        <v>7</v>
      </c>
      <c r="D15" s="6">
        <v>2</v>
      </c>
      <c r="E15" s="6">
        <v>0</v>
      </c>
      <c r="F15" s="6">
        <v>0</v>
      </c>
      <c r="G15" s="12">
        <v>841.13550000000009</v>
      </c>
      <c r="H15" s="12">
        <v>0</v>
      </c>
      <c r="I15" s="12">
        <v>8168.1839999999993</v>
      </c>
      <c r="J15" s="12">
        <v>2268.4578000000001</v>
      </c>
      <c r="K15" s="12">
        <v>176</v>
      </c>
      <c r="L15" s="12">
        <v>9232</v>
      </c>
      <c r="M15" s="12">
        <v>25</v>
      </c>
      <c r="N15" s="13">
        <v>21</v>
      </c>
      <c r="O15" s="6" cm="1">
        <f t="array" ref="O15">_xlfn.IFS(B15="coloma",8,B15="krm",1,B15="lobby",2,B15="yenter",3,B15="pow",4,B15="c15",5,B15="c21",6,B15="c28",7,B15="patrick",9,B15="werner",10,B15="wormet",11)</f>
        <v>8</v>
      </c>
      <c r="P15" s="33">
        <v>3</v>
      </c>
      <c r="Q15" s="34" cm="1">
        <f t="array" ref="Q15">_xlfn.IFS(B15="coloma",1,B15="krm",3,B15="lobby",4,B15="yenter",5,B15="pow",6,B15="c15",5,B15="c21",7,B15="c28",8,B15="patrick",1,B15="werner",2,B15="wormet",9)</f>
        <v>1</v>
      </c>
      <c r="R15">
        <v>1</v>
      </c>
      <c r="S15" t="str">
        <f t="shared" si="0"/>
        <v>(8, 3, 1, 1, 2, '7'),</v>
      </c>
      <c r="T15" s="35"/>
      <c r="U15" t="str">
        <f t="shared" si="1"/>
        <v>(0, 803, 1),</v>
      </c>
      <c r="V15" t="str">
        <f t="shared" si="2"/>
        <v>(0, 803, 2),</v>
      </c>
      <c r="W15" t="str">
        <f t="shared" si="3"/>
        <v>(841.14, 803, 3),</v>
      </c>
      <c r="X15" t="str">
        <f t="shared" si="4"/>
        <v>(0, 803, 4),</v>
      </c>
      <c r="Y15" t="str">
        <f t="shared" si="5"/>
        <v>(8168.18, 803, 5),</v>
      </c>
      <c r="Z15" t="str">
        <f t="shared" si="6"/>
        <v>(2268.46, 803, 6),</v>
      </c>
      <c r="AA15" t="str">
        <f t="shared" si="7"/>
        <v>(176, 803, 7),</v>
      </c>
      <c r="AB15" t="str">
        <f t="shared" si="8"/>
        <v>(9232, 803, 8),</v>
      </c>
      <c r="AC15" t="str">
        <f t="shared" si="9"/>
        <v>(25, 803, 9),</v>
      </c>
      <c r="AD15" t="str">
        <f t="shared" si="10"/>
        <v>(21, 803, 10),</v>
      </c>
    </row>
    <row r="16" spans="1:30" x14ac:dyDescent="0.3">
      <c r="A16" s="6">
        <v>15</v>
      </c>
      <c r="B16" s="1" t="s">
        <v>16</v>
      </c>
      <c r="C16" s="6">
        <v>7</v>
      </c>
      <c r="D16" s="6">
        <v>3</v>
      </c>
      <c r="E16" s="6">
        <v>0</v>
      </c>
      <c r="F16" s="6">
        <v>0</v>
      </c>
      <c r="G16" s="12">
        <v>846.37350000000004</v>
      </c>
      <c r="H16" s="12">
        <v>0</v>
      </c>
      <c r="I16" s="12">
        <v>8041.1786999999986</v>
      </c>
      <c r="J16" s="12">
        <v>2294.9016999999999</v>
      </c>
      <c r="K16" s="12">
        <v>170</v>
      </c>
      <c r="L16" s="12">
        <v>8679</v>
      </c>
      <c r="M16" s="12">
        <v>26</v>
      </c>
      <c r="N16" s="13">
        <v>21</v>
      </c>
      <c r="O16" s="6" cm="1">
        <f t="array" ref="O16">_xlfn.IFS(B16="coloma",8,B16="krm",1,B16="lobby",2,B16="yenter",3,B16="pow",4,B16="c15",5,B16="c21",6,B16="c28",7,B16="patrick",9,B16="werner",10,B16="wormet",11)</f>
        <v>8</v>
      </c>
      <c r="P16" s="33">
        <v>3</v>
      </c>
      <c r="Q16" s="34" cm="1">
        <f t="array" ref="Q16">_xlfn.IFS(B16="coloma",1,B16="krm",3,B16="lobby",4,B16="yenter",5,B16="pow",6,B16="c15",5,B16="c21",7,B16="c28",8,B16="patrick",1,B16="werner",2,B16="wormet",9)</f>
        <v>1</v>
      </c>
      <c r="R16">
        <v>1</v>
      </c>
      <c r="S16" t="str">
        <f t="shared" si="0"/>
        <v>(8, 3, 1, 1, 3, '7'),</v>
      </c>
      <c r="T16" s="35"/>
      <c r="U16" t="str">
        <f t="shared" si="1"/>
        <v>(0, 804, 1),</v>
      </c>
      <c r="V16" t="str">
        <f t="shared" si="2"/>
        <v>(0, 804, 2),</v>
      </c>
      <c r="W16" t="str">
        <f t="shared" si="3"/>
        <v>(846.37, 804, 3),</v>
      </c>
      <c r="X16" t="str">
        <f t="shared" si="4"/>
        <v>(0, 804, 4),</v>
      </c>
      <c r="Y16" t="str">
        <f t="shared" si="5"/>
        <v>(8041.18, 804, 5),</v>
      </c>
      <c r="Z16" t="str">
        <f t="shared" si="6"/>
        <v>(2294.9, 804, 6),</v>
      </c>
      <c r="AA16" t="str">
        <f t="shared" si="7"/>
        <v>(170, 804, 7),</v>
      </c>
      <c r="AB16" t="str">
        <f t="shared" si="8"/>
        <v>(8679, 804, 8),</v>
      </c>
      <c r="AC16" t="str">
        <f t="shared" si="9"/>
        <v>(26, 804, 9),</v>
      </c>
      <c r="AD16" t="str">
        <f t="shared" si="10"/>
        <v>(21, 804, 10),</v>
      </c>
    </row>
    <row r="17" spans="1:30" x14ac:dyDescent="0.3">
      <c r="A17" s="6">
        <v>16</v>
      </c>
      <c r="B17" s="1" t="s">
        <v>16</v>
      </c>
      <c r="C17" s="6">
        <v>8</v>
      </c>
      <c r="D17" s="6">
        <v>1</v>
      </c>
      <c r="E17" s="6">
        <v>0</v>
      </c>
      <c r="F17" s="6">
        <v>0</v>
      </c>
      <c r="G17" s="12">
        <v>940.65750000000003</v>
      </c>
      <c r="H17" s="12">
        <v>0</v>
      </c>
      <c r="I17" s="12">
        <v>8392.3109999999997</v>
      </c>
      <c r="J17" s="12">
        <v>2346.3600999999999</v>
      </c>
      <c r="K17" s="12">
        <v>195</v>
      </c>
      <c r="L17" s="12">
        <v>9252</v>
      </c>
      <c r="M17" s="12">
        <v>21</v>
      </c>
      <c r="N17" s="13">
        <v>22</v>
      </c>
      <c r="O17" s="6" cm="1">
        <f t="array" ref="O17">_xlfn.IFS(B17="coloma",8,B17="krm",1,B17="lobby",2,B17="yenter",3,B17="pow",4,B17="c15",5,B17="c21",6,B17="c28",7,B17="patrick",9,B17="werner",10,B17="wormet",11)</f>
        <v>8</v>
      </c>
      <c r="P17" s="33">
        <v>3</v>
      </c>
      <c r="Q17" s="34" cm="1">
        <f t="array" ref="Q17">_xlfn.IFS(B17="coloma",1,B17="krm",3,B17="lobby",4,B17="yenter",5,B17="pow",6,B17="c15",5,B17="c21",7,B17="c28",8,B17="patrick",1,B17="werner",2,B17="wormet",9)</f>
        <v>1</v>
      </c>
      <c r="R17">
        <v>1</v>
      </c>
      <c r="S17" t="str">
        <f t="shared" si="0"/>
        <v>(8, 3, 1, 1, 1, '8'),</v>
      </c>
      <c r="T17" s="35"/>
      <c r="U17" t="str">
        <f t="shared" si="1"/>
        <v>(0, 805, 1),</v>
      </c>
      <c r="V17" t="str">
        <f t="shared" si="2"/>
        <v>(0, 805, 2),</v>
      </c>
      <c r="W17" t="str">
        <f t="shared" si="3"/>
        <v>(940.66, 805, 3),</v>
      </c>
      <c r="X17" t="str">
        <f t="shared" si="4"/>
        <v>(0, 805, 4),</v>
      </c>
      <c r="Y17" t="str">
        <f t="shared" si="5"/>
        <v>(8392.31, 805, 5),</v>
      </c>
      <c r="Z17" t="str">
        <f t="shared" si="6"/>
        <v>(2346.36, 805, 6),</v>
      </c>
      <c r="AA17" t="str">
        <f t="shared" si="7"/>
        <v>(195, 805, 7),</v>
      </c>
      <c r="AB17" t="str">
        <f t="shared" si="8"/>
        <v>(9252, 805, 8),</v>
      </c>
      <c r="AC17" t="str">
        <f t="shared" si="9"/>
        <v>(21, 805, 9),</v>
      </c>
      <c r="AD17" t="str">
        <f t="shared" si="10"/>
        <v>(22, 805, 10),</v>
      </c>
    </row>
    <row r="18" spans="1:30" x14ac:dyDescent="0.3">
      <c r="A18" s="6">
        <v>17</v>
      </c>
      <c r="B18" s="1" t="s">
        <v>16</v>
      </c>
      <c r="C18" s="6">
        <v>8</v>
      </c>
      <c r="D18" s="6">
        <v>2</v>
      </c>
      <c r="E18" s="6">
        <v>0</v>
      </c>
      <c r="F18" s="6">
        <v>0</v>
      </c>
      <c r="G18" s="12">
        <v>808.83449999999993</v>
      </c>
      <c r="H18" s="12">
        <v>0</v>
      </c>
      <c r="I18" s="12">
        <v>8125.848899999999</v>
      </c>
      <c r="J18" s="12">
        <v>2186.982</v>
      </c>
      <c r="K18" s="12">
        <v>159</v>
      </c>
      <c r="L18" s="12">
        <v>8923</v>
      </c>
      <c r="M18" s="12">
        <v>23.999999999999996</v>
      </c>
      <c r="N18" s="13">
        <v>18</v>
      </c>
      <c r="O18" s="6" cm="1">
        <f t="array" ref="O18">_xlfn.IFS(B18="coloma",8,B18="krm",1,B18="lobby",2,B18="yenter",3,B18="pow",4,B18="c15",5,B18="c21",6,B18="c28",7,B18="patrick",9,B18="werner",10,B18="wormet",11)</f>
        <v>8</v>
      </c>
      <c r="P18" s="33">
        <v>3</v>
      </c>
      <c r="Q18" s="34" cm="1">
        <f t="array" ref="Q18">_xlfn.IFS(B18="coloma",1,B18="krm",3,B18="lobby",4,B18="yenter",5,B18="pow",6,B18="c15",5,B18="c21",7,B18="c28",8,B18="patrick",1,B18="werner",2,B18="wormet",9)</f>
        <v>1</v>
      </c>
      <c r="R18">
        <v>1</v>
      </c>
      <c r="S18" t="str">
        <f t="shared" si="0"/>
        <v>(8, 3, 1, 1, 2, '8'),</v>
      </c>
      <c r="T18" s="35"/>
      <c r="U18" t="str">
        <f t="shared" si="1"/>
        <v>(0, 806, 1),</v>
      </c>
      <c r="V18" t="str">
        <f t="shared" si="2"/>
        <v>(0, 806, 2),</v>
      </c>
      <c r="W18" t="str">
        <f t="shared" si="3"/>
        <v>(808.83, 806, 3),</v>
      </c>
      <c r="X18" t="str">
        <f t="shared" si="4"/>
        <v>(0, 806, 4),</v>
      </c>
      <c r="Y18" t="str">
        <f t="shared" si="5"/>
        <v>(8125.85, 806, 5),</v>
      </c>
      <c r="Z18" t="str">
        <f t="shared" si="6"/>
        <v>(2186.98, 806, 6),</v>
      </c>
      <c r="AA18" t="str">
        <f t="shared" si="7"/>
        <v>(159, 806, 7),</v>
      </c>
      <c r="AB18" t="str">
        <f t="shared" si="8"/>
        <v>(8923, 806, 8),</v>
      </c>
      <c r="AC18" t="str">
        <f t="shared" si="9"/>
        <v>(24, 806, 9),</v>
      </c>
      <c r="AD18" t="str">
        <f t="shared" si="10"/>
        <v>(18, 806, 10),</v>
      </c>
    </row>
    <row r="19" spans="1:30" x14ac:dyDescent="0.3">
      <c r="A19" s="6">
        <v>18</v>
      </c>
      <c r="B19" s="1" t="s">
        <v>16</v>
      </c>
      <c r="C19" s="6">
        <v>8</v>
      </c>
      <c r="D19" s="6">
        <v>3</v>
      </c>
      <c r="E19" s="6">
        <v>0</v>
      </c>
      <c r="F19" s="6">
        <v>0</v>
      </c>
      <c r="G19" s="12">
        <v>903.55499999999995</v>
      </c>
      <c r="H19" s="12">
        <v>0</v>
      </c>
      <c r="I19" s="12">
        <v>8428.8353999999999</v>
      </c>
      <c r="J19" s="12">
        <v>2204.8494999999998</v>
      </c>
      <c r="K19" s="12">
        <v>191</v>
      </c>
      <c r="L19" s="12">
        <v>9277</v>
      </c>
      <c r="M19" s="12">
        <v>27</v>
      </c>
      <c r="N19" s="13">
        <v>19</v>
      </c>
      <c r="O19" s="6" cm="1">
        <f t="array" ref="O19">_xlfn.IFS(B19="coloma",8,B19="krm",1,B19="lobby",2,B19="yenter",3,B19="pow",4,B19="c15",5,B19="c21",6,B19="c28",7,B19="patrick",9,B19="werner",10,B19="wormet",11)</f>
        <v>8</v>
      </c>
      <c r="P19" s="33">
        <v>3</v>
      </c>
      <c r="Q19" s="34" cm="1">
        <f t="array" ref="Q19">_xlfn.IFS(B19="coloma",1,B19="krm",3,B19="lobby",4,B19="yenter",5,B19="pow",6,B19="c15",5,B19="c21",7,B19="c28",8,B19="patrick",1,B19="werner",2,B19="wormet",9)</f>
        <v>1</v>
      </c>
      <c r="R19">
        <v>1</v>
      </c>
      <c r="S19" t="str">
        <f t="shared" si="0"/>
        <v>(8, 3, 1, 1, 3, '8'),</v>
      </c>
      <c r="T19" s="35"/>
      <c r="U19" t="str">
        <f t="shared" si="1"/>
        <v>(0, 807, 1),</v>
      </c>
      <c r="V19" t="str">
        <f t="shared" si="2"/>
        <v>(0, 807, 2),</v>
      </c>
      <c r="W19" t="str">
        <f t="shared" si="3"/>
        <v>(903.56, 807, 3),</v>
      </c>
      <c r="X19" t="str">
        <f t="shared" si="4"/>
        <v>(0, 807, 4),</v>
      </c>
      <c r="Y19" t="str">
        <f t="shared" si="5"/>
        <v>(8428.84, 807, 5),</v>
      </c>
      <c r="Z19" t="str">
        <f t="shared" si="6"/>
        <v>(2204.85, 807, 6),</v>
      </c>
      <c r="AA19" t="str">
        <f t="shared" si="7"/>
        <v>(191, 807, 7),</v>
      </c>
      <c r="AB19" t="str">
        <f t="shared" si="8"/>
        <v>(9277, 807, 8),</v>
      </c>
      <c r="AC19" t="str">
        <f t="shared" si="9"/>
        <v>(27, 807, 9),</v>
      </c>
      <c r="AD19" t="str">
        <f t="shared" si="10"/>
        <v>(19, 807, 10),</v>
      </c>
    </row>
    <row r="20" spans="1:30" x14ac:dyDescent="0.3">
      <c r="A20" s="6">
        <v>19</v>
      </c>
      <c r="B20" s="1" t="s">
        <v>16</v>
      </c>
      <c r="C20" s="6">
        <v>9</v>
      </c>
      <c r="D20" s="6">
        <v>1</v>
      </c>
      <c r="E20" s="6">
        <v>0</v>
      </c>
      <c r="F20" s="6">
        <v>0</v>
      </c>
      <c r="G20" s="12">
        <v>852.04800000000012</v>
      </c>
      <c r="H20" s="12">
        <v>0</v>
      </c>
      <c r="I20" s="12">
        <v>8604.8166000000001</v>
      </c>
      <c r="J20" s="12">
        <v>2189.1261</v>
      </c>
      <c r="K20" s="12">
        <v>190</v>
      </c>
      <c r="L20" s="12">
        <v>8476</v>
      </c>
      <c r="M20" s="12">
        <v>28</v>
      </c>
      <c r="N20" s="13">
        <v>15</v>
      </c>
      <c r="O20" s="6" cm="1">
        <f t="array" ref="O20">_xlfn.IFS(B20="coloma",8,B20="krm",1,B20="lobby",2,B20="yenter",3,B20="pow",4,B20="c15",5,B20="c21",6,B20="c28",7,B20="patrick",9,B20="werner",10,B20="wormet",11)</f>
        <v>8</v>
      </c>
      <c r="P20" s="33">
        <v>3</v>
      </c>
      <c r="Q20" s="34" cm="1">
        <f t="array" ref="Q20">_xlfn.IFS(B20="coloma",1,B20="krm",3,B20="lobby",4,B20="yenter",5,B20="pow",6,B20="c15",5,B20="c21",7,B20="c28",8,B20="patrick",1,B20="werner",2,B20="wormet",9)</f>
        <v>1</v>
      </c>
      <c r="R20">
        <v>1</v>
      </c>
      <c r="S20" t="str">
        <f t="shared" si="0"/>
        <v>(8, 3, 1, 1, 1, '9'),</v>
      </c>
      <c r="T20" s="35"/>
      <c r="U20" t="str">
        <f t="shared" si="1"/>
        <v>(0, 808, 1),</v>
      </c>
      <c r="V20" t="str">
        <f t="shared" si="2"/>
        <v>(0, 808, 2),</v>
      </c>
      <c r="W20" t="str">
        <f t="shared" si="3"/>
        <v>(852.05, 808, 3),</v>
      </c>
      <c r="X20" t="str">
        <f t="shared" si="4"/>
        <v>(0, 808, 4),</v>
      </c>
      <c r="Y20" t="str">
        <f t="shared" si="5"/>
        <v>(8604.82, 808, 5),</v>
      </c>
      <c r="Z20" t="str">
        <f t="shared" si="6"/>
        <v>(2189.13, 808, 6),</v>
      </c>
      <c r="AA20" t="str">
        <f t="shared" si="7"/>
        <v>(190, 808, 7),</v>
      </c>
      <c r="AB20" t="str">
        <f t="shared" si="8"/>
        <v>(8476, 808, 8),</v>
      </c>
      <c r="AC20" t="str">
        <f t="shared" si="9"/>
        <v>(28, 808, 9),</v>
      </c>
      <c r="AD20" t="str">
        <f t="shared" si="10"/>
        <v>(15, 808, 10),</v>
      </c>
    </row>
    <row r="21" spans="1:30" x14ac:dyDescent="0.3">
      <c r="A21" s="6">
        <v>20</v>
      </c>
      <c r="B21" s="1" t="s">
        <v>16</v>
      </c>
      <c r="C21" s="6">
        <v>9</v>
      </c>
      <c r="D21" s="6">
        <v>2</v>
      </c>
      <c r="E21" s="6">
        <v>0</v>
      </c>
      <c r="F21" s="6">
        <v>0</v>
      </c>
      <c r="G21" s="12">
        <v>860.3415</v>
      </c>
      <c r="H21" s="12">
        <v>0</v>
      </c>
      <c r="I21" s="12">
        <v>8408.9129999999986</v>
      </c>
      <c r="J21" s="12">
        <v>2136.953</v>
      </c>
      <c r="K21" s="12">
        <v>137</v>
      </c>
      <c r="L21" s="12">
        <v>8330</v>
      </c>
      <c r="M21" s="12">
        <v>23.999999999999996</v>
      </c>
      <c r="N21" s="13">
        <v>18</v>
      </c>
      <c r="O21" s="6" cm="1">
        <f t="array" ref="O21">_xlfn.IFS(B21="coloma",8,B21="krm",1,B21="lobby",2,B21="yenter",3,B21="pow",4,B21="c15",5,B21="c21",6,B21="c28",7,B21="patrick",9,B21="werner",10,B21="wormet",11)</f>
        <v>8</v>
      </c>
      <c r="P21" s="33">
        <v>3</v>
      </c>
      <c r="Q21" s="34" cm="1">
        <f t="array" ref="Q21">_xlfn.IFS(B21="coloma",1,B21="krm",3,B21="lobby",4,B21="yenter",5,B21="pow",6,B21="c15",5,B21="c21",7,B21="c28",8,B21="patrick",1,B21="werner",2,B21="wormet",9)</f>
        <v>1</v>
      </c>
      <c r="R21">
        <v>1</v>
      </c>
      <c r="S21" t="str">
        <f t="shared" si="0"/>
        <v>(8, 3, 1, 1, 2, '9'),</v>
      </c>
      <c r="T21" s="35"/>
      <c r="U21" t="str">
        <f t="shared" si="1"/>
        <v>(0, 809, 1),</v>
      </c>
      <c r="V21" t="str">
        <f t="shared" si="2"/>
        <v>(0, 809, 2),</v>
      </c>
      <c r="W21" t="str">
        <f t="shared" si="3"/>
        <v>(860.34, 809, 3),</v>
      </c>
      <c r="X21" t="str">
        <f t="shared" si="4"/>
        <v>(0, 809, 4),</v>
      </c>
      <c r="Y21" t="str">
        <f t="shared" si="5"/>
        <v>(8408.91, 809, 5),</v>
      </c>
      <c r="Z21" t="str">
        <f t="shared" si="6"/>
        <v>(2136.95, 809, 6),</v>
      </c>
      <c r="AA21" t="str">
        <f t="shared" si="7"/>
        <v>(137, 809, 7),</v>
      </c>
      <c r="AB21" t="str">
        <f t="shared" si="8"/>
        <v>(8330, 809, 8),</v>
      </c>
      <c r="AC21" t="str">
        <f t="shared" si="9"/>
        <v>(24, 809, 9),</v>
      </c>
      <c r="AD21" t="str">
        <f t="shared" si="10"/>
        <v>(18, 809, 10),</v>
      </c>
    </row>
    <row r="22" spans="1:30" x14ac:dyDescent="0.3">
      <c r="A22" s="6">
        <v>21</v>
      </c>
      <c r="B22" s="1" t="s">
        <v>16</v>
      </c>
      <c r="C22" s="6">
        <v>9</v>
      </c>
      <c r="D22" s="6">
        <v>3</v>
      </c>
      <c r="E22" s="6">
        <v>0</v>
      </c>
      <c r="F22" s="6">
        <v>0</v>
      </c>
      <c r="G22" s="12">
        <v>800.97749999999996</v>
      </c>
      <c r="H22" s="12">
        <v>0</v>
      </c>
      <c r="I22" s="12">
        <v>8097.6255000000001</v>
      </c>
      <c r="J22" s="12">
        <v>2067.6270999999997</v>
      </c>
      <c r="K22" s="12">
        <v>133</v>
      </c>
      <c r="L22" s="12">
        <v>8068.9999999999991</v>
      </c>
      <c r="M22" s="12">
        <v>23.999999999999996</v>
      </c>
      <c r="N22" s="13">
        <v>16</v>
      </c>
      <c r="O22" s="6" cm="1">
        <f t="array" ref="O22">_xlfn.IFS(B22="coloma",8,B22="krm",1,B22="lobby",2,B22="yenter",3,B22="pow",4,B22="c15",5,B22="c21",6,B22="c28",7,B22="patrick",9,B22="werner",10,B22="wormet",11)</f>
        <v>8</v>
      </c>
      <c r="P22" s="33">
        <v>3</v>
      </c>
      <c r="Q22" s="34" cm="1">
        <f t="array" ref="Q22">_xlfn.IFS(B22="coloma",1,B22="krm",3,B22="lobby",4,B22="yenter",5,B22="pow",6,B22="c15",5,B22="c21",7,B22="c28",8,B22="patrick",1,B22="werner",2,B22="wormet",9)</f>
        <v>1</v>
      </c>
      <c r="R22">
        <v>1</v>
      </c>
      <c r="S22" t="str">
        <f t="shared" si="0"/>
        <v>(8, 3, 1, 1, 3, '9'),</v>
      </c>
      <c r="T22" s="35"/>
      <c r="U22" t="str">
        <f t="shared" si="1"/>
        <v>(0, 810, 1),</v>
      </c>
      <c r="V22" t="str">
        <f t="shared" si="2"/>
        <v>(0, 810, 2),</v>
      </c>
      <c r="W22" t="str">
        <f t="shared" si="3"/>
        <v>(800.98, 810, 3),</v>
      </c>
      <c r="X22" t="str">
        <f t="shared" si="4"/>
        <v>(0, 810, 4),</v>
      </c>
      <c r="Y22" t="str">
        <f t="shared" si="5"/>
        <v>(8097.63, 810, 5),</v>
      </c>
      <c r="Z22" t="str">
        <f t="shared" si="6"/>
        <v>(2067.63, 810, 6),</v>
      </c>
      <c r="AA22" t="str">
        <f t="shared" si="7"/>
        <v>(133, 810, 7),</v>
      </c>
      <c r="AB22" t="str">
        <f t="shared" si="8"/>
        <v>(8069, 810, 8),</v>
      </c>
      <c r="AC22" t="str">
        <f t="shared" si="9"/>
        <v>(24, 810, 9),</v>
      </c>
      <c r="AD22" t="str">
        <f t="shared" si="10"/>
        <v>(16, 810, 10),</v>
      </c>
    </row>
    <row r="23" spans="1:30" x14ac:dyDescent="0.3">
      <c r="A23" s="6">
        <v>22</v>
      </c>
      <c r="B23" s="1" t="s">
        <v>16</v>
      </c>
      <c r="C23" s="6">
        <v>10</v>
      </c>
      <c r="D23" s="6">
        <v>1</v>
      </c>
      <c r="E23" s="6">
        <v>0</v>
      </c>
      <c r="F23" s="6">
        <v>0</v>
      </c>
      <c r="G23" s="12">
        <v>781.33499999999992</v>
      </c>
      <c r="H23" s="12">
        <v>0</v>
      </c>
      <c r="I23" s="12">
        <v>8197.2374999999993</v>
      </c>
      <c r="J23" s="12">
        <v>2292.7575999999999</v>
      </c>
      <c r="K23" s="12">
        <v>181.00000000000003</v>
      </c>
      <c r="L23" s="12">
        <v>8306</v>
      </c>
      <c r="M23" s="12">
        <v>25</v>
      </c>
      <c r="N23" s="13">
        <v>15</v>
      </c>
      <c r="O23" s="6" cm="1">
        <f t="array" ref="O23">_xlfn.IFS(B23="coloma",8,B23="krm",1,B23="lobby",2,B23="yenter",3,B23="pow",4,B23="c15",5,B23="c21",6,B23="c28",7,B23="patrick",9,B23="werner",10,B23="wormet",11)</f>
        <v>8</v>
      </c>
      <c r="P23" s="33">
        <v>3</v>
      </c>
      <c r="Q23" s="34" cm="1">
        <f t="array" ref="Q23">_xlfn.IFS(B23="coloma",1,B23="krm",3,B23="lobby",4,B23="yenter",5,B23="pow",6,B23="c15",5,B23="c21",7,B23="c28",8,B23="patrick",1,B23="werner",2,B23="wormet",9)</f>
        <v>1</v>
      </c>
      <c r="R23">
        <v>1</v>
      </c>
      <c r="S23" t="str">
        <f t="shared" si="0"/>
        <v>(8, 3, 1, 1, 1, '10'),</v>
      </c>
      <c r="T23" s="35"/>
      <c r="U23" t="str">
        <f t="shared" si="1"/>
        <v>(0, 811, 1),</v>
      </c>
      <c r="V23" t="str">
        <f t="shared" si="2"/>
        <v>(0, 811, 2),</v>
      </c>
      <c r="W23" t="str">
        <f t="shared" si="3"/>
        <v>(781.34, 811, 3),</v>
      </c>
      <c r="X23" t="str">
        <f t="shared" si="4"/>
        <v>(0, 811, 4),</v>
      </c>
      <c r="Y23" t="str">
        <f t="shared" si="5"/>
        <v>(8197.24, 811, 5),</v>
      </c>
      <c r="Z23" t="str">
        <f t="shared" si="6"/>
        <v>(2292.76, 811, 6),</v>
      </c>
      <c r="AA23" t="str">
        <f t="shared" si="7"/>
        <v>(181, 811, 7),</v>
      </c>
      <c r="AB23" t="str">
        <f t="shared" si="8"/>
        <v>(8306, 811, 8),</v>
      </c>
      <c r="AC23" t="str">
        <f t="shared" si="9"/>
        <v>(25, 811, 9),</v>
      </c>
      <c r="AD23" t="str">
        <f t="shared" si="10"/>
        <v>(15, 811, 10),</v>
      </c>
    </row>
    <row r="24" spans="1:30" x14ac:dyDescent="0.3">
      <c r="A24" s="6">
        <v>23</v>
      </c>
      <c r="B24" s="1" t="s">
        <v>16</v>
      </c>
      <c r="C24" s="6">
        <v>10</v>
      </c>
      <c r="D24" s="6">
        <v>2</v>
      </c>
      <c r="E24" s="6">
        <v>0</v>
      </c>
      <c r="F24" s="6">
        <v>0</v>
      </c>
      <c r="G24" s="12">
        <v>888.27749999999992</v>
      </c>
      <c r="H24" s="12">
        <v>0</v>
      </c>
      <c r="I24" s="12">
        <v>8104.2662999999993</v>
      </c>
      <c r="J24" s="12">
        <v>2210.5671000000002</v>
      </c>
      <c r="K24" s="12">
        <v>187</v>
      </c>
      <c r="L24" s="12">
        <v>8191.0000000000009</v>
      </c>
      <c r="M24" s="12">
        <v>27</v>
      </c>
      <c r="N24" s="13">
        <v>11</v>
      </c>
      <c r="O24" s="6" cm="1">
        <f t="array" ref="O24">_xlfn.IFS(B24="coloma",8,B24="krm",1,B24="lobby",2,B24="yenter",3,B24="pow",4,B24="c15",5,B24="c21",6,B24="c28",7,B24="patrick",9,B24="werner",10,B24="wormet",11)</f>
        <v>8</v>
      </c>
      <c r="P24" s="33">
        <v>3</v>
      </c>
      <c r="Q24" s="34" cm="1">
        <f t="array" ref="Q24">_xlfn.IFS(B24="coloma",1,B24="krm",3,B24="lobby",4,B24="yenter",5,B24="pow",6,B24="c15",5,B24="c21",7,B24="c28",8,B24="patrick",1,B24="werner",2,B24="wormet",9)</f>
        <v>1</v>
      </c>
      <c r="R24">
        <v>1</v>
      </c>
      <c r="S24" t="str">
        <f t="shared" si="0"/>
        <v>(8, 3, 1, 1, 2, '10'),</v>
      </c>
      <c r="T24" s="35"/>
      <c r="U24" t="str">
        <f t="shared" si="1"/>
        <v>(0, 812, 1),</v>
      </c>
      <c r="V24" t="str">
        <f t="shared" si="2"/>
        <v>(0, 812, 2),</v>
      </c>
      <c r="W24" t="str">
        <f t="shared" si="3"/>
        <v>(888.28, 812, 3),</v>
      </c>
      <c r="X24" t="str">
        <f t="shared" si="4"/>
        <v>(0, 812, 4),</v>
      </c>
      <c r="Y24" t="str">
        <f t="shared" si="5"/>
        <v>(8104.27, 812, 5),</v>
      </c>
      <c r="Z24" t="str">
        <f t="shared" si="6"/>
        <v>(2210.57, 812, 6),</v>
      </c>
      <c r="AA24" t="str">
        <f t="shared" si="7"/>
        <v>(187, 812, 7),</v>
      </c>
      <c r="AB24" t="str">
        <f t="shared" si="8"/>
        <v>(8191, 812, 8),</v>
      </c>
      <c r="AC24" t="str">
        <f t="shared" si="9"/>
        <v>(27, 812, 9),</v>
      </c>
      <c r="AD24" t="str">
        <f t="shared" si="10"/>
        <v>(11, 812, 10),</v>
      </c>
    </row>
    <row r="25" spans="1:30" x14ac:dyDescent="0.3">
      <c r="A25" s="6">
        <v>24</v>
      </c>
      <c r="B25" s="1" t="s">
        <v>16</v>
      </c>
      <c r="C25" s="6">
        <v>10</v>
      </c>
      <c r="D25" s="6">
        <v>3</v>
      </c>
      <c r="E25" s="6">
        <v>0</v>
      </c>
      <c r="F25" s="6">
        <v>0</v>
      </c>
      <c r="G25" s="12">
        <v>767.36700000000008</v>
      </c>
      <c r="H25" s="12">
        <v>0</v>
      </c>
      <c r="I25" s="12">
        <v>8217.99</v>
      </c>
      <c r="J25" s="12">
        <v>2229.864</v>
      </c>
      <c r="K25" s="12">
        <v>187</v>
      </c>
      <c r="L25" s="12">
        <v>8642</v>
      </c>
      <c r="M25" s="12">
        <v>23.999999999999996</v>
      </c>
      <c r="N25" s="13">
        <v>13</v>
      </c>
      <c r="O25" s="6" cm="1">
        <f t="array" ref="O25">_xlfn.IFS(B25="coloma",8,B25="krm",1,B25="lobby",2,B25="yenter",3,B25="pow",4,B25="c15",5,B25="c21",6,B25="c28",7,B25="patrick",9,B25="werner",10,B25="wormet",11)</f>
        <v>8</v>
      </c>
      <c r="P25" s="33">
        <v>3</v>
      </c>
      <c r="Q25" s="34" cm="1">
        <f t="array" ref="Q25">_xlfn.IFS(B25="coloma",1,B25="krm",3,B25="lobby",4,B25="yenter",5,B25="pow",6,B25="c15",5,B25="c21",7,B25="c28",8,B25="patrick",1,B25="werner",2,B25="wormet",9)</f>
        <v>1</v>
      </c>
      <c r="R25">
        <v>1</v>
      </c>
      <c r="S25" t="str">
        <f t="shared" si="0"/>
        <v>(8, 3, 1, 1, 3, '10'),</v>
      </c>
      <c r="T25" s="35"/>
      <c r="U25" t="str">
        <f t="shared" si="1"/>
        <v>(0, 813, 1),</v>
      </c>
      <c r="V25" t="str">
        <f t="shared" si="2"/>
        <v>(0, 813, 2),</v>
      </c>
      <c r="W25" t="str">
        <f t="shared" si="3"/>
        <v>(767.37, 813, 3),</v>
      </c>
      <c r="X25" t="str">
        <f t="shared" si="4"/>
        <v>(0, 813, 4),</v>
      </c>
      <c r="Y25" t="str">
        <f t="shared" si="5"/>
        <v>(8217.99, 813, 5),</v>
      </c>
      <c r="Z25" t="str">
        <f t="shared" si="6"/>
        <v>(2229.86, 813, 6),</v>
      </c>
      <c r="AA25" t="str">
        <f t="shared" si="7"/>
        <v>(187, 813, 7),</v>
      </c>
      <c r="AB25" t="str">
        <f t="shared" si="8"/>
        <v>(8642, 813, 8),</v>
      </c>
      <c r="AC25" t="str">
        <f t="shared" si="9"/>
        <v>(24, 813, 9),</v>
      </c>
      <c r="AD25" t="str">
        <f t="shared" si="10"/>
        <v>(13, 813, 10),</v>
      </c>
    </row>
    <row r="26" spans="1:30" x14ac:dyDescent="0.3">
      <c r="A26" s="6">
        <v>25</v>
      </c>
      <c r="B26" s="1" t="s">
        <v>16</v>
      </c>
      <c r="C26" s="6">
        <v>11</v>
      </c>
      <c r="D26" s="6">
        <v>1</v>
      </c>
      <c r="E26" s="6">
        <v>0</v>
      </c>
      <c r="F26" s="6">
        <v>0</v>
      </c>
      <c r="G26" s="12">
        <v>750.78</v>
      </c>
      <c r="H26" s="12">
        <v>0</v>
      </c>
      <c r="I26" s="12">
        <v>8560.8212999999996</v>
      </c>
      <c r="J26" s="12">
        <v>2436.4123</v>
      </c>
      <c r="K26" s="12">
        <v>292</v>
      </c>
      <c r="L26" s="12">
        <v>10770</v>
      </c>
      <c r="M26" s="12">
        <v>25</v>
      </c>
      <c r="N26" s="13">
        <v>22</v>
      </c>
      <c r="O26" s="6" cm="1">
        <f t="array" ref="O26">_xlfn.IFS(B26="coloma",8,B26="krm",1,B26="lobby",2,B26="yenter",3,B26="pow",4,B26="c15",5,B26="c21",6,B26="c28",7,B26="patrick",9,B26="werner",10,B26="wormet",11)</f>
        <v>8</v>
      </c>
      <c r="P26" s="33">
        <v>3</v>
      </c>
      <c r="Q26" s="34" cm="1">
        <f t="array" ref="Q26">_xlfn.IFS(B26="coloma",1,B26="krm",3,B26="lobby",4,B26="yenter",5,B26="pow",6,B26="c15",5,B26="c21",7,B26="c28",8,B26="patrick",1,B26="werner",2,B26="wormet",9)</f>
        <v>1</v>
      </c>
      <c r="R26">
        <v>1</v>
      </c>
      <c r="S26" t="str">
        <f t="shared" si="0"/>
        <v>(8, 3, 1, 1, 1, '11'),</v>
      </c>
      <c r="T26" s="35"/>
      <c r="U26" t="str">
        <f t="shared" si="1"/>
        <v>(0, 814, 1),</v>
      </c>
      <c r="V26" t="str">
        <f t="shared" si="2"/>
        <v>(0, 814, 2),</v>
      </c>
      <c r="W26" t="str">
        <f t="shared" si="3"/>
        <v>(750.78, 814, 3),</v>
      </c>
      <c r="X26" t="str">
        <f t="shared" si="4"/>
        <v>(0, 814, 4),</v>
      </c>
      <c r="Y26" t="str">
        <f t="shared" si="5"/>
        <v>(8560.82, 814, 5),</v>
      </c>
      <c r="Z26" t="str">
        <f t="shared" si="6"/>
        <v>(2436.41, 814, 6),</v>
      </c>
      <c r="AA26" t="str">
        <f t="shared" si="7"/>
        <v>(292, 814, 7),</v>
      </c>
      <c r="AB26" t="str">
        <f t="shared" si="8"/>
        <v>(10770, 814, 8),</v>
      </c>
      <c r="AC26" t="str">
        <f t="shared" si="9"/>
        <v>(25, 814, 9),</v>
      </c>
      <c r="AD26" t="str">
        <f t="shared" si="10"/>
        <v>(22, 814, 10),</v>
      </c>
    </row>
    <row r="27" spans="1:30" x14ac:dyDescent="0.3">
      <c r="A27" s="6">
        <v>26</v>
      </c>
      <c r="B27" s="1" t="s">
        <v>16</v>
      </c>
      <c r="C27" s="6">
        <v>11</v>
      </c>
      <c r="D27" s="6">
        <v>2</v>
      </c>
      <c r="E27" s="6">
        <v>0</v>
      </c>
      <c r="F27" s="6">
        <v>0</v>
      </c>
      <c r="G27" s="12">
        <v>855.10349999999994</v>
      </c>
      <c r="H27" s="12">
        <v>0</v>
      </c>
      <c r="I27" s="12">
        <v>8462.8695000000007</v>
      </c>
      <c r="J27" s="12">
        <v>2384.9539</v>
      </c>
      <c r="K27" s="12">
        <v>323</v>
      </c>
      <c r="L27" s="12">
        <v>10517</v>
      </c>
      <c r="M27" s="12">
        <v>23.999999999999996</v>
      </c>
      <c r="N27" s="13">
        <v>22</v>
      </c>
      <c r="O27" s="6" cm="1">
        <f t="array" ref="O27">_xlfn.IFS(B27="coloma",8,B27="krm",1,B27="lobby",2,B27="yenter",3,B27="pow",4,B27="c15",5,B27="c21",6,B27="c28",7,B27="patrick",9,B27="werner",10,B27="wormet",11)</f>
        <v>8</v>
      </c>
      <c r="P27" s="33">
        <v>3</v>
      </c>
      <c r="Q27" s="34" cm="1">
        <f t="array" ref="Q27">_xlfn.IFS(B27="coloma",1,B27="krm",3,B27="lobby",4,B27="yenter",5,B27="pow",6,B27="c15",5,B27="c21",7,B27="c28",8,B27="patrick",1,B27="werner",2,B27="wormet",9)</f>
        <v>1</v>
      </c>
      <c r="R27">
        <v>1</v>
      </c>
      <c r="S27" t="str">
        <f t="shared" si="0"/>
        <v>(8, 3, 1, 1, 2, '11'),</v>
      </c>
      <c r="T27" s="35"/>
      <c r="U27" t="str">
        <f t="shared" si="1"/>
        <v>(0, 815, 1),</v>
      </c>
      <c r="V27" t="str">
        <f t="shared" si="2"/>
        <v>(0, 815, 2),</v>
      </c>
      <c r="W27" t="str">
        <f t="shared" si="3"/>
        <v>(855.1, 815, 3),</v>
      </c>
      <c r="X27" t="str">
        <f t="shared" si="4"/>
        <v>(0, 815, 4),</v>
      </c>
      <c r="Y27" t="str">
        <f t="shared" si="5"/>
        <v>(8462.87, 815, 5),</v>
      </c>
      <c r="Z27" t="str">
        <f t="shared" si="6"/>
        <v>(2384.95, 815, 6),</v>
      </c>
      <c r="AA27" t="str">
        <f t="shared" si="7"/>
        <v>(323, 815, 7),</v>
      </c>
      <c r="AB27" t="str">
        <f t="shared" si="8"/>
        <v>(10517, 815, 8),</v>
      </c>
      <c r="AC27" t="str">
        <f t="shared" si="9"/>
        <v>(24, 815, 9),</v>
      </c>
      <c r="AD27" t="str">
        <f t="shared" si="10"/>
        <v>(22, 815, 10),</v>
      </c>
    </row>
    <row r="28" spans="1:30" x14ac:dyDescent="0.3">
      <c r="A28" s="6">
        <v>27</v>
      </c>
      <c r="B28" s="1" t="s">
        <v>16</v>
      </c>
      <c r="C28" s="6">
        <v>11</v>
      </c>
      <c r="D28" s="6">
        <v>3</v>
      </c>
      <c r="E28" s="6">
        <v>0</v>
      </c>
      <c r="F28" s="6">
        <v>0</v>
      </c>
      <c r="G28" s="12">
        <v>770.85900000000004</v>
      </c>
      <c r="H28" s="12">
        <v>0</v>
      </c>
      <c r="I28" s="12">
        <v>8242.8929999999982</v>
      </c>
      <c r="J28" s="12">
        <v>2347.0748000000003</v>
      </c>
      <c r="K28" s="12">
        <v>289</v>
      </c>
      <c r="L28" s="12">
        <v>12160</v>
      </c>
      <c r="M28" s="12">
        <v>27</v>
      </c>
      <c r="N28" s="13">
        <v>22</v>
      </c>
      <c r="O28" s="6" cm="1">
        <f t="array" ref="O28">_xlfn.IFS(B28="coloma",8,B28="krm",1,B28="lobby",2,B28="yenter",3,B28="pow",4,B28="c15",5,B28="c21",6,B28="c28",7,B28="patrick",9,B28="werner",10,B28="wormet",11)</f>
        <v>8</v>
      </c>
      <c r="P28" s="33">
        <v>3</v>
      </c>
      <c r="Q28" s="34" cm="1">
        <f t="array" ref="Q28">_xlfn.IFS(B28="coloma",1,B28="krm",3,B28="lobby",4,B28="yenter",5,B28="pow",6,B28="c15",5,B28="c21",7,B28="c28",8,B28="patrick",1,B28="werner",2,B28="wormet",9)</f>
        <v>1</v>
      </c>
      <c r="R28">
        <v>1</v>
      </c>
      <c r="S28" t="str">
        <f t="shared" si="0"/>
        <v>(8, 3, 1, 1, 3, '11'),</v>
      </c>
      <c r="T28" s="35"/>
      <c r="U28" t="str">
        <f t="shared" si="1"/>
        <v>(0, 816, 1),</v>
      </c>
      <c r="V28" t="str">
        <f t="shared" si="2"/>
        <v>(0, 816, 2),</v>
      </c>
      <c r="W28" t="str">
        <f t="shared" si="3"/>
        <v>(770.86, 816, 3),</v>
      </c>
      <c r="X28" t="str">
        <f t="shared" si="4"/>
        <v>(0, 816, 4),</v>
      </c>
      <c r="Y28" t="str">
        <f t="shared" si="5"/>
        <v>(8242.89, 816, 5),</v>
      </c>
      <c r="Z28" t="str">
        <f t="shared" si="6"/>
        <v>(2347.07, 816, 6),</v>
      </c>
      <c r="AA28" t="str">
        <f t="shared" si="7"/>
        <v>(289, 816, 7),</v>
      </c>
      <c r="AB28" t="str">
        <f t="shared" si="8"/>
        <v>(12160, 816, 8),</v>
      </c>
      <c r="AC28" t="str">
        <f t="shared" si="9"/>
        <v>(27, 816, 9),</v>
      </c>
      <c r="AD28" t="str">
        <f t="shared" si="10"/>
        <v>(22, 816, 10),</v>
      </c>
    </row>
    <row r="29" spans="1:30" x14ac:dyDescent="0.3">
      <c r="A29" s="6">
        <v>28</v>
      </c>
      <c r="B29" s="1" t="s">
        <v>16</v>
      </c>
      <c r="C29" s="6">
        <v>12</v>
      </c>
      <c r="D29" s="6">
        <v>1</v>
      </c>
      <c r="E29" s="6">
        <v>0</v>
      </c>
      <c r="F29" s="6">
        <v>0</v>
      </c>
      <c r="G29" s="12">
        <v>888.27749999999992</v>
      </c>
      <c r="H29" s="12">
        <v>0</v>
      </c>
      <c r="I29" s="12">
        <v>8571.6125999999986</v>
      </c>
      <c r="J29" s="12">
        <v>2117.6561000000002</v>
      </c>
      <c r="K29" s="12">
        <v>388.99999999999994</v>
      </c>
      <c r="L29" s="12">
        <v>10008</v>
      </c>
      <c r="M29" s="12">
        <v>23</v>
      </c>
      <c r="N29" s="13">
        <v>25</v>
      </c>
      <c r="O29" s="6" cm="1">
        <f t="array" ref="O29">_xlfn.IFS(B29="coloma",8,B29="krm",1,B29="lobby",2,B29="yenter",3,B29="pow",4,B29="c15",5,B29="c21",6,B29="c28",7,B29="patrick",9,B29="werner",10,B29="wormet",11)</f>
        <v>8</v>
      </c>
      <c r="P29" s="33">
        <v>3</v>
      </c>
      <c r="Q29" s="34" cm="1">
        <f t="array" ref="Q29">_xlfn.IFS(B29="coloma",1,B29="krm",3,B29="lobby",4,B29="yenter",5,B29="pow",6,B29="c15",5,B29="c21",7,B29="c28",8,B29="patrick",1,B29="werner",2,B29="wormet",9)</f>
        <v>1</v>
      </c>
      <c r="R29">
        <v>1</v>
      </c>
      <c r="S29" t="str">
        <f t="shared" si="0"/>
        <v>(8, 3, 1, 1, 1, '12'),</v>
      </c>
      <c r="T29" s="35"/>
      <c r="U29" t="str">
        <f t="shared" si="1"/>
        <v>(0, 817, 1),</v>
      </c>
      <c r="V29" t="str">
        <f t="shared" si="2"/>
        <v>(0, 817, 2),</v>
      </c>
      <c r="W29" t="str">
        <f t="shared" si="3"/>
        <v>(888.28, 817, 3),</v>
      </c>
      <c r="X29" t="str">
        <f t="shared" si="4"/>
        <v>(0, 817, 4),</v>
      </c>
      <c r="Y29" t="str">
        <f t="shared" si="5"/>
        <v>(8571.61, 817, 5),</v>
      </c>
      <c r="Z29" t="str">
        <f t="shared" si="6"/>
        <v>(2117.66, 817, 6),</v>
      </c>
      <c r="AA29" t="str">
        <f t="shared" si="7"/>
        <v>(389, 817, 7),</v>
      </c>
      <c r="AB29" t="str">
        <f t="shared" si="8"/>
        <v>(10008, 817, 8),</v>
      </c>
      <c r="AC29" t="str">
        <f t="shared" si="9"/>
        <v>(23, 817, 9),</v>
      </c>
      <c r="AD29" t="str">
        <f t="shared" si="10"/>
        <v>(25, 817, 10),</v>
      </c>
    </row>
    <row r="30" spans="1:30" x14ac:dyDescent="0.3">
      <c r="A30" s="6">
        <v>29</v>
      </c>
      <c r="B30" s="1" t="s">
        <v>16</v>
      </c>
      <c r="C30" s="6">
        <v>12</v>
      </c>
      <c r="D30" s="6">
        <v>2</v>
      </c>
      <c r="E30" s="6">
        <v>0</v>
      </c>
      <c r="F30" s="6">
        <v>0</v>
      </c>
      <c r="G30" s="12">
        <v>996.96600000000001</v>
      </c>
      <c r="H30" s="12">
        <v>0</v>
      </c>
      <c r="I30" s="12">
        <v>8452.0781999999999</v>
      </c>
      <c r="J30" s="12">
        <v>2135.5236</v>
      </c>
      <c r="K30" s="12">
        <v>433</v>
      </c>
      <c r="L30" s="12">
        <v>10402</v>
      </c>
      <c r="M30" s="12">
        <v>26</v>
      </c>
      <c r="N30" s="13">
        <v>28</v>
      </c>
      <c r="O30" s="6" cm="1">
        <f t="array" ref="O30">_xlfn.IFS(B30="coloma",8,B30="krm",1,B30="lobby",2,B30="yenter",3,B30="pow",4,B30="c15",5,B30="c21",6,B30="c28",7,B30="patrick",9,B30="werner",10,B30="wormet",11)</f>
        <v>8</v>
      </c>
      <c r="P30" s="33">
        <v>3</v>
      </c>
      <c r="Q30" s="34" cm="1">
        <f t="array" ref="Q30">_xlfn.IFS(B30="coloma",1,B30="krm",3,B30="lobby",4,B30="yenter",5,B30="pow",6,B30="c15",5,B30="c21",7,B30="c28",8,B30="patrick",1,B30="werner",2,B30="wormet",9)</f>
        <v>1</v>
      </c>
      <c r="R30">
        <v>1</v>
      </c>
      <c r="S30" t="str">
        <f t="shared" si="0"/>
        <v>(8, 3, 1, 1, 2, '12'),</v>
      </c>
      <c r="T30" s="35"/>
      <c r="U30" t="str">
        <f t="shared" si="1"/>
        <v>(0, 818, 1),</v>
      </c>
      <c r="V30" t="str">
        <f t="shared" si="2"/>
        <v>(0, 818, 2),</v>
      </c>
      <c r="W30" t="str">
        <f t="shared" si="3"/>
        <v>(996.97, 818, 3),</v>
      </c>
      <c r="X30" t="str">
        <f t="shared" si="4"/>
        <v>(0, 818, 4),</v>
      </c>
      <c r="Y30" t="str">
        <f t="shared" si="5"/>
        <v>(8452.08, 818, 5),</v>
      </c>
      <c r="Z30" t="str">
        <f t="shared" si="6"/>
        <v>(2135.52, 818, 6),</v>
      </c>
      <c r="AA30" t="str">
        <f t="shared" si="7"/>
        <v>(433, 818, 7),</v>
      </c>
      <c r="AB30" t="str">
        <f t="shared" si="8"/>
        <v>(10402, 818, 8),</v>
      </c>
      <c r="AC30" t="str">
        <f t="shared" si="9"/>
        <v>(26, 818, 9),</v>
      </c>
      <c r="AD30" t="str">
        <f t="shared" si="10"/>
        <v>(28, 818, 10),</v>
      </c>
    </row>
    <row r="31" spans="1:30" x14ac:dyDescent="0.3">
      <c r="A31" s="6">
        <v>30</v>
      </c>
      <c r="B31" s="1" t="s">
        <v>16</v>
      </c>
      <c r="C31" s="6">
        <v>12</v>
      </c>
      <c r="D31" s="6">
        <v>3</v>
      </c>
      <c r="E31" s="6">
        <v>0</v>
      </c>
      <c r="F31" s="6">
        <v>0</v>
      </c>
      <c r="G31" s="12">
        <v>968.15700000000004</v>
      </c>
      <c r="H31" s="12">
        <v>0</v>
      </c>
      <c r="I31" s="12">
        <v>8473.6607999999997</v>
      </c>
      <c r="J31" s="12">
        <v>2136.953</v>
      </c>
      <c r="K31" s="12">
        <v>407</v>
      </c>
      <c r="L31" s="12">
        <v>9934</v>
      </c>
      <c r="M31" s="12">
        <v>31</v>
      </c>
      <c r="N31" s="13">
        <v>23.999999999999996</v>
      </c>
      <c r="O31" s="6" cm="1">
        <f t="array" ref="O31">_xlfn.IFS(B31="coloma",8,B31="krm",1,B31="lobby",2,B31="yenter",3,B31="pow",4,B31="c15",5,B31="c21",6,B31="c28",7,B31="patrick",9,B31="werner",10,B31="wormet",11)</f>
        <v>8</v>
      </c>
      <c r="P31" s="33">
        <v>3</v>
      </c>
      <c r="Q31" s="34" cm="1">
        <f t="array" ref="Q31">_xlfn.IFS(B31="coloma",1,B31="krm",3,B31="lobby",4,B31="yenter",5,B31="pow",6,B31="c15",5,B31="c21",7,B31="c28",8,B31="patrick",1,B31="werner",2,B31="wormet",9)</f>
        <v>1</v>
      </c>
      <c r="R31">
        <v>1</v>
      </c>
      <c r="S31" t="str">
        <f t="shared" si="0"/>
        <v>(8, 3, 1, 1, 3, '12'),</v>
      </c>
      <c r="T31" s="35"/>
      <c r="U31" t="str">
        <f t="shared" si="1"/>
        <v>(0, 819, 1),</v>
      </c>
      <c r="V31" t="str">
        <f t="shared" si="2"/>
        <v>(0, 819, 2),</v>
      </c>
      <c r="W31" t="str">
        <f t="shared" si="3"/>
        <v>(968.16, 819, 3),</v>
      </c>
      <c r="X31" t="str">
        <f t="shared" si="4"/>
        <v>(0, 819, 4),</v>
      </c>
      <c r="Y31" t="str">
        <f t="shared" si="5"/>
        <v>(8473.66, 819, 5),</v>
      </c>
      <c r="Z31" t="str">
        <f t="shared" si="6"/>
        <v>(2136.95, 819, 6),</v>
      </c>
      <c r="AA31" t="str">
        <f t="shared" si="7"/>
        <v>(407, 819, 7),</v>
      </c>
      <c r="AB31" t="str">
        <f t="shared" si="8"/>
        <v>(9934, 819, 8),</v>
      </c>
      <c r="AC31" t="str">
        <f t="shared" si="9"/>
        <v>(31, 819, 9),</v>
      </c>
      <c r="AD31" t="str">
        <f t="shared" si="10"/>
        <v>(24, 819, 10),</v>
      </c>
    </row>
    <row r="32" spans="1:30" x14ac:dyDescent="0.3">
      <c r="A32" s="6">
        <v>31</v>
      </c>
      <c r="B32" s="1" t="s">
        <v>16</v>
      </c>
      <c r="C32" s="6">
        <v>13</v>
      </c>
      <c r="D32" s="6">
        <v>1</v>
      </c>
      <c r="E32" s="6">
        <v>0</v>
      </c>
      <c r="F32" s="6">
        <v>0</v>
      </c>
      <c r="G32" s="12">
        <v>840.26249999999993</v>
      </c>
      <c r="H32" s="12">
        <v>0</v>
      </c>
      <c r="I32" s="12">
        <v>7848.5954999999994</v>
      </c>
      <c r="J32" s="12">
        <v>2465.7149999999997</v>
      </c>
      <c r="K32" s="12">
        <v>138</v>
      </c>
      <c r="L32" s="12">
        <v>7431</v>
      </c>
      <c r="M32" s="12">
        <v>27</v>
      </c>
      <c r="N32" s="13">
        <v>14</v>
      </c>
      <c r="O32" s="6" cm="1">
        <f t="array" ref="O32">_xlfn.IFS(B32="coloma",8,B32="krm",1,B32="lobby",2,B32="yenter",3,B32="pow",4,B32="c15",5,B32="c21",6,B32="c28",7,B32="patrick",9,B32="werner",10,B32="wormet",11)</f>
        <v>8</v>
      </c>
      <c r="P32" s="33">
        <v>3</v>
      </c>
      <c r="Q32" s="34" cm="1">
        <f t="array" ref="Q32">_xlfn.IFS(B32="coloma",1,B32="krm",3,B32="lobby",4,B32="yenter",5,B32="pow",6,B32="c15",5,B32="c21",7,B32="c28",8,B32="patrick",1,B32="werner",2,B32="wormet",9)</f>
        <v>1</v>
      </c>
      <c r="R32">
        <v>1</v>
      </c>
      <c r="S32" t="str">
        <f t="shared" si="0"/>
        <v>(8, 3, 1, 1, 1, '13'),</v>
      </c>
      <c r="T32" s="35"/>
      <c r="U32" t="str">
        <f t="shared" si="1"/>
        <v>(0, 820, 1),</v>
      </c>
      <c r="V32" t="str">
        <f t="shared" si="2"/>
        <v>(0, 820, 2),</v>
      </c>
      <c r="W32" t="str">
        <f t="shared" si="3"/>
        <v>(840.26, 820, 3),</v>
      </c>
      <c r="X32" t="str">
        <f t="shared" si="4"/>
        <v>(0, 820, 4),</v>
      </c>
      <c r="Y32" t="str">
        <f t="shared" si="5"/>
        <v>(7848.6, 820, 5),</v>
      </c>
      <c r="Z32" t="str">
        <f t="shared" si="6"/>
        <v>(2465.72, 820, 6),</v>
      </c>
      <c r="AA32" t="str">
        <f t="shared" si="7"/>
        <v>(138, 820, 7),</v>
      </c>
      <c r="AB32" t="str">
        <f t="shared" si="8"/>
        <v>(7431, 820, 8),</v>
      </c>
      <c r="AC32" t="str">
        <f t="shared" si="9"/>
        <v>(27, 820, 9),</v>
      </c>
      <c r="AD32" t="str">
        <f t="shared" si="10"/>
        <v>(14, 820, 10),</v>
      </c>
    </row>
    <row r="33" spans="1:30" x14ac:dyDescent="0.3">
      <c r="A33" s="6">
        <v>32</v>
      </c>
      <c r="B33" s="1" t="s">
        <v>16</v>
      </c>
      <c r="C33" s="6">
        <v>13</v>
      </c>
      <c r="D33" s="6">
        <v>2</v>
      </c>
      <c r="E33" s="6">
        <v>0</v>
      </c>
      <c r="F33" s="6">
        <v>0</v>
      </c>
      <c r="G33" s="12">
        <v>850.30200000000002</v>
      </c>
      <c r="H33" s="12">
        <v>0</v>
      </c>
      <c r="I33" s="12">
        <v>8210.5190999999995</v>
      </c>
      <c r="J33" s="12">
        <v>2625.8078</v>
      </c>
      <c r="K33" s="12">
        <v>162</v>
      </c>
      <c r="L33" s="12">
        <v>7467</v>
      </c>
      <c r="M33" s="12">
        <v>26</v>
      </c>
      <c r="N33" s="13">
        <v>11.999999999999998</v>
      </c>
      <c r="O33" s="6" cm="1">
        <f t="array" ref="O33">_xlfn.IFS(B33="coloma",8,B33="krm",1,B33="lobby",2,B33="yenter",3,B33="pow",4,B33="c15",5,B33="c21",6,B33="c28",7,B33="patrick",9,B33="werner",10,B33="wormet",11)</f>
        <v>8</v>
      </c>
      <c r="P33" s="33">
        <v>3</v>
      </c>
      <c r="Q33" s="34" cm="1">
        <f t="array" ref="Q33">_xlfn.IFS(B33="coloma",1,B33="krm",3,B33="lobby",4,B33="yenter",5,B33="pow",6,B33="c15",5,B33="c21",7,B33="c28",8,B33="patrick",1,B33="werner",2,B33="wormet",9)</f>
        <v>1</v>
      </c>
      <c r="R33">
        <v>1</v>
      </c>
      <c r="S33" t="str">
        <f t="shared" si="0"/>
        <v>(8, 3, 1, 1, 2, '13'),</v>
      </c>
      <c r="T33" s="35"/>
      <c r="U33" t="str">
        <f t="shared" si="1"/>
        <v>(0, 821, 1),</v>
      </c>
      <c r="V33" t="str">
        <f t="shared" si="2"/>
        <v>(0, 821, 2),</v>
      </c>
      <c r="W33" t="str">
        <f t="shared" si="3"/>
        <v>(850.3, 821, 3),</v>
      </c>
      <c r="X33" t="str">
        <f t="shared" si="4"/>
        <v>(0, 821, 4),</v>
      </c>
      <c r="Y33" t="str">
        <f t="shared" si="5"/>
        <v>(8210.52, 821, 5),</v>
      </c>
      <c r="Z33" t="str">
        <f t="shared" si="6"/>
        <v>(2625.81, 821, 6),</v>
      </c>
      <c r="AA33" t="str">
        <f t="shared" si="7"/>
        <v>(162, 821, 7),</v>
      </c>
      <c r="AB33" t="str">
        <f t="shared" si="8"/>
        <v>(7467, 821, 8),</v>
      </c>
      <c r="AC33" t="str">
        <f t="shared" si="9"/>
        <v>(26, 821, 9),</v>
      </c>
      <c r="AD33" t="str">
        <f t="shared" si="10"/>
        <v>(12, 821, 10),</v>
      </c>
    </row>
    <row r="34" spans="1:30" x14ac:dyDescent="0.3">
      <c r="A34" s="6">
        <v>33</v>
      </c>
      <c r="B34" s="1" t="s">
        <v>16</v>
      </c>
      <c r="C34" s="6">
        <v>13</v>
      </c>
      <c r="D34" s="6">
        <v>3</v>
      </c>
      <c r="E34" s="6">
        <v>0</v>
      </c>
      <c r="F34" s="6">
        <v>0</v>
      </c>
      <c r="G34" s="12">
        <v>806.21550000000002</v>
      </c>
      <c r="H34" s="12">
        <v>367.00000000000006</v>
      </c>
      <c r="I34" s="12">
        <v>9203.3186999999998</v>
      </c>
      <c r="J34" s="12">
        <v>2885.2439000000004</v>
      </c>
      <c r="K34" s="12">
        <v>136</v>
      </c>
      <c r="L34" s="12">
        <v>7528</v>
      </c>
      <c r="M34" s="12">
        <v>26</v>
      </c>
      <c r="N34" s="13">
        <v>21</v>
      </c>
      <c r="O34" s="6" cm="1">
        <f t="array" ref="O34">_xlfn.IFS(B34="coloma",8,B34="krm",1,B34="lobby",2,B34="yenter",3,B34="pow",4,B34="c15",5,B34="c21",6,B34="c28",7,B34="patrick",9,B34="werner",10,B34="wormet",11)</f>
        <v>8</v>
      </c>
      <c r="P34" s="33">
        <v>3</v>
      </c>
      <c r="Q34" s="34" cm="1">
        <f t="array" ref="Q34">_xlfn.IFS(B34="coloma",1,B34="krm",3,B34="lobby",4,B34="yenter",5,B34="pow",6,B34="c15",5,B34="c21",7,B34="c28",8,B34="patrick",1,B34="werner",2,B34="wormet",9)</f>
        <v>1</v>
      </c>
      <c r="R34">
        <v>1</v>
      </c>
      <c r="S34" t="str">
        <f t="shared" si="0"/>
        <v>(8, 3, 1, 1, 3, '13'),</v>
      </c>
      <c r="T34" s="35"/>
      <c r="U34" t="str">
        <f t="shared" si="1"/>
        <v>(0, 822, 1),</v>
      </c>
      <c r="V34" t="str">
        <f t="shared" si="2"/>
        <v>(0, 822, 2),</v>
      </c>
      <c r="W34" t="str">
        <f t="shared" si="3"/>
        <v>(806.22, 822, 3),</v>
      </c>
      <c r="X34" t="str">
        <f t="shared" si="4"/>
        <v>(367, 822, 4),</v>
      </c>
      <c r="Y34" t="str">
        <f t="shared" si="5"/>
        <v>(9203.32, 822, 5),</v>
      </c>
      <c r="Z34" t="str">
        <f t="shared" si="6"/>
        <v>(2885.24, 822, 6),</v>
      </c>
      <c r="AA34" t="str">
        <f t="shared" si="7"/>
        <v>(136, 822, 7),</v>
      </c>
      <c r="AB34" t="str">
        <f t="shared" si="8"/>
        <v>(7528, 822, 8),</v>
      </c>
      <c r="AC34" t="str">
        <f t="shared" si="9"/>
        <v>(26, 822, 9),</v>
      </c>
      <c r="AD34" t="str">
        <f t="shared" si="10"/>
        <v>(21, 822, 10),</v>
      </c>
    </row>
    <row r="35" spans="1:30" x14ac:dyDescent="0.3">
      <c r="A35" s="6">
        <v>34</v>
      </c>
      <c r="B35" s="1" t="s">
        <v>16</v>
      </c>
      <c r="C35" s="6">
        <v>14</v>
      </c>
      <c r="D35" s="6">
        <v>1</v>
      </c>
      <c r="E35" s="6">
        <v>0</v>
      </c>
      <c r="F35" s="6">
        <v>0</v>
      </c>
      <c r="G35" s="12">
        <v>804.03300000000002</v>
      </c>
      <c r="H35" s="12">
        <v>0</v>
      </c>
      <c r="I35" s="12">
        <v>9197.5079999999998</v>
      </c>
      <c r="J35" s="12">
        <v>2474.2914000000001</v>
      </c>
      <c r="K35" s="12">
        <v>164</v>
      </c>
      <c r="L35" s="12">
        <v>8455</v>
      </c>
      <c r="M35" s="12">
        <v>25</v>
      </c>
      <c r="N35" s="13">
        <v>14</v>
      </c>
      <c r="O35" s="6" cm="1">
        <f t="array" ref="O35">_xlfn.IFS(B35="coloma",8,B35="krm",1,B35="lobby",2,B35="yenter",3,B35="pow",4,B35="c15",5,B35="c21",6,B35="c28",7,B35="patrick",9,B35="werner",10,B35="wormet",11)</f>
        <v>8</v>
      </c>
      <c r="P35" s="33">
        <v>3</v>
      </c>
      <c r="Q35" s="34" cm="1">
        <f t="array" ref="Q35">_xlfn.IFS(B35="coloma",1,B35="krm",3,B35="lobby",4,B35="yenter",5,B35="pow",6,B35="c15",5,B35="c21",7,B35="c28",8,B35="patrick",1,B35="werner",2,B35="wormet",9)</f>
        <v>1</v>
      </c>
      <c r="R35">
        <v>1</v>
      </c>
      <c r="S35" t="str">
        <f t="shared" si="0"/>
        <v>(8, 3, 1, 1, 1, '14'),</v>
      </c>
      <c r="T35" s="35"/>
      <c r="U35" t="str">
        <f t="shared" si="1"/>
        <v>(0, 823, 1),</v>
      </c>
      <c r="V35" t="str">
        <f t="shared" si="2"/>
        <v>(0, 823, 2),</v>
      </c>
      <c r="W35" t="str">
        <f t="shared" si="3"/>
        <v>(804.03, 823, 3),</v>
      </c>
      <c r="X35" t="str">
        <f t="shared" si="4"/>
        <v>(0, 823, 4),</v>
      </c>
      <c r="Y35" t="str">
        <f t="shared" si="5"/>
        <v>(9197.51, 823, 5),</v>
      </c>
      <c r="Z35" t="str">
        <f t="shared" si="6"/>
        <v>(2474.29, 823, 6),</v>
      </c>
      <c r="AA35" t="str">
        <f t="shared" si="7"/>
        <v>(164, 823, 7),</v>
      </c>
      <c r="AB35" t="str">
        <f t="shared" si="8"/>
        <v>(8455, 823, 8),</v>
      </c>
      <c r="AC35" t="str">
        <f t="shared" si="9"/>
        <v>(25, 823, 9),</v>
      </c>
      <c r="AD35" t="str">
        <f t="shared" si="10"/>
        <v>(14, 823, 10),</v>
      </c>
    </row>
    <row r="36" spans="1:30" x14ac:dyDescent="0.3">
      <c r="A36" s="6">
        <v>35</v>
      </c>
      <c r="B36" s="1" t="s">
        <v>16</v>
      </c>
      <c r="C36" s="6">
        <v>14</v>
      </c>
      <c r="D36" s="6">
        <v>2</v>
      </c>
      <c r="E36" s="6">
        <v>0</v>
      </c>
      <c r="F36" s="6">
        <v>0</v>
      </c>
      <c r="G36" s="12">
        <v>786.13650000000007</v>
      </c>
      <c r="H36" s="12">
        <v>0</v>
      </c>
      <c r="I36" s="12">
        <v>8834.7542999999987</v>
      </c>
      <c r="J36" s="12">
        <v>2309.9103999999998</v>
      </c>
      <c r="K36" s="12">
        <v>128</v>
      </c>
      <c r="L36" s="12">
        <v>8185</v>
      </c>
      <c r="M36" s="12">
        <v>22</v>
      </c>
      <c r="N36" s="13">
        <v>11.999999999999998</v>
      </c>
      <c r="O36" s="6" cm="1">
        <f t="array" ref="O36">_xlfn.IFS(B36="coloma",8,B36="krm",1,B36="lobby",2,B36="yenter",3,B36="pow",4,B36="c15",5,B36="c21",6,B36="c28",7,B36="patrick",9,B36="werner",10,B36="wormet",11)</f>
        <v>8</v>
      </c>
      <c r="P36" s="33">
        <v>3</v>
      </c>
      <c r="Q36" s="34" cm="1">
        <f t="array" ref="Q36">_xlfn.IFS(B36="coloma",1,B36="krm",3,B36="lobby",4,B36="yenter",5,B36="pow",6,B36="c15",5,B36="c21",7,B36="c28",8,B36="patrick",1,B36="werner",2,B36="wormet",9)</f>
        <v>1</v>
      </c>
      <c r="R36">
        <v>1</v>
      </c>
      <c r="S36" t="str">
        <f t="shared" si="0"/>
        <v>(8, 3, 1, 1, 2, '14'),</v>
      </c>
      <c r="T36" s="35"/>
      <c r="U36" t="str">
        <f t="shared" si="1"/>
        <v>(0, 824, 1),</v>
      </c>
      <c r="V36" t="str">
        <f t="shared" si="2"/>
        <v>(0, 824, 2),</v>
      </c>
      <c r="W36" t="str">
        <f t="shared" si="3"/>
        <v>(786.14, 824, 3),</v>
      </c>
      <c r="X36" t="str">
        <f t="shared" si="4"/>
        <v>(0, 824, 4),</v>
      </c>
      <c r="Y36" t="str">
        <f t="shared" si="5"/>
        <v>(8834.75, 824, 5),</v>
      </c>
      <c r="Z36" t="str">
        <f t="shared" si="6"/>
        <v>(2309.91, 824, 6),</v>
      </c>
      <c r="AA36" t="str">
        <f t="shared" si="7"/>
        <v>(128, 824, 7),</v>
      </c>
      <c r="AB36" t="str">
        <f t="shared" si="8"/>
        <v>(8185, 824, 8),</v>
      </c>
      <c r="AC36" t="str">
        <f t="shared" si="9"/>
        <v>(22, 824, 9),</v>
      </c>
      <c r="AD36" t="str">
        <f t="shared" si="10"/>
        <v>(12, 824, 10),</v>
      </c>
    </row>
    <row r="37" spans="1:30" x14ac:dyDescent="0.3">
      <c r="A37" s="6">
        <v>36</v>
      </c>
      <c r="B37" s="1" t="s">
        <v>16</v>
      </c>
      <c r="C37" s="6">
        <v>14</v>
      </c>
      <c r="D37" s="6">
        <v>3</v>
      </c>
      <c r="E37" s="6">
        <v>0</v>
      </c>
      <c r="F37" s="6">
        <v>0</v>
      </c>
      <c r="G37" s="12">
        <v>830.65949999999998</v>
      </c>
      <c r="H37" s="12">
        <v>0</v>
      </c>
      <c r="I37" s="12">
        <v>8623.0787999999993</v>
      </c>
      <c r="J37" s="12">
        <v>2337.0690000000004</v>
      </c>
      <c r="K37" s="12">
        <v>130</v>
      </c>
      <c r="L37" s="12">
        <v>8016</v>
      </c>
      <c r="M37" s="12">
        <v>25</v>
      </c>
      <c r="N37" s="13">
        <v>15</v>
      </c>
      <c r="O37" s="6" cm="1">
        <f t="array" ref="O37">_xlfn.IFS(B37="coloma",8,B37="krm",1,B37="lobby",2,B37="yenter",3,B37="pow",4,B37="c15",5,B37="c21",6,B37="c28",7,B37="patrick",9,B37="werner",10,B37="wormet",11)</f>
        <v>8</v>
      </c>
      <c r="P37" s="33">
        <v>3</v>
      </c>
      <c r="Q37" s="34" cm="1">
        <f t="array" ref="Q37">_xlfn.IFS(B37="coloma",1,B37="krm",3,B37="lobby",4,B37="yenter",5,B37="pow",6,B37="c15",5,B37="c21",7,B37="c28",8,B37="patrick",1,B37="werner",2,B37="wormet",9)</f>
        <v>1</v>
      </c>
      <c r="R37">
        <v>1</v>
      </c>
      <c r="S37" t="str">
        <f t="shared" si="0"/>
        <v>(8, 3, 1, 1, 3, '14'),</v>
      </c>
      <c r="T37" s="35"/>
      <c r="U37" t="str">
        <f t="shared" si="1"/>
        <v>(0, 825, 1),</v>
      </c>
      <c r="V37" t="str">
        <f t="shared" si="2"/>
        <v>(0, 825, 2),</v>
      </c>
      <c r="W37" t="str">
        <f t="shared" si="3"/>
        <v>(830.66, 825, 3),</v>
      </c>
      <c r="X37" t="str">
        <f t="shared" si="4"/>
        <v>(0, 825, 4),</v>
      </c>
      <c r="Y37" t="str">
        <f t="shared" si="5"/>
        <v>(8623.08, 825, 5),</v>
      </c>
      <c r="Z37" t="str">
        <f t="shared" si="6"/>
        <v>(2337.07, 825, 6),</v>
      </c>
      <c r="AA37" t="str">
        <f t="shared" si="7"/>
        <v>(130, 825, 7),</v>
      </c>
      <c r="AB37" t="str">
        <f t="shared" si="8"/>
        <v>(8016, 825, 8),</v>
      </c>
      <c r="AC37" t="str">
        <f t="shared" si="9"/>
        <v>(25, 825, 9),</v>
      </c>
      <c r="AD37" t="str">
        <f t="shared" si="10"/>
        <v>(15, 825, 10),</v>
      </c>
    </row>
    <row r="38" spans="1:30" x14ac:dyDescent="0.3">
      <c r="A38" s="6">
        <v>37</v>
      </c>
      <c r="B38" s="1" t="s">
        <v>16</v>
      </c>
      <c r="C38" s="6">
        <v>15</v>
      </c>
      <c r="D38" s="6">
        <v>1</v>
      </c>
      <c r="E38" s="6">
        <v>0</v>
      </c>
      <c r="F38" s="6">
        <v>0</v>
      </c>
      <c r="G38" s="12">
        <v>998.7120000000001</v>
      </c>
      <c r="H38" s="12">
        <v>0</v>
      </c>
      <c r="I38" s="12">
        <v>9195.0176999999985</v>
      </c>
      <c r="J38" s="12">
        <v>2775.1801</v>
      </c>
      <c r="K38" s="12">
        <v>388.99999999999994</v>
      </c>
      <c r="L38" s="12">
        <v>13619.000000000002</v>
      </c>
      <c r="M38" s="12">
        <v>25</v>
      </c>
      <c r="N38" s="13">
        <v>26</v>
      </c>
      <c r="O38" s="6" cm="1">
        <f t="array" ref="O38">_xlfn.IFS(B38="coloma",8,B38="krm",1,B38="lobby",2,B38="yenter",3,B38="pow",4,B38="c15",5,B38="c21",6,B38="c28",7,B38="patrick",9,B38="werner",10,B38="wormet",11)</f>
        <v>8</v>
      </c>
      <c r="P38" s="33">
        <v>3</v>
      </c>
      <c r="Q38" s="34" cm="1">
        <f t="array" ref="Q38">_xlfn.IFS(B38="coloma",1,B38="krm",3,B38="lobby",4,B38="yenter",5,B38="pow",6,B38="c15",5,B38="c21",7,B38="c28",8,B38="patrick",1,B38="werner",2,B38="wormet",9)</f>
        <v>1</v>
      </c>
      <c r="R38">
        <v>1</v>
      </c>
      <c r="S38" t="str">
        <f t="shared" si="0"/>
        <v>(8, 3, 1, 1, 1, '15'),</v>
      </c>
      <c r="T38" s="35"/>
      <c r="U38" t="str">
        <f t="shared" si="1"/>
        <v>(0, 826, 1),</v>
      </c>
      <c r="V38" t="str">
        <f t="shared" si="2"/>
        <v>(0, 826, 2),</v>
      </c>
      <c r="W38" t="str">
        <f t="shared" si="3"/>
        <v>(998.71, 826, 3),</v>
      </c>
      <c r="X38" t="str">
        <f t="shared" si="4"/>
        <v>(0, 826, 4),</v>
      </c>
      <c r="Y38" t="str">
        <f t="shared" si="5"/>
        <v>(9195.02, 826, 5),</v>
      </c>
      <c r="Z38" t="str">
        <f t="shared" si="6"/>
        <v>(2775.18, 826, 6),</v>
      </c>
      <c r="AA38" t="str">
        <f t="shared" si="7"/>
        <v>(389, 826, 7),</v>
      </c>
      <c r="AB38" t="str">
        <f t="shared" si="8"/>
        <v>(13619, 826, 8),</v>
      </c>
      <c r="AC38" t="str">
        <f t="shared" si="9"/>
        <v>(25, 826, 9),</v>
      </c>
      <c r="AD38" t="str">
        <f t="shared" si="10"/>
        <v>(26, 826, 10),</v>
      </c>
    </row>
    <row r="39" spans="1:30" x14ac:dyDescent="0.3">
      <c r="A39" s="6">
        <v>38</v>
      </c>
      <c r="B39" s="1" t="s">
        <v>16</v>
      </c>
      <c r="C39" s="6">
        <v>15</v>
      </c>
      <c r="D39" s="6">
        <v>2</v>
      </c>
      <c r="E39" s="6">
        <v>0</v>
      </c>
      <c r="F39" s="6">
        <v>0</v>
      </c>
      <c r="G39" s="12">
        <v>894.38850000000002</v>
      </c>
      <c r="H39" s="12">
        <v>0</v>
      </c>
      <c r="I39" s="12">
        <v>9045.5996999999988</v>
      </c>
      <c r="J39" s="12">
        <v>2691.5601999999999</v>
      </c>
      <c r="K39" s="12">
        <v>337.99999999999994</v>
      </c>
      <c r="L39" s="12">
        <v>13819.999999999998</v>
      </c>
      <c r="M39" s="12">
        <v>23.999999999999996</v>
      </c>
      <c r="N39" s="13">
        <v>23</v>
      </c>
      <c r="O39" s="6" cm="1">
        <f t="array" ref="O39">_xlfn.IFS(B39="coloma",8,B39="krm",1,B39="lobby",2,B39="yenter",3,B39="pow",4,B39="c15",5,B39="c21",6,B39="c28",7,B39="patrick",9,B39="werner",10,B39="wormet",11)</f>
        <v>8</v>
      </c>
      <c r="P39" s="33">
        <v>3</v>
      </c>
      <c r="Q39" s="34" cm="1">
        <f t="array" ref="Q39">_xlfn.IFS(B39="coloma",1,B39="krm",3,B39="lobby",4,B39="yenter",5,B39="pow",6,B39="c15",5,B39="c21",7,B39="c28",8,B39="patrick",1,B39="werner",2,B39="wormet",9)</f>
        <v>1</v>
      </c>
      <c r="R39">
        <v>1</v>
      </c>
      <c r="S39" t="str">
        <f t="shared" si="0"/>
        <v>(8, 3, 1, 1, 2, '15'),</v>
      </c>
      <c r="T39" s="35"/>
      <c r="U39" t="str">
        <f t="shared" si="1"/>
        <v>(0, 827, 1),</v>
      </c>
      <c r="V39" t="str">
        <f t="shared" si="2"/>
        <v>(0, 827, 2),</v>
      </c>
      <c r="W39" t="str">
        <f t="shared" si="3"/>
        <v>(894.39, 827, 3),</v>
      </c>
      <c r="X39" t="str">
        <f t="shared" si="4"/>
        <v>(0, 827, 4),</v>
      </c>
      <c r="Y39" t="str">
        <f t="shared" si="5"/>
        <v>(9045.6, 827, 5),</v>
      </c>
      <c r="Z39" t="str">
        <f t="shared" si="6"/>
        <v>(2691.56, 827, 6),</v>
      </c>
      <c r="AA39" t="str">
        <f t="shared" si="7"/>
        <v>(338, 827, 7),</v>
      </c>
      <c r="AB39" t="str">
        <f t="shared" si="8"/>
        <v>(13820, 827, 8),</v>
      </c>
      <c r="AC39" t="str">
        <f t="shared" si="9"/>
        <v>(24, 827, 9),</v>
      </c>
      <c r="AD39" t="str">
        <f t="shared" si="10"/>
        <v>(23, 827, 10),</v>
      </c>
    </row>
    <row r="40" spans="1:30" x14ac:dyDescent="0.3">
      <c r="A40" s="6">
        <v>39</v>
      </c>
      <c r="B40" s="1" t="s">
        <v>16</v>
      </c>
      <c r="C40" s="6">
        <v>15</v>
      </c>
      <c r="D40" s="6">
        <v>3</v>
      </c>
      <c r="E40" s="6">
        <v>0</v>
      </c>
      <c r="F40" s="6">
        <v>0</v>
      </c>
      <c r="G40" s="12">
        <v>927.99900000000002</v>
      </c>
      <c r="H40" s="12">
        <v>0</v>
      </c>
      <c r="I40" s="12">
        <v>8861.3174999999992</v>
      </c>
      <c r="J40" s="12">
        <v>2657.2546000000002</v>
      </c>
      <c r="K40" s="12">
        <v>366</v>
      </c>
      <c r="L40" s="12">
        <v>13998</v>
      </c>
      <c r="M40" s="12">
        <v>26</v>
      </c>
      <c r="N40" s="13">
        <v>20</v>
      </c>
      <c r="O40" s="6" cm="1">
        <f t="array" ref="O40">_xlfn.IFS(B40="coloma",8,B40="krm",1,B40="lobby",2,B40="yenter",3,B40="pow",4,B40="c15",5,B40="c21",6,B40="c28",7,B40="patrick",9,B40="werner",10,B40="wormet",11)</f>
        <v>8</v>
      </c>
      <c r="P40" s="33">
        <v>3</v>
      </c>
      <c r="Q40" s="34" cm="1">
        <f t="array" ref="Q40">_xlfn.IFS(B40="coloma",1,B40="krm",3,B40="lobby",4,B40="yenter",5,B40="pow",6,B40="c15",5,B40="c21",7,B40="c28",8,B40="patrick",1,B40="werner",2,B40="wormet",9)</f>
        <v>1</v>
      </c>
      <c r="R40">
        <v>1</v>
      </c>
      <c r="S40" t="str">
        <f t="shared" si="0"/>
        <v>(8, 3, 1, 1, 3, '15'),</v>
      </c>
      <c r="T40" s="35"/>
      <c r="U40" t="str">
        <f t="shared" si="1"/>
        <v>(0, 828, 1),</v>
      </c>
      <c r="V40" t="str">
        <f t="shared" si="2"/>
        <v>(0, 828, 2),</v>
      </c>
      <c r="W40" t="str">
        <f t="shared" si="3"/>
        <v>(928, 828, 3),</v>
      </c>
      <c r="X40" t="str">
        <f t="shared" si="4"/>
        <v>(0, 828, 4),</v>
      </c>
      <c r="Y40" t="str">
        <f t="shared" si="5"/>
        <v>(8861.32, 828, 5),</v>
      </c>
      <c r="Z40" t="str">
        <f t="shared" si="6"/>
        <v>(2657.25, 828, 6),</v>
      </c>
      <c r="AA40" t="str">
        <f t="shared" si="7"/>
        <v>(366, 828, 7),</v>
      </c>
      <c r="AB40" t="str">
        <f t="shared" si="8"/>
        <v>(13998, 828, 8),</v>
      </c>
      <c r="AC40" t="str">
        <f t="shared" si="9"/>
        <v>(26, 828, 9),</v>
      </c>
      <c r="AD40" t="str">
        <f t="shared" si="10"/>
        <v>(20, 828, 10),</v>
      </c>
    </row>
    <row r="41" spans="1:30" x14ac:dyDescent="0.3">
      <c r="A41" s="6">
        <v>40</v>
      </c>
      <c r="B41" s="1" t="s">
        <v>16</v>
      </c>
      <c r="C41" s="6">
        <v>16</v>
      </c>
      <c r="D41" s="6">
        <v>1</v>
      </c>
      <c r="E41" s="6">
        <v>0</v>
      </c>
      <c r="F41" s="6">
        <v>0</v>
      </c>
      <c r="G41" s="12">
        <v>768.2399999999999</v>
      </c>
      <c r="H41" s="12">
        <v>0</v>
      </c>
      <c r="I41" s="12">
        <v>8198.0676000000003</v>
      </c>
      <c r="J41" s="12">
        <v>2357.7953000000002</v>
      </c>
      <c r="K41" s="12">
        <v>200</v>
      </c>
      <c r="L41" s="12">
        <v>8527</v>
      </c>
      <c r="M41" s="12">
        <v>26</v>
      </c>
      <c r="N41" s="13">
        <v>18</v>
      </c>
      <c r="O41" s="6" cm="1">
        <f t="array" ref="O41">_xlfn.IFS(B41="coloma",8,B41="krm",1,B41="lobby",2,B41="yenter",3,B41="pow",4,B41="c15",5,B41="c21",6,B41="c28",7,B41="patrick",9,B41="werner",10,B41="wormet",11)</f>
        <v>8</v>
      </c>
      <c r="P41" s="33">
        <v>3</v>
      </c>
      <c r="Q41" s="34" cm="1">
        <f t="array" ref="Q41">_xlfn.IFS(B41="coloma",1,B41="krm",3,B41="lobby",4,B41="yenter",5,B41="pow",6,B41="c15",5,B41="c21",7,B41="c28",8,B41="patrick",1,B41="werner",2,B41="wormet",9)</f>
        <v>1</v>
      </c>
      <c r="R41">
        <v>1</v>
      </c>
      <c r="S41" t="str">
        <f t="shared" si="0"/>
        <v>(8, 3, 1, 1, 1, '16'),</v>
      </c>
      <c r="T41" s="35"/>
      <c r="U41" t="str">
        <f t="shared" si="1"/>
        <v>(0, 829, 1),</v>
      </c>
      <c r="V41" t="str">
        <f t="shared" si="2"/>
        <v>(0, 829, 2),</v>
      </c>
      <c r="W41" t="str">
        <f t="shared" si="3"/>
        <v>(768.24, 829, 3),</v>
      </c>
      <c r="X41" t="str">
        <f t="shared" si="4"/>
        <v>(0, 829, 4),</v>
      </c>
      <c r="Y41" t="str">
        <f t="shared" si="5"/>
        <v>(8198.07, 829, 5),</v>
      </c>
      <c r="Z41" t="str">
        <f t="shared" si="6"/>
        <v>(2357.8, 829, 6),</v>
      </c>
      <c r="AA41" t="str">
        <f t="shared" si="7"/>
        <v>(200, 829, 7),</v>
      </c>
      <c r="AB41" t="str">
        <f t="shared" si="8"/>
        <v>(8527, 829, 8),</v>
      </c>
      <c r="AC41" t="str">
        <f t="shared" si="9"/>
        <v>(26, 829, 9),</v>
      </c>
      <c r="AD41" t="str">
        <f t="shared" si="10"/>
        <v>(18, 829, 10),</v>
      </c>
    </row>
    <row r="42" spans="1:30" x14ac:dyDescent="0.3">
      <c r="A42" s="6">
        <v>41</v>
      </c>
      <c r="B42" s="1" t="s">
        <v>16</v>
      </c>
      <c r="C42" s="6">
        <v>16</v>
      </c>
      <c r="D42" s="6">
        <v>2</v>
      </c>
      <c r="E42" s="6">
        <v>0</v>
      </c>
      <c r="F42" s="6">
        <v>0</v>
      </c>
      <c r="G42" s="12">
        <v>846.81000000000006</v>
      </c>
      <c r="H42" s="12">
        <v>0</v>
      </c>
      <c r="I42" s="12">
        <v>8401.4421000000002</v>
      </c>
      <c r="J42" s="12">
        <v>2457.8532999999998</v>
      </c>
      <c r="K42" s="12">
        <v>161</v>
      </c>
      <c r="L42" s="12">
        <v>8755</v>
      </c>
      <c r="M42" s="12">
        <v>22</v>
      </c>
      <c r="N42" s="13">
        <v>20</v>
      </c>
      <c r="O42" s="6" cm="1">
        <f t="array" ref="O42">_xlfn.IFS(B42="coloma",8,B42="krm",1,B42="lobby",2,B42="yenter",3,B42="pow",4,B42="c15",5,B42="c21",6,B42="c28",7,B42="patrick",9,B42="werner",10,B42="wormet",11)</f>
        <v>8</v>
      </c>
      <c r="P42" s="33">
        <v>3</v>
      </c>
      <c r="Q42" s="34" cm="1">
        <f t="array" ref="Q42">_xlfn.IFS(B42="coloma",1,B42="krm",3,B42="lobby",4,B42="yenter",5,B42="pow",6,B42="c15",5,B42="c21",7,B42="c28",8,B42="patrick",1,B42="werner",2,B42="wormet",9)</f>
        <v>1</v>
      </c>
      <c r="R42">
        <v>1</v>
      </c>
      <c r="S42" t="str">
        <f t="shared" si="0"/>
        <v>(8, 3, 1, 1, 2, '16'),</v>
      </c>
      <c r="T42" s="35"/>
      <c r="U42" t="str">
        <f t="shared" si="1"/>
        <v>(0, 830, 1),</v>
      </c>
      <c r="V42" t="str">
        <f t="shared" si="2"/>
        <v>(0, 830, 2),</v>
      </c>
      <c r="W42" t="str">
        <f t="shared" si="3"/>
        <v>(846.81, 830, 3),</v>
      </c>
      <c r="X42" t="str">
        <f t="shared" si="4"/>
        <v>(0, 830, 4),</v>
      </c>
      <c r="Y42" t="str">
        <f t="shared" si="5"/>
        <v>(8401.44, 830, 5),</v>
      </c>
      <c r="Z42" t="str">
        <f t="shared" si="6"/>
        <v>(2457.85, 830, 6),</v>
      </c>
      <c r="AA42" t="str">
        <f t="shared" si="7"/>
        <v>(161, 830, 7),</v>
      </c>
      <c r="AB42" t="str">
        <f t="shared" si="8"/>
        <v>(8755, 830, 8),</v>
      </c>
      <c r="AC42" t="str">
        <f t="shared" si="9"/>
        <v>(22, 830, 9),</v>
      </c>
      <c r="AD42" t="str">
        <f t="shared" si="10"/>
        <v>(20, 830, 10),</v>
      </c>
    </row>
    <row r="43" spans="1:30" x14ac:dyDescent="0.3">
      <c r="A43" s="6">
        <v>42</v>
      </c>
      <c r="B43" s="1" t="s">
        <v>16</v>
      </c>
      <c r="C43" s="6">
        <v>16</v>
      </c>
      <c r="D43" s="6">
        <v>3</v>
      </c>
      <c r="E43" s="6">
        <v>0</v>
      </c>
      <c r="F43" s="6">
        <v>0</v>
      </c>
      <c r="G43" s="12">
        <v>855.10349999999994</v>
      </c>
      <c r="H43" s="12">
        <v>0</v>
      </c>
      <c r="I43" s="12">
        <v>8178.9752999999992</v>
      </c>
      <c r="J43" s="12">
        <v>2347.7895000000003</v>
      </c>
      <c r="K43" s="12">
        <v>181.00000000000003</v>
      </c>
      <c r="L43" s="12">
        <v>8384</v>
      </c>
      <c r="M43" s="12">
        <v>25</v>
      </c>
      <c r="N43" s="13">
        <v>16</v>
      </c>
      <c r="O43" s="6" cm="1">
        <f t="array" ref="O43">_xlfn.IFS(B43="coloma",8,B43="krm",1,B43="lobby",2,B43="yenter",3,B43="pow",4,B43="c15",5,B43="c21",6,B43="c28",7,B43="patrick",9,B43="werner",10,B43="wormet",11)</f>
        <v>8</v>
      </c>
      <c r="P43" s="33">
        <v>3</v>
      </c>
      <c r="Q43" s="34" cm="1">
        <f t="array" ref="Q43">_xlfn.IFS(B43="coloma",1,B43="krm",3,B43="lobby",4,B43="yenter",5,B43="pow",6,B43="c15",5,B43="c21",7,B43="c28",8,B43="patrick",1,B43="werner",2,B43="wormet",9)</f>
        <v>1</v>
      </c>
      <c r="R43">
        <v>1</v>
      </c>
      <c r="S43" t="str">
        <f t="shared" si="0"/>
        <v>(8, 3, 1, 1, 3, '16'),</v>
      </c>
      <c r="T43" s="35"/>
      <c r="U43" t="str">
        <f t="shared" si="1"/>
        <v>(0, 831, 1),</v>
      </c>
      <c r="V43" t="str">
        <f t="shared" si="2"/>
        <v>(0, 831, 2),</v>
      </c>
      <c r="W43" t="str">
        <f t="shared" si="3"/>
        <v>(855.1, 831, 3),</v>
      </c>
      <c r="X43" t="str">
        <f t="shared" si="4"/>
        <v>(0, 831, 4),</v>
      </c>
      <c r="Y43" t="str">
        <f t="shared" si="5"/>
        <v>(8178.98, 831, 5),</v>
      </c>
      <c r="Z43" t="str">
        <f t="shared" si="6"/>
        <v>(2347.79, 831, 6),</v>
      </c>
      <c r="AA43" t="str">
        <f t="shared" si="7"/>
        <v>(181, 831, 7),</v>
      </c>
      <c r="AB43" t="str">
        <f t="shared" si="8"/>
        <v>(8384, 831, 8),</v>
      </c>
      <c r="AC43" t="str">
        <f t="shared" si="9"/>
        <v>(25, 831, 9),</v>
      </c>
      <c r="AD43" t="str">
        <f t="shared" si="10"/>
        <v>(16, 831, 10),</v>
      </c>
    </row>
    <row r="44" spans="1:30" x14ac:dyDescent="0.3">
      <c r="A44" s="6">
        <v>43</v>
      </c>
      <c r="B44" s="1" t="s">
        <v>16</v>
      </c>
      <c r="C44" s="6">
        <v>17</v>
      </c>
      <c r="D44" s="6">
        <v>1</v>
      </c>
      <c r="E44" s="6">
        <v>0</v>
      </c>
      <c r="F44" s="6">
        <v>0</v>
      </c>
      <c r="G44" s="12">
        <v>854.66700000000003</v>
      </c>
      <c r="H44" s="12">
        <v>0</v>
      </c>
      <c r="I44" s="12">
        <v>8340.8447999999989</v>
      </c>
      <c r="J44" s="12">
        <v>2363.5128999999997</v>
      </c>
      <c r="K44" s="12">
        <v>314</v>
      </c>
      <c r="L44" s="12">
        <v>10971</v>
      </c>
      <c r="M44" s="12">
        <v>32</v>
      </c>
      <c r="N44" s="13">
        <v>23.999999999999996</v>
      </c>
      <c r="O44" s="6" cm="1">
        <f t="array" ref="O44">_xlfn.IFS(B44="coloma",8,B44="krm",1,B44="lobby",2,B44="yenter",3,B44="pow",4,B44="c15",5,B44="c21",6,B44="c28",7,B44="patrick",9,B44="werner",10,B44="wormet",11)</f>
        <v>8</v>
      </c>
      <c r="P44" s="33">
        <v>3</v>
      </c>
      <c r="Q44" s="34" cm="1">
        <f t="array" ref="Q44">_xlfn.IFS(B44="coloma",1,B44="krm",3,B44="lobby",4,B44="yenter",5,B44="pow",6,B44="c15",5,B44="c21",7,B44="c28",8,B44="patrick",1,B44="werner",2,B44="wormet",9)</f>
        <v>1</v>
      </c>
      <c r="R44">
        <v>1</v>
      </c>
      <c r="S44" t="str">
        <f t="shared" si="0"/>
        <v>(8, 3, 1, 1, 1, '17'),</v>
      </c>
      <c r="T44" s="35"/>
      <c r="U44" t="str">
        <f t="shared" si="1"/>
        <v>(0, 832, 1),</v>
      </c>
      <c r="V44" t="str">
        <f t="shared" si="2"/>
        <v>(0, 832, 2),</v>
      </c>
      <c r="W44" t="str">
        <f t="shared" si="3"/>
        <v>(854.67, 832, 3),</v>
      </c>
      <c r="X44" t="str">
        <f t="shared" si="4"/>
        <v>(0, 832, 4),</v>
      </c>
      <c r="Y44" t="str">
        <f t="shared" si="5"/>
        <v>(8340.84, 832, 5),</v>
      </c>
      <c r="Z44" t="str">
        <f t="shared" si="6"/>
        <v>(2363.51, 832, 6),</v>
      </c>
      <c r="AA44" t="str">
        <f t="shared" si="7"/>
        <v>(314, 832, 7),</v>
      </c>
      <c r="AB44" t="str">
        <f t="shared" si="8"/>
        <v>(10971, 832, 8),</v>
      </c>
      <c r="AC44" t="str">
        <f t="shared" si="9"/>
        <v>(32, 832, 9),</v>
      </c>
      <c r="AD44" t="str">
        <f t="shared" si="10"/>
        <v>(24, 832, 10),</v>
      </c>
    </row>
    <row r="45" spans="1:30" x14ac:dyDescent="0.3">
      <c r="A45" s="6">
        <v>44</v>
      </c>
      <c r="B45" s="1" t="s">
        <v>16</v>
      </c>
      <c r="C45" s="6">
        <v>17</v>
      </c>
      <c r="D45" s="6">
        <v>2</v>
      </c>
      <c r="E45" s="6">
        <v>0</v>
      </c>
      <c r="F45" s="6">
        <v>0</v>
      </c>
      <c r="G45" s="12">
        <v>838.08</v>
      </c>
      <c r="H45" s="12">
        <v>0</v>
      </c>
      <c r="I45" s="12">
        <v>8304.3203999999987</v>
      </c>
      <c r="J45" s="12">
        <v>2339.2130999999999</v>
      </c>
      <c r="K45" s="12">
        <v>335</v>
      </c>
      <c r="L45" s="12">
        <v>10717.000000000002</v>
      </c>
      <c r="M45" s="12">
        <v>23.999999999999996</v>
      </c>
      <c r="N45" s="13">
        <v>23</v>
      </c>
      <c r="O45" s="6" cm="1">
        <f t="array" ref="O45">_xlfn.IFS(B45="coloma",8,B45="krm",1,B45="lobby",2,B45="yenter",3,B45="pow",4,B45="c15",5,B45="c21",6,B45="c28",7,B45="patrick",9,B45="werner",10,B45="wormet",11)</f>
        <v>8</v>
      </c>
      <c r="P45" s="33">
        <v>3</v>
      </c>
      <c r="Q45" s="34" cm="1">
        <f t="array" ref="Q45">_xlfn.IFS(B45="coloma",1,B45="krm",3,B45="lobby",4,B45="yenter",5,B45="pow",6,B45="c15",5,B45="c21",7,B45="c28",8,B45="patrick",1,B45="werner",2,B45="wormet",9)</f>
        <v>1</v>
      </c>
      <c r="R45">
        <v>1</v>
      </c>
      <c r="S45" t="str">
        <f t="shared" si="0"/>
        <v>(8, 3, 1, 1, 2, '17'),</v>
      </c>
      <c r="T45" s="35"/>
      <c r="U45" t="str">
        <f t="shared" si="1"/>
        <v>(0, 833, 1),</v>
      </c>
      <c r="V45" t="str">
        <f t="shared" si="2"/>
        <v>(0, 833, 2),</v>
      </c>
      <c r="W45" t="str">
        <f t="shared" si="3"/>
        <v>(838.08, 833, 3),</v>
      </c>
      <c r="X45" t="str">
        <f t="shared" si="4"/>
        <v>(0, 833, 4),</v>
      </c>
      <c r="Y45" t="str">
        <f t="shared" si="5"/>
        <v>(8304.32, 833, 5),</v>
      </c>
      <c r="Z45" t="str">
        <f t="shared" si="6"/>
        <v>(2339.21, 833, 6),</v>
      </c>
      <c r="AA45" t="str">
        <f t="shared" si="7"/>
        <v>(335, 833, 7),</v>
      </c>
      <c r="AB45" t="str">
        <f t="shared" si="8"/>
        <v>(10717, 833, 8),</v>
      </c>
      <c r="AC45" t="str">
        <f t="shared" si="9"/>
        <v>(24, 833, 9),</v>
      </c>
      <c r="AD45" t="str">
        <f t="shared" si="10"/>
        <v>(23, 833, 10),</v>
      </c>
    </row>
    <row r="46" spans="1:30" x14ac:dyDescent="0.3">
      <c r="A46" s="6">
        <v>45</v>
      </c>
      <c r="B46" s="1" t="s">
        <v>16</v>
      </c>
      <c r="C46" s="6">
        <v>17</v>
      </c>
      <c r="D46" s="6">
        <v>3</v>
      </c>
      <c r="E46" s="6">
        <v>0</v>
      </c>
      <c r="F46" s="6">
        <v>0</v>
      </c>
      <c r="G46" s="12">
        <v>969.90300000000002</v>
      </c>
      <c r="H46" s="12">
        <v>0</v>
      </c>
      <c r="I46" s="12">
        <v>8138.3004000000001</v>
      </c>
      <c r="J46" s="12">
        <v>2337.0690000000004</v>
      </c>
      <c r="K46" s="12">
        <v>305</v>
      </c>
      <c r="L46" s="12">
        <v>10588</v>
      </c>
      <c r="M46" s="12">
        <v>23.999999999999996</v>
      </c>
      <c r="N46" s="13">
        <v>23</v>
      </c>
      <c r="O46" s="6" cm="1">
        <f t="array" ref="O46">_xlfn.IFS(B46="coloma",8,B46="krm",1,B46="lobby",2,B46="yenter",3,B46="pow",4,B46="c15",5,B46="c21",6,B46="c28",7,B46="patrick",9,B46="werner",10,B46="wormet",11)</f>
        <v>8</v>
      </c>
      <c r="P46" s="33">
        <v>3</v>
      </c>
      <c r="Q46" s="34" cm="1">
        <f t="array" ref="Q46">_xlfn.IFS(B46="coloma",1,B46="krm",3,B46="lobby",4,B46="yenter",5,B46="pow",6,B46="c15",5,B46="c21",7,B46="c28",8,B46="patrick",1,B46="werner",2,B46="wormet",9)</f>
        <v>1</v>
      </c>
      <c r="R46">
        <v>1</v>
      </c>
      <c r="S46" t="str">
        <f t="shared" si="0"/>
        <v>(8, 3, 1, 1, 3, '17'),</v>
      </c>
      <c r="T46" s="35"/>
      <c r="U46" t="str">
        <f t="shared" si="1"/>
        <v>(0, 834, 1),</v>
      </c>
      <c r="V46" t="str">
        <f t="shared" si="2"/>
        <v>(0, 834, 2),</v>
      </c>
      <c r="W46" t="str">
        <f t="shared" si="3"/>
        <v>(969.9, 834, 3),</v>
      </c>
      <c r="X46" t="str">
        <f t="shared" si="4"/>
        <v>(0, 834, 4),</v>
      </c>
      <c r="Y46" t="str">
        <f t="shared" si="5"/>
        <v>(8138.3, 834, 5),</v>
      </c>
      <c r="Z46" t="str">
        <f t="shared" si="6"/>
        <v>(2337.07, 834, 6),</v>
      </c>
      <c r="AA46" t="str">
        <f t="shared" si="7"/>
        <v>(305, 834, 7),</v>
      </c>
      <c r="AB46" t="str">
        <f t="shared" si="8"/>
        <v>(10588, 834, 8),</v>
      </c>
      <c r="AC46" t="str">
        <f t="shared" si="9"/>
        <v>(24, 834, 9),</v>
      </c>
      <c r="AD46" t="str">
        <f t="shared" si="10"/>
        <v>(23, 834, 10),</v>
      </c>
    </row>
    <row r="47" spans="1:30" x14ac:dyDescent="0.3">
      <c r="A47" s="6">
        <v>46</v>
      </c>
      <c r="B47" s="1" t="s">
        <v>16</v>
      </c>
      <c r="C47" s="6">
        <v>18</v>
      </c>
      <c r="D47" s="6">
        <v>1</v>
      </c>
      <c r="E47" s="6">
        <v>0</v>
      </c>
      <c r="F47" s="6">
        <v>0</v>
      </c>
      <c r="G47" s="12">
        <v>739.43099999999993</v>
      </c>
      <c r="H47" s="12">
        <v>0</v>
      </c>
      <c r="I47" s="12">
        <v>8034.5378999999994</v>
      </c>
      <c r="J47" s="12">
        <v>2190.5554999999999</v>
      </c>
      <c r="K47" s="12">
        <v>178</v>
      </c>
      <c r="L47" s="12">
        <v>8667</v>
      </c>
      <c r="M47" s="12">
        <v>20</v>
      </c>
      <c r="N47" s="13">
        <v>19</v>
      </c>
      <c r="O47" s="6" cm="1">
        <f t="array" ref="O47">_xlfn.IFS(B47="coloma",8,B47="krm",1,B47="lobby",2,B47="yenter",3,B47="pow",4,B47="c15",5,B47="c21",6,B47="c28",7,B47="patrick",9,B47="werner",10,B47="wormet",11)</f>
        <v>8</v>
      </c>
      <c r="P47" s="33">
        <v>3</v>
      </c>
      <c r="Q47" s="34" cm="1">
        <f t="array" ref="Q47">_xlfn.IFS(B47="coloma",1,B47="krm",3,B47="lobby",4,B47="yenter",5,B47="pow",6,B47="c15",5,B47="c21",7,B47="c28",8,B47="patrick",1,B47="werner",2,B47="wormet",9)</f>
        <v>1</v>
      </c>
      <c r="R47">
        <v>1</v>
      </c>
      <c r="S47" t="str">
        <f t="shared" si="0"/>
        <v>(8, 3, 1, 1, 1, '18'),</v>
      </c>
      <c r="T47" s="35"/>
      <c r="U47" t="str">
        <f t="shared" si="1"/>
        <v>(0, 835, 1),</v>
      </c>
      <c r="V47" t="str">
        <f t="shared" si="2"/>
        <v>(0, 835, 2),</v>
      </c>
      <c r="W47" t="str">
        <f t="shared" si="3"/>
        <v>(739.43, 835, 3),</v>
      </c>
      <c r="X47" t="str">
        <f t="shared" si="4"/>
        <v>(0, 835, 4),</v>
      </c>
      <c r="Y47" t="str">
        <f t="shared" si="5"/>
        <v>(8034.54, 835, 5),</v>
      </c>
      <c r="Z47" t="str">
        <f t="shared" si="6"/>
        <v>(2190.56, 835, 6),</v>
      </c>
      <c r="AA47" t="str">
        <f t="shared" si="7"/>
        <v>(178, 835, 7),</v>
      </c>
      <c r="AB47" t="str">
        <f t="shared" si="8"/>
        <v>(8667, 835, 8),</v>
      </c>
      <c r="AC47" t="str">
        <f t="shared" si="9"/>
        <v>(20, 835, 9),</v>
      </c>
      <c r="AD47" t="str">
        <f t="shared" si="10"/>
        <v>(19, 835, 10),</v>
      </c>
    </row>
    <row r="48" spans="1:30" x14ac:dyDescent="0.3">
      <c r="A48" s="6">
        <v>47</v>
      </c>
      <c r="B48" s="1" t="s">
        <v>16</v>
      </c>
      <c r="C48" s="6">
        <v>18</v>
      </c>
      <c r="D48" s="6">
        <v>2</v>
      </c>
      <c r="E48" s="6">
        <v>0</v>
      </c>
      <c r="F48" s="6">
        <v>0</v>
      </c>
      <c r="G48" s="12">
        <v>726.77250000000004</v>
      </c>
      <c r="H48" s="12">
        <v>0</v>
      </c>
      <c r="I48" s="12">
        <v>7887.6102000000001</v>
      </c>
      <c r="J48" s="12">
        <v>2089.7828</v>
      </c>
      <c r="K48" s="12">
        <v>216</v>
      </c>
      <c r="L48" s="12">
        <v>8372</v>
      </c>
      <c r="M48" s="12">
        <v>22</v>
      </c>
      <c r="N48" s="13">
        <v>18</v>
      </c>
      <c r="O48" s="6" cm="1">
        <f t="array" ref="O48">_xlfn.IFS(B48="coloma",8,B48="krm",1,B48="lobby",2,B48="yenter",3,B48="pow",4,B48="c15",5,B48="c21",6,B48="c28",7,B48="patrick",9,B48="werner",10,B48="wormet",11)</f>
        <v>8</v>
      </c>
      <c r="P48" s="33">
        <v>3</v>
      </c>
      <c r="Q48" s="34" cm="1">
        <f t="array" ref="Q48">_xlfn.IFS(B48="coloma",1,B48="krm",3,B48="lobby",4,B48="yenter",5,B48="pow",6,B48="c15",5,B48="c21",7,B48="c28",8,B48="patrick",1,B48="werner",2,B48="wormet",9)</f>
        <v>1</v>
      </c>
      <c r="R48">
        <v>1</v>
      </c>
      <c r="S48" t="str">
        <f t="shared" si="0"/>
        <v>(8, 3, 1, 1, 2, '18'),</v>
      </c>
      <c r="T48" s="35"/>
      <c r="U48" t="str">
        <f t="shared" si="1"/>
        <v>(0, 836, 1),</v>
      </c>
      <c r="V48" t="str">
        <f t="shared" si="2"/>
        <v>(0, 836, 2),</v>
      </c>
      <c r="W48" t="str">
        <f t="shared" si="3"/>
        <v>(726.77, 836, 3),</v>
      </c>
      <c r="X48" t="str">
        <f t="shared" si="4"/>
        <v>(0, 836, 4),</v>
      </c>
      <c r="Y48" t="str">
        <f t="shared" si="5"/>
        <v>(7887.61, 836, 5),</v>
      </c>
      <c r="Z48" t="str">
        <f t="shared" si="6"/>
        <v>(2089.78, 836, 6),</v>
      </c>
      <c r="AA48" t="str">
        <f t="shared" si="7"/>
        <v>(216, 836, 7),</v>
      </c>
      <c r="AB48" t="str">
        <f t="shared" si="8"/>
        <v>(8372, 836, 8),</v>
      </c>
      <c r="AC48" t="str">
        <f t="shared" si="9"/>
        <v>(22, 836, 9),</v>
      </c>
      <c r="AD48" t="str">
        <f t="shared" si="10"/>
        <v>(18, 836, 10),</v>
      </c>
    </row>
    <row r="49" spans="1:30" x14ac:dyDescent="0.3">
      <c r="A49" s="6">
        <v>48</v>
      </c>
      <c r="B49" s="1" t="s">
        <v>16</v>
      </c>
      <c r="C49" s="6">
        <v>18</v>
      </c>
      <c r="D49" s="6">
        <v>3</v>
      </c>
      <c r="E49" s="6">
        <v>0</v>
      </c>
      <c r="F49" s="6">
        <v>0</v>
      </c>
      <c r="G49" s="12">
        <v>617.64749999999992</v>
      </c>
      <c r="H49" s="12">
        <v>0</v>
      </c>
      <c r="I49" s="12">
        <v>8066.9117999999999</v>
      </c>
      <c r="J49" s="12">
        <v>2126.2325000000001</v>
      </c>
      <c r="K49" s="12">
        <v>221.00000000000003</v>
      </c>
      <c r="L49" s="12">
        <v>8199</v>
      </c>
      <c r="M49" s="12">
        <v>20</v>
      </c>
      <c r="N49" s="13">
        <v>19</v>
      </c>
      <c r="O49" s="6" cm="1">
        <f t="array" ref="O49">_xlfn.IFS(B49="coloma",8,B49="krm",1,B49="lobby",2,B49="yenter",3,B49="pow",4,B49="c15",5,B49="c21",6,B49="c28",7,B49="patrick",9,B49="werner",10,B49="wormet",11)</f>
        <v>8</v>
      </c>
      <c r="P49" s="33">
        <v>3</v>
      </c>
      <c r="Q49" s="34" cm="1">
        <f t="array" ref="Q49">_xlfn.IFS(B49="coloma",1,B49="krm",3,B49="lobby",4,B49="yenter",5,B49="pow",6,B49="c15",5,B49="c21",7,B49="c28",8,B49="patrick",1,B49="werner",2,B49="wormet",9)</f>
        <v>1</v>
      </c>
      <c r="R49">
        <v>1</v>
      </c>
      <c r="S49" t="str">
        <f t="shared" si="0"/>
        <v>(8, 3, 1, 1, 3, '18'),</v>
      </c>
      <c r="T49" s="35"/>
      <c r="U49" t="str">
        <f t="shared" si="1"/>
        <v>(0, 837, 1),</v>
      </c>
      <c r="V49" t="str">
        <f t="shared" si="2"/>
        <v>(0, 837, 2),</v>
      </c>
      <c r="W49" t="str">
        <f t="shared" si="3"/>
        <v>(617.65, 837, 3),</v>
      </c>
      <c r="X49" t="str">
        <f t="shared" si="4"/>
        <v>(0, 837, 4),</v>
      </c>
      <c r="Y49" t="str">
        <f t="shared" si="5"/>
        <v>(8066.91, 837, 5),</v>
      </c>
      <c r="Z49" t="str">
        <f t="shared" si="6"/>
        <v>(2126.23, 837, 6),</v>
      </c>
      <c r="AA49" t="str">
        <f t="shared" si="7"/>
        <v>(221, 837, 7),</v>
      </c>
      <c r="AB49" t="str">
        <f t="shared" si="8"/>
        <v>(8199, 837, 8),</v>
      </c>
      <c r="AC49" t="str">
        <f t="shared" si="9"/>
        <v>(20, 837, 9),</v>
      </c>
      <c r="AD49" t="str">
        <f t="shared" si="10"/>
        <v>(19, 837, 10),</v>
      </c>
    </row>
    <row r="50" spans="1:30" x14ac:dyDescent="0.3">
      <c r="A50" s="6">
        <v>49</v>
      </c>
      <c r="B50" s="1" t="s">
        <v>16</v>
      </c>
      <c r="C50" s="6">
        <v>19</v>
      </c>
      <c r="D50" s="6">
        <v>1</v>
      </c>
      <c r="E50" s="6">
        <v>0</v>
      </c>
      <c r="F50" s="6">
        <v>0</v>
      </c>
      <c r="G50" s="12">
        <v>942.40350000000001</v>
      </c>
      <c r="H50" s="12">
        <v>0</v>
      </c>
      <c r="I50" s="12">
        <v>9528.7178999999996</v>
      </c>
      <c r="J50" s="12">
        <v>2640.8164999999999</v>
      </c>
      <c r="K50" s="12">
        <v>381</v>
      </c>
      <c r="L50" s="12">
        <v>13326</v>
      </c>
      <c r="M50" s="12">
        <v>27</v>
      </c>
      <c r="N50" s="13">
        <v>23</v>
      </c>
      <c r="O50" s="6" cm="1">
        <f t="array" ref="O50">_xlfn.IFS(B50="coloma",8,B50="krm",1,B50="lobby",2,B50="yenter",3,B50="pow",4,B50="c15",5,B50="c21",6,B50="c28",7,B50="patrick",9,B50="werner",10,B50="wormet",11)</f>
        <v>8</v>
      </c>
      <c r="P50" s="33">
        <v>3</v>
      </c>
      <c r="Q50" s="34" cm="1">
        <f t="array" ref="Q50">_xlfn.IFS(B50="coloma",1,B50="krm",3,B50="lobby",4,B50="yenter",5,B50="pow",6,B50="c15",5,B50="c21",7,B50="c28",8,B50="patrick",1,B50="werner",2,B50="wormet",9)</f>
        <v>1</v>
      </c>
      <c r="R50">
        <v>1</v>
      </c>
      <c r="S50" t="str">
        <f t="shared" si="0"/>
        <v>(8, 3, 1, 1, 1, '19'),</v>
      </c>
      <c r="T50" s="35"/>
      <c r="U50" t="str">
        <f t="shared" si="1"/>
        <v>(0, 838, 1),</v>
      </c>
      <c r="V50" t="str">
        <f t="shared" si="2"/>
        <v>(0, 838, 2),</v>
      </c>
      <c r="W50" t="str">
        <f t="shared" si="3"/>
        <v>(942.4, 838, 3),</v>
      </c>
      <c r="X50" t="str">
        <f t="shared" si="4"/>
        <v>(0, 838, 4),</v>
      </c>
      <c r="Y50" t="str">
        <f t="shared" si="5"/>
        <v>(9528.72, 838, 5),</v>
      </c>
      <c r="Z50" t="str">
        <f t="shared" si="6"/>
        <v>(2640.82, 838, 6),</v>
      </c>
      <c r="AA50" t="str">
        <f t="shared" si="7"/>
        <v>(381, 838, 7),</v>
      </c>
      <c r="AB50" t="str">
        <f t="shared" si="8"/>
        <v>(13326, 838, 8),</v>
      </c>
      <c r="AC50" t="str">
        <f t="shared" si="9"/>
        <v>(27, 838, 9),</v>
      </c>
      <c r="AD50" t="str">
        <f t="shared" si="10"/>
        <v>(23, 838, 10),</v>
      </c>
    </row>
    <row r="51" spans="1:30" x14ac:dyDescent="0.3">
      <c r="A51" s="6">
        <v>50</v>
      </c>
      <c r="B51" s="1" t="s">
        <v>16</v>
      </c>
      <c r="C51" s="6">
        <v>19</v>
      </c>
      <c r="D51" s="6">
        <v>2</v>
      </c>
      <c r="E51" s="6">
        <v>0</v>
      </c>
      <c r="F51" s="6">
        <v>0</v>
      </c>
      <c r="G51" s="12">
        <v>780.02550000000008</v>
      </c>
      <c r="H51" s="12">
        <v>0</v>
      </c>
      <c r="I51" s="12">
        <v>9446.5379999999986</v>
      </c>
      <c r="J51" s="12">
        <v>2811.6298000000002</v>
      </c>
      <c r="K51" s="12">
        <v>349</v>
      </c>
      <c r="L51" s="12">
        <v>13731</v>
      </c>
      <c r="M51" s="12">
        <v>26</v>
      </c>
      <c r="N51" s="13">
        <v>23</v>
      </c>
      <c r="O51" s="6" cm="1">
        <f t="array" ref="O51">_xlfn.IFS(B51="coloma",8,B51="krm",1,B51="lobby",2,B51="yenter",3,B51="pow",4,B51="c15",5,B51="c21",6,B51="c28",7,B51="patrick",9,B51="werner",10,B51="wormet",11)</f>
        <v>8</v>
      </c>
      <c r="P51" s="33">
        <v>3</v>
      </c>
      <c r="Q51" s="34" cm="1">
        <f t="array" ref="Q51">_xlfn.IFS(B51="coloma",1,B51="krm",3,B51="lobby",4,B51="yenter",5,B51="pow",6,B51="c15",5,B51="c21",7,B51="c28",8,B51="patrick",1,B51="werner",2,B51="wormet",9)</f>
        <v>1</v>
      </c>
      <c r="R51">
        <v>1</v>
      </c>
      <c r="S51" t="str">
        <f t="shared" si="0"/>
        <v>(8, 3, 1, 1, 2, '19'),</v>
      </c>
      <c r="T51" s="35"/>
      <c r="U51" t="str">
        <f t="shared" si="1"/>
        <v>(0, 839, 1),</v>
      </c>
      <c r="V51" t="str">
        <f t="shared" si="2"/>
        <v>(0, 839, 2),</v>
      </c>
      <c r="W51" t="str">
        <f t="shared" si="3"/>
        <v>(780.03, 839, 3),</v>
      </c>
      <c r="X51" t="str">
        <f t="shared" si="4"/>
        <v>(0, 839, 4),</v>
      </c>
      <c r="Y51" t="str">
        <f t="shared" si="5"/>
        <v>(9446.54, 839, 5),</v>
      </c>
      <c r="Z51" t="str">
        <f t="shared" si="6"/>
        <v>(2811.63, 839, 6),</v>
      </c>
      <c r="AA51" t="str">
        <f t="shared" si="7"/>
        <v>(349, 839, 7),</v>
      </c>
      <c r="AB51" t="str">
        <f t="shared" si="8"/>
        <v>(13731, 839, 8),</v>
      </c>
      <c r="AC51" t="str">
        <f t="shared" si="9"/>
        <v>(26, 839, 9),</v>
      </c>
      <c r="AD51" t="str">
        <f t="shared" si="10"/>
        <v>(23, 839, 10),</v>
      </c>
    </row>
    <row r="52" spans="1:30" x14ac:dyDescent="0.3">
      <c r="A52" s="6">
        <v>51</v>
      </c>
      <c r="B52" s="1" t="s">
        <v>16</v>
      </c>
      <c r="C52" s="6">
        <v>19</v>
      </c>
      <c r="D52" s="6">
        <v>3</v>
      </c>
      <c r="E52" s="6">
        <v>0</v>
      </c>
      <c r="F52" s="6">
        <v>0</v>
      </c>
      <c r="G52" s="12">
        <v>813.19950000000006</v>
      </c>
      <c r="H52" s="12">
        <v>0</v>
      </c>
      <c r="I52" s="12">
        <v>9737.0730000000003</v>
      </c>
      <c r="J52" s="12">
        <v>2764.4595999999997</v>
      </c>
      <c r="K52" s="12">
        <v>342</v>
      </c>
      <c r="L52" s="12">
        <v>12987</v>
      </c>
      <c r="M52" s="12">
        <v>28.999999999999996</v>
      </c>
      <c r="N52" s="13">
        <v>18</v>
      </c>
      <c r="O52" s="6" cm="1">
        <f t="array" ref="O52">_xlfn.IFS(B52="coloma",8,B52="krm",1,B52="lobby",2,B52="yenter",3,B52="pow",4,B52="c15",5,B52="c21",6,B52="c28",7,B52="patrick",9,B52="werner",10,B52="wormet",11)</f>
        <v>8</v>
      </c>
      <c r="P52" s="33">
        <v>3</v>
      </c>
      <c r="Q52" s="34" cm="1">
        <f t="array" ref="Q52">_xlfn.IFS(B52="coloma",1,B52="krm",3,B52="lobby",4,B52="yenter",5,B52="pow",6,B52="c15",5,B52="c21",7,B52="c28",8,B52="patrick",1,B52="werner",2,B52="wormet",9)</f>
        <v>1</v>
      </c>
      <c r="R52">
        <v>1</v>
      </c>
      <c r="S52" t="str">
        <f t="shared" si="0"/>
        <v>(8, 3, 1, 1, 3, '19'),</v>
      </c>
      <c r="T52" s="35"/>
      <c r="U52" t="str">
        <f t="shared" si="1"/>
        <v>(0, 840, 1),</v>
      </c>
      <c r="V52" t="str">
        <f t="shared" si="2"/>
        <v>(0, 840, 2),</v>
      </c>
      <c r="W52" t="str">
        <f t="shared" si="3"/>
        <v>(813.2, 840, 3),</v>
      </c>
      <c r="X52" t="str">
        <f t="shared" si="4"/>
        <v>(0, 840, 4),</v>
      </c>
      <c r="Y52" t="str">
        <f t="shared" si="5"/>
        <v>(9737.07, 840, 5),</v>
      </c>
      <c r="Z52" t="str">
        <f t="shared" si="6"/>
        <v>(2764.46, 840, 6),</v>
      </c>
      <c r="AA52" t="str">
        <f t="shared" si="7"/>
        <v>(342, 840, 7),</v>
      </c>
      <c r="AB52" t="str">
        <f t="shared" si="8"/>
        <v>(12987, 840, 8),</v>
      </c>
      <c r="AC52" t="str">
        <f t="shared" si="9"/>
        <v>(29, 840, 9),</v>
      </c>
      <c r="AD52" t="str">
        <f t="shared" si="10"/>
        <v>(18, 840, 10),</v>
      </c>
    </row>
    <row r="53" spans="1:30" x14ac:dyDescent="0.3">
      <c r="A53" s="6">
        <v>52</v>
      </c>
      <c r="B53" s="1" t="s">
        <v>16</v>
      </c>
      <c r="C53" s="6">
        <v>20</v>
      </c>
      <c r="D53" s="6">
        <v>1</v>
      </c>
      <c r="E53" s="6">
        <v>0</v>
      </c>
      <c r="F53" s="6">
        <v>0</v>
      </c>
      <c r="G53" s="12">
        <v>811.45350000000008</v>
      </c>
      <c r="H53" s="12">
        <v>0</v>
      </c>
      <c r="I53" s="12">
        <v>9109.5173999999988</v>
      </c>
      <c r="J53" s="12">
        <v>2939.5610999999999</v>
      </c>
      <c r="K53" s="12">
        <v>269</v>
      </c>
      <c r="L53" s="12">
        <v>11948</v>
      </c>
      <c r="M53" s="12">
        <v>26</v>
      </c>
      <c r="N53" s="13">
        <v>21</v>
      </c>
      <c r="O53" s="6" cm="1">
        <f t="array" ref="O53">_xlfn.IFS(B53="coloma",8,B53="krm",1,B53="lobby",2,B53="yenter",3,B53="pow",4,B53="c15",5,B53="c21",6,B53="c28",7,B53="patrick",9,B53="werner",10,B53="wormet",11)</f>
        <v>8</v>
      </c>
      <c r="P53" s="33">
        <v>3</v>
      </c>
      <c r="Q53" s="34" cm="1">
        <f t="array" ref="Q53">_xlfn.IFS(B53="coloma",1,B53="krm",3,B53="lobby",4,B53="yenter",5,B53="pow",6,B53="c15",5,B53="c21",7,B53="c28",8,B53="patrick",1,B53="werner",2,B53="wormet",9)</f>
        <v>1</v>
      </c>
      <c r="R53">
        <v>1</v>
      </c>
      <c r="S53" t="str">
        <f t="shared" si="0"/>
        <v>(8, 3, 1, 1, 1, '20'),</v>
      </c>
      <c r="T53" s="35"/>
      <c r="U53" t="str">
        <f t="shared" si="1"/>
        <v>(0, 841, 1),</v>
      </c>
      <c r="V53" t="str">
        <f t="shared" si="2"/>
        <v>(0, 841, 2),</v>
      </c>
      <c r="W53" t="str">
        <f t="shared" si="3"/>
        <v>(811.45, 841, 3),</v>
      </c>
      <c r="X53" t="str">
        <f t="shared" si="4"/>
        <v>(0, 841, 4),</v>
      </c>
      <c r="Y53" t="str">
        <f t="shared" si="5"/>
        <v>(9109.52, 841, 5),</v>
      </c>
      <c r="Z53" t="str">
        <f t="shared" si="6"/>
        <v>(2939.56, 841, 6),</v>
      </c>
      <c r="AA53" t="str">
        <f t="shared" si="7"/>
        <v>(269, 841, 7),</v>
      </c>
      <c r="AB53" t="str">
        <f t="shared" si="8"/>
        <v>(11948, 841, 8),</v>
      </c>
      <c r="AC53" t="str">
        <f t="shared" si="9"/>
        <v>(26, 841, 9),</v>
      </c>
      <c r="AD53" t="str">
        <f t="shared" si="10"/>
        <v>(21, 841, 10),</v>
      </c>
    </row>
    <row r="54" spans="1:30" x14ac:dyDescent="0.3">
      <c r="A54" s="6">
        <v>53</v>
      </c>
      <c r="B54" s="1" t="s">
        <v>16</v>
      </c>
      <c r="C54" s="6">
        <v>20</v>
      </c>
      <c r="D54" s="6">
        <v>2</v>
      </c>
      <c r="E54" s="6">
        <v>0</v>
      </c>
      <c r="F54" s="6">
        <v>0</v>
      </c>
      <c r="G54" s="12">
        <v>872.12700000000007</v>
      </c>
      <c r="H54" s="12">
        <v>0</v>
      </c>
      <c r="I54" s="12">
        <v>9156.8330999999998</v>
      </c>
      <c r="J54" s="12">
        <v>2813.7739000000001</v>
      </c>
      <c r="K54" s="12">
        <v>254.99999999999997</v>
      </c>
      <c r="L54" s="12">
        <v>11535</v>
      </c>
      <c r="M54" s="12">
        <v>21</v>
      </c>
      <c r="N54" s="13">
        <v>20</v>
      </c>
      <c r="O54" s="6" cm="1">
        <f t="array" ref="O54">_xlfn.IFS(B54="coloma",8,B54="krm",1,B54="lobby",2,B54="yenter",3,B54="pow",4,B54="c15",5,B54="c21",6,B54="c28",7,B54="patrick",9,B54="werner",10,B54="wormet",11)</f>
        <v>8</v>
      </c>
      <c r="P54" s="33">
        <v>3</v>
      </c>
      <c r="Q54" s="34" cm="1">
        <f t="array" ref="Q54">_xlfn.IFS(B54="coloma",1,B54="krm",3,B54="lobby",4,B54="yenter",5,B54="pow",6,B54="c15",5,B54="c21",7,B54="c28",8,B54="patrick",1,B54="werner",2,B54="wormet",9)</f>
        <v>1</v>
      </c>
      <c r="R54">
        <v>1</v>
      </c>
      <c r="S54" t="str">
        <f t="shared" si="0"/>
        <v>(8, 3, 1, 1, 2, '20'),</v>
      </c>
      <c r="T54" s="35"/>
      <c r="U54" t="str">
        <f t="shared" si="1"/>
        <v>(0, 842, 1),</v>
      </c>
      <c r="V54" t="str">
        <f t="shared" si="2"/>
        <v>(0, 842, 2),</v>
      </c>
      <c r="W54" t="str">
        <f t="shared" si="3"/>
        <v>(872.13, 842, 3),</v>
      </c>
      <c r="X54" t="str">
        <f t="shared" si="4"/>
        <v>(0, 842, 4),</v>
      </c>
      <c r="Y54" t="str">
        <f t="shared" si="5"/>
        <v>(9156.83, 842, 5),</v>
      </c>
      <c r="Z54" t="str">
        <f t="shared" si="6"/>
        <v>(2813.77, 842, 6),</v>
      </c>
      <c r="AA54" t="str">
        <f t="shared" si="7"/>
        <v>(255, 842, 7),</v>
      </c>
      <c r="AB54" t="str">
        <f t="shared" si="8"/>
        <v>(11535, 842, 8),</v>
      </c>
      <c r="AC54" t="str">
        <f t="shared" si="9"/>
        <v>(21, 842, 9),</v>
      </c>
      <c r="AD54" t="str">
        <f t="shared" si="10"/>
        <v>(20, 842, 10),</v>
      </c>
    </row>
    <row r="55" spans="1:30" x14ac:dyDescent="0.3">
      <c r="A55" s="6">
        <v>54</v>
      </c>
      <c r="B55" s="1" t="s">
        <v>16</v>
      </c>
      <c r="C55" s="6">
        <v>20</v>
      </c>
      <c r="D55" s="6">
        <v>3</v>
      </c>
      <c r="E55" s="6">
        <v>0</v>
      </c>
      <c r="F55" s="6">
        <v>0</v>
      </c>
      <c r="G55" s="12">
        <v>909.66599999999994</v>
      </c>
      <c r="H55" s="12">
        <v>0</v>
      </c>
      <c r="I55" s="12">
        <v>9492.1934999999994</v>
      </c>
      <c r="J55" s="12">
        <v>2953.1403999999998</v>
      </c>
      <c r="K55" s="12">
        <v>261</v>
      </c>
      <c r="L55" s="12">
        <v>11669</v>
      </c>
      <c r="M55" s="12">
        <v>23.999999999999996</v>
      </c>
      <c r="N55" s="13">
        <v>21</v>
      </c>
      <c r="O55" s="6" cm="1">
        <f t="array" ref="O55">_xlfn.IFS(B55="coloma",8,B55="krm",1,B55="lobby",2,B55="yenter",3,B55="pow",4,B55="c15",5,B55="c21",6,B55="c28",7,B55="patrick",9,B55="werner",10,B55="wormet",11)</f>
        <v>8</v>
      </c>
      <c r="P55" s="33">
        <v>3</v>
      </c>
      <c r="Q55" s="34" cm="1">
        <f t="array" ref="Q55">_xlfn.IFS(B55="coloma",1,B55="krm",3,B55="lobby",4,B55="yenter",5,B55="pow",6,B55="c15",5,B55="c21",7,B55="c28",8,B55="patrick",1,B55="werner",2,B55="wormet",9)</f>
        <v>1</v>
      </c>
      <c r="R55">
        <v>1</v>
      </c>
      <c r="S55" t="str">
        <f t="shared" si="0"/>
        <v>(8, 3, 1, 1, 3, '20'),</v>
      </c>
      <c r="T55" s="35"/>
      <c r="U55" t="str">
        <f t="shared" si="1"/>
        <v>(0, 843, 1),</v>
      </c>
      <c r="V55" t="str">
        <f t="shared" si="2"/>
        <v>(0, 843, 2),</v>
      </c>
      <c r="W55" t="str">
        <f t="shared" si="3"/>
        <v>(909.67, 843, 3),</v>
      </c>
      <c r="X55" t="str">
        <f t="shared" si="4"/>
        <v>(0, 843, 4),</v>
      </c>
      <c r="Y55" t="str">
        <f t="shared" si="5"/>
        <v>(9492.19, 843, 5),</v>
      </c>
      <c r="Z55" t="str">
        <f t="shared" si="6"/>
        <v>(2953.14, 843, 6),</v>
      </c>
      <c r="AA55" t="str">
        <f t="shared" si="7"/>
        <v>(261, 843, 7),</v>
      </c>
      <c r="AB55" t="str">
        <f t="shared" si="8"/>
        <v>(11669, 843, 8),</v>
      </c>
      <c r="AC55" t="str">
        <f t="shared" si="9"/>
        <v>(24, 843, 9),</v>
      </c>
      <c r="AD55" t="str">
        <f t="shared" si="10"/>
        <v>(21, 843, 10),</v>
      </c>
    </row>
    <row r="56" spans="1:30" x14ac:dyDescent="0.3">
      <c r="A56" s="6">
        <v>55</v>
      </c>
      <c r="B56" s="1" t="s">
        <v>16</v>
      </c>
      <c r="C56" s="6">
        <v>21</v>
      </c>
      <c r="D56" s="6">
        <v>1</v>
      </c>
      <c r="E56" s="6">
        <v>0</v>
      </c>
      <c r="F56" s="6">
        <v>0</v>
      </c>
      <c r="G56" s="12">
        <v>959.86350000000016</v>
      </c>
      <c r="H56" s="12">
        <v>0</v>
      </c>
      <c r="I56" s="12">
        <v>8788.2686999999987</v>
      </c>
      <c r="J56" s="12">
        <v>2807.3416000000002</v>
      </c>
      <c r="K56" s="12">
        <v>378</v>
      </c>
      <c r="L56" s="12">
        <v>12612.000000000002</v>
      </c>
      <c r="M56" s="12">
        <v>25</v>
      </c>
      <c r="N56" s="13">
        <v>21</v>
      </c>
      <c r="O56" s="6" cm="1">
        <f t="array" ref="O56">_xlfn.IFS(B56="coloma",8,B56="krm",1,B56="lobby",2,B56="yenter",3,B56="pow",4,B56="c15",5,B56="c21",6,B56="c28",7,B56="patrick",9,B56="werner",10,B56="wormet",11)</f>
        <v>8</v>
      </c>
      <c r="P56" s="33">
        <v>3</v>
      </c>
      <c r="Q56" s="34" cm="1">
        <f t="array" ref="Q56">_xlfn.IFS(B56="coloma",1,B56="krm",3,B56="lobby",4,B56="yenter",5,B56="pow",6,B56="c15",5,B56="c21",7,B56="c28",8,B56="patrick",1,B56="werner",2,B56="wormet",9)</f>
        <v>1</v>
      </c>
      <c r="R56">
        <v>1</v>
      </c>
      <c r="S56" t="str">
        <f t="shared" si="0"/>
        <v>(8, 3, 1, 1, 1, '21'),</v>
      </c>
      <c r="T56" s="35"/>
      <c r="U56" t="str">
        <f t="shared" si="1"/>
        <v>(0, 844, 1),</v>
      </c>
      <c r="V56" t="str">
        <f t="shared" si="2"/>
        <v>(0, 844, 2),</v>
      </c>
      <c r="W56" t="str">
        <f t="shared" si="3"/>
        <v>(959.86, 844, 3),</v>
      </c>
      <c r="X56" t="str">
        <f t="shared" si="4"/>
        <v>(0, 844, 4),</v>
      </c>
      <c r="Y56" t="str">
        <f t="shared" si="5"/>
        <v>(8788.27, 844, 5),</v>
      </c>
      <c r="Z56" t="str">
        <f t="shared" si="6"/>
        <v>(2807.34, 844, 6),</v>
      </c>
      <c r="AA56" t="str">
        <f t="shared" si="7"/>
        <v>(378, 844, 7),</v>
      </c>
      <c r="AB56" t="str">
        <f t="shared" si="8"/>
        <v>(12612, 844, 8),</v>
      </c>
      <c r="AC56" t="str">
        <f t="shared" si="9"/>
        <v>(25, 844, 9),</v>
      </c>
      <c r="AD56" t="str">
        <f t="shared" si="10"/>
        <v>(21, 844, 10),</v>
      </c>
    </row>
    <row r="57" spans="1:30" x14ac:dyDescent="0.3">
      <c r="A57" s="6">
        <v>56</v>
      </c>
      <c r="B57" s="1" t="s">
        <v>16</v>
      </c>
      <c r="C57" s="6">
        <v>21</v>
      </c>
      <c r="D57" s="6">
        <v>2</v>
      </c>
      <c r="E57" s="6">
        <v>0</v>
      </c>
      <c r="F57" s="6">
        <v>0</v>
      </c>
      <c r="G57" s="12">
        <v>910.5390000000001</v>
      </c>
      <c r="H57" s="12">
        <v>0</v>
      </c>
      <c r="I57" s="12">
        <v>8864.6378999999997</v>
      </c>
      <c r="J57" s="12">
        <v>2843.0766000000003</v>
      </c>
      <c r="K57" s="12">
        <v>427</v>
      </c>
      <c r="L57" s="12">
        <v>13664</v>
      </c>
      <c r="M57" s="12">
        <v>26</v>
      </c>
      <c r="N57" s="13">
        <v>23</v>
      </c>
      <c r="O57" s="6" cm="1">
        <f t="array" ref="O57">_xlfn.IFS(B57="coloma",8,B57="krm",1,B57="lobby",2,B57="yenter",3,B57="pow",4,B57="c15",5,B57="c21",6,B57="c28",7,B57="patrick",9,B57="werner",10,B57="wormet",11)</f>
        <v>8</v>
      </c>
      <c r="P57" s="33">
        <v>3</v>
      </c>
      <c r="Q57" s="34" cm="1">
        <f t="array" ref="Q57">_xlfn.IFS(B57="coloma",1,B57="krm",3,B57="lobby",4,B57="yenter",5,B57="pow",6,B57="c15",5,B57="c21",7,B57="c28",8,B57="patrick",1,B57="werner",2,B57="wormet",9)</f>
        <v>1</v>
      </c>
      <c r="R57">
        <v>1</v>
      </c>
      <c r="S57" t="str">
        <f t="shared" si="0"/>
        <v>(8, 3, 1, 1, 2, '21'),</v>
      </c>
      <c r="T57" s="35"/>
      <c r="U57" t="str">
        <f t="shared" si="1"/>
        <v>(0, 845, 1),</v>
      </c>
      <c r="V57" t="str">
        <f t="shared" si="2"/>
        <v>(0, 845, 2),</v>
      </c>
      <c r="W57" t="str">
        <f t="shared" si="3"/>
        <v>(910.54, 845, 3),</v>
      </c>
      <c r="X57" t="str">
        <f t="shared" si="4"/>
        <v>(0, 845, 4),</v>
      </c>
      <c r="Y57" t="str">
        <f t="shared" si="5"/>
        <v>(8864.64, 845, 5),</v>
      </c>
      <c r="Z57" t="str">
        <f t="shared" si="6"/>
        <v>(2843.08, 845, 6),</v>
      </c>
      <c r="AA57" t="str">
        <f t="shared" si="7"/>
        <v>(427, 845, 7),</v>
      </c>
      <c r="AB57" t="str">
        <f t="shared" si="8"/>
        <v>(13664, 845, 8),</v>
      </c>
      <c r="AC57" t="str">
        <f t="shared" si="9"/>
        <v>(26, 845, 9),</v>
      </c>
      <c r="AD57" t="str">
        <f t="shared" si="10"/>
        <v>(23, 845, 10),</v>
      </c>
    </row>
    <row r="58" spans="1:30" x14ac:dyDescent="0.3">
      <c r="A58" s="6">
        <v>57</v>
      </c>
      <c r="B58" s="1" t="s">
        <v>16</v>
      </c>
      <c r="C58" s="6">
        <v>21</v>
      </c>
      <c r="D58" s="6">
        <v>3</v>
      </c>
      <c r="E58" s="6">
        <v>0</v>
      </c>
      <c r="F58" s="6">
        <v>0</v>
      </c>
      <c r="G58" s="12">
        <v>1055.0205000000001</v>
      </c>
      <c r="H58" s="12">
        <v>0</v>
      </c>
      <c r="I58" s="12">
        <v>9700.5486000000001</v>
      </c>
      <c r="J58" s="12">
        <v>2906.6849000000002</v>
      </c>
      <c r="K58" s="12">
        <v>403</v>
      </c>
      <c r="L58" s="12">
        <v>12334</v>
      </c>
      <c r="M58" s="12">
        <v>25</v>
      </c>
      <c r="N58" s="13">
        <v>23.999999999999996</v>
      </c>
      <c r="O58" s="6" cm="1">
        <f t="array" ref="O58">_xlfn.IFS(B58="coloma",8,B58="krm",1,B58="lobby",2,B58="yenter",3,B58="pow",4,B58="c15",5,B58="c21",6,B58="c28",7,B58="patrick",9,B58="werner",10,B58="wormet",11)</f>
        <v>8</v>
      </c>
      <c r="P58" s="33">
        <v>3</v>
      </c>
      <c r="Q58" s="34" cm="1">
        <f t="array" ref="Q58">_xlfn.IFS(B58="coloma",1,B58="krm",3,B58="lobby",4,B58="yenter",5,B58="pow",6,B58="c15",5,B58="c21",7,B58="c28",8,B58="patrick",1,B58="werner",2,B58="wormet",9)</f>
        <v>1</v>
      </c>
      <c r="R58">
        <v>1</v>
      </c>
      <c r="S58" t="str">
        <f t="shared" si="0"/>
        <v>(8, 3, 1, 1, 3, '21'),</v>
      </c>
      <c r="T58" s="35"/>
      <c r="U58" t="str">
        <f t="shared" si="1"/>
        <v>(0, 846, 1),</v>
      </c>
      <c r="V58" t="str">
        <f t="shared" si="2"/>
        <v>(0, 846, 2),</v>
      </c>
      <c r="W58" t="str">
        <f t="shared" si="3"/>
        <v>(1055.02, 846, 3),</v>
      </c>
      <c r="X58" t="str">
        <f t="shared" si="4"/>
        <v>(0, 846, 4),</v>
      </c>
      <c r="Y58" t="str">
        <f t="shared" si="5"/>
        <v>(9700.55, 846, 5),</v>
      </c>
      <c r="Z58" t="str">
        <f t="shared" si="6"/>
        <v>(2906.68, 846, 6),</v>
      </c>
      <c r="AA58" t="str">
        <f t="shared" si="7"/>
        <v>(403, 846, 7),</v>
      </c>
      <c r="AB58" t="str">
        <f t="shared" si="8"/>
        <v>(12334, 846, 8),</v>
      </c>
      <c r="AC58" t="str">
        <f t="shared" si="9"/>
        <v>(25, 846, 9),</v>
      </c>
      <c r="AD58" t="str">
        <f t="shared" si="10"/>
        <v>(24, 846, 10),</v>
      </c>
    </row>
    <row r="59" spans="1:30" x14ac:dyDescent="0.3">
      <c r="A59" s="6">
        <v>58</v>
      </c>
      <c r="B59" s="1" t="s">
        <v>16</v>
      </c>
      <c r="C59" s="6">
        <v>22</v>
      </c>
      <c r="D59" s="6">
        <v>1</v>
      </c>
      <c r="E59" s="6">
        <v>0</v>
      </c>
      <c r="F59" s="6">
        <v>0</v>
      </c>
      <c r="G59" s="12">
        <v>893.66099999999994</v>
      </c>
      <c r="H59" s="12">
        <v>0</v>
      </c>
      <c r="I59" s="12">
        <v>7771.3961999999992</v>
      </c>
      <c r="J59" s="12">
        <v>2334.9249</v>
      </c>
      <c r="K59" s="12">
        <v>337.66666666666669</v>
      </c>
      <c r="L59" s="12">
        <v>10191.999999999998</v>
      </c>
      <c r="M59" s="12">
        <v>24.666666666666668</v>
      </c>
      <c r="N59" s="13">
        <v>28.666666666666668</v>
      </c>
      <c r="O59" s="6" cm="1">
        <f t="array" ref="O59">_xlfn.IFS(B59="coloma",8,B59="krm",1,B59="lobby",2,B59="yenter",3,B59="pow",4,B59="c15",5,B59="c21",6,B59="c28",7,B59="patrick",9,B59="werner",10,B59="wormet",11)</f>
        <v>8</v>
      </c>
      <c r="P59" s="33">
        <v>3</v>
      </c>
      <c r="Q59" s="34" cm="1">
        <f t="array" ref="Q59">_xlfn.IFS(B59="coloma",1,B59="krm",3,B59="lobby",4,B59="yenter",5,B59="pow",6,B59="c15",5,B59="c21",7,B59="c28",8,B59="patrick",1,B59="werner",2,B59="wormet",9)</f>
        <v>1</v>
      </c>
      <c r="R59">
        <v>1</v>
      </c>
      <c r="S59" t="str">
        <f t="shared" si="0"/>
        <v>(8, 3, 1, 1, 1, '22'),</v>
      </c>
      <c r="T59" s="35"/>
      <c r="U59" t="str">
        <f t="shared" si="1"/>
        <v>(0, 847, 1),</v>
      </c>
      <c r="V59" t="str">
        <f t="shared" si="2"/>
        <v>(0, 847, 2),</v>
      </c>
      <c r="W59" t="str">
        <f t="shared" si="3"/>
        <v>(893.66, 847, 3),</v>
      </c>
      <c r="X59" t="str">
        <f t="shared" si="4"/>
        <v>(0, 847, 4),</v>
      </c>
      <c r="Y59" t="str">
        <f t="shared" si="5"/>
        <v>(7771.4, 847, 5),</v>
      </c>
      <c r="Z59" t="str">
        <f t="shared" si="6"/>
        <v>(2334.92, 847, 6),</v>
      </c>
      <c r="AA59" t="str">
        <f t="shared" si="7"/>
        <v>(337.67, 847, 7),</v>
      </c>
      <c r="AB59" t="str">
        <f t="shared" si="8"/>
        <v>(10192, 847, 8),</v>
      </c>
      <c r="AC59" t="str">
        <f t="shared" si="9"/>
        <v>(24.67, 847, 9),</v>
      </c>
      <c r="AD59" t="str">
        <f t="shared" si="10"/>
        <v>(28.67, 847, 10),</v>
      </c>
    </row>
    <row r="60" spans="1:30" x14ac:dyDescent="0.3">
      <c r="A60" s="6">
        <v>59</v>
      </c>
      <c r="B60" s="1" t="s">
        <v>16</v>
      </c>
      <c r="C60" s="6">
        <v>22</v>
      </c>
      <c r="D60" s="6">
        <v>2</v>
      </c>
      <c r="E60" s="6">
        <v>0</v>
      </c>
      <c r="F60" s="6">
        <v>0</v>
      </c>
      <c r="G60" s="12">
        <v>931.05449999999996</v>
      </c>
      <c r="H60" s="12">
        <v>0</v>
      </c>
      <c r="I60" s="12">
        <v>7663.4831999999997</v>
      </c>
      <c r="J60" s="12">
        <v>2407.8242999999998</v>
      </c>
      <c r="K60" s="12">
        <v>332</v>
      </c>
      <c r="L60" s="12">
        <v>10280</v>
      </c>
      <c r="M60" s="12">
        <v>23.999999999999996</v>
      </c>
      <c r="N60" s="13">
        <v>23.999999999999996</v>
      </c>
      <c r="O60" s="6" cm="1">
        <f t="array" ref="O60">_xlfn.IFS(B60="coloma",8,B60="krm",1,B60="lobby",2,B60="yenter",3,B60="pow",4,B60="c15",5,B60="c21",6,B60="c28",7,B60="patrick",9,B60="werner",10,B60="wormet",11)</f>
        <v>8</v>
      </c>
      <c r="P60" s="33">
        <v>3</v>
      </c>
      <c r="Q60" s="34" cm="1">
        <f t="array" ref="Q60">_xlfn.IFS(B60="coloma",1,B60="krm",3,B60="lobby",4,B60="yenter",5,B60="pow",6,B60="c15",5,B60="c21",7,B60="c28",8,B60="patrick",1,B60="werner",2,B60="wormet",9)</f>
        <v>1</v>
      </c>
      <c r="R60">
        <v>1</v>
      </c>
      <c r="S60" t="str">
        <f t="shared" si="0"/>
        <v>(8, 3, 1, 1, 2, '22'),</v>
      </c>
      <c r="T60" s="35"/>
      <c r="U60" t="str">
        <f t="shared" si="1"/>
        <v>(0, 848, 1),</v>
      </c>
      <c r="V60" t="str">
        <f t="shared" si="2"/>
        <v>(0, 848, 2),</v>
      </c>
      <c r="W60" t="str">
        <f t="shared" si="3"/>
        <v>(931.05, 848, 3),</v>
      </c>
      <c r="X60" t="str">
        <f t="shared" si="4"/>
        <v>(0, 848, 4),</v>
      </c>
      <c r="Y60" t="str">
        <f t="shared" si="5"/>
        <v>(7663.48, 848, 5),</v>
      </c>
      <c r="Z60" t="str">
        <f t="shared" si="6"/>
        <v>(2407.82, 848, 6),</v>
      </c>
      <c r="AA60" t="str">
        <f t="shared" si="7"/>
        <v>(332, 848, 7),</v>
      </c>
      <c r="AB60" t="str">
        <f t="shared" si="8"/>
        <v>(10280, 848, 8),</v>
      </c>
      <c r="AC60" t="str">
        <f t="shared" si="9"/>
        <v>(24, 848, 9),</v>
      </c>
      <c r="AD60" t="str">
        <f t="shared" si="10"/>
        <v>(24, 848, 10),</v>
      </c>
    </row>
    <row r="61" spans="1:30" x14ac:dyDescent="0.3">
      <c r="A61" s="6">
        <v>60</v>
      </c>
      <c r="B61" s="1" t="s">
        <v>16</v>
      </c>
      <c r="C61" s="6">
        <v>22</v>
      </c>
      <c r="D61" s="6">
        <v>3</v>
      </c>
      <c r="E61" s="6">
        <v>0</v>
      </c>
      <c r="F61" s="6">
        <v>0</v>
      </c>
      <c r="G61" s="12">
        <v>918.83249999999998</v>
      </c>
      <c r="H61" s="12">
        <v>0</v>
      </c>
      <c r="I61" s="12">
        <v>7799.6196</v>
      </c>
      <c r="J61" s="12">
        <v>2320.6309000000001</v>
      </c>
      <c r="K61" s="12">
        <v>314</v>
      </c>
      <c r="L61" s="12">
        <v>10430</v>
      </c>
      <c r="M61" s="12">
        <v>26</v>
      </c>
      <c r="N61" s="13">
        <v>23.999999999999996</v>
      </c>
      <c r="O61" s="6" cm="1">
        <f t="array" ref="O61">_xlfn.IFS(B61="coloma",8,B61="krm",1,B61="lobby",2,B61="yenter",3,B61="pow",4,B61="c15",5,B61="c21",6,B61="c28",7,B61="patrick",9,B61="werner",10,B61="wormet",11)</f>
        <v>8</v>
      </c>
      <c r="P61" s="33">
        <v>3</v>
      </c>
      <c r="Q61" s="34" cm="1">
        <f t="array" ref="Q61">_xlfn.IFS(B61="coloma",1,B61="krm",3,B61="lobby",4,B61="yenter",5,B61="pow",6,B61="c15",5,B61="c21",7,B61="c28",8,B61="patrick",1,B61="werner",2,B61="wormet",9)</f>
        <v>1</v>
      </c>
      <c r="R61">
        <v>1</v>
      </c>
      <c r="S61" t="str">
        <f t="shared" si="0"/>
        <v>(8, 3, 1, 1, 3, '22'),</v>
      </c>
      <c r="T61" s="35"/>
      <c r="U61" t="str">
        <f t="shared" si="1"/>
        <v>(0, 849, 1),</v>
      </c>
      <c r="V61" t="str">
        <f t="shared" si="2"/>
        <v>(0, 849, 2),</v>
      </c>
      <c r="W61" t="str">
        <f t="shared" si="3"/>
        <v>(918.83, 849, 3),</v>
      </c>
      <c r="X61" t="str">
        <f t="shared" si="4"/>
        <v>(0, 849, 4),</v>
      </c>
      <c r="Y61" t="str">
        <f t="shared" si="5"/>
        <v>(7799.62, 849, 5),</v>
      </c>
      <c r="Z61" t="str">
        <f t="shared" si="6"/>
        <v>(2320.63, 849, 6),</v>
      </c>
      <c r="AA61" t="str">
        <f t="shared" si="7"/>
        <v>(314, 849, 7),</v>
      </c>
      <c r="AB61" t="str">
        <f t="shared" si="8"/>
        <v>(10430, 849, 8),</v>
      </c>
      <c r="AC61" t="str">
        <f t="shared" si="9"/>
        <v>(26, 849, 9),</v>
      </c>
      <c r="AD61" t="str">
        <f t="shared" si="10"/>
        <v>(24, 849, 10),</v>
      </c>
    </row>
    <row r="62" spans="1:30" x14ac:dyDescent="0.3">
      <c r="A62" s="6">
        <v>61</v>
      </c>
      <c r="B62" s="1" t="s">
        <v>16</v>
      </c>
      <c r="C62" s="6">
        <v>23</v>
      </c>
      <c r="D62" s="6">
        <v>1</v>
      </c>
      <c r="E62" s="6">
        <v>0</v>
      </c>
      <c r="F62" s="6">
        <v>0</v>
      </c>
      <c r="G62" s="12">
        <v>1013.553</v>
      </c>
      <c r="H62" s="12">
        <v>0</v>
      </c>
      <c r="I62" s="12">
        <v>8549.1998999999996</v>
      </c>
      <c r="J62" s="12">
        <v>2522.1762999999996</v>
      </c>
      <c r="K62" s="12">
        <v>400</v>
      </c>
      <c r="L62" s="12">
        <v>11439</v>
      </c>
      <c r="M62" s="12">
        <v>23</v>
      </c>
      <c r="N62" s="13">
        <v>21</v>
      </c>
      <c r="O62" s="6" cm="1">
        <f t="array" ref="O62">_xlfn.IFS(B62="coloma",8,B62="krm",1,B62="lobby",2,B62="yenter",3,B62="pow",4,B62="c15",5,B62="c21",6,B62="c28",7,B62="patrick",9,B62="werner",10,B62="wormet",11)</f>
        <v>8</v>
      </c>
      <c r="P62" s="33">
        <v>3</v>
      </c>
      <c r="Q62" s="34" cm="1">
        <f t="array" ref="Q62">_xlfn.IFS(B62="coloma",1,B62="krm",3,B62="lobby",4,B62="yenter",5,B62="pow",6,B62="c15",5,B62="c21",7,B62="c28",8,B62="patrick",1,B62="werner",2,B62="wormet",9)</f>
        <v>1</v>
      </c>
      <c r="R62">
        <v>1</v>
      </c>
      <c r="S62" t="str">
        <f t="shared" si="0"/>
        <v>(8, 3, 1, 1, 1, '23'),</v>
      </c>
      <c r="T62" s="35"/>
      <c r="U62" t="str">
        <f t="shared" si="1"/>
        <v>(0, 850, 1),</v>
      </c>
      <c r="V62" t="str">
        <f t="shared" si="2"/>
        <v>(0, 850, 2),</v>
      </c>
      <c r="W62" t="str">
        <f t="shared" si="3"/>
        <v>(1013.55, 850, 3),</v>
      </c>
      <c r="X62" t="str">
        <f t="shared" si="4"/>
        <v>(0, 850, 4),</v>
      </c>
      <c r="Y62" t="str">
        <f t="shared" si="5"/>
        <v>(8549.2, 850, 5),</v>
      </c>
      <c r="Z62" t="str">
        <f t="shared" si="6"/>
        <v>(2522.18, 850, 6),</v>
      </c>
      <c r="AA62" t="str">
        <f t="shared" si="7"/>
        <v>(400, 850, 7),</v>
      </c>
      <c r="AB62" t="str">
        <f t="shared" si="8"/>
        <v>(11439, 850, 8),</v>
      </c>
      <c r="AC62" t="str">
        <f t="shared" si="9"/>
        <v>(23, 850, 9),</v>
      </c>
      <c r="AD62" t="str">
        <f t="shared" si="10"/>
        <v>(21, 850, 10),</v>
      </c>
    </row>
    <row r="63" spans="1:30" x14ac:dyDescent="0.3">
      <c r="A63" s="6">
        <v>62</v>
      </c>
      <c r="B63" s="1" t="s">
        <v>16</v>
      </c>
      <c r="C63" s="6">
        <v>23</v>
      </c>
      <c r="D63" s="6">
        <v>2</v>
      </c>
      <c r="E63" s="6">
        <v>0</v>
      </c>
      <c r="F63" s="6">
        <v>0</v>
      </c>
      <c r="G63" s="12">
        <v>975.14099999999996</v>
      </c>
      <c r="H63" s="12">
        <v>0</v>
      </c>
      <c r="I63" s="12">
        <v>8618.0982000000004</v>
      </c>
      <c r="J63" s="12">
        <v>2453.5650999999998</v>
      </c>
      <c r="K63" s="12">
        <v>426</v>
      </c>
      <c r="L63" s="12">
        <v>10535.000000000002</v>
      </c>
      <c r="M63" s="12">
        <v>26</v>
      </c>
      <c r="N63" s="13">
        <v>25</v>
      </c>
      <c r="O63" s="6" cm="1">
        <f t="array" ref="O63">_xlfn.IFS(B63="coloma",8,B63="krm",1,B63="lobby",2,B63="yenter",3,B63="pow",4,B63="c15",5,B63="c21",6,B63="c28",7,B63="patrick",9,B63="werner",10,B63="wormet",11)</f>
        <v>8</v>
      </c>
      <c r="P63" s="33">
        <v>3</v>
      </c>
      <c r="Q63" s="34" cm="1">
        <f t="array" ref="Q63">_xlfn.IFS(B63="coloma",1,B63="krm",3,B63="lobby",4,B63="yenter",5,B63="pow",6,B63="c15",5,B63="c21",7,B63="c28",8,B63="patrick",1,B63="werner",2,B63="wormet",9)</f>
        <v>1</v>
      </c>
      <c r="R63">
        <v>1</v>
      </c>
      <c r="S63" t="str">
        <f t="shared" si="0"/>
        <v>(8, 3, 1, 1, 2, '23'),</v>
      </c>
      <c r="T63" s="35"/>
      <c r="U63" t="str">
        <f t="shared" si="1"/>
        <v>(0, 851, 1),</v>
      </c>
      <c r="V63" t="str">
        <f t="shared" si="2"/>
        <v>(0, 851, 2),</v>
      </c>
      <c r="W63" t="str">
        <f t="shared" si="3"/>
        <v>(975.14, 851, 3),</v>
      </c>
      <c r="X63" t="str">
        <f t="shared" si="4"/>
        <v>(0, 851, 4),</v>
      </c>
      <c r="Y63" t="str">
        <f t="shared" si="5"/>
        <v>(8618.1, 851, 5),</v>
      </c>
      <c r="Z63" t="str">
        <f t="shared" si="6"/>
        <v>(2453.57, 851, 6),</v>
      </c>
      <c r="AA63" t="str">
        <f t="shared" si="7"/>
        <v>(426, 851, 7),</v>
      </c>
      <c r="AB63" t="str">
        <f t="shared" si="8"/>
        <v>(10535, 851, 8),</v>
      </c>
      <c r="AC63" t="str">
        <f t="shared" si="9"/>
        <v>(26, 851, 9),</v>
      </c>
      <c r="AD63" t="str">
        <f t="shared" si="10"/>
        <v>(25, 851, 10),</v>
      </c>
    </row>
    <row r="64" spans="1:30" x14ac:dyDescent="0.3">
      <c r="A64" s="6">
        <v>63</v>
      </c>
      <c r="B64" s="1" t="s">
        <v>16</v>
      </c>
      <c r="C64" s="6">
        <v>23</v>
      </c>
      <c r="D64" s="6">
        <v>3</v>
      </c>
      <c r="E64" s="6">
        <v>0</v>
      </c>
      <c r="F64" s="6">
        <v>0</v>
      </c>
      <c r="G64" s="12">
        <v>924.50699999999995</v>
      </c>
      <c r="H64" s="12">
        <v>0</v>
      </c>
      <c r="I64" s="12">
        <v>8457.0587999999989</v>
      </c>
      <c r="J64" s="12">
        <v>2495.0177000000003</v>
      </c>
      <c r="K64" s="12">
        <v>394</v>
      </c>
      <c r="L64" s="12">
        <v>11152</v>
      </c>
      <c r="M64" s="12">
        <v>27</v>
      </c>
      <c r="N64" s="13">
        <v>25</v>
      </c>
      <c r="O64" s="6" cm="1">
        <f t="array" ref="O64">_xlfn.IFS(B64="coloma",8,B64="krm",1,B64="lobby",2,B64="yenter",3,B64="pow",4,B64="c15",5,B64="c21",6,B64="c28",7,B64="patrick",9,B64="werner",10,B64="wormet",11)</f>
        <v>8</v>
      </c>
      <c r="P64" s="33">
        <v>3</v>
      </c>
      <c r="Q64" s="34" cm="1">
        <f t="array" ref="Q64">_xlfn.IFS(B64="coloma",1,B64="krm",3,B64="lobby",4,B64="yenter",5,B64="pow",6,B64="c15",5,B64="c21",7,B64="c28",8,B64="patrick",1,B64="werner",2,B64="wormet",9)</f>
        <v>1</v>
      </c>
      <c r="R64">
        <v>1</v>
      </c>
      <c r="S64" t="str">
        <f t="shared" si="0"/>
        <v>(8, 3, 1, 1, 3, '23'),</v>
      </c>
      <c r="T64" s="35"/>
      <c r="U64" t="str">
        <f t="shared" si="1"/>
        <v>(0, 852, 1),</v>
      </c>
      <c r="V64" t="str">
        <f t="shared" si="2"/>
        <v>(0, 852, 2),</v>
      </c>
      <c r="W64" t="str">
        <f t="shared" si="3"/>
        <v>(924.51, 852, 3),</v>
      </c>
      <c r="X64" t="str">
        <f t="shared" si="4"/>
        <v>(0, 852, 4),</v>
      </c>
      <c r="Y64" t="str">
        <f t="shared" si="5"/>
        <v>(8457.06, 852, 5),</v>
      </c>
      <c r="Z64" t="str">
        <f t="shared" si="6"/>
        <v>(2495.02, 852, 6),</v>
      </c>
      <c r="AA64" t="str">
        <f t="shared" si="7"/>
        <v>(394, 852, 7),</v>
      </c>
      <c r="AB64" t="str">
        <f t="shared" si="8"/>
        <v>(11152, 852, 8),</v>
      </c>
      <c r="AC64" t="str">
        <f t="shared" si="9"/>
        <v>(27, 852, 9),</v>
      </c>
      <c r="AD64" t="str">
        <f t="shared" si="10"/>
        <v>(25, 852, 10),</v>
      </c>
    </row>
    <row r="65" spans="1:30" x14ac:dyDescent="0.3">
      <c r="A65" s="6">
        <v>64</v>
      </c>
      <c r="B65" s="1" t="s">
        <v>16</v>
      </c>
      <c r="C65" s="6">
        <v>24</v>
      </c>
      <c r="D65" s="6">
        <v>1</v>
      </c>
      <c r="E65" s="6">
        <v>0</v>
      </c>
      <c r="F65" s="6">
        <v>0</v>
      </c>
      <c r="G65" s="12">
        <v>890.89650000000006</v>
      </c>
      <c r="H65" s="12">
        <v>0</v>
      </c>
      <c r="I65" s="12">
        <v>6964.5389999999998</v>
      </c>
      <c r="J65" s="12">
        <v>2164.1116000000002</v>
      </c>
      <c r="K65" s="12">
        <v>293</v>
      </c>
      <c r="L65" s="12">
        <v>8664</v>
      </c>
      <c r="M65" s="12">
        <v>26</v>
      </c>
      <c r="N65" s="13">
        <v>23</v>
      </c>
      <c r="O65" s="6" cm="1">
        <f t="array" ref="O65">_xlfn.IFS(B65="coloma",8,B65="krm",1,B65="lobby",2,B65="yenter",3,B65="pow",4,B65="c15",5,B65="c21",6,B65="c28",7,B65="patrick",9,B65="werner",10,B65="wormet",11)</f>
        <v>8</v>
      </c>
      <c r="P65" s="33">
        <v>3</v>
      </c>
      <c r="Q65" s="34" cm="1">
        <f t="array" ref="Q65">_xlfn.IFS(B65="coloma",1,B65="krm",3,B65="lobby",4,B65="yenter",5,B65="pow",6,B65="c15",5,B65="c21",7,B65="c28",8,B65="patrick",1,B65="werner",2,B65="wormet",9)</f>
        <v>1</v>
      </c>
      <c r="R65">
        <v>1</v>
      </c>
      <c r="S65" t="str">
        <f t="shared" si="0"/>
        <v>(8, 3, 1, 1, 1, '24'),</v>
      </c>
      <c r="T65" s="35"/>
      <c r="U65" t="str">
        <f t="shared" si="1"/>
        <v>(0, 853, 1),</v>
      </c>
      <c r="V65" t="str">
        <f t="shared" si="2"/>
        <v>(0, 853, 2),</v>
      </c>
      <c r="W65" t="str">
        <f t="shared" si="3"/>
        <v>(890.9, 853, 3),</v>
      </c>
      <c r="X65" t="str">
        <f t="shared" si="4"/>
        <v>(0, 853, 4),</v>
      </c>
      <c r="Y65" t="str">
        <f t="shared" si="5"/>
        <v>(6964.54, 853, 5),</v>
      </c>
      <c r="Z65" t="str">
        <f t="shared" si="6"/>
        <v>(2164.11, 853, 6),</v>
      </c>
      <c r="AA65" t="str">
        <f t="shared" si="7"/>
        <v>(293, 853, 7),</v>
      </c>
      <c r="AB65" t="str">
        <f t="shared" si="8"/>
        <v>(8664, 853, 8),</v>
      </c>
      <c r="AC65" t="str">
        <f t="shared" si="9"/>
        <v>(26, 853, 9),</v>
      </c>
      <c r="AD65" t="str">
        <f t="shared" si="10"/>
        <v>(23, 853, 10),</v>
      </c>
    </row>
    <row r="66" spans="1:30" x14ac:dyDescent="0.3">
      <c r="A66" s="6">
        <v>65</v>
      </c>
      <c r="B66" s="1" t="s">
        <v>16</v>
      </c>
      <c r="C66" s="6">
        <v>24</v>
      </c>
      <c r="D66" s="6">
        <v>2</v>
      </c>
      <c r="E66" s="6">
        <v>0</v>
      </c>
      <c r="F66" s="6">
        <v>0</v>
      </c>
      <c r="G66" s="12">
        <v>778.27949999999998</v>
      </c>
      <c r="H66" s="12">
        <v>0</v>
      </c>
      <c r="I66" s="12">
        <v>6939.6359999999986</v>
      </c>
      <c r="J66" s="12">
        <v>2008.3070000000002</v>
      </c>
      <c r="K66" s="12">
        <v>288</v>
      </c>
      <c r="L66" s="12">
        <v>8528</v>
      </c>
      <c r="M66" s="12">
        <v>28</v>
      </c>
      <c r="N66" s="13">
        <v>26</v>
      </c>
      <c r="O66" s="6" cm="1">
        <f t="array" ref="O66">_xlfn.IFS(B66="coloma",8,B66="krm",1,B66="lobby",2,B66="yenter",3,B66="pow",4,B66="c15",5,B66="c21",6,B66="c28",7,B66="patrick",9,B66="werner",10,B66="wormet",11)</f>
        <v>8</v>
      </c>
      <c r="P66" s="33">
        <v>3</v>
      </c>
      <c r="Q66" s="34" cm="1">
        <f t="array" ref="Q66">_xlfn.IFS(B66="coloma",1,B66="krm",3,B66="lobby",4,B66="yenter",5,B66="pow",6,B66="c15",5,B66="c21",7,B66="c28",8,B66="patrick",1,B66="werner",2,B66="wormet",9)</f>
        <v>1</v>
      </c>
      <c r="R66">
        <v>1</v>
      </c>
      <c r="S66" t="str">
        <f t="shared" si="0"/>
        <v>(8, 3, 1, 1, 2, '24'),</v>
      </c>
      <c r="T66" s="35"/>
      <c r="U66" t="str">
        <f t="shared" si="1"/>
        <v>(0, 854, 1),</v>
      </c>
      <c r="V66" t="str">
        <f t="shared" si="2"/>
        <v>(0, 854, 2),</v>
      </c>
      <c r="W66" t="str">
        <f t="shared" si="3"/>
        <v>(778.28, 854, 3),</v>
      </c>
      <c r="X66" t="str">
        <f t="shared" si="4"/>
        <v>(0, 854, 4),</v>
      </c>
      <c r="Y66" t="str">
        <f t="shared" si="5"/>
        <v>(6939.64, 854, 5),</v>
      </c>
      <c r="Z66" t="str">
        <f t="shared" si="6"/>
        <v>(2008.31, 854, 6),</v>
      </c>
      <c r="AA66" t="str">
        <f t="shared" si="7"/>
        <v>(288, 854, 7),</v>
      </c>
      <c r="AB66" t="str">
        <f t="shared" si="8"/>
        <v>(8528, 854, 8),</v>
      </c>
      <c r="AC66" t="str">
        <f t="shared" si="9"/>
        <v>(28, 854, 9),</v>
      </c>
      <c r="AD66" t="str">
        <f t="shared" si="10"/>
        <v>(26, 854, 10),</v>
      </c>
    </row>
    <row r="67" spans="1:30" x14ac:dyDescent="0.3">
      <c r="A67" s="6">
        <v>66</v>
      </c>
      <c r="B67" s="1" t="s">
        <v>16</v>
      </c>
      <c r="C67" s="6">
        <v>24</v>
      </c>
      <c r="D67" s="6">
        <v>3</v>
      </c>
      <c r="E67" s="6">
        <v>0</v>
      </c>
      <c r="F67" s="6">
        <v>0</v>
      </c>
      <c r="G67" s="12">
        <v>848.55599999999993</v>
      </c>
      <c r="H67" s="12">
        <v>0</v>
      </c>
      <c r="I67" s="12">
        <v>7313.1809999999996</v>
      </c>
      <c r="J67" s="12">
        <v>2208.4229999999998</v>
      </c>
      <c r="K67" s="12">
        <v>278</v>
      </c>
      <c r="L67" s="12">
        <v>9046</v>
      </c>
      <c r="M67" s="12">
        <v>26</v>
      </c>
      <c r="N67" s="13">
        <v>22</v>
      </c>
      <c r="O67" s="6" cm="1">
        <f t="array" ref="O67">_xlfn.IFS(B67="coloma",8,B67="krm",1,B67="lobby",2,B67="yenter",3,B67="pow",4,B67="c15",5,B67="c21",6,B67="c28",7,B67="patrick",9,B67="werner",10,B67="wormet",11)</f>
        <v>8</v>
      </c>
      <c r="P67" s="33">
        <v>3</v>
      </c>
      <c r="Q67" s="34" cm="1">
        <f t="array" ref="Q67">_xlfn.IFS(B67="coloma",1,B67="krm",3,B67="lobby",4,B67="yenter",5,B67="pow",6,B67="c15",5,B67="c21",7,B67="c28",8,B67="patrick",1,B67="werner",2,B67="wormet",9)</f>
        <v>1</v>
      </c>
      <c r="R67">
        <v>1</v>
      </c>
      <c r="S67" t="str">
        <f t="shared" ref="S67:S130" si="11">_xlfn.CONCAT("(",O67,", ",P67, ", ", Q67,", ",R67, ", ", D67, ", ","'",C67,"'","),")</f>
        <v>(8, 3, 1, 1, 3, '24'),</v>
      </c>
      <c r="T67" s="35"/>
      <c r="U67" t="str">
        <f t="shared" ref="U67:U130" si="12">_xlfn.CONCAT("(",ROUND(E67, 2),", ",A67+789,", ",1,"),")</f>
        <v>(0, 855, 1),</v>
      </c>
      <c r="V67" t="str">
        <f t="shared" ref="V67:V130" si="13">_xlfn.CONCAT("(",ROUND(F67, 2),", ",A67+789,", ",2,"),")</f>
        <v>(0, 855, 2),</v>
      </c>
      <c r="W67" t="str">
        <f t="shared" ref="W67:W130" si="14">_xlfn.CONCAT("(",ROUND(G67, 2),", ",A67+789,", ",3,"),")</f>
        <v>(848.56, 855, 3),</v>
      </c>
      <c r="X67" t="str">
        <f t="shared" ref="X67:X130" si="15">_xlfn.CONCAT("(",ROUND(H67, 2),", ",A67+789,", ",4,"),")</f>
        <v>(0, 855, 4),</v>
      </c>
      <c r="Y67" t="str">
        <f t="shared" ref="Y67:Y130" si="16">_xlfn.CONCAT("(",ROUND(I67, 2),", ",A67+789,", ",5,"),")</f>
        <v>(7313.18, 855, 5),</v>
      </c>
      <c r="Z67" t="str">
        <f t="shared" ref="Z67:Z130" si="17">_xlfn.CONCAT("(",ROUND(J67, 2),", ",A67+789,", ",6,"),")</f>
        <v>(2208.42, 855, 6),</v>
      </c>
      <c r="AA67" t="str">
        <f t="shared" ref="AA67:AA130" si="18">_xlfn.CONCAT("(",ROUND(K67, 2),", ",A67+789,", ",7,"),")</f>
        <v>(278, 855, 7),</v>
      </c>
      <c r="AB67" t="str">
        <f t="shared" ref="AB67:AB130" si="19">_xlfn.CONCAT("(",ROUND(L67, 2),", ",A67+789,", ",8,"),")</f>
        <v>(9046, 855, 8),</v>
      </c>
      <c r="AC67" t="str">
        <f t="shared" ref="AC67:AC130" si="20">_xlfn.CONCAT("(",ROUND(M67, 2),", ",A67+789,", ",9,"),")</f>
        <v>(26, 855, 9),</v>
      </c>
      <c r="AD67" t="str">
        <f t="shared" ref="AD67:AD130" si="21">_xlfn.CONCAT("(",ROUND(N67, 2),", ",A67+789,", ",10,"),")</f>
        <v>(22, 855, 10),</v>
      </c>
    </row>
    <row r="68" spans="1:30" x14ac:dyDescent="0.3">
      <c r="A68" s="6">
        <v>67</v>
      </c>
      <c r="B68" s="1" t="s">
        <v>16</v>
      </c>
      <c r="C68" s="6">
        <v>25</v>
      </c>
      <c r="D68" s="6">
        <v>1</v>
      </c>
      <c r="E68" s="6">
        <v>0</v>
      </c>
      <c r="F68" s="6">
        <v>0</v>
      </c>
      <c r="G68" s="12">
        <v>884.34899999999993</v>
      </c>
      <c r="H68" s="12">
        <v>0</v>
      </c>
      <c r="I68" s="12">
        <v>8265.305699999999</v>
      </c>
      <c r="J68" s="12">
        <v>2170.5439000000001</v>
      </c>
      <c r="K68" s="12">
        <v>296</v>
      </c>
      <c r="L68" s="12">
        <v>10239</v>
      </c>
      <c r="M68" s="12">
        <v>23</v>
      </c>
      <c r="N68" s="13">
        <v>28</v>
      </c>
      <c r="O68" s="6" cm="1">
        <f t="array" ref="O68">_xlfn.IFS(B68="coloma",8,B68="krm",1,B68="lobby",2,B68="yenter",3,B68="pow",4,B68="c15",5,B68="c21",6,B68="c28",7,B68="patrick",9,B68="werner",10,B68="wormet",11)</f>
        <v>8</v>
      </c>
      <c r="P68" s="33">
        <v>3</v>
      </c>
      <c r="Q68" s="34" cm="1">
        <f t="array" ref="Q68">_xlfn.IFS(B68="coloma",1,B68="krm",3,B68="lobby",4,B68="yenter",5,B68="pow",6,B68="c15",5,B68="c21",7,B68="c28",8,B68="patrick",1,B68="werner",2,B68="wormet",9)</f>
        <v>1</v>
      </c>
      <c r="R68">
        <v>1</v>
      </c>
      <c r="S68" t="str">
        <f t="shared" si="11"/>
        <v>(8, 3, 1, 1, 1, '25'),</v>
      </c>
      <c r="T68" s="35"/>
      <c r="U68" t="str">
        <f t="shared" si="12"/>
        <v>(0, 856, 1),</v>
      </c>
      <c r="V68" t="str">
        <f t="shared" si="13"/>
        <v>(0, 856, 2),</v>
      </c>
      <c r="W68" t="str">
        <f t="shared" si="14"/>
        <v>(884.35, 856, 3),</v>
      </c>
      <c r="X68" t="str">
        <f t="shared" si="15"/>
        <v>(0, 856, 4),</v>
      </c>
      <c r="Y68" t="str">
        <f t="shared" si="16"/>
        <v>(8265.31, 856, 5),</v>
      </c>
      <c r="Z68" t="str">
        <f t="shared" si="17"/>
        <v>(2170.54, 856, 6),</v>
      </c>
      <c r="AA68" t="str">
        <f t="shared" si="18"/>
        <v>(296, 856, 7),</v>
      </c>
      <c r="AB68" t="str">
        <f t="shared" si="19"/>
        <v>(10239, 856, 8),</v>
      </c>
      <c r="AC68" t="str">
        <f t="shared" si="20"/>
        <v>(23, 856, 9),</v>
      </c>
      <c r="AD68" t="str">
        <f t="shared" si="21"/>
        <v>(28, 856, 10),</v>
      </c>
    </row>
    <row r="69" spans="1:30" x14ac:dyDescent="0.3">
      <c r="A69" s="6">
        <v>68</v>
      </c>
      <c r="B69" s="1" t="s">
        <v>16</v>
      </c>
      <c r="C69" s="6">
        <v>25</v>
      </c>
      <c r="D69" s="6">
        <v>2</v>
      </c>
      <c r="E69" s="6">
        <v>0</v>
      </c>
      <c r="F69" s="6">
        <v>0</v>
      </c>
      <c r="G69" s="12">
        <v>836.33399999999995</v>
      </c>
      <c r="H69" s="12">
        <v>0</v>
      </c>
      <c r="I69" s="12">
        <v>8548.3698000000004</v>
      </c>
      <c r="J69" s="12">
        <v>2239.8697999999999</v>
      </c>
      <c r="K69" s="12">
        <v>254</v>
      </c>
      <c r="L69" s="12">
        <v>9835</v>
      </c>
      <c r="M69" s="12">
        <v>30</v>
      </c>
      <c r="N69" s="13">
        <v>23.999999999999996</v>
      </c>
      <c r="O69" s="6" cm="1">
        <f t="array" ref="O69">_xlfn.IFS(B69="coloma",8,B69="krm",1,B69="lobby",2,B69="yenter",3,B69="pow",4,B69="c15",5,B69="c21",6,B69="c28",7,B69="patrick",9,B69="werner",10,B69="wormet",11)</f>
        <v>8</v>
      </c>
      <c r="P69" s="33">
        <v>3</v>
      </c>
      <c r="Q69" s="34" cm="1">
        <f t="array" ref="Q69">_xlfn.IFS(B69="coloma",1,B69="krm",3,B69="lobby",4,B69="yenter",5,B69="pow",6,B69="c15",5,B69="c21",7,B69="c28",8,B69="patrick",1,B69="werner",2,B69="wormet",9)</f>
        <v>1</v>
      </c>
      <c r="R69">
        <v>1</v>
      </c>
      <c r="S69" t="str">
        <f t="shared" si="11"/>
        <v>(8, 3, 1, 1, 2, '25'),</v>
      </c>
      <c r="T69" s="35"/>
      <c r="U69" t="str">
        <f t="shared" si="12"/>
        <v>(0, 857, 1),</v>
      </c>
      <c r="V69" t="str">
        <f t="shared" si="13"/>
        <v>(0, 857, 2),</v>
      </c>
      <c r="W69" t="str">
        <f t="shared" si="14"/>
        <v>(836.33, 857, 3),</v>
      </c>
      <c r="X69" t="str">
        <f t="shared" si="15"/>
        <v>(0, 857, 4),</v>
      </c>
      <c r="Y69" t="str">
        <f t="shared" si="16"/>
        <v>(8548.37, 857, 5),</v>
      </c>
      <c r="Z69" t="str">
        <f t="shared" si="17"/>
        <v>(2239.87, 857, 6),</v>
      </c>
      <c r="AA69" t="str">
        <f t="shared" si="18"/>
        <v>(254, 857, 7),</v>
      </c>
      <c r="AB69" t="str">
        <f t="shared" si="19"/>
        <v>(9835, 857, 8),</v>
      </c>
      <c r="AC69" t="str">
        <f t="shared" si="20"/>
        <v>(30, 857, 9),</v>
      </c>
      <c r="AD69" t="str">
        <f t="shared" si="21"/>
        <v>(24, 857, 10),</v>
      </c>
    </row>
    <row r="70" spans="1:30" x14ac:dyDescent="0.3">
      <c r="A70" s="6">
        <v>69</v>
      </c>
      <c r="B70" s="1" t="s">
        <v>16</v>
      </c>
      <c r="C70" s="6">
        <v>25</v>
      </c>
      <c r="D70" s="6">
        <v>3</v>
      </c>
      <c r="E70" s="6">
        <v>0</v>
      </c>
      <c r="F70" s="6">
        <v>0</v>
      </c>
      <c r="G70" s="12">
        <v>897.00749999999994</v>
      </c>
      <c r="H70" s="12">
        <v>0</v>
      </c>
      <c r="I70" s="12">
        <v>8176.4849999999988</v>
      </c>
      <c r="J70" s="12">
        <v>2214.1406000000002</v>
      </c>
      <c r="K70" s="12">
        <v>308</v>
      </c>
      <c r="L70" s="12">
        <v>9889</v>
      </c>
      <c r="M70" s="12">
        <v>21</v>
      </c>
      <c r="N70" s="13">
        <v>20</v>
      </c>
      <c r="O70" s="6" cm="1">
        <f t="array" ref="O70">_xlfn.IFS(B70="coloma",8,B70="krm",1,B70="lobby",2,B70="yenter",3,B70="pow",4,B70="c15",5,B70="c21",6,B70="c28",7,B70="patrick",9,B70="werner",10,B70="wormet",11)</f>
        <v>8</v>
      </c>
      <c r="P70" s="33">
        <v>3</v>
      </c>
      <c r="Q70" s="34" cm="1">
        <f t="array" ref="Q70">_xlfn.IFS(B70="coloma",1,B70="krm",3,B70="lobby",4,B70="yenter",5,B70="pow",6,B70="c15",5,B70="c21",7,B70="c28",8,B70="patrick",1,B70="werner",2,B70="wormet",9)</f>
        <v>1</v>
      </c>
      <c r="R70">
        <v>1</v>
      </c>
      <c r="S70" t="str">
        <f t="shared" si="11"/>
        <v>(8, 3, 1, 1, 3, '25'),</v>
      </c>
      <c r="T70" s="35"/>
      <c r="U70" t="str">
        <f t="shared" si="12"/>
        <v>(0, 858, 1),</v>
      </c>
      <c r="V70" t="str">
        <f t="shared" si="13"/>
        <v>(0, 858, 2),</v>
      </c>
      <c r="W70" t="str">
        <f t="shared" si="14"/>
        <v>(897.01, 858, 3),</v>
      </c>
      <c r="X70" t="str">
        <f t="shared" si="15"/>
        <v>(0, 858, 4),</v>
      </c>
      <c r="Y70" t="str">
        <f t="shared" si="16"/>
        <v>(8176.49, 858, 5),</v>
      </c>
      <c r="Z70" t="str">
        <f t="shared" si="17"/>
        <v>(2214.14, 858, 6),</v>
      </c>
      <c r="AA70" t="str">
        <f t="shared" si="18"/>
        <v>(308, 858, 7),</v>
      </c>
      <c r="AB70" t="str">
        <f t="shared" si="19"/>
        <v>(9889, 858, 8),</v>
      </c>
      <c r="AC70" t="str">
        <f t="shared" si="20"/>
        <v>(21, 858, 9),</v>
      </c>
      <c r="AD70" t="str">
        <f t="shared" si="21"/>
        <v>(20, 858, 10),</v>
      </c>
    </row>
    <row r="71" spans="1:30" x14ac:dyDescent="0.3">
      <c r="A71" s="6">
        <v>70</v>
      </c>
      <c r="B71" s="1" t="s">
        <v>16</v>
      </c>
      <c r="C71" s="6">
        <v>26</v>
      </c>
      <c r="D71" s="6">
        <v>1</v>
      </c>
      <c r="E71" s="6">
        <v>0</v>
      </c>
      <c r="F71" s="6">
        <v>0</v>
      </c>
      <c r="G71" s="12">
        <v>1005.2595</v>
      </c>
      <c r="H71" s="12">
        <v>0</v>
      </c>
      <c r="I71" s="12">
        <v>8270.2862999999998</v>
      </c>
      <c r="J71" s="12">
        <v>2435.6976</v>
      </c>
      <c r="K71" s="12">
        <v>285</v>
      </c>
      <c r="L71" s="12">
        <v>9533</v>
      </c>
      <c r="M71" s="12">
        <v>28.999999999999996</v>
      </c>
      <c r="N71" s="13">
        <v>20</v>
      </c>
      <c r="O71" s="6" cm="1">
        <f t="array" ref="O71">_xlfn.IFS(B71="coloma",8,B71="krm",1,B71="lobby",2,B71="yenter",3,B71="pow",4,B71="c15",5,B71="c21",6,B71="c28",7,B71="patrick",9,B71="werner",10,B71="wormet",11)</f>
        <v>8</v>
      </c>
      <c r="P71" s="33">
        <v>3</v>
      </c>
      <c r="Q71" s="34" cm="1">
        <f t="array" ref="Q71">_xlfn.IFS(B71="coloma",1,B71="krm",3,B71="lobby",4,B71="yenter",5,B71="pow",6,B71="c15",5,B71="c21",7,B71="c28",8,B71="patrick",1,B71="werner",2,B71="wormet",9)</f>
        <v>1</v>
      </c>
      <c r="R71">
        <v>1</v>
      </c>
      <c r="S71" t="str">
        <f t="shared" si="11"/>
        <v>(8, 3, 1, 1, 1, '26'),</v>
      </c>
      <c r="T71" s="35"/>
      <c r="U71" t="str">
        <f t="shared" si="12"/>
        <v>(0, 859, 1),</v>
      </c>
      <c r="V71" t="str">
        <f t="shared" si="13"/>
        <v>(0, 859, 2),</v>
      </c>
      <c r="W71" t="str">
        <f t="shared" si="14"/>
        <v>(1005.26, 859, 3),</v>
      </c>
      <c r="X71" t="str">
        <f t="shared" si="15"/>
        <v>(0, 859, 4),</v>
      </c>
      <c r="Y71" t="str">
        <f t="shared" si="16"/>
        <v>(8270.29, 859, 5),</v>
      </c>
      <c r="Z71" t="str">
        <f t="shared" si="17"/>
        <v>(2435.7, 859, 6),</v>
      </c>
      <c r="AA71" t="str">
        <f t="shared" si="18"/>
        <v>(285, 859, 7),</v>
      </c>
      <c r="AB71" t="str">
        <f t="shared" si="19"/>
        <v>(9533, 859, 8),</v>
      </c>
      <c r="AC71" t="str">
        <f t="shared" si="20"/>
        <v>(29, 859, 9),</v>
      </c>
      <c r="AD71" t="str">
        <f t="shared" si="21"/>
        <v>(20, 859, 10),</v>
      </c>
    </row>
    <row r="72" spans="1:30" x14ac:dyDescent="0.3">
      <c r="A72" s="6">
        <v>71</v>
      </c>
      <c r="B72" s="1" t="s">
        <v>16</v>
      </c>
      <c r="C72" s="6">
        <v>26</v>
      </c>
      <c r="D72" s="6">
        <v>2</v>
      </c>
      <c r="E72" s="6">
        <v>0</v>
      </c>
      <c r="F72" s="6">
        <v>0</v>
      </c>
      <c r="G72" s="12">
        <v>965.53800000000012</v>
      </c>
      <c r="H72" s="12">
        <v>0</v>
      </c>
      <c r="I72" s="12">
        <v>8485.2821999999996</v>
      </c>
      <c r="J72" s="12">
        <v>2375.6628000000001</v>
      </c>
      <c r="K72" s="12">
        <v>272</v>
      </c>
      <c r="L72" s="12">
        <v>9534</v>
      </c>
      <c r="M72" s="12">
        <v>30</v>
      </c>
      <c r="N72" s="13">
        <v>21</v>
      </c>
      <c r="O72" s="6" cm="1">
        <f t="array" ref="O72">_xlfn.IFS(B72="coloma",8,B72="krm",1,B72="lobby",2,B72="yenter",3,B72="pow",4,B72="c15",5,B72="c21",6,B72="c28",7,B72="patrick",9,B72="werner",10,B72="wormet",11)</f>
        <v>8</v>
      </c>
      <c r="P72" s="33">
        <v>3</v>
      </c>
      <c r="Q72" s="34" cm="1">
        <f t="array" ref="Q72">_xlfn.IFS(B72="coloma",1,B72="krm",3,B72="lobby",4,B72="yenter",5,B72="pow",6,B72="c15",5,B72="c21",7,B72="c28",8,B72="patrick",1,B72="werner",2,B72="wormet",9)</f>
        <v>1</v>
      </c>
      <c r="R72">
        <v>1</v>
      </c>
      <c r="S72" t="str">
        <f t="shared" si="11"/>
        <v>(8, 3, 1, 1, 2, '26'),</v>
      </c>
      <c r="T72" s="35"/>
      <c r="U72" t="str">
        <f t="shared" si="12"/>
        <v>(0, 860, 1),</v>
      </c>
      <c r="V72" t="str">
        <f t="shared" si="13"/>
        <v>(0, 860, 2),</v>
      </c>
      <c r="W72" t="str">
        <f t="shared" si="14"/>
        <v>(965.54, 860, 3),</v>
      </c>
      <c r="X72" t="str">
        <f t="shared" si="15"/>
        <v>(0, 860, 4),</v>
      </c>
      <c r="Y72" t="str">
        <f t="shared" si="16"/>
        <v>(8485.28, 860, 5),</v>
      </c>
      <c r="Z72" t="str">
        <f t="shared" si="17"/>
        <v>(2375.66, 860, 6),</v>
      </c>
      <c r="AA72" t="str">
        <f t="shared" si="18"/>
        <v>(272, 860, 7),</v>
      </c>
      <c r="AB72" t="str">
        <f t="shared" si="19"/>
        <v>(9534, 860, 8),</v>
      </c>
      <c r="AC72" t="str">
        <f t="shared" si="20"/>
        <v>(30, 860, 9),</v>
      </c>
      <c r="AD72" t="str">
        <f t="shared" si="21"/>
        <v>(21, 860, 10),</v>
      </c>
    </row>
    <row r="73" spans="1:30" x14ac:dyDescent="0.3">
      <c r="A73" s="6">
        <v>72</v>
      </c>
      <c r="B73" s="1" t="s">
        <v>16</v>
      </c>
      <c r="C73" s="6">
        <v>26</v>
      </c>
      <c r="D73" s="6">
        <v>3</v>
      </c>
      <c r="E73" s="6">
        <v>0</v>
      </c>
      <c r="F73" s="6">
        <v>0</v>
      </c>
      <c r="G73" s="12">
        <v>863.83349999999996</v>
      </c>
      <c r="H73" s="12">
        <v>0</v>
      </c>
      <c r="I73" s="12">
        <v>8556.6707999999999</v>
      </c>
      <c r="J73" s="12">
        <v>2456.4239000000002</v>
      </c>
      <c r="K73" s="12">
        <v>268</v>
      </c>
      <c r="L73" s="12">
        <v>9372</v>
      </c>
      <c r="M73" s="12">
        <v>27</v>
      </c>
      <c r="N73" s="13">
        <v>21</v>
      </c>
      <c r="O73" s="6" cm="1">
        <f t="array" ref="O73">_xlfn.IFS(B73="coloma",8,B73="krm",1,B73="lobby",2,B73="yenter",3,B73="pow",4,B73="c15",5,B73="c21",6,B73="c28",7,B73="patrick",9,B73="werner",10,B73="wormet",11)</f>
        <v>8</v>
      </c>
      <c r="P73" s="33">
        <v>3</v>
      </c>
      <c r="Q73" s="34" cm="1">
        <f t="array" ref="Q73">_xlfn.IFS(B73="coloma",1,B73="krm",3,B73="lobby",4,B73="yenter",5,B73="pow",6,B73="c15",5,B73="c21",7,B73="c28",8,B73="patrick",1,B73="werner",2,B73="wormet",9)</f>
        <v>1</v>
      </c>
      <c r="R73">
        <v>1</v>
      </c>
      <c r="S73" t="str">
        <f t="shared" si="11"/>
        <v>(8, 3, 1, 1, 3, '26'),</v>
      </c>
      <c r="T73" s="35"/>
      <c r="U73" t="str">
        <f t="shared" si="12"/>
        <v>(0, 861, 1),</v>
      </c>
      <c r="V73" t="str">
        <f t="shared" si="13"/>
        <v>(0, 861, 2),</v>
      </c>
      <c r="W73" t="str">
        <f t="shared" si="14"/>
        <v>(863.83, 861, 3),</v>
      </c>
      <c r="X73" t="str">
        <f t="shared" si="15"/>
        <v>(0, 861, 4),</v>
      </c>
      <c r="Y73" t="str">
        <f t="shared" si="16"/>
        <v>(8556.67, 861, 5),</v>
      </c>
      <c r="Z73" t="str">
        <f t="shared" si="17"/>
        <v>(2456.42, 861, 6),</v>
      </c>
      <c r="AA73" t="str">
        <f t="shared" si="18"/>
        <v>(268, 861, 7),</v>
      </c>
      <c r="AB73" t="str">
        <f t="shared" si="19"/>
        <v>(9372, 861, 8),</v>
      </c>
      <c r="AC73" t="str">
        <f t="shared" si="20"/>
        <v>(27, 861, 9),</v>
      </c>
      <c r="AD73" t="str">
        <f t="shared" si="21"/>
        <v>(21, 861, 10),</v>
      </c>
    </row>
    <row r="74" spans="1:30" x14ac:dyDescent="0.3">
      <c r="A74" s="6">
        <v>73</v>
      </c>
      <c r="B74" s="1" t="s">
        <v>16</v>
      </c>
      <c r="C74" s="6" t="s">
        <v>13</v>
      </c>
      <c r="D74" s="6">
        <v>1</v>
      </c>
      <c r="E74" s="6">
        <v>0</v>
      </c>
      <c r="F74" s="6">
        <v>0</v>
      </c>
      <c r="G74" s="12">
        <v>811.01699999999994</v>
      </c>
      <c r="H74" s="12">
        <v>0</v>
      </c>
      <c r="I74" s="12">
        <v>9125.2892999999985</v>
      </c>
      <c r="J74" s="12">
        <v>2670.8338999999996</v>
      </c>
      <c r="K74" s="12">
        <v>247</v>
      </c>
      <c r="L74" s="12">
        <v>8912</v>
      </c>
      <c r="M74" s="12">
        <v>26</v>
      </c>
      <c r="N74" s="13">
        <v>18</v>
      </c>
      <c r="O74" s="6" cm="1">
        <f t="array" ref="O74">_xlfn.IFS(B74="coloma",8,B74="krm",1,B74="lobby",2,B74="yenter",3,B74="pow",4,B74="c15",5,B74="c21",6,B74="c28",7,B74="patrick",9,B74="werner",10,B74="wormet",11)</f>
        <v>8</v>
      </c>
      <c r="P74" s="33">
        <v>3</v>
      </c>
      <c r="Q74" s="34" cm="1">
        <f t="array" ref="Q74">_xlfn.IFS(B74="coloma",1,B74="krm",3,B74="lobby",4,B74="yenter",5,B74="pow",6,B74="c15",5,B74="c21",7,B74="c28",8,B74="patrick",1,B74="werner",2,B74="wormet",9)</f>
        <v>1</v>
      </c>
      <c r="R74">
        <v>1</v>
      </c>
      <c r="S74" t="str">
        <f t="shared" si="11"/>
        <v>(8, 3, 1, 1, 1, '27A'),</v>
      </c>
      <c r="T74" s="35"/>
      <c r="U74" t="str">
        <f t="shared" si="12"/>
        <v>(0, 862, 1),</v>
      </c>
      <c r="V74" t="str">
        <f t="shared" si="13"/>
        <v>(0, 862, 2),</v>
      </c>
      <c r="W74" t="str">
        <f t="shared" si="14"/>
        <v>(811.02, 862, 3),</v>
      </c>
      <c r="X74" t="str">
        <f t="shared" si="15"/>
        <v>(0, 862, 4),</v>
      </c>
      <c r="Y74" t="str">
        <f t="shared" si="16"/>
        <v>(9125.29, 862, 5),</v>
      </c>
      <c r="Z74" t="str">
        <f t="shared" si="17"/>
        <v>(2670.83, 862, 6),</v>
      </c>
      <c r="AA74" t="str">
        <f t="shared" si="18"/>
        <v>(247, 862, 7),</v>
      </c>
      <c r="AB74" t="str">
        <f t="shared" si="19"/>
        <v>(8912, 862, 8),</v>
      </c>
      <c r="AC74" t="str">
        <f t="shared" si="20"/>
        <v>(26, 862, 9),</v>
      </c>
      <c r="AD74" t="str">
        <f t="shared" si="21"/>
        <v>(18, 862, 10),</v>
      </c>
    </row>
    <row r="75" spans="1:30" x14ac:dyDescent="0.3">
      <c r="A75" s="6">
        <v>74</v>
      </c>
      <c r="B75" s="1" t="s">
        <v>16</v>
      </c>
      <c r="C75" s="6" t="s">
        <v>13</v>
      </c>
      <c r="D75" s="6">
        <v>2</v>
      </c>
      <c r="E75" s="6">
        <v>0</v>
      </c>
      <c r="F75" s="6">
        <v>0</v>
      </c>
      <c r="G75" s="12">
        <v>706.25699999999995</v>
      </c>
      <c r="H75" s="12">
        <v>0</v>
      </c>
      <c r="I75" s="12">
        <v>8648.8118999999988</v>
      </c>
      <c r="J75" s="12">
        <v>2537.8997000000004</v>
      </c>
      <c r="K75" s="12">
        <v>194</v>
      </c>
      <c r="L75" s="12">
        <v>8853</v>
      </c>
      <c r="M75" s="12">
        <v>27</v>
      </c>
      <c r="N75" s="13">
        <v>17</v>
      </c>
      <c r="O75" s="6" cm="1">
        <f t="array" ref="O75">_xlfn.IFS(B75="coloma",8,B75="krm",1,B75="lobby",2,B75="yenter",3,B75="pow",4,B75="c15",5,B75="c21",6,B75="c28",7,B75="patrick",9,B75="werner",10,B75="wormet",11)</f>
        <v>8</v>
      </c>
      <c r="P75" s="33">
        <v>3</v>
      </c>
      <c r="Q75" s="34" cm="1">
        <f t="array" ref="Q75">_xlfn.IFS(B75="coloma",1,B75="krm",3,B75="lobby",4,B75="yenter",5,B75="pow",6,B75="c15",5,B75="c21",7,B75="c28",8,B75="patrick",1,B75="werner",2,B75="wormet",9)</f>
        <v>1</v>
      </c>
      <c r="R75">
        <v>1</v>
      </c>
      <c r="S75" t="str">
        <f t="shared" si="11"/>
        <v>(8, 3, 1, 1, 2, '27A'),</v>
      </c>
      <c r="T75" s="35"/>
      <c r="U75" t="str">
        <f t="shared" si="12"/>
        <v>(0, 863, 1),</v>
      </c>
      <c r="V75" t="str">
        <f t="shared" si="13"/>
        <v>(0, 863, 2),</v>
      </c>
      <c r="W75" t="str">
        <f t="shared" si="14"/>
        <v>(706.26, 863, 3),</v>
      </c>
      <c r="X75" t="str">
        <f t="shared" si="15"/>
        <v>(0, 863, 4),</v>
      </c>
      <c r="Y75" t="str">
        <f t="shared" si="16"/>
        <v>(8648.81, 863, 5),</v>
      </c>
      <c r="Z75" t="str">
        <f t="shared" si="17"/>
        <v>(2537.9, 863, 6),</v>
      </c>
      <c r="AA75" t="str">
        <f t="shared" si="18"/>
        <v>(194, 863, 7),</v>
      </c>
      <c r="AB75" t="str">
        <f t="shared" si="19"/>
        <v>(8853, 863, 8),</v>
      </c>
      <c r="AC75" t="str">
        <f t="shared" si="20"/>
        <v>(27, 863, 9),</v>
      </c>
      <c r="AD75" t="str">
        <f t="shared" si="21"/>
        <v>(17, 863, 10),</v>
      </c>
    </row>
    <row r="76" spans="1:30" x14ac:dyDescent="0.3">
      <c r="A76" s="6">
        <v>75</v>
      </c>
      <c r="B76" s="1" t="s">
        <v>16</v>
      </c>
      <c r="C76" s="6" t="s">
        <v>13</v>
      </c>
      <c r="D76" s="6">
        <v>3</v>
      </c>
      <c r="E76" s="6">
        <v>0</v>
      </c>
      <c r="F76" s="6">
        <v>0</v>
      </c>
      <c r="G76" s="12">
        <v>811.45350000000008</v>
      </c>
      <c r="H76" s="12">
        <v>0</v>
      </c>
      <c r="I76" s="12">
        <v>8497.7336999999989</v>
      </c>
      <c r="J76" s="12">
        <v>2582.2111000000004</v>
      </c>
      <c r="K76" s="12">
        <v>208.99999999999997</v>
      </c>
      <c r="L76" s="12">
        <v>8798</v>
      </c>
      <c r="M76" s="12">
        <v>23</v>
      </c>
      <c r="N76" s="13">
        <v>18</v>
      </c>
      <c r="O76" s="6" cm="1">
        <f t="array" ref="O76">_xlfn.IFS(B76="coloma",8,B76="krm",1,B76="lobby",2,B76="yenter",3,B76="pow",4,B76="c15",5,B76="c21",6,B76="c28",7,B76="patrick",9,B76="werner",10,B76="wormet",11)</f>
        <v>8</v>
      </c>
      <c r="P76" s="33">
        <v>3</v>
      </c>
      <c r="Q76" s="34" cm="1">
        <f t="array" ref="Q76">_xlfn.IFS(B76="coloma",1,B76="krm",3,B76="lobby",4,B76="yenter",5,B76="pow",6,B76="c15",5,B76="c21",7,B76="c28",8,B76="patrick",1,B76="werner",2,B76="wormet",9)</f>
        <v>1</v>
      </c>
      <c r="R76">
        <v>1</v>
      </c>
      <c r="S76" t="str">
        <f t="shared" si="11"/>
        <v>(8, 3, 1, 1, 3, '27A'),</v>
      </c>
      <c r="T76" s="35"/>
      <c r="U76" t="str">
        <f t="shared" si="12"/>
        <v>(0, 864, 1),</v>
      </c>
      <c r="V76" t="str">
        <f t="shared" si="13"/>
        <v>(0, 864, 2),</v>
      </c>
      <c r="W76" t="str">
        <f t="shared" si="14"/>
        <v>(811.45, 864, 3),</v>
      </c>
      <c r="X76" t="str">
        <f t="shared" si="15"/>
        <v>(0, 864, 4),</v>
      </c>
      <c r="Y76" t="str">
        <f t="shared" si="16"/>
        <v>(8497.73, 864, 5),</v>
      </c>
      <c r="Z76" t="str">
        <f t="shared" si="17"/>
        <v>(2582.21, 864, 6),</v>
      </c>
      <c r="AA76" t="str">
        <f t="shared" si="18"/>
        <v>(209, 864, 7),</v>
      </c>
      <c r="AB76" t="str">
        <f t="shared" si="19"/>
        <v>(8798, 864, 8),</v>
      </c>
      <c r="AC76" t="str">
        <f t="shared" si="20"/>
        <v>(23, 864, 9),</v>
      </c>
      <c r="AD76" t="str">
        <f t="shared" si="21"/>
        <v>(18, 864, 10),</v>
      </c>
    </row>
    <row r="77" spans="1:30" x14ac:dyDescent="0.3">
      <c r="A77" s="6">
        <v>76</v>
      </c>
      <c r="B77" s="1" t="s">
        <v>16</v>
      </c>
      <c r="C77" s="6" t="s">
        <v>14</v>
      </c>
      <c r="D77" s="6">
        <v>1</v>
      </c>
      <c r="E77" s="6">
        <v>0</v>
      </c>
      <c r="F77" s="6">
        <v>0</v>
      </c>
      <c r="G77" s="12">
        <v>776.97</v>
      </c>
      <c r="H77" s="12">
        <v>0</v>
      </c>
      <c r="I77" s="12">
        <v>9130.2698999999993</v>
      </c>
      <c r="J77" s="12">
        <v>2612.9431999999997</v>
      </c>
      <c r="K77" s="12">
        <v>253</v>
      </c>
      <c r="L77" s="12">
        <v>8867</v>
      </c>
      <c r="M77" s="12">
        <v>27</v>
      </c>
      <c r="N77" s="13">
        <v>17</v>
      </c>
      <c r="O77" s="6" cm="1">
        <f t="array" ref="O77">_xlfn.IFS(B77="coloma",8,B77="krm",1,B77="lobby",2,B77="yenter",3,B77="pow",4,B77="c15",5,B77="c21",6,B77="c28",7,B77="patrick",9,B77="werner",10,B77="wormet",11)</f>
        <v>8</v>
      </c>
      <c r="P77" s="33">
        <v>3</v>
      </c>
      <c r="Q77" s="34" cm="1">
        <f t="array" ref="Q77">_xlfn.IFS(B77="coloma",1,B77="krm",3,B77="lobby",4,B77="yenter",5,B77="pow",6,B77="c15",5,B77="c21",7,B77="c28",8,B77="patrick",1,B77="werner",2,B77="wormet",9)</f>
        <v>1</v>
      </c>
      <c r="R77">
        <v>1</v>
      </c>
      <c r="S77" t="str">
        <f t="shared" si="11"/>
        <v>(8, 3, 1, 1, 1, '27B'),</v>
      </c>
      <c r="T77" s="35"/>
      <c r="U77" t="str">
        <f t="shared" si="12"/>
        <v>(0, 865, 1),</v>
      </c>
      <c r="V77" t="str">
        <f t="shared" si="13"/>
        <v>(0, 865, 2),</v>
      </c>
      <c r="W77" t="str">
        <f t="shared" si="14"/>
        <v>(776.97, 865, 3),</v>
      </c>
      <c r="X77" t="str">
        <f t="shared" si="15"/>
        <v>(0, 865, 4),</v>
      </c>
      <c r="Y77" t="str">
        <f t="shared" si="16"/>
        <v>(9130.27, 865, 5),</v>
      </c>
      <c r="Z77" t="str">
        <f t="shared" si="17"/>
        <v>(2612.94, 865, 6),</v>
      </c>
      <c r="AA77" t="str">
        <f t="shared" si="18"/>
        <v>(253, 865, 7),</v>
      </c>
      <c r="AB77" t="str">
        <f t="shared" si="19"/>
        <v>(8867, 865, 8),</v>
      </c>
      <c r="AC77" t="str">
        <f t="shared" si="20"/>
        <v>(27, 865, 9),</v>
      </c>
      <c r="AD77" t="str">
        <f t="shared" si="21"/>
        <v>(17, 865, 10),</v>
      </c>
    </row>
    <row r="78" spans="1:30" x14ac:dyDescent="0.3">
      <c r="A78" s="6">
        <v>77</v>
      </c>
      <c r="B78" s="1" t="s">
        <v>16</v>
      </c>
      <c r="C78" s="6" t="s">
        <v>14</v>
      </c>
      <c r="D78" s="6">
        <v>2</v>
      </c>
      <c r="E78" s="6">
        <v>0</v>
      </c>
      <c r="F78" s="6">
        <v>0</v>
      </c>
      <c r="G78" s="12">
        <v>763.43850000000009</v>
      </c>
      <c r="H78" s="12">
        <v>0</v>
      </c>
      <c r="I78" s="12">
        <v>9307.0811999999987</v>
      </c>
      <c r="J78" s="12">
        <v>2700.1366000000003</v>
      </c>
      <c r="K78" s="12">
        <v>238.00000000000003</v>
      </c>
      <c r="L78" s="12">
        <v>9328</v>
      </c>
      <c r="M78" s="12">
        <v>26</v>
      </c>
      <c r="N78" s="13">
        <v>19</v>
      </c>
      <c r="O78" s="6" cm="1">
        <f t="array" ref="O78">_xlfn.IFS(B78="coloma",8,B78="krm",1,B78="lobby",2,B78="yenter",3,B78="pow",4,B78="c15",5,B78="c21",6,B78="c28",7,B78="patrick",9,B78="werner",10,B78="wormet",11)</f>
        <v>8</v>
      </c>
      <c r="P78" s="33">
        <v>3</v>
      </c>
      <c r="Q78" s="34" cm="1">
        <f t="array" ref="Q78">_xlfn.IFS(B78="coloma",1,B78="krm",3,B78="lobby",4,B78="yenter",5,B78="pow",6,B78="c15",5,B78="c21",7,B78="c28",8,B78="patrick",1,B78="werner",2,B78="wormet",9)</f>
        <v>1</v>
      </c>
      <c r="R78">
        <v>1</v>
      </c>
      <c r="S78" t="str">
        <f t="shared" si="11"/>
        <v>(8, 3, 1, 1, 2, '27B'),</v>
      </c>
      <c r="T78" s="35"/>
      <c r="U78" t="str">
        <f t="shared" si="12"/>
        <v>(0, 866, 1),</v>
      </c>
      <c r="V78" t="str">
        <f t="shared" si="13"/>
        <v>(0, 866, 2),</v>
      </c>
      <c r="W78" t="str">
        <f t="shared" si="14"/>
        <v>(763.44, 866, 3),</v>
      </c>
      <c r="X78" t="str">
        <f t="shared" si="15"/>
        <v>(0, 866, 4),</v>
      </c>
      <c r="Y78" t="str">
        <f t="shared" si="16"/>
        <v>(9307.08, 866, 5),</v>
      </c>
      <c r="Z78" t="str">
        <f t="shared" si="17"/>
        <v>(2700.14, 866, 6),</v>
      </c>
      <c r="AA78" t="str">
        <f t="shared" si="18"/>
        <v>(238, 866, 7),</v>
      </c>
      <c r="AB78" t="str">
        <f t="shared" si="19"/>
        <v>(9328, 866, 8),</v>
      </c>
      <c r="AC78" t="str">
        <f t="shared" si="20"/>
        <v>(26, 866, 9),</v>
      </c>
      <c r="AD78" t="str">
        <f t="shared" si="21"/>
        <v>(19, 866, 10),</v>
      </c>
    </row>
    <row r="79" spans="1:30" x14ac:dyDescent="0.3">
      <c r="A79" s="6">
        <v>78</v>
      </c>
      <c r="B79" s="1" t="s">
        <v>16</v>
      </c>
      <c r="C79" s="6" t="s">
        <v>14</v>
      </c>
      <c r="D79" s="6">
        <v>3</v>
      </c>
      <c r="E79" s="6">
        <v>0</v>
      </c>
      <c r="F79" s="6">
        <v>0</v>
      </c>
      <c r="G79" s="12">
        <v>694.47149999999999</v>
      </c>
      <c r="H79" s="12">
        <v>0</v>
      </c>
      <c r="I79" s="12">
        <v>9170.1147000000001</v>
      </c>
      <c r="J79" s="12">
        <v>2695.1336999999999</v>
      </c>
      <c r="K79" s="12">
        <v>183</v>
      </c>
      <c r="L79" s="12">
        <v>9191</v>
      </c>
      <c r="M79" s="12">
        <v>25</v>
      </c>
      <c r="N79" s="13">
        <v>18</v>
      </c>
      <c r="O79" s="6" cm="1">
        <f t="array" ref="O79">_xlfn.IFS(B79="coloma",8,B79="krm",1,B79="lobby",2,B79="yenter",3,B79="pow",4,B79="c15",5,B79="c21",6,B79="c28",7,B79="patrick",9,B79="werner",10,B79="wormet",11)</f>
        <v>8</v>
      </c>
      <c r="P79" s="33">
        <v>3</v>
      </c>
      <c r="Q79" s="34" cm="1">
        <f t="array" ref="Q79">_xlfn.IFS(B79="coloma",1,B79="krm",3,B79="lobby",4,B79="yenter",5,B79="pow",6,B79="c15",5,B79="c21",7,B79="c28",8,B79="patrick",1,B79="werner",2,B79="wormet",9)</f>
        <v>1</v>
      </c>
      <c r="R79">
        <v>1</v>
      </c>
      <c r="S79" t="str">
        <f t="shared" si="11"/>
        <v>(8, 3, 1, 1, 3, '27B'),</v>
      </c>
      <c r="T79" s="35"/>
      <c r="U79" t="str">
        <f t="shared" si="12"/>
        <v>(0, 867, 1),</v>
      </c>
      <c r="V79" t="str">
        <f t="shared" si="13"/>
        <v>(0, 867, 2),</v>
      </c>
      <c r="W79" t="str">
        <f t="shared" si="14"/>
        <v>(694.47, 867, 3),</v>
      </c>
      <c r="X79" t="str">
        <f t="shared" si="15"/>
        <v>(0, 867, 4),</v>
      </c>
      <c r="Y79" t="str">
        <f t="shared" si="16"/>
        <v>(9170.11, 867, 5),</v>
      </c>
      <c r="Z79" t="str">
        <f t="shared" si="17"/>
        <v>(2695.13, 867, 6),</v>
      </c>
      <c r="AA79" t="str">
        <f t="shared" si="18"/>
        <v>(183, 867, 7),</v>
      </c>
      <c r="AB79" t="str">
        <f t="shared" si="19"/>
        <v>(9191, 867, 8),</v>
      </c>
      <c r="AC79" t="str">
        <f t="shared" si="20"/>
        <v>(25, 867, 9),</v>
      </c>
      <c r="AD79" t="str">
        <f t="shared" si="21"/>
        <v>(18, 867, 10),</v>
      </c>
    </row>
    <row r="80" spans="1:30" x14ac:dyDescent="0.3">
      <c r="A80" s="6">
        <v>79</v>
      </c>
      <c r="B80" s="1" t="s">
        <v>16</v>
      </c>
      <c r="C80" s="6">
        <v>28</v>
      </c>
      <c r="D80" s="6">
        <v>1</v>
      </c>
      <c r="E80" s="6">
        <v>0</v>
      </c>
      <c r="F80" s="6">
        <v>0</v>
      </c>
      <c r="G80" s="12">
        <v>745.97849999999994</v>
      </c>
      <c r="H80" s="12">
        <v>0</v>
      </c>
      <c r="I80" s="12">
        <v>7788.8283000000001</v>
      </c>
      <c r="J80" s="12">
        <v>2129.806</v>
      </c>
      <c r="K80" s="12">
        <v>319</v>
      </c>
      <c r="L80" s="12">
        <v>9864</v>
      </c>
      <c r="M80" s="12">
        <v>26</v>
      </c>
      <c r="N80" s="13">
        <v>22</v>
      </c>
      <c r="O80" s="6" cm="1">
        <f t="array" ref="O80">_xlfn.IFS(B80="coloma",8,B80="krm",1,B80="lobby",2,B80="yenter",3,B80="pow",4,B80="c15",5,B80="c21",6,B80="c28",7,B80="patrick",9,B80="werner",10,B80="wormet",11)</f>
        <v>8</v>
      </c>
      <c r="P80" s="33">
        <v>3</v>
      </c>
      <c r="Q80" s="34" cm="1">
        <f t="array" ref="Q80">_xlfn.IFS(B80="coloma",1,B80="krm",3,B80="lobby",4,B80="yenter",5,B80="pow",6,B80="c15",5,B80="c21",7,B80="c28",8,B80="patrick",1,B80="werner",2,B80="wormet",9)</f>
        <v>1</v>
      </c>
      <c r="R80">
        <v>1</v>
      </c>
      <c r="S80" t="str">
        <f t="shared" si="11"/>
        <v>(8, 3, 1, 1, 1, '28'),</v>
      </c>
      <c r="T80" s="35"/>
      <c r="U80" t="str">
        <f t="shared" si="12"/>
        <v>(0, 868, 1),</v>
      </c>
      <c r="V80" t="str">
        <f t="shared" si="13"/>
        <v>(0, 868, 2),</v>
      </c>
      <c r="W80" t="str">
        <f t="shared" si="14"/>
        <v>(745.98, 868, 3),</v>
      </c>
      <c r="X80" t="str">
        <f t="shared" si="15"/>
        <v>(0, 868, 4),</v>
      </c>
      <c r="Y80" t="str">
        <f t="shared" si="16"/>
        <v>(7788.83, 868, 5),</v>
      </c>
      <c r="Z80" t="str">
        <f t="shared" si="17"/>
        <v>(2129.81, 868, 6),</v>
      </c>
      <c r="AA80" t="str">
        <f t="shared" si="18"/>
        <v>(319, 868, 7),</v>
      </c>
      <c r="AB80" t="str">
        <f t="shared" si="19"/>
        <v>(9864, 868, 8),</v>
      </c>
      <c r="AC80" t="str">
        <f t="shared" si="20"/>
        <v>(26, 868, 9),</v>
      </c>
      <c r="AD80" t="str">
        <f t="shared" si="21"/>
        <v>(22, 868, 10),</v>
      </c>
    </row>
    <row r="81" spans="1:30" x14ac:dyDescent="0.3">
      <c r="A81" s="6">
        <v>80</v>
      </c>
      <c r="B81" s="1" t="s">
        <v>16</v>
      </c>
      <c r="C81" s="6">
        <v>28</v>
      </c>
      <c r="D81" s="6">
        <v>2</v>
      </c>
      <c r="E81" s="6">
        <v>0</v>
      </c>
      <c r="F81" s="6">
        <v>0</v>
      </c>
      <c r="G81" s="12">
        <v>701.67375000000004</v>
      </c>
      <c r="H81" s="12">
        <v>0</v>
      </c>
      <c r="I81" s="12">
        <v>7946.5473000000002</v>
      </c>
      <c r="J81" s="12">
        <v>2201.2759999999998</v>
      </c>
      <c r="K81" s="12">
        <v>309.5</v>
      </c>
      <c r="L81" s="12">
        <v>10322.499999999998</v>
      </c>
      <c r="M81" s="12">
        <v>24.5</v>
      </c>
      <c r="N81" s="13">
        <v>22</v>
      </c>
      <c r="O81" s="6" cm="1">
        <f t="array" ref="O81">_xlfn.IFS(B81="coloma",8,B81="krm",1,B81="lobby",2,B81="yenter",3,B81="pow",4,B81="c15",5,B81="c21",6,B81="c28",7,B81="patrick",9,B81="werner",10,B81="wormet",11)</f>
        <v>8</v>
      </c>
      <c r="P81" s="33">
        <v>3</v>
      </c>
      <c r="Q81" s="34" cm="1">
        <f t="array" ref="Q81">_xlfn.IFS(B81="coloma",1,B81="krm",3,B81="lobby",4,B81="yenter",5,B81="pow",6,B81="c15",5,B81="c21",7,B81="c28",8,B81="patrick",1,B81="werner",2,B81="wormet",9)</f>
        <v>1</v>
      </c>
      <c r="R81">
        <v>1</v>
      </c>
      <c r="S81" t="str">
        <f t="shared" si="11"/>
        <v>(8, 3, 1, 1, 2, '28'),</v>
      </c>
      <c r="T81" s="35"/>
      <c r="U81" t="str">
        <f t="shared" si="12"/>
        <v>(0, 869, 1),</v>
      </c>
      <c r="V81" t="str">
        <f t="shared" si="13"/>
        <v>(0, 869, 2),</v>
      </c>
      <c r="W81" t="str">
        <f t="shared" si="14"/>
        <v>(701.67, 869, 3),</v>
      </c>
      <c r="X81" t="str">
        <f t="shared" si="15"/>
        <v>(0, 869, 4),</v>
      </c>
      <c r="Y81" t="str">
        <f t="shared" si="16"/>
        <v>(7946.55, 869, 5),</v>
      </c>
      <c r="Z81" t="str">
        <f t="shared" si="17"/>
        <v>(2201.28, 869, 6),</v>
      </c>
      <c r="AA81" t="str">
        <f t="shared" si="18"/>
        <v>(309.5, 869, 7),</v>
      </c>
      <c r="AB81" t="str">
        <f t="shared" si="19"/>
        <v>(10322.5, 869, 8),</v>
      </c>
      <c r="AC81" t="str">
        <f t="shared" si="20"/>
        <v>(24.5, 869, 9),</v>
      </c>
      <c r="AD81" t="str">
        <f t="shared" si="21"/>
        <v>(22, 869, 10),</v>
      </c>
    </row>
    <row r="82" spans="1:30" x14ac:dyDescent="0.3">
      <c r="A82" s="6">
        <v>81</v>
      </c>
      <c r="B82" s="1" t="s">
        <v>16</v>
      </c>
      <c r="C82" s="6">
        <v>28</v>
      </c>
      <c r="D82" s="6">
        <v>3</v>
      </c>
      <c r="E82" s="6">
        <v>0</v>
      </c>
      <c r="F82" s="6">
        <v>0</v>
      </c>
      <c r="G82" s="12">
        <v>848.55599999999993</v>
      </c>
      <c r="H82" s="12">
        <v>0</v>
      </c>
      <c r="I82" s="12">
        <v>8152.4120999999996</v>
      </c>
      <c r="J82" s="12">
        <v>2367.0864000000001</v>
      </c>
      <c r="K82" s="12">
        <v>296</v>
      </c>
      <c r="L82" s="12">
        <v>10311.999999999998</v>
      </c>
      <c r="M82" s="12">
        <v>26</v>
      </c>
      <c r="N82" s="13">
        <v>26</v>
      </c>
      <c r="O82" s="6" cm="1">
        <f t="array" ref="O82">_xlfn.IFS(B82="coloma",8,B82="krm",1,B82="lobby",2,B82="yenter",3,B82="pow",4,B82="c15",5,B82="c21",6,B82="c28",7,B82="patrick",9,B82="werner",10,B82="wormet",11)</f>
        <v>8</v>
      </c>
      <c r="P82" s="33">
        <v>3</v>
      </c>
      <c r="Q82" s="34" cm="1">
        <f t="array" ref="Q82">_xlfn.IFS(B82="coloma",1,B82="krm",3,B82="lobby",4,B82="yenter",5,B82="pow",6,B82="c15",5,B82="c21",7,B82="c28",8,B82="patrick",1,B82="werner",2,B82="wormet",9)</f>
        <v>1</v>
      </c>
      <c r="R82">
        <v>1</v>
      </c>
      <c r="S82" t="str">
        <f t="shared" si="11"/>
        <v>(8, 3, 1, 1, 3, '28'),</v>
      </c>
      <c r="T82" s="35"/>
      <c r="U82" t="str">
        <f t="shared" si="12"/>
        <v>(0, 870, 1),</v>
      </c>
      <c r="V82" t="str">
        <f t="shared" si="13"/>
        <v>(0, 870, 2),</v>
      </c>
      <c r="W82" t="str">
        <f t="shared" si="14"/>
        <v>(848.56, 870, 3),</v>
      </c>
      <c r="X82" t="str">
        <f t="shared" si="15"/>
        <v>(0, 870, 4),</v>
      </c>
      <c r="Y82" t="str">
        <f t="shared" si="16"/>
        <v>(8152.41, 870, 5),</v>
      </c>
      <c r="Z82" t="str">
        <f t="shared" si="17"/>
        <v>(2367.09, 870, 6),</v>
      </c>
      <c r="AA82" t="str">
        <f t="shared" si="18"/>
        <v>(296, 870, 7),</v>
      </c>
      <c r="AB82" t="str">
        <f t="shared" si="19"/>
        <v>(10312, 870, 8),</v>
      </c>
      <c r="AC82" t="str">
        <f t="shared" si="20"/>
        <v>(26, 870, 9),</v>
      </c>
      <c r="AD82" t="str">
        <f t="shared" si="21"/>
        <v>(26, 870, 10),</v>
      </c>
    </row>
    <row r="83" spans="1:30" x14ac:dyDescent="0.3">
      <c r="A83" s="6">
        <v>82</v>
      </c>
      <c r="B83" s="1" t="s">
        <v>16</v>
      </c>
      <c r="C83" s="6">
        <v>29</v>
      </c>
      <c r="D83" s="6">
        <v>1</v>
      </c>
      <c r="E83" s="6">
        <v>0</v>
      </c>
      <c r="F83" s="6">
        <v>0</v>
      </c>
      <c r="G83" s="12">
        <v>879.98400000000004</v>
      </c>
      <c r="H83" s="12">
        <v>0</v>
      </c>
      <c r="I83" s="12">
        <v>9559.4315999999999</v>
      </c>
      <c r="J83" s="12">
        <v>3044.6220000000003</v>
      </c>
      <c r="K83" s="12">
        <v>434.99999999999994</v>
      </c>
      <c r="L83" s="12">
        <v>14568.000000000002</v>
      </c>
      <c r="M83" s="12">
        <v>30</v>
      </c>
      <c r="N83" s="13">
        <v>27</v>
      </c>
      <c r="O83" s="6" cm="1">
        <f t="array" ref="O83">_xlfn.IFS(B83="coloma",8,B83="krm",1,B83="lobby",2,B83="yenter",3,B83="pow",4,B83="c15",5,B83="c21",6,B83="c28",7,B83="patrick",9,B83="werner",10,B83="wormet",11)</f>
        <v>8</v>
      </c>
      <c r="P83" s="33">
        <v>3</v>
      </c>
      <c r="Q83" s="34" cm="1">
        <f t="array" ref="Q83">_xlfn.IFS(B83="coloma",1,B83="krm",3,B83="lobby",4,B83="yenter",5,B83="pow",6,B83="c15",5,B83="c21",7,B83="c28",8,B83="patrick",1,B83="werner",2,B83="wormet",9)</f>
        <v>1</v>
      </c>
      <c r="R83">
        <v>1</v>
      </c>
      <c r="S83" t="str">
        <f t="shared" si="11"/>
        <v>(8, 3, 1, 1, 1, '29'),</v>
      </c>
      <c r="T83" s="35"/>
      <c r="U83" t="str">
        <f t="shared" si="12"/>
        <v>(0, 871, 1),</v>
      </c>
      <c r="V83" t="str">
        <f t="shared" si="13"/>
        <v>(0, 871, 2),</v>
      </c>
      <c r="W83" t="str">
        <f t="shared" si="14"/>
        <v>(879.98, 871, 3),</v>
      </c>
      <c r="X83" t="str">
        <f t="shared" si="15"/>
        <v>(0, 871, 4),</v>
      </c>
      <c r="Y83" t="str">
        <f t="shared" si="16"/>
        <v>(9559.43, 871, 5),</v>
      </c>
      <c r="Z83" t="str">
        <f t="shared" si="17"/>
        <v>(3044.62, 871, 6),</v>
      </c>
      <c r="AA83" t="str">
        <f t="shared" si="18"/>
        <v>(435, 871, 7),</v>
      </c>
      <c r="AB83" t="str">
        <f t="shared" si="19"/>
        <v>(14568, 871, 8),</v>
      </c>
      <c r="AC83" t="str">
        <f t="shared" si="20"/>
        <v>(30, 871, 9),</v>
      </c>
      <c r="AD83" t="str">
        <f t="shared" si="21"/>
        <v>(27, 871, 10),</v>
      </c>
    </row>
    <row r="84" spans="1:30" x14ac:dyDescent="0.3">
      <c r="A84" s="6">
        <v>83</v>
      </c>
      <c r="B84" s="1" t="s">
        <v>16</v>
      </c>
      <c r="C84" s="6">
        <v>29</v>
      </c>
      <c r="D84" s="6">
        <v>2</v>
      </c>
      <c r="E84" s="6">
        <v>0</v>
      </c>
      <c r="F84" s="6">
        <v>0</v>
      </c>
      <c r="G84" s="12">
        <v>904.428</v>
      </c>
      <c r="H84" s="12">
        <v>0</v>
      </c>
      <c r="I84" s="12">
        <v>9891.4715999999989</v>
      </c>
      <c r="J84" s="12">
        <v>3221.8675999999996</v>
      </c>
      <c r="K84" s="12">
        <v>413.00000000000006</v>
      </c>
      <c r="L84" s="12">
        <v>15318</v>
      </c>
      <c r="M84" s="12">
        <v>26</v>
      </c>
      <c r="N84" s="13">
        <v>26</v>
      </c>
      <c r="O84" s="6" cm="1">
        <f t="array" ref="O84">_xlfn.IFS(B84="coloma",8,B84="krm",1,B84="lobby",2,B84="yenter",3,B84="pow",4,B84="c15",5,B84="c21",6,B84="c28",7,B84="patrick",9,B84="werner",10,B84="wormet",11)</f>
        <v>8</v>
      </c>
      <c r="P84" s="33">
        <v>3</v>
      </c>
      <c r="Q84" s="34" cm="1">
        <f t="array" ref="Q84">_xlfn.IFS(B84="coloma",1,B84="krm",3,B84="lobby",4,B84="yenter",5,B84="pow",6,B84="c15",5,B84="c21",7,B84="c28",8,B84="patrick",1,B84="werner",2,B84="wormet",9)</f>
        <v>1</v>
      </c>
      <c r="R84">
        <v>1</v>
      </c>
      <c r="S84" t="str">
        <f t="shared" si="11"/>
        <v>(8, 3, 1, 1, 2, '29'),</v>
      </c>
      <c r="T84" s="35"/>
      <c r="U84" t="str">
        <f t="shared" si="12"/>
        <v>(0, 872, 1),</v>
      </c>
      <c r="V84" t="str">
        <f t="shared" si="13"/>
        <v>(0, 872, 2),</v>
      </c>
      <c r="W84" t="str">
        <f t="shared" si="14"/>
        <v>(904.43, 872, 3),</v>
      </c>
      <c r="X84" t="str">
        <f t="shared" si="15"/>
        <v>(0, 872, 4),</v>
      </c>
      <c r="Y84" t="str">
        <f t="shared" si="16"/>
        <v>(9891.47, 872, 5),</v>
      </c>
      <c r="Z84" t="str">
        <f t="shared" si="17"/>
        <v>(3221.87, 872, 6),</v>
      </c>
      <c r="AA84" t="str">
        <f t="shared" si="18"/>
        <v>(413, 872, 7),</v>
      </c>
      <c r="AB84" t="str">
        <f t="shared" si="19"/>
        <v>(15318, 872, 8),</v>
      </c>
      <c r="AC84" t="str">
        <f t="shared" si="20"/>
        <v>(26, 872, 9),</v>
      </c>
      <c r="AD84" t="str">
        <f t="shared" si="21"/>
        <v>(26, 872, 10),</v>
      </c>
    </row>
    <row r="85" spans="1:30" x14ac:dyDescent="0.3">
      <c r="A85" s="6">
        <v>84</v>
      </c>
      <c r="B85" s="1" t="s">
        <v>16</v>
      </c>
      <c r="C85" s="6">
        <v>29</v>
      </c>
      <c r="D85" s="6">
        <v>3</v>
      </c>
      <c r="E85" s="6">
        <v>0</v>
      </c>
      <c r="F85" s="6">
        <v>0</v>
      </c>
      <c r="G85" s="12">
        <v>869.07150000000001</v>
      </c>
      <c r="H85" s="12">
        <v>0</v>
      </c>
      <c r="I85" s="12">
        <v>9676.4756999999991</v>
      </c>
      <c r="J85" s="12">
        <v>3037.4749999999999</v>
      </c>
      <c r="K85" s="12">
        <v>420</v>
      </c>
      <c r="L85" s="12">
        <v>14463.999999999998</v>
      </c>
      <c r="M85" s="12">
        <v>28.999999999999996</v>
      </c>
      <c r="N85" s="13">
        <v>30</v>
      </c>
      <c r="O85" s="6" cm="1">
        <f t="array" ref="O85">_xlfn.IFS(B85="coloma",8,B85="krm",1,B85="lobby",2,B85="yenter",3,B85="pow",4,B85="c15",5,B85="c21",6,B85="c28",7,B85="patrick",9,B85="werner",10,B85="wormet",11)</f>
        <v>8</v>
      </c>
      <c r="P85" s="33">
        <v>3</v>
      </c>
      <c r="Q85" s="34" cm="1">
        <f t="array" ref="Q85">_xlfn.IFS(B85="coloma",1,B85="krm",3,B85="lobby",4,B85="yenter",5,B85="pow",6,B85="c15",5,B85="c21",7,B85="c28",8,B85="patrick",1,B85="werner",2,B85="wormet",9)</f>
        <v>1</v>
      </c>
      <c r="R85">
        <v>1</v>
      </c>
      <c r="S85" t="str">
        <f t="shared" si="11"/>
        <v>(8, 3, 1, 1, 3, '29'),</v>
      </c>
      <c r="T85" s="35"/>
      <c r="U85" t="str">
        <f t="shared" si="12"/>
        <v>(0, 873, 1),</v>
      </c>
      <c r="V85" t="str">
        <f t="shared" si="13"/>
        <v>(0, 873, 2),</v>
      </c>
      <c r="W85" t="str">
        <f t="shared" si="14"/>
        <v>(869.07, 873, 3),</v>
      </c>
      <c r="X85" t="str">
        <f t="shared" si="15"/>
        <v>(0, 873, 4),</v>
      </c>
      <c r="Y85" t="str">
        <f t="shared" si="16"/>
        <v>(9676.48, 873, 5),</v>
      </c>
      <c r="Z85" t="str">
        <f t="shared" si="17"/>
        <v>(3037.48, 873, 6),</v>
      </c>
      <c r="AA85" t="str">
        <f t="shared" si="18"/>
        <v>(420, 873, 7),</v>
      </c>
      <c r="AB85" t="str">
        <f t="shared" si="19"/>
        <v>(14464, 873, 8),</v>
      </c>
      <c r="AC85" t="str">
        <f t="shared" si="20"/>
        <v>(29, 873, 9),</v>
      </c>
      <c r="AD85" t="str">
        <f t="shared" si="21"/>
        <v>(30, 873, 10),</v>
      </c>
    </row>
    <row r="86" spans="1:30" x14ac:dyDescent="0.3">
      <c r="A86" s="6">
        <v>85</v>
      </c>
      <c r="B86" s="1" t="s">
        <v>16</v>
      </c>
      <c r="C86" s="6">
        <v>30</v>
      </c>
      <c r="D86" s="6">
        <v>1</v>
      </c>
      <c r="E86" s="6">
        <v>0</v>
      </c>
      <c r="F86" s="6">
        <v>0</v>
      </c>
      <c r="G86" s="12">
        <v>782.64449999999999</v>
      </c>
      <c r="H86" s="12">
        <v>0</v>
      </c>
      <c r="I86" s="12">
        <v>8610.6273000000001</v>
      </c>
      <c r="J86" s="12">
        <v>2305.6222000000002</v>
      </c>
      <c r="K86" s="12">
        <v>250</v>
      </c>
      <c r="L86" s="12">
        <v>9799</v>
      </c>
      <c r="M86" s="12">
        <v>25</v>
      </c>
      <c r="N86" s="13">
        <v>19</v>
      </c>
      <c r="O86" s="6" cm="1">
        <f t="array" ref="O86">_xlfn.IFS(B86="coloma",8,B86="krm",1,B86="lobby",2,B86="yenter",3,B86="pow",4,B86="c15",5,B86="c21",6,B86="c28",7,B86="patrick",9,B86="werner",10,B86="wormet",11)</f>
        <v>8</v>
      </c>
      <c r="P86" s="33">
        <v>3</v>
      </c>
      <c r="Q86" s="34" cm="1">
        <f t="array" ref="Q86">_xlfn.IFS(B86="coloma",1,B86="krm",3,B86="lobby",4,B86="yenter",5,B86="pow",6,B86="c15",5,B86="c21",7,B86="c28",8,B86="patrick",1,B86="werner",2,B86="wormet",9)</f>
        <v>1</v>
      </c>
      <c r="R86">
        <v>1</v>
      </c>
      <c r="S86" t="str">
        <f t="shared" si="11"/>
        <v>(8, 3, 1, 1, 1, '30'),</v>
      </c>
      <c r="T86" s="35"/>
      <c r="U86" t="str">
        <f t="shared" si="12"/>
        <v>(0, 874, 1),</v>
      </c>
      <c r="V86" t="str">
        <f t="shared" si="13"/>
        <v>(0, 874, 2),</v>
      </c>
      <c r="W86" t="str">
        <f t="shared" si="14"/>
        <v>(782.64, 874, 3),</v>
      </c>
      <c r="X86" t="str">
        <f t="shared" si="15"/>
        <v>(0, 874, 4),</v>
      </c>
      <c r="Y86" t="str">
        <f t="shared" si="16"/>
        <v>(8610.63, 874, 5),</v>
      </c>
      <c r="Z86" t="str">
        <f t="shared" si="17"/>
        <v>(2305.62, 874, 6),</v>
      </c>
      <c r="AA86" t="str">
        <f t="shared" si="18"/>
        <v>(250, 874, 7),</v>
      </c>
      <c r="AB86" t="str">
        <f t="shared" si="19"/>
        <v>(9799, 874, 8),</v>
      </c>
      <c r="AC86" t="str">
        <f t="shared" si="20"/>
        <v>(25, 874, 9),</v>
      </c>
      <c r="AD86" t="str">
        <f t="shared" si="21"/>
        <v>(19, 874, 10),</v>
      </c>
    </row>
    <row r="87" spans="1:30" x14ac:dyDescent="0.3">
      <c r="A87" s="6">
        <v>86</v>
      </c>
      <c r="B87" s="1" t="s">
        <v>16</v>
      </c>
      <c r="C87" s="6">
        <v>30</v>
      </c>
      <c r="D87" s="6">
        <v>2</v>
      </c>
      <c r="E87" s="6">
        <v>0</v>
      </c>
      <c r="F87" s="6">
        <v>0</v>
      </c>
      <c r="G87" s="12">
        <v>756.01799999999992</v>
      </c>
      <c r="H87" s="12">
        <v>0</v>
      </c>
      <c r="I87" s="12">
        <v>8409.7430999999997</v>
      </c>
      <c r="J87" s="12">
        <v>2353.5070999999998</v>
      </c>
      <c r="K87" s="12">
        <v>237</v>
      </c>
      <c r="L87" s="12">
        <v>9573</v>
      </c>
      <c r="M87" s="12">
        <v>28</v>
      </c>
      <c r="N87" s="13">
        <v>21</v>
      </c>
      <c r="O87" s="6" cm="1">
        <f t="array" ref="O87">_xlfn.IFS(B87="coloma",8,B87="krm",1,B87="lobby",2,B87="yenter",3,B87="pow",4,B87="c15",5,B87="c21",6,B87="c28",7,B87="patrick",9,B87="werner",10,B87="wormet",11)</f>
        <v>8</v>
      </c>
      <c r="P87" s="33">
        <v>3</v>
      </c>
      <c r="Q87" s="34" cm="1">
        <f t="array" ref="Q87">_xlfn.IFS(B87="coloma",1,B87="krm",3,B87="lobby",4,B87="yenter",5,B87="pow",6,B87="c15",5,B87="c21",7,B87="c28",8,B87="patrick",1,B87="werner",2,B87="wormet",9)</f>
        <v>1</v>
      </c>
      <c r="R87">
        <v>1</v>
      </c>
      <c r="S87" t="str">
        <f t="shared" si="11"/>
        <v>(8, 3, 1, 1, 2, '30'),</v>
      </c>
      <c r="T87" s="35"/>
      <c r="U87" t="str">
        <f t="shared" si="12"/>
        <v>(0, 875, 1),</v>
      </c>
      <c r="V87" t="str">
        <f t="shared" si="13"/>
        <v>(0, 875, 2),</v>
      </c>
      <c r="W87" t="str">
        <f t="shared" si="14"/>
        <v>(756.02, 875, 3),</v>
      </c>
      <c r="X87" t="str">
        <f t="shared" si="15"/>
        <v>(0, 875, 4),</v>
      </c>
      <c r="Y87" t="str">
        <f t="shared" si="16"/>
        <v>(8409.74, 875, 5),</v>
      </c>
      <c r="Z87" t="str">
        <f t="shared" si="17"/>
        <v>(2353.51, 875, 6),</v>
      </c>
      <c r="AA87" t="str">
        <f t="shared" si="18"/>
        <v>(237, 875, 7),</v>
      </c>
      <c r="AB87" t="str">
        <f t="shared" si="19"/>
        <v>(9573, 875, 8),</v>
      </c>
      <c r="AC87" t="str">
        <f t="shared" si="20"/>
        <v>(28, 875, 9),</v>
      </c>
      <c r="AD87" t="str">
        <f t="shared" si="21"/>
        <v>(21, 875, 10),</v>
      </c>
    </row>
    <row r="88" spans="1:30" x14ac:dyDescent="0.3">
      <c r="A88" s="6">
        <v>87</v>
      </c>
      <c r="B88" s="1" t="s">
        <v>16</v>
      </c>
      <c r="C88" s="6">
        <v>30</v>
      </c>
      <c r="D88" s="6">
        <v>3</v>
      </c>
      <c r="E88" s="6">
        <v>0</v>
      </c>
      <c r="F88" s="6">
        <v>0</v>
      </c>
      <c r="G88" s="12">
        <v>693.16199999999992</v>
      </c>
      <c r="H88" s="12">
        <v>0</v>
      </c>
      <c r="I88" s="12">
        <v>8438.7965999999997</v>
      </c>
      <c r="J88" s="12">
        <v>2238.4404</v>
      </c>
      <c r="K88" s="12">
        <v>245</v>
      </c>
      <c r="L88" s="12">
        <v>9013</v>
      </c>
      <c r="M88" s="12">
        <v>23</v>
      </c>
      <c r="N88" s="13">
        <v>20</v>
      </c>
      <c r="O88" s="6" cm="1">
        <f t="array" ref="O88">_xlfn.IFS(B88="coloma",8,B88="krm",1,B88="lobby",2,B88="yenter",3,B88="pow",4,B88="c15",5,B88="c21",6,B88="c28",7,B88="patrick",9,B88="werner",10,B88="wormet",11)</f>
        <v>8</v>
      </c>
      <c r="P88" s="33">
        <v>3</v>
      </c>
      <c r="Q88" s="34" cm="1">
        <f t="array" ref="Q88">_xlfn.IFS(B88="coloma",1,B88="krm",3,B88="lobby",4,B88="yenter",5,B88="pow",6,B88="c15",5,B88="c21",7,B88="c28",8,B88="patrick",1,B88="werner",2,B88="wormet",9)</f>
        <v>1</v>
      </c>
      <c r="R88">
        <v>1</v>
      </c>
      <c r="S88" t="str">
        <f t="shared" si="11"/>
        <v>(8, 3, 1, 1, 3, '30'),</v>
      </c>
      <c r="T88" s="35"/>
      <c r="U88" t="str">
        <f t="shared" si="12"/>
        <v>(0, 876, 1),</v>
      </c>
      <c r="V88" t="str">
        <f t="shared" si="13"/>
        <v>(0, 876, 2),</v>
      </c>
      <c r="W88" t="str">
        <f t="shared" si="14"/>
        <v>(693.16, 876, 3),</v>
      </c>
      <c r="X88" t="str">
        <f t="shared" si="15"/>
        <v>(0, 876, 4),</v>
      </c>
      <c r="Y88" t="str">
        <f t="shared" si="16"/>
        <v>(8438.8, 876, 5),</v>
      </c>
      <c r="Z88" t="str">
        <f t="shared" si="17"/>
        <v>(2238.44, 876, 6),</v>
      </c>
      <c r="AA88" t="str">
        <f t="shared" si="18"/>
        <v>(245, 876, 7),</v>
      </c>
      <c r="AB88" t="str">
        <f t="shared" si="19"/>
        <v>(9013, 876, 8),</v>
      </c>
      <c r="AC88" t="str">
        <f t="shared" si="20"/>
        <v>(23, 876, 9),</v>
      </c>
      <c r="AD88" t="str">
        <f t="shared" si="21"/>
        <v>(20, 876, 10),</v>
      </c>
    </row>
    <row r="89" spans="1:30" x14ac:dyDescent="0.3">
      <c r="A89" s="6">
        <v>88</v>
      </c>
      <c r="B89" s="1" t="s">
        <v>16</v>
      </c>
      <c r="C89" s="6">
        <v>31</v>
      </c>
      <c r="D89" s="6">
        <v>1</v>
      </c>
      <c r="E89" s="6">
        <v>0</v>
      </c>
      <c r="F89" s="6">
        <v>0</v>
      </c>
      <c r="G89" s="12">
        <v>768.2399999999999</v>
      </c>
      <c r="H89" s="12">
        <v>0</v>
      </c>
      <c r="I89" s="12">
        <v>7367.1374999999998</v>
      </c>
      <c r="J89" s="12">
        <v>2257.7373000000002</v>
      </c>
      <c r="K89" s="12">
        <v>277</v>
      </c>
      <c r="L89" s="12">
        <v>10150.999999999998</v>
      </c>
      <c r="M89" s="12">
        <v>23.999999999999996</v>
      </c>
      <c r="N89" s="13">
        <v>21</v>
      </c>
      <c r="O89" s="6" cm="1">
        <f t="array" ref="O89">_xlfn.IFS(B89="coloma",8,B89="krm",1,B89="lobby",2,B89="yenter",3,B89="pow",4,B89="c15",5,B89="c21",6,B89="c28",7,B89="patrick",9,B89="werner",10,B89="wormet",11)</f>
        <v>8</v>
      </c>
      <c r="P89" s="33">
        <v>3</v>
      </c>
      <c r="Q89" s="34" cm="1">
        <f t="array" ref="Q89">_xlfn.IFS(B89="coloma",1,B89="krm",3,B89="lobby",4,B89="yenter",5,B89="pow",6,B89="c15",5,B89="c21",7,B89="c28",8,B89="patrick",1,B89="werner",2,B89="wormet",9)</f>
        <v>1</v>
      </c>
      <c r="R89">
        <v>1</v>
      </c>
      <c r="S89" t="str">
        <f t="shared" si="11"/>
        <v>(8, 3, 1, 1, 1, '31'),</v>
      </c>
      <c r="T89" s="35"/>
      <c r="U89" t="str">
        <f t="shared" si="12"/>
        <v>(0, 877, 1),</v>
      </c>
      <c r="V89" t="str">
        <f t="shared" si="13"/>
        <v>(0, 877, 2),</v>
      </c>
      <c r="W89" t="str">
        <f t="shared" si="14"/>
        <v>(768.24, 877, 3),</v>
      </c>
      <c r="X89" t="str">
        <f t="shared" si="15"/>
        <v>(0, 877, 4),</v>
      </c>
      <c r="Y89" t="str">
        <f t="shared" si="16"/>
        <v>(7367.14, 877, 5),</v>
      </c>
      <c r="Z89" t="str">
        <f t="shared" si="17"/>
        <v>(2257.74, 877, 6),</v>
      </c>
      <c r="AA89" t="str">
        <f t="shared" si="18"/>
        <v>(277, 877, 7),</v>
      </c>
      <c r="AB89" t="str">
        <f t="shared" si="19"/>
        <v>(10151, 877, 8),</v>
      </c>
      <c r="AC89" t="str">
        <f t="shared" si="20"/>
        <v>(24, 877, 9),</v>
      </c>
      <c r="AD89" t="str">
        <f t="shared" si="21"/>
        <v>(21, 877, 10),</v>
      </c>
    </row>
    <row r="90" spans="1:30" x14ac:dyDescent="0.3">
      <c r="A90" s="6">
        <v>89</v>
      </c>
      <c r="B90" s="1" t="s">
        <v>16</v>
      </c>
      <c r="C90" s="6">
        <v>31</v>
      </c>
      <c r="D90" s="6">
        <v>2</v>
      </c>
      <c r="E90" s="6">
        <v>0</v>
      </c>
      <c r="F90" s="6">
        <v>0</v>
      </c>
      <c r="G90" s="12">
        <v>793.12049999999999</v>
      </c>
      <c r="H90" s="12">
        <v>0</v>
      </c>
      <c r="I90" s="12">
        <v>7238.4719999999988</v>
      </c>
      <c r="J90" s="12">
        <v>2258.4519999999998</v>
      </c>
      <c r="K90" s="12">
        <v>268</v>
      </c>
      <c r="L90" s="12">
        <v>10507</v>
      </c>
      <c r="M90" s="12">
        <v>23</v>
      </c>
      <c r="N90" s="13">
        <v>23</v>
      </c>
      <c r="O90" s="6" cm="1">
        <f t="array" ref="O90">_xlfn.IFS(B90="coloma",8,B90="krm",1,B90="lobby",2,B90="yenter",3,B90="pow",4,B90="c15",5,B90="c21",6,B90="c28",7,B90="patrick",9,B90="werner",10,B90="wormet",11)</f>
        <v>8</v>
      </c>
      <c r="P90" s="33">
        <v>3</v>
      </c>
      <c r="Q90" s="34" cm="1">
        <f t="array" ref="Q90">_xlfn.IFS(B90="coloma",1,B90="krm",3,B90="lobby",4,B90="yenter",5,B90="pow",6,B90="c15",5,B90="c21",7,B90="c28",8,B90="patrick",1,B90="werner",2,B90="wormet",9)</f>
        <v>1</v>
      </c>
      <c r="R90">
        <v>1</v>
      </c>
      <c r="S90" t="str">
        <f t="shared" si="11"/>
        <v>(8, 3, 1, 1, 2, '31'),</v>
      </c>
      <c r="T90" s="35"/>
      <c r="U90" t="str">
        <f t="shared" si="12"/>
        <v>(0, 878, 1),</v>
      </c>
      <c r="V90" t="str">
        <f t="shared" si="13"/>
        <v>(0, 878, 2),</v>
      </c>
      <c r="W90" t="str">
        <f t="shared" si="14"/>
        <v>(793.12, 878, 3),</v>
      </c>
      <c r="X90" t="str">
        <f t="shared" si="15"/>
        <v>(0, 878, 4),</v>
      </c>
      <c r="Y90" t="str">
        <f t="shared" si="16"/>
        <v>(7238.47, 878, 5),</v>
      </c>
      <c r="Z90" t="str">
        <f t="shared" si="17"/>
        <v>(2258.45, 878, 6),</v>
      </c>
      <c r="AA90" t="str">
        <f t="shared" si="18"/>
        <v>(268, 878, 7),</v>
      </c>
      <c r="AB90" t="str">
        <f t="shared" si="19"/>
        <v>(10507, 878, 8),</v>
      </c>
      <c r="AC90" t="str">
        <f t="shared" si="20"/>
        <v>(23, 878, 9),</v>
      </c>
      <c r="AD90" t="str">
        <f t="shared" si="21"/>
        <v>(23, 878, 10),</v>
      </c>
    </row>
    <row r="91" spans="1:30" x14ac:dyDescent="0.3">
      <c r="A91" s="6">
        <v>90</v>
      </c>
      <c r="B91" s="1" t="s">
        <v>16</v>
      </c>
      <c r="C91" s="6">
        <v>31</v>
      </c>
      <c r="D91" s="6">
        <v>3</v>
      </c>
      <c r="E91" s="6">
        <v>0</v>
      </c>
      <c r="F91" s="6">
        <v>0</v>
      </c>
      <c r="G91" s="12">
        <v>1048.9095000000002</v>
      </c>
      <c r="H91" s="12">
        <v>0</v>
      </c>
      <c r="I91" s="12">
        <v>8476.9812000000002</v>
      </c>
      <c r="J91" s="12">
        <v>2659.3986999999997</v>
      </c>
      <c r="K91" s="12">
        <v>303</v>
      </c>
      <c r="L91" s="12">
        <v>11742.999999999998</v>
      </c>
      <c r="M91" s="12">
        <v>22</v>
      </c>
      <c r="N91" s="13">
        <v>23.999999999999996</v>
      </c>
      <c r="O91" s="6" cm="1">
        <f t="array" ref="O91">_xlfn.IFS(B91="coloma",8,B91="krm",1,B91="lobby",2,B91="yenter",3,B91="pow",4,B91="c15",5,B91="c21",6,B91="c28",7,B91="patrick",9,B91="werner",10,B91="wormet",11)</f>
        <v>8</v>
      </c>
      <c r="P91" s="33">
        <v>3</v>
      </c>
      <c r="Q91" s="34" cm="1">
        <f t="array" ref="Q91">_xlfn.IFS(B91="coloma",1,B91="krm",3,B91="lobby",4,B91="yenter",5,B91="pow",6,B91="c15",5,B91="c21",7,B91="c28",8,B91="patrick",1,B91="werner",2,B91="wormet",9)</f>
        <v>1</v>
      </c>
      <c r="R91">
        <v>1</v>
      </c>
      <c r="S91" t="str">
        <f t="shared" si="11"/>
        <v>(8, 3, 1, 1, 3, '31'),</v>
      </c>
      <c r="T91" s="35"/>
      <c r="U91" t="str">
        <f t="shared" si="12"/>
        <v>(0, 879, 1),</v>
      </c>
      <c r="V91" t="str">
        <f t="shared" si="13"/>
        <v>(0, 879, 2),</v>
      </c>
      <c r="W91" t="str">
        <f t="shared" si="14"/>
        <v>(1048.91, 879, 3),</v>
      </c>
      <c r="X91" t="str">
        <f t="shared" si="15"/>
        <v>(0, 879, 4),</v>
      </c>
      <c r="Y91" t="str">
        <f t="shared" si="16"/>
        <v>(8476.98, 879, 5),</v>
      </c>
      <c r="Z91" t="str">
        <f t="shared" si="17"/>
        <v>(2659.4, 879, 6),</v>
      </c>
      <c r="AA91" t="str">
        <f t="shared" si="18"/>
        <v>(303, 879, 7),</v>
      </c>
      <c r="AB91" t="str">
        <f t="shared" si="19"/>
        <v>(11743, 879, 8),</v>
      </c>
      <c r="AC91" t="str">
        <f t="shared" si="20"/>
        <v>(22, 879, 9),</v>
      </c>
      <c r="AD91" t="str">
        <f t="shared" si="21"/>
        <v>(24, 879, 10),</v>
      </c>
    </row>
    <row r="92" spans="1:30" x14ac:dyDescent="0.3">
      <c r="A92" s="6">
        <v>91</v>
      </c>
      <c r="B92" s="1" t="s">
        <v>16</v>
      </c>
      <c r="C92" s="6">
        <v>32</v>
      </c>
      <c r="D92" s="6">
        <v>1</v>
      </c>
      <c r="E92" s="6">
        <v>0</v>
      </c>
      <c r="F92" s="6">
        <v>0</v>
      </c>
      <c r="G92" s="12">
        <v>755.14499999999998</v>
      </c>
      <c r="H92" s="12">
        <v>0</v>
      </c>
      <c r="I92" s="12">
        <v>8480.3015999999989</v>
      </c>
      <c r="J92" s="12">
        <v>2291.3281999999999</v>
      </c>
      <c r="K92" s="12">
        <v>246</v>
      </c>
      <c r="L92" s="12">
        <v>10743</v>
      </c>
      <c r="M92" s="12">
        <v>27</v>
      </c>
      <c r="N92" s="13">
        <v>20</v>
      </c>
      <c r="O92" s="6" cm="1">
        <f t="array" ref="O92">_xlfn.IFS(B92="coloma",8,B92="krm",1,B92="lobby",2,B92="yenter",3,B92="pow",4,B92="c15",5,B92="c21",6,B92="c28",7,B92="patrick",9,B92="werner",10,B92="wormet",11)</f>
        <v>8</v>
      </c>
      <c r="P92" s="33">
        <v>3</v>
      </c>
      <c r="Q92" s="34" cm="1">
        <f t="array" ref="Q92">_xlfn.IFS(B92="coloma",1,B92="krm",3,B92="lobby",4,B92="yenter",5,B92="pow",6,B92="c15",5,B92="c21",7,B92="c28",8,B92="patrick",1,B92="werner",2,B92="wormet",9)</f>
        <v>1</v>
      </c>
      <c r="R92">
        <v>1</v>
      </c>
      <c r="S92" t="str">
        <f t="shared" si="11"/>
        <v>(8, 3, 1, 1, 1, '32'),</v>
      </c>
      <c r="T92" s="35"/>
      <c r="U92" t="str">
        <f t="shared" si="12"/>
        <v>(0, 880, 1),</v>
      </c>
      <c r="V92" t="str">
        <f t="shared" si="13"/>
        <v>(0, 880, 2),</v>
      </c>
      <c r="W92" t="str">
        <f t="shared" si="14"/>
        <v>(755.15, 880, 3),</v>
      </c>
      <c r="X92" t="str">
        <f t="shared" si="15"/>
        <v>(0, 880, 4),</v>
      </c>
      <c r="Y92" t="str">
        <f t="shared" si="16"/>
        <v>(8480.3, 880, 5),</v>
      </c>
      <c r="Z92" t="str">
        <f t="shared" si="17"/>
        <v>(2291.33, 880, 6),</v>
      </c>
      <c r="AA92" t="str">
        <f t="shared" si="18"/>
        <v>(246, 880, 7),</v>
      </c>
      <c r="AB92" t="str">
        <f t="shared" si="19"/>
        <v>(10743, 880, 8),</v>
      </c>
      <c r="AC92" t="str">
        <f t="shared" si="20"/>
        <v>(27, 880, 9),</v>
      </c>
      <c r="AD92" t="str">
        <f t="shared" si="21"/>
        <v>(20, 880, 10),</v>
      </c>
    </row>
    <row r="93" spans="1:30" x14ac:dyDescent="0.3">
      <c r="A93" s="6">
        <v>92</v>
      </c>
      <c r="B93" s="1" t="s">
        <v>16</v>
      </c>
      <c r="C93" s="6">
        <v>32</v>
      </c>
      <c r="D93" s="6">
        <v>2</v>
      </c>
      <c r="E93" s="6">
        <v>0</v>
      </c>
      <c r="F93" s="6">
        <v>0</v>
      </c>
      <c r="G93" s="12">
        <v>727.64549999999997</v>
      </c>
      <c r="H93" s="12">
        <v>0</v>
      </c>
      <c r="I93" s="12">
        <v>8437.1363999999994</v>
      </c>
      <c r="J93" s="12">
        <v>2306.3369000000002</v>
      </c>
      <c r="K93" s="12">
        <v>278</v>
      </c>
      <c r="L93" s="12">
        <v>10572</v>
      </c>
      <c r="M93" s="12">
        <v>26</v>
      </c>
      <c r="N93" s="13">
        <v>17</v>
      </c>
      <c r="O93" s="6" cm="1">
        <f t="array" ref="O93">_xlfn.IFS(B93="coloma",8,B93="krm",1,B93="lobby",2,B93="yenter",3,B93="pow",4,B93="c15",5,B93="c21",6,B93="c28",7,B93="patrick",9,B93="werner",10,B93="wormet",11)</f>
        <v>8</v>
      </c>
      <c r="P93" s="33">
        <v>3</v>
      </c>
      <c r="Q93" s="34" cm="1">
        <f t="array" ref="Q93">_xlfn.IFS(B93="coloma",1,B93="krm",3,B93="lobby",4,B93="yenter",5,B93="pow",6,B93="c15",5,B93="c21",7,B93="c28",8,B93="patrick",1,B93="werner",2,B93="wormet",9)</f>
        <v>1</v>
      </c>
      <c r="R93">
        <v>1</v>
      </c>
      <c r="S93" t="str">
        <f t="shared" si="11"/>
        <v>(8, 3, 1, 1, 2, '32'),</v>
      </c>
      <c r="T93" s="35"/>
      <c r="U93" t="str">
        <f t="shared" si="12"/>
        <v>(0, 881, 1),</v>
      </c>
      <c r="V93" t="str">
        <f t="shared" si="13"/>
        <v>(0, 881, 2),</v>
      </c>
      <c r="W93" t="str">
        <f t="shared" si="14"/>
        <v>(727.65, 881, 3),</v>
      </c>
      <c r="X93" t="str">
        <f t="shared" si="15"/>
        <v>(0, 881, 4),</v>
      </c>
      <c r="Y93" t="str">
        <f t="shared" si="16"/>
        <v>(8437.14, 881, 5),</v>
      </c>
      <c r="Z93" t="str">
        <f t="shared" si="17"/>
        <v>(2306.34, 881, 6),</v>
      </c>
      <c r="AA93" t="str">
        <f t="shared" si="18"/>
        <v>(278, 881, 7),</v>
      </c>
      <c r="AB93" t="str">
        <f t="shared" si="19"/>
        <v>(10572, 881, 8),</v>
      </c>
      <c r="AC93" t="str">
        <f t="shared" si="20"/>
        <v>(26, 881, 9),</v>
      </c>
      <c r="AD93" t="str">
        <f t="shared" si="21"/>
        <v>(17, 881, 10),</v>
      </c>
    </row>
    <row r="94" spans="1:30" x14ac:dyDescent="0.3">
      <c r="A94" s="6">
        <v>93</v>
      </c>
      <c r="B94" s="1" t="s">
        <v>16</v>
      </c>
      <c r="C94" s="6">
        <v>32</v>
      </c>
      <c r="D94" s="6">
        <v>3</v>
      </c>
      <c r="E94" s="6">
        <v>0</v>
      </c>
      <c r="F94" s="6">
        <v>0</v>
      </c>
      <c r="G94" s="12">
        <v>888.71400000000006</v>
      </c>
      <c r="H94" s="12">
        <v>0</v>
      </c>
      <c r="I94" s="12">
        <v>8798.2299000000003</v>
      </c>
      <c r="J94" s="12">
        <v>2421.4036000000001</v>
      </c>
      <c r="K94" s="12">
        <v>218</v>
      </c>
      <c r="L94" s="12">
        <v>10613.999999999998</v>
      </c>
      <c r="M94" s="12">
        <v>30</v>
      </c>
      <c r="N94" s="13">
        <v>20</v>
      </c>
      <c r="O94" s="6" cm="1">
        <f t="array" ref="O94">_xlfn.IFS(B94="coloma",8,B94="krm",1,B94="lobby",2,B94="yenter",3,B94="pow",4,B94="c15",5,B94="c21",6,B94="c28",7,B94="patrick",9,B94="werner",10,B94="wormet",11)</f>
        <v>8</v>
      </c>
      <c r="P94" s="33">
        <v>3</v>
      </c>
      <c r="Q94" s="34" cm="1">
        <f t="array" ref="Q94">_xlfn.IFS(B94="coloma",1,B94="krm",3,B94="lobby",4,B94="yenter",5,B94="pow",6,B94="c15",5,B94="c21",7,B94="c28",8,B94="patrick",1,B94="werner",2,B94="wormet",9)</f>
        <v>1</v>
      </c>
      <c r="R94">
        <v>1</v>
      </c>
      <c r="S94" t="str">
        <f t="shared" si="11"/>
        <v>(8, 3, 1, 1, 3, '32'),</v>
      </c>
      <c r="T94" s="35"/>
      <c r="U94" t="str">
        <f t="shared" si="12"/>
        <v>(0, 882, 1),</v>
      </c>
      <c r="V94" t="str">
        <f t="shared" si="13"/>
        <v>(0, 882, 2),</v>
      </c>
      <c r="W94" t="str">
        <f t="shared" si="14"/>
        <v>(888.71, 882, 3),</v>
      </c>
      <c r="X94" t="str">
        <f t="shared" si="15"/>
        <v>(0, 882, 4),</v>
      </c>
      <c r="Y94" t="str">
        <f t="shared" si="16"/>
        <v>(8798.23, 882, 5),</v>
      </c>
      <c r="Z94" t="str">
        <f t="shared" si="17"/>
        <v>(2421.4, 882, 6),</v>
      </c>
      <c r="AA94" t="str">
        <f t="shared" si="18"/>
        <v>(218, 882, 7),</v>
      </c>
      <c r="AB94" t="str">
        <f t="shared" si="19"/>
        <v>(10614, 882, 8),</v>
      </c>
      <c r="AC94" t="str">
        <f t="shared" si="20"/>
        <v>(30, 882, 9),</v>
      </c>
      <c r="AD94" t="str">
        <f t="shared" si="21"/>
        <v>(20, 882, 10),</v>
      </c>
    </row>
    <row r="95" spans="1:30" x14ac:dyDescent="0.3">
      <c r="A95" s="6">
        <v>94</v>
      </c>
      <c r="B95" s="1" t="s">
        <v>16</v>
      </c>
      <c r="C95" s="6">
        <v>33</v>
      </c>
      <c r="D95" s="6">
        <v>1</v>
      </c>
      <c r="E95" s="6">
        <v>0</v>
      </c>
      <c r="F95" s="6">
        <v>0</v>
      </c>
      <c r="G95" s="12">
        <v>799.2315000000001</v>
      </c>
      <c r="H95" s="12">
        <v>0</v>
      </c>
      <c r="I95" s="12">
        <v>7829.5032000000001</v>
      </c>
      <c r="J95" s="12">
        <v>2396.3890999999999</v>
      </c>
      <c r="K95" s="12">
        <v>395</v>
      </c>
      <c r="L95" s="12">
        <v>10113</v>
      </c>
      <c r="M95" s="12">
        <v>30</v>
      </c>
      <c r="N95" s="13">
        <v>23</v>
      </c>
      <c r="O95" s="6" cm="1">
        <f t="array" ref="O95">_xlfn.IFS(B95="coloma",8,B95="krm",1,B95="lobby",2,B95="yenter",3,B95="pow",4,B95="c15",5,B95="c21",6,B95="c28",7,B95="patrick",9,B95="werner",10,B95="wormet",11)</f>
        <v>8</v>
      </c>
      <c r="P95" s="33">
        <v>3</v>
      </c>
      <c r="Q95" s="34" cm="1">
        <f t="array" ref="Q95">_xlfn.IFS(B95="coloma",1,B95="krm",3,B95="lobby",4,B95="yenter",5,B95="pow",6,B95="c15",5,B95="c21",7,B95="c28",8,B95="patrick",1,B95="werner",2,B95="wormet",9)</f>
        <v>1</v>
      </c>
      <c r="R95">
        <v>1</v>
      </c>
      <c r="S95" t="str">
        <f t="shared" si="11"/>
        <v>(8, 3, 1, 1, 1, '33'),</v>
      </c>
      <c r="T95" s="35"/>
      <c r="U95" t="str">
        <f t="shared" si="12"/>
        <v>(0, 883, 1),</v>
      </c>
      <c r="V95" t="str">
        <f t="shared" si="13"/>
        <v>(0, 883, 2),</v>
      </c>
      <c r="W95" t="str">
        <f t="shared" si="14"/>
        <v>(799.23, 883, 3),</v>
      </c>
      <c r="X95" t="str">
        <f t="shared" si="15"/>
        <v>(0, 883, 4),</v>
      </c>
      <c r="Y95" t="str">
        <f t="shared" si="16"/>
        <v>(7829.5, 883, 5),</v>
      </c>
      <c r="Z95" t="str">
        <f t="shared" si="17"/>
        <v>(2396.39, 883, 6),</v>
      </c>
      <c r="AA95" t="str">
        <f t="shared" si="18"/>
        <v>(395, 883, 7),</v>
      </c>
      <c r="AB95" t="str">
        <f t="shared" si="19"/>
        <v>(10113, 883, 8),</v>
      </c>
      <c r="AC95" t="str">
        <f t="shared" si="20"/>
        <v>(30, 883, 9),</v>
      </c>
      <c r="AD95" t="str">
        <f t="shared" si="21"/>
        <v>(23, 883, 10),</v>
      </c>
    </row>
    <row r="96" spans="1:30" x14ac:dyDescent="0.3">
      <c r="A96" s="6">
        <v>95</v>
      </c>
      <c r="B96" s="1" t="s">
        <v>16</v>
      </c>
      <c r="C96" s="6">
        <v>33</v>
      </c>
      <c r="D96" s="6">
        <v>2</v>
      </c>
      <c r="E96" s="6">
        <v>0</v>
      </c>
      <c r="F96" s="6">
        <v>0</v>
      </c>
      <c r="G96" s="12">
        <v>858.15899999999999</v>
      </c>
      <c r="H96" s="12">
        <v>0</v>
      </c>
      <c r="I96" s="12">
        <v>7603.7160000000003</v>
      </c>
      <c r="J96" s="12">
        <v>2419.2595000000001</v>
      </c>
      <c r="K96" s="12">
        <v>342</v>
      </c>
      <c r="L96" s="12">
        <v>10111.000000000002</v>
      </c>
      <c r="M96" s="12">
        <v>28.999999999999996</v>
      </c>
      <c r="N96" s="13">
        <v>23</v>
      </c>
      <c r="O96" s="6" cm="1">
        <f t="array" ref="O96">_xlfn.IFS(B96="coloma",8,B96="krm",1,B96="lobby",2,B96="yenter",3,B96="pow",4,B96="c15",5,B96="c21",6,B96="c28",7,B96="patrick",9,B96="werner",10,B96="wormet",11)</f>
        <v>8</v>
      </c>
      <c r="P96" s="33">
        <v>3</v>
      </c>
      <c r="Q96" s="34" cm="1">
        <f t="array" ref="Q96">_xlfn.IFS(B96="coloma",1,B96="krm",3,B96="lobby",4,B96="yenter",5,B96="pow",6,B96="c15",5,B96="c21",7,B96="c28",8,B96="patrick",1,B96="werner",2,B96="wormet",9)</f>
        <v>1</v>
      </c>
      <c r="R96">
        <v>1</v>
      </c>
      <c r="S96" t="str">
        <f t="shared" si="11"/>
        <v>(8, 3, 1, 1, 2, '33'),</v>
      </c>
      <c r="T96" s="35"/>
      <c r="U96" t="str">
        <f t="shared" si="12"/>
        <v>(0, 884, 1),</v>
      </c>
      <c r="V96" t="str">
        <f t="shared" si="13"/>
        <v>(0, 884, 2),</v>
      </c>
      <c r="W96" t="str">
        <f t="shared" si="14"/>
        <v>(858.16, 884, 3),</v>
      </c>
      <c r="X96" t="str">
        <f t="shared" si="15"/>
        <v>(0, 884, 4),</v>
      </c>
      <c r="Y96" t="str">
        <f t="shared" si="16"/>
        <v>(7603.72, 884, 5),</v>
      </c>
      <c r="Z96" t="str">
        <f t="shared" si="17"/>
        <v>(2419.26, 884, 6),</v>
      </c>
      <c r="AA96" t="str">
        <f t="shared" si="18"/>
        <v>(342, 884, 7),</v>
      </c>
      <c r="AB96" t="str">
        <f t="shared" si="19"/>
        <v>(10111, 884, 8),</v>
      </c>
      <c r="AC96" t="str">
        <f t="shared" si="20"/>
        <v>(29, 884, 9),</v>
      </c>
      <c r="AD96" t="str">
        <f t="shared" si="21"/>
        <v>(23, 884, 10),</v>
      </c>
    </row>
    <row r="97" spans="1:30" x14ac:dyDescent="0.3">
      <c r="A97" s="6">
        <v>96</v>
      </c>
      <c r="B97" s="1" t="s">
        <v>16</v>
      </c>
      <c r="C97" s="6">
        <v>33</v>
      </c>
      <c r="D97" s="6">
        <v>3</v>
      </c>
      <c r="E97" s="6">
        <v>0</v>
      </c>
      <c r="F97" s="6">
        <v>0</v>
      </c>
      <c r="G97" s="12">
        <v>752.08950000000016</v>
      </c>
      <c r="H97" s="12">
        <v>0</v>
      </c>
      <c r="I97" s="12">
        <v>7267.5254999999997</v>
      </c>
      <c r="J97" s="12">
        <v>2309.1956999999998</v>
      </c>
      <c r="K97" s="12">
        <v>319</v>
      </c>
      <c r="L97" s="12">
        <v>9592</v>
      </c>
      <c r="M97" s="12">
        <v>28</v>
      </c>
      <c r="N97" s="13">
        <v>20</v>
      </c>
      <c r="O97" s="6" cm="1">
        <f t="array" ref="O97">_xlfn.IFS(B97="coloma",8,B97="krm",1,B97="lobby",2,B97="yenter",3,B97="pow",4,B97="c15",5,B97="c21",6,B97="c28",7,B97="patrick",9,B97="werner",10,B97="wormet",11)</f>
        <v>8</v>
      </c>
      <c r="P97" s="33">
        <v>3</v>
      </c>
      <c r="Q97" s="34" cm="1">
        <f t="array" ref="Q97">_xlfn.IFS(B97="coloma",1,B97="krm",3,B97="lobby",4,B97="yenter",5,B97="pow",6,B97="c15",5,B97="c21",7,B97="c28",8,B97="patrick",1,B97="werner",2,B97="wormet",9)</f>
        <v>1</v>
      </c>
      <c r="R97">
        <v>1</v>
      </c>
      <c r="S97" t="str">
        <f t="shared" si="11"/>
        <v>(8, 3, 1, 1, 3, '33'),</v>
      </c>
      <c r="T97" s="35"/>
      <c r="U97" t="str">
        <f t="shared" si="12"/>
        <v>(0, 885, 1),</v>
      </c>
      <c r="V97" t="str">
        <f t="shared" si="13"/>
        <v>(0, 885, 2),</v>
      </c>
      <c r="W97" t="str">
        <f t="shared" si="14"/>
        <v>(752.09, 885, 3),</v>
      </c>
      <c r="X97" t="str">
        <f t="shared" si="15"/>
        <v>(0, 885, 4),</v>
      </c>
      <c r="Y97" t="str">
        <f t="shared" si="16"/>
        <v>(7267.53, 885, 5),</v>
      </c>
      <c r="Z97" t="str">
        <f t="shared" si="17"/>
        <v>(2309.2, 885, 6),</v>
      </c>
      <c r="AA97" t="str">
        <f t="shared" si="18"/>
        <v>(319, 885, 7),</v>
      </c>
      <c r="AB97" t="str">
        <f t="shared" si="19"/>
        <v>(9592, 885, 8),</v>
      </c>
      <c r="AC97" t="str">
        <f t="shared" si="20"/>
        <v>(28, 885, 9),</v>
      </c>
      <c r="AD97" t="str">
        <f t="shared" si="21"/>
        <v>(20, 885, 10),</v>
      </c>
    </row>
    <row r="98" spans="1:30" x14ac:dyDescent="0.3">
      <c r="A98" s="6">
        <v>97</v>
      </c>
      <c r="B98" s="1" t="s">
        <v>16</v>
      </c>
      <c r="C98" s="6">
        <v>34</v>
      </c>
      <c r="D98" s="6">
        <v>1</v>
      </c>
      <c r="E98" s="6">
        <v>0</v>
      </c>
      <c r="F98" s="6">
        <v>0</v>
      </c>
      <c r="G98" s="12">
        <v>1339.6185</v>
      </c>
      <c r="H98" s="12">
        <v>0</v>
      </c>
      <c r="I98" s="12">
        <v>10128.8802</v>
      </c>
      <c r="J98" s="12">
        <v>3138.9623999999999</v>
      </c>
      <c r="K98" s="12">
        <v>646</v>
      </c>
      <c r="L98" s="12">
        <v>13888</v>
      </c>
      <c r="M98" s="12">
        <v>32</v>
      </c>
      <c r="N98" s="13">
        <v>34</v>
      </c>
      <c r="O98" s="6" cm="1">
        <f t="array" ref="O98">_xlfn.IFS(B98="coloma",8,B98="krm",1,B98="lobby",2,B98="yenter",3,B98="pow",4,B98="c15",5,B98="c21",6,B98="c28",7,B98="patrick",9,B98="werner",10,B98="wormet",11)</f>
        <v>8</v>
      </c>
      <c r="P98" s="33">
        <v>3</v>
      </c>
      <c r="Q98" s="34" cm="1">
        <f t="array" ref="Q98">_xlfn.IFS(B98="coloma",1,B98="krm",3,B98="lobby",4,B98="yenter",5,B98="pow",6,B98="c15",5,B98="c21",7,B98="c28",8,B98="patrick",1,B98="werner",2,B98="wormet",9)</f>
        <v>1</v>
      </c>
      <c r="R98">
        <v>1</v>
      </c>
      <c r="S98" t="str">
        <f t="shared" si="11"/>
        <v>(8, 3, 1, 1, 1, '34'),</v>
      </c>
      <c r="T98" s="35"/>
      <c r="U98" t="str">
        <f t="shared" si="12"/>
        <v>(0, 886, 1),</v>
      </c>
      <c r="V98" t="str">
        <f t="shared" si="13"/>
        <v>(0, 886, 2),</v>
      </c>
      <c r="W98" t="str">
        <f t="shared" si="14"/>
        <v>(1339.62, 886, 3),</v>
      </c>
      <c r="X98" t="str">
        <f t="shared" si="15"/>
        <v>(0, 886, 4),</v>
      </c>
      <c r="Y98" t="str">
        <f t="shared" si="16"/>
        <v>(10128.88, 886, 5),</v>
      </c>
      <c r="Z98" t="str">
        <f t="shared" si="17"/>
        <v>(3138.96, 886, 6),</v>
      </c>
      <c r="AA98" t="str">
        <f t="shared" si="18"/>
        <v>(646, 886, 7),</v>
      </c>
      <c r="AB98" t="str">
        <f t="shared" si="19"/>
        <v>(13888, 886, 8),</v>
      </c>
      <c r="AC98" t="str">
        <f t="shared" si="20"/>
        <v>(32, 886, 9),</v>
      </c>
      <c r="AD98" t="str">
        <f t="shared" si="21"/>
        <v>(34, 886, 10),</v>
      </c>
    </row>
    <row r="99" spans="1:30" x14ac:dyDescent="0.3">
      <c r="A99" s="6">
        <v>98</v>
      </c>
      <c r="B99" s="1" t="s">
        <v>16</v>
      </c>
      <c r="C99" s="6">
        <v>34</v>
      </c>
      <c r="D99" s="6">
        <v>2</v>
      </c>
      <c r="E99" s="6">
        <v>0</v>
      </c>
      <c r="F99" s="6">
        <v>0</v>
      </c>
      <c r="G99" s="12">
        <v>1222.6365000000001</v>
      </c>
      <c r="H99" s="12">
        <v>0</v>
      </c>
      <c r="I99" s="12">
        <v>9388.4309999999987</v>
      </c>
      <c r="J99" s="12">
        <v>2871.6646000000001</v>
      </c>
      <c r="K99" s="12">
        <v>651.99999999999989</v>
      </c>
      <c r="L99" s="12">
        <v>13098</v>
      </c>
      <c r="M99" s="12">
        <v>30</v>
      </c>
      <c r="N99" s="13">
        <v>38</v>
      </c>
      <c r="O99" s="6" cm="1">
        <f t="array" ref="O99">_xlfn.IFS(B99="coloma",8,B99="krm",1,B99="lobby",2,B99="yenter",3,B99="pow",4,B99="c15",5,B99="c21",6,B99="c28",7,B99="patrick",9,B99="werner",10,B99="wormet",11)</f>
        <v>8</v>
      </c>
      <c r="P99" s="33">
        <v>3</v>
      </c>
      <c r="Q99" s="34" cm="1">
        <f t="array" ref="Q99">_xlfn.IFS(B99="coloma",1,B99="krm",3,B99="lobby",4,B99="yenter",5,B99="pow",6,B99="c15",5,B99="c21",7,B99="c28",8,B99="patrick",1,B99="werner",2,B99="wormet",9)</f>
        <v>1</v>
      </c>
      <c r="R99">
        <v>1</v>
      </c>
      <c r="S99" t="str">
        <f t="shared" si="11"/>
        <v>(8, 3, 1, 1, 2, '34'),</v>
      </c>
      <c r="T99" s="35"/>
      <c r="U99" t="str">
        <f t="shared" si="12"/>
        <v>(0, 887, 1),</v>
      </c>
      <c r="V99" t="str">
        <f t="shared" si="13"/>
        <v>(0, 887, 2),</v>
      </c>
      <c r="W99" t="str">
        <f t="shared" si="14"/>
        <v>(1222.64, 887, 3),</v>
      </c>
      <c r="X99" t="str">
        <f t="shared" si="15"/>
        <v>(0, 887, 4),</v>
      </c>
      <c r="Y99" t="str">
        <f t="shared" si="16"/>
        <v>(9388.43, 887, 5),</v>
      </c>
      <c r="Z99" t="str">
        <f t="shared" si="17"/>
        <v>(2871.66, 887, 6),</v>
      </c>
      <c r="AA99" t="str">
        <f t="shared" si="18"/>
        <v>(652, 887, 7),</v>
      </c>
      <c r="AB99" t="str">
        <f t="shared" si="19"/>
        <v>(13098, 887, 8),</v>
      </c>
      <c r="AC99" t="str">
        <f t="shared" si="20"/>
        <v>(30, 887, 9),</v>
      </c>
      <c r="AD99" t="str">
        <f t="shared" si="21"/>
        <v>(38, 887, 10),</v>
      </c>
    </row>
    <row r="100" spans="1:30" x14ac:dyDescent="0.3">
      <c r="A100" s="6">
        <v>99</v>
      </c>
      <c r="B100" s="1" t="s">
        <v>16</v>
      </c>
      <c r="C100" s="6">
        <v>34</v>
      </c>
      <c r="D100" s="6">
        <v>3</v>
      </c>
      <c r="E100" s="6">
        <v>0</v>
      </c>
      <c r="F100" s="6">
        <v>0</v>
      </c>
      <c r="G100" s="12">
        <v>1315.1745000000001</v>
      </c>
      <c r="H100" s="12">
        <v>0</v>
      </c>
      <c r="I100" s="12">
        <v>9943.7678999999989</v>
      </c>
      <c r="J100" s="12">
        <v>2916.6907000000001</v>
      </c>
      <c r="K100" s="12">
        <v>646</v>
      </c>
      <c r="L100" s="12">
        <v>13314</v>
      </c>
      <c r="M100" s="12">
        <v>31</v>
      </c>
      <c r="N100" s="13">
        <v>38</v>
      </c>
      <c r="O100" s="6" cm="1">
        <f t="array" ref="O100">_xlfn.IFS(B100="coloma",8,B100="krm",1,B100="lobby",2,B100="yenter",3,B100="pow",4,B100="c15",5,B100="c21",6,B100="c28",7,B100="patrick",9,B100="werner",10,B100="wormet",11)</f>
        <v>8</v>
      </c>
      <c r="P100" s="33">
        <v>3</v>
      </c>
      <c r="Q100" s="34" cm="1">
        <f t="array" ref="Q100">_xlfn.IFS(B100="coloma",1,B100="krm",3,B100="lobby",4,B100="yenter",5,B100="pow",6,B100="c15",5,B100="c21",7,B100="c28",8,B100="patrick",1,B100="werner",2,B100="wormet",9)</f>
        <v>1</v>
      </c>
      <c r="R100">
        <v>1</v>
      </c>
      <c r="S100" t="str">
        <f t="shared" si="11"/>
        <v>(8, 3, 1, 1, 3, '34'),</v>
      </c>
      <c r="T100" s="35"/>
      <c r="U100" t="str">
        <f t="shared" si="12"/>
        <v>(0, 888, 1),</v>
      </c>
      <c r="V100" t="str">
        <f t="shared" si="13"/>
        <v>(0, 888, 2),</v>
      </c>
      <c r="W100" t="str">
        <f t="shared" si="14"/>
        <v>(1315.17, 888, 3),</v>
      </c>
      <c r="X100" t="str">
        <f t="shared" si="15"/>
        <v>(0, 888, 4),</v>
      </c>
      <c r="Y100" t="str">
        <f t="shared" si="16"/>
        <v>(9943.77, 888, 5),</v>
      </c>
      <c r="Z100" t="str">
        <f t="shared" si="17"/>
        <v>(2916.69, 888, 6),</v>
      </c>
      <c r="AA100" t="str">
        <f t="shared" si="18"/>
        <v>(646, 888, 7),</v>
      </c>
      <c r="AB100" t="str">
        <f t="shared" si="19"/>
        <v>(13314, 888, 8),</v>
      </c>
      <c r="AC100" t="str">
        <f t="shared" si="20"/>
        <v>(31, 888, 9),</v>
      </c>
      <c r="AD100" t="str">
        <f t="shared" si="21"/>
        <v>(38, 888, 10),</v>
      </c>
    </row>
    <row r="101" spans="1:30" x14ac:dyDescent="0.3">
      <c r="A101" s="6">
        <v>100</v>
      </c>
      <c r="B101" s="1" t="s">
        <v>16</v>
      </c>
      <c r="C101" s="6">
        <v>35</v>
      </c>
      <c r="D101" s="6">
        <v>1</v>
      </c>
      <c r="E101" s="6">
        <v>0</v>
      </c>
      <c r="F101" s="6">
        <v>0</v>
      </c>
      <c r="G101" s="12">
        <v>846.81000000000006</v>
      </c>
      <c r="H101" s="12">
        <v>0</v>
      </c>
      <c r="I101" s="12">
        <v>8333.3738999999987</v>
      </c>
      <c r="J101" s="12">
        <v>3102.5126999999998</v>
      </c>
      <c r="K101" s="12">
        <v>476.00000000000006</v>
      </c>
      <c r="L101" s="12">
        <v>11588</v>
      </c>
      <c r="M101" s="12">
        <v>23</v>
      </c>
      <c r="N101" s="13">
        <v>44</v>
      </c>
      <c r="O101" s="6" cm="1">
        <f t="array" ref="O101">_xlfn.IFS(B101="coloma",8,B101="krm",1,B101="lobby",2,B101="yenter",3,B101="pow",4,B101="c15",5,B101="c21",6,B101="c28",7,B101="patrick",9,B101="werner",10,B101="wormet",11)</f>
        <v>8</v>
      </c>
      <c r="P101" s="33">
        <v>3</v>
      </c>
      <c r="Q101" s="34" cm="1">
        <f t="array" ref="Q101">_xlfn.IFS(B101="coloma",1,B101="krm",3,B101="lobby",4,B101="yenter",5,B101="pow",6,B101="c15",5,B101="c21",7,B101="c28",8,B101="patrick",1,B101="werner",2,B101="wormet",9)</f>
        <v>1</v>
      </c>
      <c r="R101">
        <v>1</v>
      </c>
      <c r="S101" t="str">
        <f t="shared" si="11"/>
        <v>(8, 3, 1, 1, 1, '35'),</v>
      </c>
      <c r="T101" s="35"/>
      <c r="U101" t="str">
        <f t="shared" si="12"/>
        <v>(0, 889, 1),</v>
      </c>
      <c r="V101" t="str">
        <f t="shared" si="13"/>
        <v>(0, 889, 2),</v>
      </c>
      <c r="W101" t="str">
        <f t="shared" si="14"/>
        <v>(846.81, 889, 3),</v>
      </c>
      <c r="X101" t="str">
        <f t="shared" si="15"/>
        <v>(0, 889, 4),</v>
      </c>
      <c r="Y101" t="str">
        <f t="shared" si="16"/>
        <v>(8333.37, 889, 5),</v>
      </c>
      <c r="Z101" t="str">
        <f t="shared" si="17"/>
        <v>(3102.51, 889, 6),</v>
      </c>
      <c r="AA101" t="str">
        <f t="shared" si="18"/>
        <v>(476, 889, 7),</v>
      </c>
      <c r="AB101" t="str">
        <f t="shared" si="19"/>
        <v>(11588, 889, 8),</v>
      </c>
      <c r="AC101" t="str">
        <f t="shared" si="20"/>
        <v>(23, 889, 9),</v>
      </c>
      <c r="AD101" t="str">
        <f t="shared" si="21"/>
        <v>(44, 889, 10),</v>
      </c>
    </row>
    <row r="102" spans="1:30" x14ac:dyDescent="0.3">
      <c r="A102" s="6">
        <v>101</v>
      </c>
      <c r="B102" s="1" t="s">
        <v>16</v>
      </c>
      <c r="C102" s="6">
        <v>35</v>
      </c>
      <c r="D102" s="6">
        <v>2</v>
      </c>
      <c r="E102" s="6">
        <v>0</v>
      </c>
      <c r="F102" s="6">
        <v>0</v>
      </c>
      <c r="G102" s="12">
        <v>813.63600000000008</v>
      </c>
      <c r="H102" s="12">
        <v>0</v>
      </c>
      <c r="I102" s="12">
        <v>8514.3356999999996</v>
      </c>
      <c r="J102" s="12">
        <v>3322.6403</v>
      </c>
      <c r="K102" s="12">
        <v>456</v>
      </c>
      <c r="L102" s="12">
        <v>12080</v>
      </c>
      <c r="M102" s="12">
        <v>30</v>
      </c>
      <c r="N102" s="13">
        <v>49</v>
      </c>
      <c r="O102" s="6" cm="1">
        <f t="array" ref="O102">_xlfn.IFS(B102="coloma",8,B102="krm",1,B102="lobby",2,B102="yenter",3,B102="pow",4,B102="c15",5,B102="c21",6,B102="c28",7,B102="patrick",9,B102="werner",10,B102="wormet",11)</f>
        <v>8</v>
      </c>
      <c r="P102" s="33">
        <v>3</v>
      </c>
      <c r="Q102" s="34" cm="1">
        <f t="array" ref="Q102">_xlfn.IFS(B102="coloma",1,B102="krm",3,B102="lobby",4,B102="yenter",5,B102="pow",6,B102="c15",5,B102="c21",7,B102="c28",8,B102="patrick",1,B102="werner",2,B102="wormet",9)</f>
        <v>1</v>
      </c>
      <c r="R102">
        <v>1</v>
      </c>
      <c r="S102" t="str">
        <f t="shared" si="11"/>
        <v>(8, 3, 1, 1, 2, '35'),</v>
      </c>
      <c r="T102" s="35"/>
      <c r="U102" t="str">
        <f t="shared" si="12"/>
        <v>(0, 890, 1),</v>
      </c>
      <c r="V102" t="str">
        <f t="shared" si="13"/>
        <v>(0, 890, 2),</v>
      </c>
      <c r="W102" t="str">
        <f t="shared" si="14"/>
        <v>(813.64, 890, 3),</v>
      </c>
      <c r="X102" t="str">
        <f t="shared" si="15"/>
        <v>(0, 890, 4),</v>
      </c>
      <c r="Y102" t="str">
        <f t="shared" si="16"/>
        <v>(8514.34, 890, 5),</v>
      </c>
      <c r="Z102" t="str">
        <f t="shared" si="17"/>
        <v>(3322.64, 890, 6),</v>
      </c>
      <c r="AA102" t="str">
        <f t="shared" si="18"/>
        <v>(456, 890, 7),</v>
      </c>
      <c r="AB102" t="str">
        <f t="shared" si="19"/>
        <v>(12080, 890, 8),</v>
      </c>
      <c r="AC102" t="str">
        <f t="shared" si="20"/>
        <v>(30, 890, 9),</v>
      </c>
      <c r="AD102" t="str">
        <f t="shared" si="21"/>
        <v>(49, 890, 10),</v>
      </c>
    </row>
    <row r="103" spans="1:30" x14ac:dyDescent="0.3">
      <c r="A103" s="6">
        <v>102</v>
      </c>
      <c r="B103" s="1" t="s">
        <v>16</v>
      </c>
      <c r="C103" s="6">
        <v>35</v>
      </c>
      <c r="D103" s="6">
        <v>3</v>
      </c>
      <c r="E103" s="6">
        <v>0</v>
      </c>
      <c r="F103" s="6">
        <v>0</v>
      </c>
      <c r="G103" s="12">
        <v>760.38300000000004</v>
      </c>
      <c r="H103" s="12">
        <v>0</v>
      </c>
      <c r="I103" s="12">
        <v>8239.5725999999995</v>
      </c>
      <c r="J103" s="12">
        <v>3028.1839</v>
      </c>
      <c r="K103" s="12">
        <v>470</v>
      </c>
      <c r="L103" s="12">
        <v>11302.000000000002</v>
      </c>
      <c r="M103" s="12">
        <v>25</v>
      </c>
      <c r="N103" s="13">
        <v>45</v>
      </c>
      <c r="O103" s="6" cm="1">
        <f t="array" ref="O103">_xlfn.IFS(B103="coloma",8,B103="krm",1,B103="lobby",2,B103="yenter",3,B103="pow",4,B103="c15",5,B103="c21",6,B103="c28",7,B103="patrick",9,B103="werner",10,B103="wormet",11)</f>
        <v>8</v>
      </c>
      <c r="P103" s="33">
        <v>3</v>
      </c>
      <c r="Q103" s="34" cm="1">
        <f t="array" ref="Q103">_xlfn.IFS(B103="coloma",1,B103="krm",3,B103="lobby",4,B103="yenter",5,B103="pow",6,B103="c15",5,B103="c21",7,B103="c28",8,B103="patrick",1,B103="werner",2,B103="wormet",9)</f>
        <v>1</v>
      </c>
      <c r="R103">
        <v>1</v>
      </c>
      <c r="S103" t="str">
        <f t="shared" si="11"/>
        <v>(8, 3, 1, 1, 3, '35'),</v>
      </c>
      <c r="T103" s="35"/>
      <c r="U103" t="str">
        <f t="shared" si="12"/>
        <v>(0, 891, 1),</v>
      </c>
      <c r="V103" t="str">
        <f t="shared" si="13"/>
        <v>(0, 891, 2),</v>
      </c>
      <c r="W103" t="str">
        <f t="shared" si="14"/>
        <v>(760.38, 891, 3),</v>
      </c>
      <c r="X103" t="str">
        <f t="shared" si="15"/>
        <v>(0, 891, 4),</v>
      </c>
      <c r="Y103" t="str">
        <f t="shared" si="16"/>
        <v>(8239.57, 891, 5),</v>
      </c>
      <c r="Z103" t="str">
        <f t="shared" si="17"/>
        <v>(3028.18, 891, 6),</v>
      </c>
      <c r="AA103" t="str">
        <f t="shared" si="18"/>
        <v>(470, 891, 7),</v>
      </c>
      <c r="AB103" t="str">
        <f t="shared" si="19"/>
        <v>(11302, 891, 8),</v>
      </c>
      <c r="AC103" t="str">
        <f t="shared" si="20"/>
        <v>(25, 891, 9),</v>
      </c>
      <c r="AD103" t="str">
        <f t="shared" si="21"/>
        <v>(45, 891, 10),</v>
      </c>
    </row>
    <row r="104" spans="1:30" x14ac:dyDescent="0.3">
      <c r="A104" s="6">
        <v>103</v>
      </c>
      <c r="B104" s="1" t="s">
        <v>16</v>
      </c>
      <c r="C104" s="6">
        <v>36</v>
      </c>
      <c r="D104" s="6">
        <v>1</v>
      </c>
      <c r="E104" s="6">
        <v>0</v>
      </c>
      <c r="F104" s="6">
        <v>0</v>
      </c>
      <c r="G104" s="12">
        <v>824.98500000000001</v>
      </c>
      <c r="H104" s="12">
        <v>0</v>
      </c>
      <c r="I104" s="12">
        <v>8256.1746000000003</v>
      </c>
      <c r="J104" s="12">
        <v>2471.4326000000001</v>
      </c>
      <c r="K104" s="12">
        <v>204.00000000000003</v>
      </c>
      <c r="L104" s="12">
        <v>9412</v>
      </c>
      <c r="M104" s="12">
        <v>25</v>
      </c>
      <c r="N104" s="13">
        <v>19</v>
      </c>
      <c r="O104" s="6" cm="1">
        <f t="array" ref="O104">_xlfn.IFS(B104="coloma",8,B104="krm",1,B104="lobby",2,B104="yenter",3,B104="pow",4,B104="c15",5,B104="c21",6,B104="c28",7,B104="patrick",9,B104="werner",10,B104="wormet",11)</f>
        <v>8</v>
      </c>
      <c r="P104" s="33">
        <v>3</v>
      </c>
      <c r="Q104" s="34" cm="1">
        <f t="array" ref="Q104">_xlfn.IFS(B104="coloma",1,B104="krm",3,B104="lobby",4,B104="yenter",5,B104="pow",6,B104="c15",5,B104="c21",7,B104="c28",8,B104="patrick",1,B104="werner",2,B104="wormet",9)</f>
        <v>1</v>
      </c>
      <c r="R104">
        <v>1</v>
      </c>
      <c r="S104" t="str">
        <f t="shared" si="11"/>
        <v>(8, 3, 1, 1, 1, '36'),</v>
      </c>
      <c r="T104" s="35"/>
      <c r="U104" t="str">
        <f t="shared" si="12"/>
        <v>(0, 892, 1),</v>
      </c>
      <c r="V104" t="str">
        <f t="shared" si="13"/>
        <v>(0, 892, 2),</v>
      </c>
      <c r="W104" t="str">
        <f t="shared" si="14"/>
        <v>(824.99, 892, 3),</v>
      </c>
      <c r="X104" t="str">
        <f t="shared" si="15"/>
        <v>(0, 892, 4),</v>
      </c>
      <c r="Y104" t="str">
        <f t="shared" si="16"/>
        <v>(8256.17, 892, 5),</v>
      </c>
      <c r="Z104" t="str">
        <f t="shared" si="17"/>
        <v>(2471.43, 892, 6),</v>
      </c>
      <c r="AA104" t="str">
        <f t="shared" si="18"/>
        <v>(204, 892, 7),</v>
      </c>
      <c r="AB104" t="str">
        <f t="shared" si="19"/>
        <v>(9412, 892, 8),</v>
      </c>
      <c r="AC104" t="str">
        <f t="shared" si="20"/>
        <v>(25, 892, 9),</v>
      </c>
      <c r="AD104" t="str">
        <f t="shared" si="21"/>
        <v>(19, 892, 10),</v>
      </c>
    </row>
    <row r="105" spans="1:30" x14ac:dyDescent="0.3">
      <c r="A105" s="6">
        <v>104</v>
      </c>
      <c r="B105" s="1" t="s">
        <v>16</v>
      </c>
      <c r="C105" s="6">
        <v>36</v>
      </c>
      <c r="D105" s="6">
        <v>2</v>
      </c>
      <c r="E105" s="6">
        <v>0</v>
      </c>
      <c r="F105" s="6">
        <v>0</v>
      </c>
      <c r="G105" s="12">
        <v>983.43449999999996</v>
      </c>
      <c r="H105" s="12">
        <v>0</v>
      </c>
      <c r="I105" s="12">
        <v>8261.9852999999985</v>
      </c>
      <c r="J105" s="12">
        <v>2502.8793999999998</v>
      </c>
      <c r="K105" s="12">
        <v>188</v>
      </c>
      <c r="L105" s="12">
        <v>9146</v>
      </c>
      <c r="M105" s="12">
        <v>25</v>
      </c>
      <c r="N105" s="13">
        <v>19</v>
      </c>
      <c r="O105" s="6" cm="1">
        <f t="array" ref="O105">_xlfn.IFS(B105="coloma",8,B105="krm",1,B105="lobby",2,B105="yenter",3,B105="pow",4,B105="c15",5,B105="c21",6,B105="c28",7,B105="patrick",9,B105="werner",10,B105="wormet",11)</f>
        <v>8</v>
      </c>
      <c r="P105" s="33">
        <v>3</v>
      </c>
      <c r="Q105" s="34" cm="1">
        <f t="array" ref="Q105">_xlfn.IFS(B105="coloma",1,B105="krm",3,B105="lobby",4,B105="yenter",5,B105="pow",6,B105="c15",5,B105="c21",7,B105="c28",8,B105="patrick",1,B105="werner",2,B105="wormet",9)</f>
        <v>1</v>
      </c>
      <c r="R105">
        <v>1</v>
      </c>
      <c r="S105" t="str">
        <f t="shared" si="11"/>
        <v>(8, 3, 1, 1, 2, '36'),</v>
      </c>
      <c r="T105" s="35"/>
      <c r="U105" t="str">
        <f t="shared" si="12"/>
        <v>(0, 893, 1),</v>
      </c>
      <c r="V105" t="str">
        <f t="shared" si="13"/>
        <v>(0, 893, 2),</v>
      </c>
      <c r="W105" t="str">
        <f t="shared" si="14"/>
        <v>(983.43, 893, 3),</v>
      </c>
      <c r="X105" t="str">
        <f t="shared" si="15"/>
        <v>(0, 893, 4),</v>
      </c>
      <c r="Y105" t="str">
        <f t="shared" si="16"/>
        <v>(8261.99, 893, 5),</v>
      </c>
      <c r="Z105" t="str">
        <f t="shared" si="17"/>
        <v>(2502.88, 893, 6),</v>
      </c>
      <c r="AA105" t="str">
        <f t="shared" si="18"/>
        <v>(188, 893, 7),</v>
      </c>
      <c r="AB105" t="str">
        <f t="shared" si="19"/>
        <v>(9146, 893, 8),</v>
      </c>
      <c r="AC105" t="str">
        <f t="shared" si="20"/>
        <v>(25, 893, 9),</v>
      </c>
      <c r="AD105" t="str">
        <f t="shared" si="21"/>
        <v>(19, 893, 10),</v>
      </c>
    </row>
    <row r="106" spans="1:30" x14ac:dyDescent="0.3">
      <c r="A106" s="6">
        <v>105</v>
      </c>
      <c r="B106" s="1" t="s">
        <v>16</v>
      </c>
      <c r="C106" s="6">
        <v>36</v>
      </c>
      <c r="D106" s="6">
        <v>3</v>
      </c>
      <c r="E106" s="6">
        <v>0</v>
      </c>
      <c r="F106" s="6">
        <v>0</v>
      </c>
      <c r="G106" s="12">
        <v>740.74049999999988</v>
      </c>
      <c r="H106" s="12">
        <v>0</v>
      </c>
      <c r="I106" s="12">
        <v>8352.4661999999989</v>
      </c>
      <c r="J106" s="12">
        <v>2552.9084000000003</v>
      </c>
      <c r="K106" s="12">
        <v>160</v>
      </c>
      <c r="L106" s="12">
        <v>9430</v>
      </c>
      <c r="M106" s="12">
        <v>28</v>
      </c>
      <c r="N106" s="13">
        <v>21</v>
      </c>
      <c r="O106" s="6" cm="1">
        <f t="array" ref="O106">_xlfn.IFS(B106="coloma",8,B106="krm",1,B106="lobby",2,B106="yenter",3,B106="pow",4,B106="c15",5,B106="c21",6,B106="c28",7,B106="patrick",9,B106="werner",10,B106="wormet",11)</f>
        <v>8</v>
      </c>
      <c r="P106" s="33">
        <v>3</v>
      </c>
      <c r="Q106" s="34" cm="1">
        <f t="array" ref="Q106">_xlfn.IFS(B106="coloma",1,B106="krm",3,B106="lobby",4,B106="yenter",5,B106="pow",6,B106="c15",5,B106="c21",7,B106="c28",8,B106="patrick",1,B106="werner",2,B106="wormet",9)</f>
        <v>1</v>
      </c>
      <c r="R106">
        <v>1</v>
      </c>
      <c r="S106" t="str">
        <f t="shared" si="11"/>
        <v>(8, 3, 1, 1, 3, '36'),</v>
      </c>
      <c r="T106" s="35"/>
      <c r="U106" t="str">
        <f t="shared" si="12"/>
        <v>(0, 894, 1),</v>
      </c>
      <c r="V106" t="str">
        <f t="shared" si="13"/>
        <v>(0, 894, 2),</v>
      </c>
      <c r="W106" t="str">
        <f t="shared" si="14"/>
        <v>(740.74, 894, 3),</v>
      </c>
      <c r="X106" t="str">
        <f t="shared" si="15"/>
        <v>(0, 894, 4),</v>
      </c>
      <c r="Y106" t="str">
        <f t="shared" si="16"/>
        <v>(8352.47, 894, 5),</v>
      </c>
      <c r="Z106" t="str">
        <f t="shared" si="17"/>
        <v>(2552.91, 894, 6),</v>
      </c>
      <c r="AA106" t="str">
        <f t="shared" si="18"/>
        <v>(160, 894, 7),</v>
      </c>
      <c r="AB106" t="str">
        <f t="shared" si="19"/>
        <v>(9430, 894, 8),</v>
      </c>
      <c r="AC106" t="str">
        <f t="shared" si="20"/>
        <v>(28, 894, 9),</v>
      </c>
      <c r="AD106" t="str">
        <f t="shared" si="21"/>
        <v>(21, 894, 10),</v>
      </c>
    </row>
    <row r="107" spans="1:30" x14ac:dyDescent="0.3">
      <c r="A107" s="6">
        <v>106</v>
      </c>
      <c r="B107" s="1" t="s">
        <v>16</v>
      </c>
      <c r="C107" s="6">
        <v>37</v>
      </c>
      <c r="D107" s="6">
        <v>1</v>
      </c>
      <c r="E107" s="6">
        <v>0</v>
      </c>
      <c r="F107" s="6">
        <v>0</v>
      </c>
      <c r="G107" s="12">
        <v>928.43549999999993</v>
      </c>
      <c r="H107" s="12">
        <v>0</v>
      </c>
      <c r="I107" s="12">
        <v>9298.7801999999992</v>
      </c>
      <c r="J107" s="12">
        <v>3144.6800000000003</v>
      </c>
      <c r="K107" s="12">
        <v>439</v>
      </c>
      <c r="L107" s="12">
        <v>13224</v>
      </c>
      <c r="M107" s="12">
        <v>27</v>
      </c>
      <c r="N107" s="13">
        <v>26</v>
      </c>
      <c r="O107" s="6" cm="1">
        <f t="array" ref="O107">_xlfn.IFS(B107="coloma",8,B107="krm",1,B107="lobby",2,B107="yenter",3,B107="pow",4,B107="c15",5,B107="c21",6,B107="c28",7,B107="patrick",9,B107="werner",10,B107="wormet",11)</f>
        <v>8</v>
      </c>
      <c r="P107" s="33">
        <v>3</v>
      </c>
      <c r="Q107" s="34" cm="1">
        <f t="array" ref="Q107">_xlfn.IFS(B107="coloma",1,B107="krm",3,B107="lobby",4,B107="yenter",5,B107="pow",6,B107="c15",5,B107="c21",7,B107="c28",8,B107="patrick",1,B107="werner",2,B107="wormet",9)</f>
        <v>1</v>
      </c>
      <c r="R107">
        <v>1</v>
      </c>
      <c r="S107" t="str">
        <f t="shared" si="11"/>
        <v>(8, 3, 1, 1, 1, '37'),</v>
      </c>
      <c r="T107" s="35"/>
      <c r="U107" t="str">
        <f t="shared" si="12"/>
        <v>(0, 895, 1),</v>
      </c>
      <c r="V107" t="str">
        <f t="shared" si="13"/>
        <v>(0, 895, 2),</v>
      </c>
      <c r="W107" t="str">
        <f t="shared" si="14"/>
        <v>(928.44, 895, 3),</v>
      </c>
      <c r="X107" t="str">
        <f t="shared" si="15"/>
        <v>(0, 895, 4),</v>
      </c>
      <c r="Y107" t="str">
        <f t="shared" si="16"/>
        <v>(9298.78, 895, 5),</v>
      </c>
      <c r="Z107" t="str">
        <f t="shared" si="17"/>
        <v>(3144.68, 895, 6),</v>
      </c>
      <c r="AA107" t="str">
        <f t="shared" si="18"/>
        <v>(439, 895, 7),</v>
      </c>
      <c r="AB107" t="str">
        <f t="shared" si="19"/>
        <v>(13224, 895, 8),</v>
      </c>
      <c r="AC107" t="str">
        <f t="shared" si="20"/>
        <v>(27, 895, 9),</v>
      </c>
      <c r="AD107" t="str">
        <f t="shared" si="21"/>
        <v>(26, 895, 10),</v>
      </c>
    </row>
    <row r="108" spans="1:30" x14ac:dyDescent="0.3">
      <c r="A108" s="6">
        <v>107</v>
      </c>
      <c r="B108" s="1" t="s">
        <v>16</v>
      </c>
      <c r="C108" s="6">
        <v>37</v>
      </c>
      <c r="D108" s="6">
        <v>2</v>
      </c>
      <c r="E108" s="6">
        <v>0</v>
      </c>
      <c r="F108" s="6">
        <v>0</v>
      </c>
      <c r="G108" s="12">
        <v>796.17599999999993</v>
      </c>
      <c r="H108" s="12">
        <v>0</v>
      </c>
      <c r="I108" s="12">
        <v>8823.1328999999987</v>
      </c>
      <c r="J108" s="12">
        <v>3020.6795499999998</v>
      </c>
      <c r="K108" s="12">
        <v>419</v>
      </c>
      <c r="L108" s="12">
        <v>13530.000000000002</v>
      </c>
      <c r="M108" s="12">
        <v>26.5</v>
      </c>
      <c r="N108" s="13">
        <v>25.500000000000004</v>
      </c>
      <c r="O108" s="6" cm="1">
        <f t="array" ref="O108">_xlfn.IFS(B108="coloma",8,B108="krm",1,B108="lobby",2,B108="yenter",3,B108="pow",4,B108="c15",5,B108="c21",6,B108="c28",7,B108="patrick",9,B108="werner",10,B108="wormet",11)</f>
        <v>8</v>
      </c>
      <c r="P108" s="33">
        <v>3</v>
      </c>
      <c r="Q108" s="34" cm="1">
        <f t="array" ref="Q108">_xlfn.IFS(B108="coloma",1,B108="krm",3,B108="lobby",4,B108="yenter",5,B108="pow",6,B108="c15",5,B108="c21",7,B108="c28",8,B108="patrick",1,B108="werner",2,B108="wormet",9)</f>
        <v>1</v>
      </c>
      <c r="R108">
        <v>1</v>
      </c>
      <c r="S108" t="str">
        <f t="shared" si="11"/>
        <v>(8, 3, 1, 1, 2, '37'),</v>
      </c>
      <c r="T108" s="35"/>
      <c r="U108" t="str">
        <f t="shared" si="12"/>
        <v>(0, 896, 1),</v>
      </c>
      <c r="V108" t="str">
        <f t="shared" si="13"/>
        <v>(0, 896, 2),</v>
      </c>
      <c r="W108" t="str">
        <f t="shared" si="14"/>
        <v>(796.18, 896, 3),</v>
      </c>
      <c r="X108" t="str">
        <f t="shared" si="15"/>
        <v>(0, 896, 4),</v>
      </c>
      <c r="Y108" t="str">
        <f t="shared" si="16"/>
        <v>(8823.13, 896, 5),</v>
      </c>
      <c r="Z108" t="str">
        <f t="shared" si="17"/>
        <v>(3020.68, 896, 6),</v>
      </c>
      <c r="AA108" t="str">
        <f t="shared" si="18"/>
        <v>(419, 896, 7),</v>
      </c>
      <c r="AB108" t="str">
        <f t="shared" si="19"/>
        <v>(13530, 896, 8),</v>
      </c>
      <c r="AC108" t="str">
        <f t="shared" si="20"/>
        <v>(26.5, 896, 9),</v>
      </c>
      <c r="AD108" t="str">
        <f t="shared" si="21"/>
        <v>(25.5, 896, 10),</v>
      </c>
    </row>
    <row r="109" spans="1:30" x14ac:dyDescent="0.3">
      <c r="A109" s="6">
        <v>108</v>
      </c>
      <c r="B109" s="1" t="s">
        <v>16</v>
      </c>
      <c r="C109" s="6">
        <v>37</v>
      </c>
      <c r="D109" s="6">
        <v>3</v>
      </c>
      <c r="E109" s="6">
        <v>0</v>
      </c>
      <c r="F109" s="6">
        <v>0</v>
      </c>
      <c r="G109" s="12">
        <v>797.92199999999991</v>
      </c>
      <c r="H109" s="12">
        <v>0</v>
      </c>
      <c r="I109" s="12">
        <v>9322.0229999999992</v>
      </c>
      <c r="J109" s="12">
        <v>3183.2737999999999</v>
      </c>
      <c r="K109" s="12">
        <v>394</v>
      </c>
      <c r="L109" s="12">
        <v>13329</v>
      </c>
      <c r="M109" s="12">
        <v>26</v>
      </c>
      <c r="N109" s="13">
        <v>26</v>
      </c>
      <c r="O109" s="6" cm="1">
        <f t="array" ref="O109">_xlfn.IFS(B109="coloma",8,B109="krm",1,B109="lobby",2,B109="yenter",3,B109="pow",4,B109="c15",5,B109="c21",6,B109="c28",7,B109="patrick",9,B109="werner",10,B109="wormet",11)</f>
        <v>8</v>
      </c>
      <c r="P109" s="33">
        <v>3</v>
      </c>
      <c r="Q109" s="34" cm="1">
        <f t="array" ref="Q109">_xlfn.IFS(B109="coloma",1,B109="krm",3,B109="lobby",4,B109="yenter",5,B109="pow",6,B109="c15",5,B109="c21",7,B109="c28",8,B109="patrick",1,B109="werner",2,B109="wormet",9)</f>
        <v>1</v>
      </c>
      <c r="R109">
        <v>1</v>
      </c>
      <c r="S109" t="str">
        <f t="shared" si="11"/>
        <v>(8, 3, 1, 1, 3, '37'),</v>
      </c>
      <c r="T109" s="35"/>
      <c r="U109" t="str">
        <f t="shared" si="12"/>
        <v>(0, 897, 1),</v>
      </c>
      <c r="V109" t="str">
        <f t="shared" si="13"/>
        <v>(0, 897, 2),</v>
      </c>
      <c r="W109" t="str">
        <f t="shared" si="14"/>
        <v>(797.92, 897, 3),</v>
      </c>
      <c r="X109" t="str">
        <f t="shared" si="15"/>
        <v>(0, 897, 4),</v>
      </c>
      <c r="Y109" t="str">
        <f t="shared" si="16"/>
        <v>(9322.02, 897, 5),</v>
      </c>
      <c r="Z109" t="str">
        <f t="shared" si="17"/>
        <v>(3183.27, 897, 6),</v>
      </c>
      <c r="AA109" t="str">
        <f t="shared" si="18"/>
        <v>(394, 897, 7),</v>
      </c>
      <c r="AB109" t="str">
        <f t="shared" si="19"/>
        <v>(13329, 897, 8),</v>
      </c>
      <c r="AC109" t="str">
        <f t="shared" si="20"/>
        <v>(26, 897, 9),</v>
      </c>
      <c r="AD109" t="str">
        <f t="shared" si="21"/>
        <v>(26, 897, 10),</v>
      </c>
    </row>
    <row r="110" spans="1:30" x14ac:dyDescent="0.3">
      <c r="A110" s="6">
        <v>109</v>
      </c>
      <c r="B110" s="1" t="s">
        <v>16</v>
      </c>
      <c r="C110" s="6">
        <v>38</v>
      </c>
      <c r="D110" s="6">
        <v>1</v>
      </c>
      <c r="E110" s="6">
        <v>0</v>
      </c>
      <c r="F110" s="6">
        <v>0</v>
      </c>
      <c r="G110" s="12">
        <v>1094.7420000000002</v>
      </c>
      <c r="H110" s="12">
        <v>0</v>
      </c>
      <c r="I110" s="12">
        <v>9351.0764999999992</v>
      </c>
      <c r="J110" s="12">
        <v>3522.7563</v>
      </c>
      <c r="K110" s="12">
        <v>689</v>
      </c>
      <c r="L110" s="12">
        <v>16541</v>
      </c>
      <c r="M110" s="12">
        <v>31</v>
      </c>
      <c r="N110" s="13">
        <v>38</v>
      </c>
      <c r="O110" s="6" cm="1">
        <f t="array" ref="O110">_xlfn.IFS(B110="coloma",8,B110="krm",1,B110="lobby",2,B110="yenter",3,B110="pow",4,B110="c15",5,B110="c21",6,B110="c28",7,B110="patrick",9,B110="werner",10,B110="wormet",11)</f>
        <v>8</v>
      </c>
      <c r="P110" s="33">
        <v>3</v>
      </c>
      <c r="Q110" s="34" cm="1">
        <f t="array" ref="Q110">_xlfn.IFS(B110="coloma",1,B110="krm",3,B110="lobby",4,B110="yenter",5,B110="pow",6,B110="c15",5,B110="c21",7,B110="c28",8,B110="patrick",1,B110="werner",2,B110="wormet",9)</f>
        <v>1</v>
      </c>
      <c r="R110">
        <v>1</v>
      </c>
      <c r="S110" t="str">
        <f t="shared" si="11"/>
        <v>(8, 3, 1, 1, 1, '38'),</v>
      </c>
      <c r="T110" s="35"/>
      <c r="U110" t="str">
        <f t="shared" si="12"/>
        <v>(0, 898, 1),</v>
      </c>
      <c r="V110" t="str">
        <f t="shared" si="13"/>
        <v>(0, 898, 2),</v>
      </c>
      <c r="W110" t="str">
        <f t="shared" si="14"/>
        <v>(1094.74, 898, 3),</v>
      </c>
      <c r="X110" t="str">
        <f t="shared" si="15"/>
        <v>(0, 898, 4),</v>
      </c>
      <c r="Y110" t="str">
        <f t="shared" si="16"/>
        <v>(9351.08, 898, 5),</v>
      </c>
      <c r="Z110" t="str">
        <f t="shared" si="17"/>
        <v>(3522.76, 898, 6),</v>
      </c>
      <c r="AA110" t="str">
        <f t="shared" si="18"/>
        <v>(689, 898, 7),</v>
      </c>
      <c r="AB110" t="str">
        <f t="shared" si="19"/>
        <v>(16541, 898, 8),</v>
      </c>
      <c r="AC110" t="str">
        <f t="shared" si="20"/>
        <v>(31, 898, 9),</v>
      </c>
      <c r="AD110" t="str">
        <f t="shared" si="21"/>
        <v>(38, 898, 10),</v>
      </c>
    </row>
    <row r="111" spans="1:30" x14ac:dyDescent="0.3">
      <c r="A111" s="6">
        <v>110</v>
      </c>
      <c r="B111" s="1" t="s">
        <v>16</v>
      </c>
      <c r="C111" s="6">
        <v>38</v>
      </c>
      <c r="D111" s="6">
        <v>2</v>
      </c>
      <c r="E111" s="6">
        <v>0</v>
      </c>
      <c r="F111" s="6">
        <v>0</v>
      </c>
      <c r="G111" s="12">
        <v>1159.3440000000001</v>
      </c>
      <c r="H111" s="12">
        <v>0</v>
      </c>
      <c r="I111" s="12">
        <v>9347.7561000000005</v>
      </c>
      <c r="J111" s="12">
        <v>3551.3443000000002</v>
      </c>
      <c r="K111" s="12">
        <v>649</v>
      </c>
      <c r="L111" s="12">
        <v>16201.000000000002</v>
      </c>
      <c r="M111" s="12">
        <v>26</v>
      </c>
      <c r="N111" s="13">
        <v>42</v>
      </c>
      <c r="O111" s="6" cm="1">
        <f t="array" ref="O111">_xlfn.IFS(B111="coloma",8,B111="krm",1,B111="lobby",2,B111="yenter",3,B111="pow",4,B111="c15",5,B111="c21",6,B111="c28",7,B111="patrick",9,B111="werner",10,B111="wormet",11)</f>
        <v>8</v>
      </c>
      <c r="P111" s="33">
        <v>3</v>
      </c>
      <c r="Q111" s="34" cm="1">
        <f t="array" ref="Q111">_xlfn.IFS(B111="coloma",1,B111="krm",3,B111="lobby",4,B111="yenter",5,B111="pow",6,B111="c15",5,B111="c21",7,B111="c28",8,B111="patrick",1,B111="werner",2,B111="wormet",9)</f>
        <v>1</v>
      </c>
      <c r="R111">
        <v>1</v>
      </c>
      <c r="S111" t="str">
        <f t="shared" si="11"/>
        <v>(8, 3, 1, 1, 2, '38'),</v>
      </c>
      <c r="T111" s="35"/>
      <c r="U111" t="str">
        <f t="shared" si="12"/>
        <v>(0, 899, 1),</v>
      </c>
      <c r="V111" t="str">
        <f t="shared" si="13"/>
        <v>(0, 899, 2),</v>
      </c>
      <c r="W111" t="str">
        <f t="shared" si="14"/>
        <v>(1159.34, 899, 3),</v>
      </c>
      <c r="X111" t="str">
        <f t="shared" si="15"/>
        <v>(0, 899, 4),</v>
      </c>
      <c r="Y111" t="str">
        <f t="shared" si="16"/>
        <v>(9347.76, 899, 5),</v>
      </c>
      <c r="Z111" t="str">
        <f t="shared" si="17"/>
        <v>(3551.34, 899, 6),</v>
      </c>
      <c r="AA111" t="str">
        <f t="shared" si="18"/>
        <v>(649, 899, 7),</v>
      </c>
      <c r="AB111" t="str">
        <f t="shared" si="19"/>
        <v>(16201, 899, 8),</v>
      </c>
      <c r="AC111" t="str">
        <f t="shared" si="20"/>
        <v>(26, 899, 9),</v>
      </c>
      <c r="AD111" t="str">
        <f t="shared" si="21"/>
        <v>(42, 899, 10),</v>
      </c>
    </row>
    <row r="112" spans="1:30" x14ac:dyDescent="0.3">
      <c r="A112" s="6">
        <v>111</v>
      </c>
      <c r="B112" s="1" t="s">
        <v>16</v>
      </c>
      <c r="C112" s="6">
        <v>38</v>
      </c>
      <c r="D112" s="6">
        <v>3</v>
      </c>
      <c r="E112" s="6">
        <v>0</v>
      </c>
      <c r="F112" s="6">
        <v>0</v>
      </c>
      <c r="G112" s="12">
        <v>1111.7654999999997</v>
      </c>
      <c r="H112" s="12">
        <v>0</v>
      </c>
      <c r="I112" s="12">
        <v>9460.6496999999981</v>
      </c>
      <c r="J112" s="12">
        <v>3667.1257000000001</v>
      </c>
      <c r="K112" s="12">
        <v>704</v>
      </c>
      <c r="L112" s="12">
        <v>16339.999999999998</v>
      </c>
      <c r="M112" s="12">
        <v>28</v>
      </c>
      <c r="N112" s="13">
        <v>39</v>
      </c>
      <c r="O112" s="6" cm="1">
        <f t="array" ref="O112">_xlfn.IFS(B112="coloma",8,B112="krm",1,B112="lobby",2,B112="yenter",3,B112="pow",4,B112="c15",5,B112="c21",6,B112="c28",7,B112="patrick",9,B112="werner",10,B112="wormet",11)</f>
        <v>8</v>
      </c>
      <c r="P112" s="33">
        <v>3</v>
      </c>
      <c r="Q112" s="34" cm="1">
        <f t="array" ref="Q112">_xlfn.IFS(B112="coloma",1,B112="krm",3,B112="lobby",4,B112="yenter",5,B112="pow",6,B112="c15",5,B112="c21",7,B112="c28",8,B112="patrick",1,B112="werner",2,B112="wormet",9)</f>
        <v>1</v>
      </c>
      <c r="R112">
        <v>1</v>
      </c>
      <c r="S112" t="str">
        <f t="shared" si="11"/>
        <v>(8, 3, 1, 1, 3, '38'),</v>
      </c>
      <c r="T112" s="35"/>
      <c r="U112" t="str">
        <f t="shared" si="12"/>
        <v>(0, 900, 1),</v>
      </c>
      <c r="V112" t="str">
        <f t="shared" si="13"/>
        <v>(0, 900, 2),</v>
      </c>
      <c r="W112" t="str">
        <f t="shared" si="14"/>
        <v>(1111.77, 900, 3),</v>
      </c>
      <c r="X112" t="str">
        <f t="shared" si="15"/>
        <v>(0, 900, 4),</v>
      </c>
      <c r="Y112" t="str">
        <f t="shared" si="16"/>
        <v>(9460.65, 900, 5),</v>
      </c>
      <c r="Z112" t="str">
        <f t="shared" si="17"/>
        <v>(3667.13, 900, 6),</v>
      </c>
      <c r="AA112" t="str">
        <f t="shared" si="18"/>
        <v>(704, 900, 7),</v>
      </c>
      <c r="AB112" t="str">
        <f t="shared" si="19"/>
        <v>(16340, 900, 8),</v>
      </c>
      <c r="AC112" t="str">
        <f t="shared" si="20"/>
        <v>(28, 900, 9),</v>
      </c>
      <c r="AD112" t="str">
        <f t="shared" si="21"/>
        <v>(39, 900, 10),</v>
      </c>
    </row>
    <row r="113" spans="1:30" x14ac:dyDescent="0.3">
      <c r="A113" s="6">
        <v>112</v>
      </c>
      <c r="B113" s="1" t="s">
        <v>16</v>
      </c>
      <c r="C113" s="6">
        <v>39</v>
      </c>
      <c r="D113" s="6">
        <v>1</v>
      </c>
      <c r="E113" s="6">
        <v>0</v>
      </c>
      <c r="F113" s="6">
        <v>0</v>
      </c>
      <c r="G113" s="12">
        <v>763.43850000000009</v>
      </c>
      <c r="H113" s="12">
        <v>0</v>
      </c>
      <c r="I113" s="12">
        <v>7680.0851999999995</v>
      </c>
      <c r="J113" s="12">
        <v>2569.3464999999997</v>
      </c>
      <c r="K113" s="12">
        <v>380</v>
      </c>
      <c r="L113" s="12">
        <v>11975</v>
      </c>
      <c r="M113" s="12">
        <v>27</v>
      </c>
      <c r="N113" s="13">
        <v>23.999999999999996</v>
      </c>
      <c r="O113" s="6" cm="1">
        <f t="array" ref="O113">_xlfn.IFS(B113="coloma",8,B113="krm",1,B113="lobby",2,B113="yenter",3,B113="pow",4,B113="c15",5,B113="c21",6,B113="c28",7,B113="patrick",9,B113="werner",10,B113="wormet",11)</f>
        <v>8</v>
      </c>
      <c r="P113" s="33">
        <v>3</v>
      </c>
      <c r="Q113" s="34" cm="1">
        <f t="array" ref="Q113">_xlfn.IFS(B113="coloma",1,B113="krm",3,B113="lobby",4,B113="yenter",5,B113="pow",6,B113="c15",5,B113="c21",7,B113="c28",8,B113="patrick",1,B113="werner",2,B113="wormet",9)</f>
        <v>1</v>
      </c>
      <c r="R113">
        <v>1</v>
      </c>
      <c r="S113" t="str">
        <f t="shared" si="11"/>
        <v>(8, 3, 1, 1, 1, '39'),</v>
      </c>
      <c r="T113" s="35"/>
      <c r="U113" t="str">
        <f t="shared" si="12"/>
        <v>(0, 901, 1),</v>
      </c>
      <c r="V113" t="str">
        <f t="shared" si="13"/>
        <v>(0, 901, 2),</v>
      </c>
      <c r="W113" t="str">
        <f t="shared" si="14"/>
        <v>(763.44, 901, 3),</v>
      </c>
      <c r="X113" t="str">
        <f t="shared" si="15"/>
        <v>(0, 901, 4),</v>
      </c>
      <c r="Y113" t="str">
        <f t="shared" si="16"/>
        <v>(7680.09, 901, 5),</v>
      </c>
      <c r="Z113" t="str">
        <f t="shared" si="17"/>
        <v>(2569.35, 901, 6),</v>
      </c>
      <c r="AA113" t="str">
        <f t="shared" si="18"/>
        <v>(380, 901, 7),</v>
      </c>
      <c r="AB113" t="str">
        <f t="shared" si="19"/>
        <v>(11975, 901, 8),</v>
      </c>
      <c r="AC113" t="str">
        <f t="shared" si="20"/>
        <v>(27, 901, 9),</v>
      </c>
      <c r="AD113" t="str">
        <f t="shared" si="21"/>
        <v>(24, 901, 10),</v>
      </c>
    </row>
    <row r="114" spans="1:30" x14ac:dyDescent="0.3">
      <c r="A114" s="6">
        <v>113</v>
      </c>
      <c r="B114" s="1" t="s">
        <v>16</v>
      </c>
      <c r="C114" s="6">
        <v>39</v>
      </c>
      <c r="D114" s="6">
        <v>2</v>
      </c>
      <c r="E114" s="6">
        <v>0</v>
      </c>
      <c r="F114" s="6">
        <v>0</v>
      </c>
      <c r="G114" s="12">
        <v>883.476</v>
      </c>
      <c r="H114" s="12">
        <v>0</v>
      </c>
      <c r="I114" s="12">
        <v>8041.1786999999986</v>
      </c>
      <c r="J114" s="12">
        <v>2681.5543999999995</v>
      </c>
      <c r="K114" s="12">
        <v>414</v>
      </c>
      <c r="L114" s="12">
        <v>12256</v>
      </c>
      <c r="M114" s="12">
        <v>32</v>
      </c>
      <c r="N114" s="13">
        <v>23.999999999999996</v>
      </c>
      <c r="O114" s="6" cm="1">
        <f t="array" ref="O114">_xlfn.IFS(B114="coloma",8,B114="krm",1,B114="lobby",2,B114="yenter",3,B114="pow",4,B114="c15",5,B114="c21",6,B114="c28",7,B114="patrick",9,B114="werner",10,B114="wormet",11)</f>
        <v>8</v>
      </c>
      <c r="P114" s="33">
        <v>3</v>
      </c>
      <c r="Q114" s="34" cm="1">
        <f t="array" ref="Q114">_xlfn.IFS(B114="coloma",1,B114="krm",3,B114="lobby",4,B114="yenter",5,B114="pow",6,B114="c15",5,B114="c21",7,B114="c28",8,B114="patrick",1,B114="werner",2,B114="wormet",9)</f>
        <v>1</v>
      </c>
      <c r="R114">
        <v>1</v>
      </c>
      <c r="S114" t="str">
        <f t="shared" si="11"/>
        <v>(8, 3, 1, 1, 2, '39'),</v>
      </c>
      <c r="T114" s="35"/>
      <c r="U114" t="str">
        <f t="shared" si="12"/>
        <v>(0, 902, 1),</v>
      </c>
      <c r="V114" t="str">
        <f t="shared" si="13"/>
        <v>(0, 902, 2),</v>
      </c>
      <c r="W114" t="str">
        <f t="shared" si="14"/>
        <v>(883.48, 902, 3),</v>
      </c>
      <c r="X114" t="str">
        <f t="shared" si="15"/>
        <v>(0, 902, 4),</v>
      </c>
      <c r="Y114" t="str">
        <f t="shared" si="16"/>
        <v>(8041.18, 902, 5),</v>
      </c>
      <c r="Z114" t="str">
        <f t="shared" si="17"/>
        <v>(2681.55, 902, 6),</v>
      </c>
      <c r="AA114" t="str">
        <f t="shared" si="18"/>
        <v>(414, 902, 7),</v>
      </c>
      <c r="AB114" t="str">
        <f t="shared" si="19"/>
        <v>(12256, 902, 8),</v>
      </c>
      <c r="AC114" t="str">
        <f t="shared" si="20"/>
        <v>(32, 902, 9),</v>
      </c>
      <c r="AD114" t="str">
        <f t="shared" si="21"/>
        <v>(24, 902, 10),</v>
      </c>
    </row>
    <row r="115" spans="1:30" x14ac:dyDescent="0.3">
      <c r="A115" s="6">
        <v>114</v>
      </c>
      <c r="B115" s="1" t="s">
        <v>16</v>
      </c>
      <c r="C115" s="6">
        <v>39</v>
      </c>
      <c r="D115" s="6">
        <v>3</v>
      </c>
      <c r="E115" s="6">
        <v>0</v>
      </c>
      <c r="F115" s="6">
        <v>0</v>
      </c>
      <c r="G115" s="12">
        <v>887.84100000000001</v>
      </c>
      <c r="H115" s="12">
        <v>0</v>
      </c>
      <c r="I115" s="12">
        <v>7958.1686999999993</v>
      </c>
      <c r="J115" s="12">
        <v>2547.9054999999998</v>
      </c>
      <c r="K115" s="12">
        <v>414</v>
      </c>
      <c r="L115" s="12">
        <v>12120</v>
      </c>
      <c r="M115" s="12">
        <v>26</v>
      </c>
      <c r="N115" s="13">
        <v>23.999999999999996</v>
      </c>
      <c r="O115" s="6" cm="1">
        <f t="array" ref="O115">_xlfn.IFS(B115="coloma",8,B115="krm",1,B115="lobby",2,B115="yenter",3,B115="pow",4,B115="c15",5,B115="c21",6,B115="c28",7,B115="patrick",9,B115="werner",10,B115="wormet",11)</f>
        <v>8</v>
      </c>
      <c r="P115" s="33">
        <v>3</v>
      </c>
      <c r="Q115" s="34" cm="1">
        <f t="array" ref="Q115">_xlfn.IFS(B115="coloma",1,B115="krm",3,B115="lobby",4,B115="yenter",5,B115="pow",6,B115="c15",5,B115="c21",7,B115="c28",8,B115="patrick",1,B115="werner",2,B115="wormet",9)</f>
        <v>1</v>
      </c>
      <c r="R115">
        <v>1</v>
      </c>
      <c r="S115" t="str">
        <f t="shared" si="11"/>
        <v>(8, 3, 1, 1, 3, '39'),</v>
      </c>
      <c r="T115" s="35"/>
      <c r="U115" t="str">
        <f t="shared" si="12"/>
        <v>(0, 903, 1),</v>
      </c>
      <c r="V115" t="str">
        <f t="shared" si="13"/>
        <v>(0, 903, 2),</v>
      </c>
      <c r="W115" t="str">
        <f t="shared" si="14"/>
        <v>(887.84, 903, 3),</v>
      </c>
      <c r="X115" t="str">
        <f t="shared" si="15"/>
        <v>(0, 903, 4),</v>
      </c>
      <c r="Y115" t="str">
        <f t="shared" si="16"/>
        <v>(7958.17, 903, 5),</v>
      </c>
      <c r="Z115" t="str">
        <f t="shared" si="17"/>
        <v>(2547.91, 903, 6),</v>
      </c>
      <c r="AA115" t="str">
        <f t="shared" si="18"/>
        <v>(414, 903, 7),</v>
      </c>
      <c r="AB115" t="str">
        <f t="shared" si="19"/>
        <v>(12120, 903, 8),</v>
      </c>
      <c r="AC115" t="str">
        <f t="shared" si="20"/>
        <v>(26, 903, 9),</v>
      </c>
      <c r="AD115" t="str">
        <f t="shared" si="21"/>
        <v>(24, 903, 10),</v>
      </c>
    </row>
    <row r="116" spans="1:30" x14ac:dyDescent="0.3">
      <c r="A116" s="6">
        <v>115</v>
      </c>
      <c r="B116" s="1" t="s">
        <v>16</v>
      </c>
      <c r="C116" s="6">
        <v>40</v>
      </c>
      <c r="D116" s="6">
        <v>1</v>
      </c>
      <c r="E116" s="6">
        <v>0</v>
      </c>
      <c r="F116" s="6">
        <v>0</v>
      </c>
      <c r="G116" s="12">
        <v>935.41949999999997</v>
      </c>
      <c r="H116" s="12">
        <v>0</v>
      </c>
      <c r="I116" s="12">
        <v>9935.4668999999994</v>
      </c>
      <c r="J116" s="12">
        <v>3064.6336000000001</v>
      </c>
      <c r="K116" s="12">
        <v>466</v>
      </c>
      <c r="L116" s="12">
        <v>14337</v>
      </c>
      <c r="M116" s="12">
        <v>27</v>
      </c>
      <c r="N116" s="13">
        <v>28</v>
      </c>
      <c r="O116" s="6" cm="1">
        <f t="array" ref="O116">_xlfn.IFS(B116="coloma",8,B116="krm",1,B116="lobby",2,B116="yenter",3,B116="pow",4,B116="c15",5,B116="c21",6,B116="c28",7,B116="patrick",9,B116="werner",10,B116="wormet",11)</f>
        <v>8</v>
      </c>
      <c r="P116" s="33">
        <v>3</v>
      </c>
      <c r="Q116" s="34" cm="1">
        <f t="array" ref="Q116">_xlfn.IFS(B116="coloma",1,B116="krm",3,B116="lobby",4,B116="yenter",5,B116="pow",6,B116="c15",5,B116="c21",7,B116="c28",8,B116="patrick",1,B116="werner",2,B116="wormet",9)</f>
        <v>1</v>
      </c>
      <c r="R116">
        <v>1</v>
      </c>
      <c r="S116" t="str">
        <f t="shared" si="11"/>
        <v>(8, 3, 1, 1, 1, '40'),</v>
      </c>
      <c r="T116" s="35"/>
      <c r="U116" t="str">
        <f t="shared" si="12"/>
        <v>(0, 904, 1),</v>
      </c>
      <c r="V116" t="str">
        <f t="shared" si="13"/>
        <v>(0, 904, 2),</v>
      </c>
      <c r="W116" t="str">
        <f t="shared" si="14"/>
        <v>(935.42, 904, 3),</v>
      </c>
      <c r="X116" t="str">
        <f t="shared" si="15"/>
        <v>(0, 904, 4),</v>
      </c>
      <c r="Y116" t="str">
        <f t="shared" si="16"/>
        <v>(9935.47, 904, 5),</v>
      </c>
      <c r="Z116" t="str">
        <f t="shared" si="17"/>
        <v>(3064.63, 904, 6),</v>
      </c>
      <c r="AA116" t="str">
        <f t="shared" si="18"/>
        <v>(466, 904, 7),</v>
      </c>
      <c r="AB116" t="str">
        <f t="shared" si="19"/>
        <v>(14337, 904, 8),</v>
      </c>
      <c r="AC116" t="str">
        <f t="shared" si="20"/>
        <v>(27, 904, 9),</v>
      </c>
      <c r="AD116" t="str">
        <f t="shared" si="21"/>
        <v>(28, 904, 10),</v>
      </c>
    </row>
    <row r="117" spans="1:30" x14ac:dyDescent="0.3">
      <c r="A117" s="6">
        <v>116</v>
      </c>
      <c r="B117" s="1" t="s">
        <v>16</v>
      </c>
      <c r="C117" s="6">
        <v>40</v>
      </c>
      <c r="D117" s="6">
        <v>2</v>
      </c>
      <c r="E117" s="6">
        <v>0</v>
      </c>
      <c r="F117" s="6">
        <v>0</v>
      </c>
      <c r="G117" s="12">
        <v>919.26900000000001</v>
      </c>
      <c r="H117" s="12">
        <v>0</v>
      </c>
      <c r="I117" s="12">
        <v>9663.1940999999988</v>
      </c>
      <c r="J117" s="12">
        <v>2890.2467999999999</v>
      </c>
      <c r="K117" s="12">
        <v>501</v>
      </c>
      <c r="L117" s="12">
        <v>14651</v>
      </c>
      <c r="M117" s="12">
        <v>27</v>
      </c>
      <c r="N117" s="13">
        <v>25</v>
      </c>
      <c r="O117" s="6" cm="1">
        <f t="array" ref="O117">_xlfn.IFS(B117="coloma",8,B117="krm",1,B117="lobby",2,B117="yenter",3,B117="pow",4,B117="c15",5,B117="c21",6,B117="c28",7,B117="patrick",9,B117="werner",10,B117="wormet",11)</f>
        <v>8</v>
      </c>
      <c r="P117" s="33">
        <v>3</v>
      </c>
      <c r="Q117" s="34" cm="1">
        <f t="array" ref="Q117">_xlfn.IFS(B117="coloma",1,B117="krm",3,B117="lobby",4,B117="yenter",5,B117="pow",6,B117="c15",5,B117="c21",7,B117="c28",8,B117="patrick",1,B117="werner",2,B117="wormet",9)</f>
        <v>1</v>
      </c>
      <c r="R117">
        <v>1</v>
      </c>
      <c r="S117" t="str">
        <f t="shared" si="11"/>
        <v>(8, 3, 1, 1, 2, '40'),</v>
      </c>
      <c r="T117" s="35"/>
      <c r="U117" t="str">
        <f t="shared" si="12"/>
        <v>(0, 905, 1),</v>
      </c>
      <c r="V117" t="str">
        <f t="shared" si="13"/>
        <v>(0, 905, 2),</v>
      </c>
      <c r="W117" t="str">
        <f t="shared" si="14"/>
        <v>(919.27, 905, 3),</v>
      </c>
      <c r="X117" t="str">
        <f t="shared" si="15"/>
        <v>(0, 905, 4),</v>
      </c>
      <c r="Y117" t="str">
        <f t="shared" si="16"/>
        <v>(9663.19, 905, 5),</v>
      </c>
      <c r="Z117" t="str">
        <f t="shared" si="17"/>
        <v>(2890.25, 905, 6),</v>
      </c>
      <c r="AA117" t="str">
        <f t="shared" si="18"/>
        <v>(501, 905, 7),</v>
      </c>
      <c r="AB117" t="str">
        <f t="shared" si="19"/>
        <v>(14651, 905, 8),</v>
      </c>
      <c r="AC117" t="str">
        <f t="shared" si="20"/>
        <v>(27, 905, 9),</v>
      </c>
      <c r="AD117" t="str">
        <f t="shared" si="21"/>
        <v>(25, 905, 10),</v>
      </c>
    </row>
    <row r="118" spans="1:30" x14ac:dyDescent="0.3">
      <c r="A118" s="6">
        <v>117</v>
      </c>
      <c r="B118" s="1" t="s">
        <v>16</v>
      </c>
      <c r="C118" s="6">
        <v>40</v>
      </c>
      <c r="D118" s="6">
        <v>3</v>
      </c>
      <c r="E118" s="6">
        <v>0</v>
      </c>
      <c r="F118" s="6">
        <v>0</v>
      </c>
      <c r="G118" s="12">
        <v>921.45150000000012</v>
      </c>
      <c r="H118" s="12">
        <v>0</v>
      </c>
      <c r="I118" s="12">
        <v>9923.0153999999984</v>
      </c>
      <c r="J118" s="12">
        <v>2990.3047999999999</v>
      </c>
      <c r="K118" s="12">
        <v>441</v>
      </c>
      <c r="L118" s="12">
        <v>13912</v>
      </c>
      <c r="M118" s="12">
        <v>30</v>
      </c>
      <c r="N118" s="13">
        <v>22</v>
      </c>
      <c r="O118" s="6" cm="1">
        <f t="array" ref="O118">_xlfn.IFS(B118="coloma",8,B118="krm",1,B118="lobby",2,B118="yenter",3,B118="pow",4,B118="c15",5,B118="c21",6,B118="c28",7,B118="patrick",9,B118="werner",10,B118="wormet",11)</f>
        <v>8</v>
      </c>
      <c r="P118" s="33">
        <v>3</v>
      </c>
      <c r="Q118" s="34" cm="1">
        <f t="array" ref="Q118">_xlfn.IFS(B118="coloma",1,B118="krm",3,B118="lobby",4,B118="yenter",5,B118="pow",6,B118="c15",5,B118="c21",7,B118="c28",8,B118="patrick",1,B118="werner",2,B118="wormet",9)</f>
        <v>1</v>
      </c>
      <c r="R118">
        <v>1</v>
      </c>
      <c r="S118" t="str">
        <f t="shared" si="11"/>
        <v>(8, 3, 1, 1, 3, '40'),</v>
      </c>
      <c r="T118" s="35"/>
      <c r="U118" t="str">
        <f t="shared" si="12"/>
        <v>(0, 906, 1),</v>
      </c>
      <c r="V118" t="str">
        <f t="shared" si="13"/>
        <v>(0, 906, 2),</v>
      </c>
      <c r="W118" t="str">
        <f t="shared" si="14"/>
        <v>(921.45, 906, 3),</v>
      </c>
      <c r="X118" t="str">
        <f t="shared" si="15"/>
        <v>(0, 906, 4),</v>
      </c>
      <c r="Y118" t="str">
        <f t="shared" si="16"/>
        <v>(9923.02, 906, 5),</v>
      </c>
      <c r="Z118" t="str">
        <f t="shared" si="17"/>
        <v>(2990.3, 906, 6),</v>
      </c>
      <c r="AA118" t="str">
        <f t="shared" si="18"/>
        <v>(441, 906, 7),</v>
      </c>
      <c r="AB118" t="str">
        <f t="shared" si="19"/>
        <v>(13912, 906, 8),</v>
      </c>
      <c r="AC118" t="str">
        <f t="shared" si="20"/>
        <v>(30, 906, 9),</v>
      </c>
      <c r="AD118" t="str">
        <f t="shared" si="21"/>
        <v>(22, 906, 10),</v>
      </c>
    </row>
    <row r="119" spans="1:30" x14ac:dyDescent="0.3">
      <c r="A119" s="6">
        <v>118</v>
      </c>
      <c r="B119" s="1" t="s">
        <v>16</v>
      </c>
      <c r="C119" s="6">
        <v>41</v>
      </c>
      <c r="D119" s="6">
        <v>1</v>
      </c>
      <c r="E119" s="6">
        <v>0</v>
      </c>
      <c r="F119" s="6">
        <v>0</v>
      </c>
      <c r="G119" s="12">
        <v>861.21450000000004</v>
      </c>
      <c r="H119" s="12">
        <v>181.00000000000003</v>
      </c>
      <c r="I119" s="12">
        <v>10186.9872</v>
      </c>
      <c r="J119" s="12">
        <v>3404.1160999999997</v>
      </c>
      <c r="K119" s="12">
        <v>477</v>
      </c>
      <c r="L119" s="12">
        <v>15201</v>
      </c>
      <c r="M119" s="12">
        <v>27</v>
      </c>
      <c r="N119" s="13">
        <v>27</v>
      </c>
      <c r="O119" s="6" cm="1">
        <f t="array" ref="O119">_xlfn.IFS(B119="coloma",8,B119="krm",1,B119="lobby",2,B119="yenter",3,B119="pow",4,B119="c15",5,B119="c21",6,B119="c28",7,B119="patrick",9,B119="werner",10,B119="wormet",11)</f>
        <v>8</v>
      </c>
      <c r="P119" s="33">
        <v>3</v>
      </c>
      <c r="Q119" s="34" cm="1">
        <f t="array" ref="Q119">_xlfn.IFS(B119="coloma",1,B119="krm",3,B119="lobby",4,B119="yenter",5,B119="pow",6,B119="c15",5,B119="c21",7,B119="c28",8,B119="patrick",1,B119="werner",2,B119="wormet",9)</f>
        <v>1</v>
      </c>
      <c r="R119">
        <v>1</v>
      </c>
      <c r="S119" t="str">
        <f t="shared" si="11"/>
        <v>(8, 3, 1, 1, 1, '41'),</v>
      </c>
      <c r="T119" s="35"/>
      <c r="U119" t="str">
        <f t="shared" si="12"/>
        <v>(0, 907, 1),</v>
      </c>
      <c r="V119" t="str">
        <f t="shared" si="13"/>
        <v>(0, 907, 2),</v>
      </c>
      <c r="W119" t="str">
        <f t="shared" si="14"/>
        <v>(861.21, 907, 3),</v>
      </c>
      <c r="X119" t="str">
        <f t="shared" si="15"/>
        <v>(181, 907, 4),</v>
      </c>
      <c r="Y119" t="str">
        <f t="shared" si="16"/>
        <v>(10186.99, 907, 5),</v>
      </c>
      <c r="Z119" t="str">
        <f t="shared" si="17"/>
        <v>(3404.12, 907, 6),</v>
      </c>
      <c r="AA119" t="str">
        <f t="shared" si="18"/>
        <v>(477, 907, 7),</v>
      </c>
      <c r="AB119" t="str">
        <f t="shared" si="19"/>
        <v>(15201, 907, 8),</v>
      </c>
      <c r="AC119" t="str">
        <f t="shared" si="20"/>
        <v>(27, 907, 9),</v>
      </c>
      <c r="AD119" t="str">
        <f t="shared" si="21"/>
        <v>(27, 907, 10),</v>
      </c>
    </row>
    <row r="120" spans="1:30" x14ac:dyDescent="0.3">
      <c r="A120" s="6">
        <v>119</v>
      </c>
      <c r="B120" s="1" t="s">
        <v>16</v>
      </c>
      <c r="C120" s="6">
        <v>41</v>
      </c>
      <c r="D120" s="6">
        <v>2</v>
      </c>
      <c r="E120" s="6">
        <v>0</v>
      </c>
      <c r="F120" s="6">
        <v>0</v>
      </c>
      <c r="G120" s="12">
        <v>764.74799999999993</v>
      </c>
      <c r="H120" s="12">
        <v>0</v>
      </c>
      <c r="I120" s="12">
        <v>9763.636199999999</v>
      </c>
      <c r="J120" s="12">
        <v>3275.4700999999995</v>
      </c>
      <c r="K120" s="12">
        <v>520</v>
      </c>
      <c r="L120" s="12">
        <v>15066</v>
      </c>
      <c r="M120" s="12">
        <v>27</v>
      </c>
      <c r="N120" s="13">
        <v>28.999999999999996</v>
      </c>
      <c r="O120" s="6" cm="1">
        <f t="array" ref="O120">_xlfn.IFS(B120="coloma",8,B120="krm",1,B120="lobby",2,B120="yenter",3,B120="pow",4,B120="c15",5,B120="c21",6,B120="c28",7,B120="patrick",9,B120="werner",10,B120="wormet",11)</f>
        <v>8</v>
      </c>
      <c r="P120" s="33">
        <v>3</v>
      </c>
      <c r="Q120" s="34" cm="1">
        <f t="array" ref="Q120">_xlfn.IFS(B120="coloma",1,B120="krm",3,B120="lobby",4,B120="yenter",5,B120="pow",6,B120="c15",5,B120="c21",7,B120="c28",8,B120="patrick",1,B120="werner",2,B120="wormet",9)</f>
        <v>1</v>
      </c>
      <c r="R120">
        <v>1</v>
      </c>
      <c r="S120" t="str">
        <f t="shared" si="11"/>
        <v>(8, 3, 1, 1, 2, '41'),</v>
      </c>
      <c r="T120" s="35"/>
      <c r="U120" t="str">
        <f t="shared" si="12"/>
        <v>(0, 908, 1),</v>
      </c>
      <c r="V120" t="str">
        <f t="shared" si="13"/>
        <v>(0, 908, 2),</v>
      </c>
      <c r="W120" t="str">
        <f t="shared" si="14"/>
        <v>(764.75, 908, 3),</v>
      </c>
      <c r="X120" t="str">
        <f t="shared" si="15"/>
        <v>(0, 908, 4),</v>
      </c>
      <c r="Y120" t="str">
        <f t="shared" si="16"/>
        <v>(9763.64, 908, 5),</v>
      </c>
      <c r="Z120" t="str">
        <f t="shared" si="17"/>
        <v>(3275.47, 908, 6),</v>
      </c>
      <c r="AA120" t="str">
        <f t="shared" si="18"/>
        <v>(520, 908, 7),</v>
      </c>
      <c r="AB120" t="str">
        <f t="shared" si="19"/>
        <v>(15066, 908, 8),</v>
      </c>
      <c r="AC120" t="str">
        <f t="shared" si="20"/>
        <v>(27, 908, 9),</v>
      </c>
      <c r="AD120" t="str">
        <f t="shared" si="21"/>
        <v>(29, 908, 10),</v>
      </c>
    </row>
    <row r="121" spans="1:30" x14ac:dyDescent="0.3">
      <c r="A121" s="6">
        <v>120</v>
      </c>
      <c r="B121" s="1" t="s">
        <v>16</v>
      </c>
      <c r="C121" s="6">
        <v>41</v>
      </c>
      <c r="D121" s="6">
        <v>3</v>
      </c>
      <c r="E121" s="6">
        <v>0</v>
      </c>
      <c r="F121" s="6">
        <v>0</v>
      </c>
      <c r="G121" s="12">
        <v>769.98599999999999</v>
      </c>
      <c r="H121" s="12">
        <v>277</v>
      </c>
      <c r="I121" s="12">
        <v>9933.8066999999992</v>
      </c>
      <c r="J121" s="12">
        <v>3332.6461000000004</v>
      </c>
      <c r="K121" s="12">
        <v>503</v>
      </c>
      <c r="L121" s="12">
        <v>14334</v>
      </c>
      <c r="M121" s="12">
        <v>25</v>
      </c>
      <c r="N121" s="13">
        <v>30</v>
      </c>
      <c r="O121" s="6" cm="1">
        <f t="array" ref="O121">_xlfn.IFS(B121="coloma",8,B121="krm",1,B121="lobby",2,B121="yenter",3,B121="pow",4,B121="c15",5,B121="c21",6,B121="c28",7,B121="patrick",9,B121="werner",10,B121="wormet",11)</f>
        <v>8</v>
      </c>
      <c r="P121" s="33">
        <v>3</v>
      </c>
      <c r="Q121" s="34" cm="1">
        <f t="array" ref="Q121">_xlfn.IFS(B121="coloma",1,B121="krm",3,B121="lobby",4,B121="yenter",5,B121="pow",6,B121="c15",5,B121="c21",7,B121="c28",8,B121="patrick",1,B121="werner",2,B121="wormet",9)</f>
        <v>1</v>
      </c>
      <c r="R121">
        <v>1</v>
      </c>
      <c r="S121" t="str">
        <f t="shared" si="11"/>
        <v>(8, 3, 1, 1, 3, '41'),</v>
      </c>
      <c r="T121" s="35"/>
      <c r="U121" t="str">
        <f t="shared" si="12"/>
        <v>(0, 909, 1),</v>
      </c>
      <c r="V121" t="str">
        <f t="shared" si="13"/>
        <v>(0, 909, 2),</v>
      </c>
      <c r="W121" t="str">
        <f t="shared" si="14"/>
        <v>(769.99, 909, 3),</v>
      </c>
      <c r="X121" t="str">
        <f t="shared" si="15"/>
        <v>(277, 909, 4),</v>
      </c>
      <c r="Y121" t="str">
        <f t="shared" si="16"/>
        <v>(9933.81, 909, 5),</v>
      </c>
      <c r="Z121" t="str">
        <f t="shared" si="17"/>
        <v>(3332.65, 909, 6),</v>
      </c>
      <c r="AA121" t="str">
        <f t="shared" si="18"/>
        <v>(503, 909, 7),</v>
      </c>
      <c r="AB121" t="str">
        <f t="shared" si="19"/>
        <v>(14334, 909, 8),</v>
      </c>
      <c r="AC121" t="str">
        <f t="shared" si="20"/>
        <v>(25, 909, 9),</v>
      </c>
      <c r="AD121" t="str">
        <f t="shared" si="21"/>
        <v>(30, 909, 10),</v>
      </c>
    </row>
    <row r="122" spans="1:30" x14ac:dyDescent="0.3">
      <c r="A122" s="6">
        <v>121</v>
      </c>
      <c r="B122" s="1" t="s">
        <v>16</v>
      </c>
      <c r="C122" s="6">
        <v>42</v>
      </c>
      <c r="D122" s="6">
        <v>1</v>
      </c>
      <c r="E122" s="6">
        <v>0</v>
      </c>
      <c r="F122" s="6">
        <v>0</v>
      </c>
      <c r="G122" s="12">
        <v>778.27949999999998</v>
      </c>
      <c r="H122" s="12">
        <v>231.99999999999997</v>
      </c>
      <c r="I122" s="12">
        <v>9089.5949999999993</v>
      </c>
      <c r="J122" s="12">
        <v>2828.0678999999996</v>
      </c>
      <c r="K122" s="12">
        <v>455</v>
      </c>
      <c r="L122" s="12">
        <v>13158</v>
      </c>
      <c r="M122" s="12">
        <v>28</v>
      </c>
      <c r="N122" s="13">
        <v>27</v>
      </c>
      <c r="O122" s="6" cm="1">
        <f t="array" ref="O122">_xlfn.IFS(B122="coloma",8,B122="krm",1,B122="lobby",2,B122="yenter",3,B122="pow",4,B122="c15",5,B122="c21",6,B122="c28",7,B122="patrick",9,B122="werner",10,B122="wormet",11)</f>
        <v>8</v>
      </c>
      <c r="P122" s="33">
        <v>3</v>
      </c>
      <c r="Q122" s="34" cm="1">
        <f t="array" ref="Q122">_xlfn.IFS(B122="coloma",1,B122="krm",3,B122="lobby",4,B122="yenter",5,B122="pow",6,B122="c15",5,B122="c21",7,B122="c28",8,B122="patrick",1,B122="werner",2,B122="wormet",9)</f>
        <v>1</v>
      </c>
      <c r="R122">
        <v>1</v>
      </c>
      <c r="S122" t="str">
        <f t="shared" si="11"/>
        <v>(8, 3, 1, 1, 1, '42'),</v>
      </c>
      <c r="T122" s="35"/>
      <c r="U122" t="str">
        <f t="shared" si="12"/>
        <v>(0, 910, 1),</v>
      </c>
      <c r="V122" t="str">
        <f t="shared" si="13"/>
        <v>(0, 910, 2),</v>
      </c>
      <c r="W122" t="str">
        <f t="shared" si="14"/>
        <v>(778.28, 910, 3),</v>
      </c>
      <c r="X122" t="str">
        <f t="shared" si="15"/>
        <v>(232, 910, 4),</v>
      </c>
      <c r="Y122" t="str">
        <f t="shared" si="16"/>
        <v>(9089.6, 910, 5),</v>
      </c>
      <c r="Z122" t="str">
        <f t="shared" si="17"/>
        <v>(2828.07, 910, 6),</v>
      </c>
      <c r="AA122" t="str">
        <f t="shared" si="18"/>
        <v>(455, 910, 7),</v>
      </c>
      <c r="AB122" t="str">
        <f t="shared" si="19"/>
        <v>(13158, 910, 8),</v>
      </c>
      <c r="AC122" t="str">
        <f t="shared" si="20"/>
        <v>(28, 910, 9),</v>
      </c>
      <c r="AD122" t="str">
        <f t="shared" si="21"/>
        <v>(27, 910, 10),</v>
      </c>
    </row>
    <row r="123" spans="1:30" x14ac:dyDescent="0.3">
      <c r="A123" s="6">
        <v>122</v>
      </c>
      <c r="B123" s="1" t="s">
        <v>16</v>
      </c>
      <c r="C123" s="6">
        <v>42</v>
      </c>
      <c r="D123" s="6">
        <v>2</v>
      </c>
      <c r="E123" s="6">
        <v>0</v>
      </c>
      <c r="F123" s="6">
        <v>0</v>
      </c>
      <c r="G123" s="12">
        <v>886.96799999999996</v>
      </c>
      <c r="H123" s="12">
        <v>350.00000000000006</v>
      </c>
      <c r="I123" s="12">
        <v>9203.3186999999998</v>
      </c>
      <c r="J123" s="12">
        <v>2846.6500999999998</v>
      </c>
      <c r="K123" s="12">
        <v>439</v>
      </c>
      <c r="L123" s="12">
        <v>12936</v>
      </c>
      <c r="M123" s="12">
        <v>30</v>
      </c>
      <c r="N123" s="13">
        <v>22</v>
      </c>
      <c r="O123" s="6" cm="1">
        <f t="array" ref="O123">_xlfn.IFS(B123="coloma",8,B123="krm",1,B123="lobby",2,B123="yenter",3,B123="pow",4,B123="c15",5,B123="c21",6,B123="c28",7,B123="patrick",9,B123="werner",10,B123="wormet",11)</f>
        <v>8</v>
      </c>
      <c r="P123" s="33">
        <v>3</v>
      </c>
      <c r="Q123" s="34" cm="1">
        <f t="array" ref="Q123">_xlfn.IFS(B123="coloma",1,B123="krm",3,B123="lobby",4,B123="yenter",5,B123="pow",6,B123="c15",5,B123="c21",7,B123="c28",8,B123="patrick",1,B123="werner",2,B123="wormet",9)</f>
        <v>1</v>
      </c>
      <c r="R123">
        <v>1</v>
      </c>
      <c r="S123" t="str">
        <f t="shared" si="11"/>
        <v>(8, 3, 1, 1, 2, '42'),</v>
      </c>
      <c r="T123" s="35"/>
      <c r="U123" t="str">
        <f t="shared" si="12"/>
        <v>(0, 911, 1),</v>
      </c>
      <c r="V123" t="str">
        <f t="shared" si="13"/>
        <v>(0, 911, 2),</v>
      </c>
      <c r="W123" t="str">
        <f t="shared" si="14"/>
        <v>(886.97, 911, 3),</v>
      </c>
      <c r="X123" t="str">
        <f t="shared" si="15"/>
        <v>(350, 911, 4),</v>
      </c>
      <c r="Y123" t="str">
        <f t="shared" si="16"/>
        <v>(9203.32, 911, 5),</v>
      </c>
      <c r="Z123" t="str">
        <f t="shared" si="17"/>
        <v>(2846.65, 911, 6),</v>
      </c>
      <c r="AA123" t="str">
        <f t="shared" si="18"/>
        <v>(439, 911, 7),</v>
      </c>
      <c r="AB123" t="str">
        <f t="shared" si="19"/>
        <v>(12936, 911, 8),</v>
      </c>
      <c r="AC123" t="str">
        <f t="shared" si="20"/>
        <v>(30, 911, 9),</v>
      </c>
      <c r="AD123" t="str">
        <f t="shared" si="21"/>
        <v>(22, 911, 10),</v>
      </c>
    </row>
    <row r="124" spans="1:30" x14ac:dyDescent="0.3">
      <c r="A124" s="6">
        <v>123</v>
      </c>
      <c r="B124" s="1" t="s">
        <v>16</v>
      </c>
      <c r="C124" s="6">
        <v>42</v>
      </c>
      <c r="D124" s="6">
        <v>3</v>
      </c>
      <c r="E124" s="6">
        <v>0</v>
      </c>
      <c r="F124" s="6">
        <v>0</v>
      </c>
      <c r="G124" s="12">
        <v>816.255</v>
      </c>
      <c r="H124" s="12">
        <v>179</v>
      </c>
      <c r="I124" s="12">
        <v>8823.9629999999997</v>
      </c>
      <c r="J124" s="12">
        <v>2789.4740999999999</v>
      </c>
      <c r="K124" s="12">
        <v>446</v>
      </c>
      <c r="L124" s="12">
        <v>12955.000000000002</v>
      </c>
      <c r="M124" s="12">
        <v>27</v>
      </c>
      <c r="N124" s="13">
        <v>27</v>
      </c>
      <c r="O124" s="6" cm="1">
        <f t="array" ref="O124">_xlfn.IFS(B124="coloma",8,B124="krm",1,B124="lobby",2,B124="yenter",3,B124="pow",4,B124="c15",5,B124="c21",6,B124="c28",7,B124="patrick",9,B124="werner",10,B124="wormet",11)</f>
        <v>8</v>
      </c>
      <c r="P124" s="33">
        <v>3</v>
      </c>
      <c r="Q124" s="34" cm="1">
        <f t="array" ref="Q124">_xlfn.IFS(B124="coloma",1,B124="krm",3,B124="lobby",4,B124="yenter",5,B124="pow",6,B124="c15",5,B124="c21",7,B124="c28",8,B124="patrick",1,B124="werner",2,B124="wormet",9)</f>
        <v>1</v>
      </c>
      <c r="R124">
        <v>1</v>
      </c>
      <c r="S124" t="str">
        <f t="shared" si="11"/>
        <v>(8, 3, 1, 1, 3, '42'),</v>
      </c>
      <c r="T124" s="35"/>
      <c r="U124" t="str">
        <f t="shared" si="12"/>
        <v>(0, 912, 1),</v>
      </c>
      <c r="V124" t="str">
        <f t="shared" si="13"/>
        <v>(0, 912, 2),</v>
      </c>
      <c r="W124" t="str">
        <f t="shared" si="14"/>
        <v>(816.26, 912, 3),</v>
      </c>
      <c r="X124" t="str">
        <f t="shared" si="15"/>
        <v>(179, 912, 4),</v>
      </c>
      <c r="Y124" t="str">
        <f t="shared" si="16"/>
        <v>(8823.96, 912, 5),</v>
      </c>
      <c r="Z124" t="str">
        <f t="shared" si="17"/>
        <v>(2789.47, 912, 6),</v>
      </c>
      <c r="AA124" t="str">
        <f t="shared" si="18"/>
        <v>(446, 912, 7),</v>
      </c>
      <c r="AB124" t="str">
        <f t="shared" si="19"/>
        <v>(12955, 912, 8),</v>
      </c>
      <c r="AC124" t="str">
        <f t="shared" si="20"/>
        <v>(27, 912, 9),</v>
      </c>
      <c r="AD124" t="str">
        <f t="shared" si="21"/>
        <v>(27, 912, 10),</v>
      </c>
    </row>
    <row r="125" spans="1:30" x14ac:dyDescent="0.3">
      <c r="A125" s="6">
        <v>124</v>
      </c>
      <c r="B125" s="1" t="s">
        <v>16</v>
      </c>
      <c r="C125" s="6">
        <v>43</v>
      </c>
      <c r="D125" s="6">
        <v>1</v>
      </c>
      <c r="E125" s="6">
        <v>0</v>
      </c>
      <c r="F125" s="6">
        <v>0</v>
      </c>
      <c r="G125" s="12">
        <v>1147.1219999999998</v>
      </c>
      <c r="H125" s="12">
        <v>287</v>
      </c>
      <c r="I125" s="12">
        <v>11216.3112</v>
      </c>
      <c r="J125" s="12">
        <v>4196.7183999999997</v>
      </c>
      <c r="K125" s="12">
        <v>864</v>
      </c>
      <c r="L125" s="12">
        <v>18518</v>
      </c>
      <c r="M125" s="12">
        <v>32</v>
      </c>
      <c r="N125" s="13">
        <v>44</v>
      </c>
      <c r="O125" s="6" cm="1">
        <f t="array" ref="O125">_xlfn.IFS(B125="coloma",8,B125="krm",1,B125="lobby",2,B125="yenter",3,B125="pow",4,B125="c15",5,B125="c21",6,B125="c28",7,B125="patrick",9,B125="werner",10,B125="wormet",11)</f>
        <v>8</v>
      </c>
      <c r="P125" s="33">
        <v>3</v>
      </c>
      <c r="Q125" s="34" cm="1">
        <f t="array" ref="Q125">_xlfn.IFS(B125="coloma",1,B125="krm",3,B125="lobby",4,B125="yenter",5,B125="pow",6,B125="c15",5,B125="c21",7,B125="c28",8,B125="patrick",1,B125="werner",2,B125="wormet",9)</f>
        <v>1</v>
      </c>
      <c r="R125">
        <v>1</v>
      </c>
      <c r="S125" t="str">
        <f t="shared" si="11"/>
        <v>(8, 3, 1, 1, 1, '43'),</v>
      </c>
      <c r="T125" s="35"/>
      <c r="U125" t="str">
        <f t="shared" si="12"/>
        <v>(0, 913, 1),</v>
      </c>
      <c r="V125" t="str">
        <f t="shared" si="13"/>
        <v>(0, 913, 2),</v>
      </c>
      <c r="W125" t="str">
        <f t="shared" si="14"/>
        <v>(1147.12, 913, 3),</v>
      </c>
      <c r="X125" t="str">
        <f t="shared" si="15"/>
        <v>(287, 913, 4),</v>
      </c>
      <c r="Y125" t="str">
        <f t="shared" si="16"/>
        <v>(11216.31, 913, 5),</v>
      </c>
      <c r="Z125" t="str">
        <f t="shared" si="17"/>
        <v>(4196.72, 913, 6),</v>
      </c>
      <c r="AA125" t="str">
        <f t="shared" si="18"/>
        <v>(864, 913, 7),</v>
      </c>
      <c r="AB125" t="str">
        <f t="shared" si="19"/>
        <v>(18518, 913, 8),</v>
      </c>
      <c r="AC125" t="str">
        <f t="shared" si="20"/>
        <v>(32, 913, 9),</v>
      </c>
      <c r="AD125" t="str">
        <f t="shared" si="21"/>
        <v>(44, 913, 10),</v>
      </c>
    </row>
    <row r="126" spans="1:30" x14ac:dyDescent="0.3">
      <c r="A126" s="6">
        <v>125</v>
      </c>
      <c r="B126" s="1" t="s">
        <v>16</v>
      </c>
      <c r="C126" s="6">
        <v>43</v>
      </c>
      <c r="D126" s="6">
        <v>2</v>
      </c>
      <c r="E126" s="6">
        <v>0</v>
      </c>
      <c r="F126" s="6">
        <v>0</v>
      </c>
      <c r="G126" s="12">
        <v>1190.3354999999999</v>
      </c>
      <c r="H126" s="12">
        <v>0</v>
      </c>
      <c r="I126" s="12">
        <v>11097.606899999999</v>
      </c>
      <c r="J126" s="12">
        <v>4158.1246000000001</v>
      </c>
      <c r="K126" s="12">
        <v>887</v>
      </c>
      <c r="L126" s="12">
        <v>18689</v>
      </c>
      <c r="M126" s="12">
        <v>28.999999999999996</v>
      </c>
      <c r="N126" s="13">
        <v>46</v>
      </c>
      <c r="O126" s="6" cm="1">
        <f t="array" ref="O126">_xlfn.IFS(B126="coloma",8,B126="krm",1,B126="lobby",2,B126="yenter",3,B126="pow",4,B126="c15",5,B126="c21",6,B126="c28",7,B126="patrick",9,B126="werner",10,B126="wormet",11)</f>
        <v>8</v>
      </c>
      <c r="P126" s="33">
        <v>3</v>
      </c>
      <c r="Q126" s="34" cm="1">
        <f t="array" ref="Q126">_xlfn.IFS(B126="coloma",1,B126="krm",3,B126="lobby",4,B126="yenter",5,B126="pow",6,B126="c15",5,B126="c21",7,B126="c28",8,B126="patrick",1,B126="werner",2,B126="wormet",9)</f>
        <v>1</v>
      </c>
      <c r="R126">
        <v>1</v>
      </c>
      <c r="S126" t="str">
        <f t="shared" si="11"/>
        <v>(8, 3, 1, 1, 2, '43'),</v>
      </c>
      <c r="T126" s="35"/>
      <c r="U126" t="str">
        <f t="shared" si="12"/>
        <v>(0, 914, 1),</v>
      </c>
      <c r="V126" t="str">
        <f t="shared" si="13"/>
        <v>(0, 914, 2),</v>
      </c>
      <c r="W126" t="str">
        <f t="shared" si="14"/>
        <v>(1190.34, 914, 3),</v>
      </c>
      <c r="X126" t="str">
        <f t="shared" si="15"/>
        <v>(0, 914, 4),</v>
      </c>
      <c r="Y126" t="str">
        <f t="shared" si="16"/>
        <v>(11097.61, 914, 5),</v>
      </c>
      <c r="Z126" t="str">
        <f t="shared" si="17"/>
        <v>(4158.12, 914, 6),</v>
      </c>
      <c r="AA126" t="str">
        <f t="shared" si="18"/>
        <v>(887, 914, 7),</v>
      </c>
      <c r="AB126" t="str">
        <f t="shared" si="19"/>
        <v>(18689, 914, 8),</v>
      </c>
      <c r="AC126" t="str">
        <f t="shared" si="20"/>
        <v>(29, 914, 9),</v>
      </c>
      <c r="AD126" t="str">
        <f t="shared" si="21"/>
        <v>(46, 914, 10),</v>
      </c>
    </row>
    <row r="127" spans="1:30" x14ac:dyDescent="0.3">
      <c r="A127" s="6">
        <v>126</v>
      </c>
      <c r="B127" s="1" t="s">
        <v>16</v>
      </c>
      <c r="C127" s="6">
        <v>43</v>
      </c>
      <c r="D127" s="6">
        <v>3</v>
      </c>
      <c r="E127" s="6">
        <v>0</v>
      </c>
      <c r="F127" s="6">
        <v>0</v>
      </c>
      <c r="G127" s="12">
        <v>1172.0025000000001</v>
      </c>
      <c r="H127" s="12">
        <v>288</v>
      </c>
      <c r="I127" s="12">
        <v>11267.777399999999</v>
      </c>
      <c r="J127" s="12">
        <v>4153.1216999999997</v>
      </c>
      <c r="K127" s="12">
        <v>862</v>
      </c>
      <c r="L127" s="12">
        <v>18418</v>
      </c>
      <c r="M127" s="12">
        <v>27</v>
      </c>
      <c r="N127" s="13">
        <v>49</v>
      </c>
      <c r="O127" s="6" cm="1">
        <f t="array" ref="O127">_xlfn.IFS(B127="coloma",8,B127="krm",1,B127="lobby",2,B127="yenter",3,B127="pow",4,B127="c15",5,B127="c21",6,B127="c28",7,B127="patrick",9,B127="werner",10,B127="wormet",11)</f>
        <v>8</v>
      </c>
      <c r="P127" s="33">
        <v>3</v>
      </c>
      <c r="Q127" s="34" cm="1">
        <f t="array" ref="Q127">_xlfn.IFS(B127="coloma",1,B127="krm",3,B127="lobby",4,B127="yenter",5,B127="pow",6,B127="c15",5,B127="c21",7,B127="c28",8,B127="patrick",1,B127="werner",2,B127="wormet",9)</f>
        <v>1</v>
      </c>
      <c r="R127">
        <v>1</v>
      </c>
      <c r="S127" t="str">
        <f t="shared" si="11"/>
        <v>(8, 3, 1, 1, 3, '43'),</v>
      </c>
      <c r="T127" s="35"/>
      <c r="U127" t="str">
        <f t="shared" si="12"/>
        <v>(0, 915, 1),</v>
      </c>
      <c r="V127" t="str">
        <f t="shared" si="13"/>
        <v>(0, 915, 2),</v>
      </c>
      <c r="W127" t="str">
        <f t="shared" si="14"/>
        <v>(1172, 915, 3),</v>
      </c>
      <c r="X127" t="str">
        <f t="shared" si="15"/>
        <v>(288, 915, 4),</v>
      </c>
      <c r="Y127" t="str">
        <f t="shared" si="16"/>
        <v>(11267.78, 915, 5),</v>
      </c>
      <c r="Z127" t="str">
        <f t="shared" si="17"/>
        <v>(4153.12, 915, 6),</v>
      </c>
      <c r="AA127" t="str">
        <f t="shared" si="18"/>
        <v>(862, 915, 7),</v>
      </c>
      <c r="AB127" t="str">
        <f t="shared" si="19"/>
        <v>(18418, 915, 8),</v>
      </c>
      <c r="AC127" t="str">
        <f t="shared" si="20"/>
        <v>(27, 915, 9),</v>
      </c>
      <c r="AD127" t="str">
        <f t="shared" si="21"/>
        <v>(49, 915, 10),</v>
      </c>
    </row>
    <row r="128" spans="1:30" x14ac:dyDescent="0.3">
      <c r="A128" s="6">
        <v>127</v>
      </c>
      <c r="B128" s="1" t="s">
        <v>16</v>
      </c>
      <c r="C128" s="6">
        <v>44</v>
      </c>
      <c r="D128" s="6">
        <v>1</v>
      </c>
      <c r="E128" s="6">
        <v>0</v>
      </c>
      <c r="F128" s="6">
        <v>0</v>
      </c>
      <c r="G128" s="12">
        <v>869.94450000000006</v>
      </c>
      <c r="H128" s="12">
        <v>0</v>
      </c>
      <c r="I128" s="12">
        <v>10234.302900000001</v>
      </c>
      <c r="J128" s="12">
        <v>3486.3066000000003</v>
      </c>
      <c r="K128" s="12">
        <v>532</v>
      </c>
      <c r="L128" s="12">
        <v>15267</v>
      </c>
      <c r="M128" s="12">
        <v>31</v>
      </c>
      <c r="N128" s="13">
        <v>28</v>
      </c>
      <c r="O128" s="6" cm="1">
        <f t="array" ref="O128">_xlfn.IFS(B128="coloma",8,B128="krm",1,B128="lobby",2,B128="yenter",3,B128="pow",4,B128="c15",5,B128="c21",6,B128="c28",7,B128="patrick",9,B128="werner",10,B128="wormet",11)</f>
        <v>8</v>
      </c>
      <c r="P128" s="33">
        <v>3</v>
      </c>
      <c r="Q128" s="34" cm="1">
        <f t="array" ref="Q128">_xlfn.IFS(B128="coloma",1,B128="krm",3,B128="lobby",4,B128="yenter",5,B128="pow",6,B128="c15",5,B128="c21",7,B128="c28",8,B128="patrick",1,B128="werner",2,B128="wormet",9)</f>
        <v>1</v>
      </c>
      <c r="R128">
        <v>1</v>
      </c>
      <c r="S128" t="str">
        <f t="shared" si="11"/>
        <v>(8, 3, 1, 1, 1, '44'),</v>
      </c>
      <c r="T128" s="35"/>
      <c r="U128" t="str">
        <f t="shared" si="12"/>
        <v>(0, 916, 1),</v>
      </c>
      <c r="V128" t="str">
        <f t="shared" si="13"/>
        <v>(0, 916, 2),</v>
      </c>
      <c r="W128" t="str">
        <f t="shared" si="14"/>
        <v>(869.94, 916, 3),</v>
      </c>
      <c r="X128" t="str">
        <f t="shared" si="15"/>
        <v>(0, 916, 4),</v>
      </c>
      <c r="Y128" t="str">
        <f t="shared" si="16"/>
        <v>(10234.3, 916, 5),</v>
      </c>
      <c r="Z128" t="str">
        <f t="shared" si="17"/>
        <v>(3486.31, 916, 6),</v>
      </c>
      <c r="AA128" t="str">
        <f t="shared" si="18"/>
        <v>(532, 916, 7),</v>
      </c>
      <c r="AB128" t="str">
        <f t="shared" si="19"/>
        <v>(15267, 916, 8),</v>
      </c>
      <c r="AC128" t="str">
        <f t="shared" si="20"/>
        <v>(31, 916, 9),</v>
      </c>
      <c r="AD128" t="str">
        <f t="shared" si="21"/>
        <v>(28, 916, 10),</v>
      </c>
    </row>
    <row r="129" spans="1:30" x14ac:dyDescent="0.3">
      <c r="A129" s="6">
        <v>128</v>
      </c>
      <c r="B129" s="1" t="s">
        <v>16</v>
      </c>
      <c r="C129" s="6">
        <v>44</v>
      </c>
      <c r="D129" s="6">
        <v>2</v>
      </c>
      <c r="E129" s="6">
        <v>0</v>
      </c>
      <c r="F129" s="6">
        <v>0</v>
      </c>
      <c r="G129" s="12">
        <v>844.19099999999992</v>
      </c>
      <c r="H129" s="12">
        <v>0</v>
      </c>
      <c r="I129" s="12">
        <v>10224.341699999999</v>
      </c>
      <c r="J129" s="12">
        <v>3386.9632999999999</v>
      </c>
      <c r="K129" s="12">
        <v>581</v>
      </c>
      <c r="L129" s="12">
        <v>15485</v>
      </c>
      <c r="M129" s="12">
        <v>28</v>
      </c>
      <c r="N129" s="13">
        <v>28.999999999999996</v>
      </c>
      <c r="O129" s="6" cm="1">
        <f t="array" ref="O129">_xlfn.IFS(B129="coloma",8,B129="krm",1,B129="lobby",2,B129="yenter",3,B129="pow",4,B129="c15",5,B129="c21",6,B129="c28",7,B129="patrick",9,B129="werner",10,B129="wormet",11)</f>
        <v>8</v>
      </c>
      <c r="P129" s="33">
        <v>3</v>
      </c>
      <c r="Q129" s="34" cm="1">
        <f t="array" ref="Q129">_xlfn.IFS(B129="coloma",1,B129="krm",3,B129="lobby",4,B129="yenter",5,B129="pow",6,B129="c15",5,B129="c21",7,B129="c28",8,B129="patrick",1,B129="werner",2,B129="wormet",9)</f>
        <v>1</v>
      </c>
      <c r="R129">
        <v>1</v>
      </c>
      <c r="S129" t="str">
        <f t="shared" si="11"/>
        <v>(8, 3, 1, 1, 2, '44'),</v>
      </c>
      <c r="T129" s="35"/>
      <c r="U129" t="str">
        <f t="shared" si="12"/>
        <v>(0, 917, 1),</v>
      </c>
      <c r="V129" t="str">
        <f t="shared" si="13"/>
        <v>(0, 917, 2),</v>
      </c>
      <c r="W129" t="str">
        <f t="shared" si="14"/>
        <v>(844.19, 917, 3),</v>
      </c>
      <c r="X129" t="str">
        <f t="shared" si="15"/>
        <v>(0, 917, 4),</v>
      </c>
      <c r="Y129" t="str">
        <f t="shared" si="16"/>
        <v>(10224.34, 917, 5),</v>
      </c>
      <c r="Z129" t="str">
        <f t="shared" si="17"/>
        <v>(3386.96, 917, 6),</v>
      </c>
      <c r="AA129" t="str">
        <f t="shared" si="18"/>
        <v>(581, 917, 7),</v>
      </c>
      <c r="AB129" t="str">
        <f t="shared" si="19"/>
        <v>(15485, 917, 8),</v>
      </c>
      <c r="AC129" t="str">
        <f t="shared" si="20"/>
        <v>(28, 917, 9),</v>
      </c>
      <c r="AD129" t="str">
        <f t="shared" si="21"/>
        <v>(29, 917, 10),</v>
      </c>
    </row>
    <row r="130" spans="1:30" x14ac:dyDescent="0.3">
      <c r="A130" s="6">
        <v>129</v>
      </c>
      <c r="B130" s="1" t="s">
        <v>16</v>
      </c>
      <c r="C130" s="6">
        <v>44</v>
      </c>
      <c r="D130" s="6">
        <v>3</v>
      </c>
      <c r="E130" s="6">
        <v>0</v>
      </c>
      <c r="F130" s="6">
        <v>0</v>
      </c>
      <c r="G130" s="12">
        <v>897.00749999999994</v>
      </c>
      <c r="H130" s="12">
        <v>0</v>
      </c>
      <c r="I130" s="12">
        <v>10844.4264</v>
      </c>
      <c r="J130" s="12">
        <v>3532.7621000000004</v>
      </c>
      <c r="K130" s="12">
        <v>539</v>
      </c>
      <c r="L130" s="12">
        <v>15512</v>
      </c>
      <c r="M130" s="12">
        <v>23.999999999999996</v>
      </c>
      <c r="N130" s="13">
        <v>30</v>
      </c>
      <c r="O130" s="6" cm="1">
        <f t="array" ref="O130">_xlfn.IFS(B130="coloma",8,B130="krm",1,B130="lobby",2,B130="yenter",3,B130="pow",4,B130="c15",5,B130="c21",6,B130="c28",7,B130="patrick",9,B130="werner",10,B130="wormet",11)</f>
        <v>8</v>
      </c>
      <c r="P130" s="33">
        <v>3</v>
      </c>
      <c r="Q130" s="34" cm="1">
        <f t="array" ref="Q130">_xlfn.IFS(B130="coloma",1,B130="krm",3,B130="lobby",4,B130="yenter",5,B130="pow",6,B130="c15",5,B130="c21",7,B130="c28",8,B130="patrick",1,B130="werner",2,B130="wormet",9)</f>
        <v>1</v>
      </c>
      <c r="R130">
        <v>1</v>
      </c>
      <c r="S130" t="str">
        <f t="shared" si="11"/>
        <v>(8, 3, 1, 1, 3, '44'),</v>
      </c>
      <c r="T130" s="35"/>
      <c r="U130" t="str">
        <f t="shared" si="12"/>
        <v>(0, 918, 1),</v>
      </c>
      <c r="V130" t="str">
        <f t="shared" si="13"/>
        <v>(0, 918, 2),</v>
      </c>
      <c r="W130" t="str">
        <f t="shared" si="14"/>
        <v>(897.01, 918, 3),</v>
      </c>
      <c r="X130" t="str">
        <f t="shared" si="15"/>
        <v>(0, 918, 4),</v>
      </c>
      <c r="Y130" t="str">
        <f t="shared" si="16"/>
        <v>(10844.43, 918, 5),</v>
      </c>
      <c r="Z130" t="str">
        <f t="shared" si="17"/>
        <v>(3532.76, 918, 6),</v>
      </c>
      <c r="AA130" t="str">
        <f t="shared" si="18"/>
        <v>(539, 918, 7),</v>
      </c>
      <c r="AB130" t="str">
        <f t="shared" si="19"/>
        <v>(15512, 918, 8),</v>
      </c>
      <c r="AC130" t="str">
        <f t="shared" si="20"/>
        <v>(24, 918, 9),</v>
      </c>
      <c r="AD130" t="str">
        <f t="shared" si="21"/>
        <v>(30, 918, 10),</v>
      </c>
    </row>
    <row r="131" spans="1:30" x14ac:dyDescent="0.3">
      <c r="A131" s="6">
        <v>130</v>
      </c>
      <c r="B131" s="1" t="s">
        <v>16</v>
      </c>
      <c r="C131" s="6">
        <v>45</v>
      </c>
      <c r="D131" s="6">
        <v>1</v>
      </c>
      <c r="E131" s="6">
        <v>0</v>
      </c>
      <c r="F131" s="6">
        <v>0</v>
      </c>
      <c r="G131" s="12">
        <v>1257.5564999999999</v>
      </c>
      <c r="H131" s="12">
        <v>178</v>
      </c>
      <c r="I131" s="12">
        <v>8601.4961999999996</v>
      </c>
      <c r="J131" s="12">
        <v>2857.3705999999997</v>
      </c>
      <c r="K131" s="12">
        <v>546</v>
      </c>
      <c r="L131" s="12">
        <v>14140</v>
      </c>
      <c r="M131" s="12">
        <v>28.999999999999996</v>
      </c>
      <c r="N131" s="13">
        <v>31</v>
      </c>
      <c r="O131" s="6" cm="1">
        <f t="array" ref="O131">_xlfn.IFS(B131="coloma",8,B131="krm",1,B131="lobby",2,B131="yenter",3,B131="pow",4,B131="c15",5,B131="c21",6,B131="c28",7,B131="patrick",9,B131="werner",10,B131="wormet",11)</f>
        <v>8</v>
      </c>
      <c r="P131" s="33">
        <v>3</v>
      </c>
      <c r="Q131" s="34" cm="1">
        <f t="array" ref="Q131">_xlfn.IFS(B131="coloma",1,B131="krm",3,B131="lobby",4,B131="yenter",5,B131="pow",6,B131="c15",5,B131="c21",7,B131="c28",8,B131="patrick",1,B131="werner",2,B131="wormet",9)</f>
        <v>1</v>
      </c>
      <c r="R131">
        <v>1</v>
      </c>
      <c r="S131" t="str">
        <f t="shared" ref="S131:S194" si="22">_xlfn.CONCAT("(",O131,", ",P131, ", ", Q131,", ",R131, ", ", D131, ", ","'",C131,"'","),")</f>
        <v>(8, 3, 1, 1, 1, '45'),</v>
      </c>
      <c r="T131" s="35"/>
      <c r="U131" t="str">
        <f t="shared" ref="U131:U194" si="23">_xlfn.CONCAT("(",ROUND(E131, 2),", ",A131+789,", ",1,"),")</f>
        <v>(0, 919, 1),</v>
      </c>
      <c r="V131" t="str">
        <f t="shared" ref="V131:V194" si="24">_xlfn.CONCAT("(",ROUND(F131, 2),", ",A131+789,", ",2,"),")</f>
        <v>(0, 919, 2),</v>
      </c>
      <c r="W131" t="str">
        <f t="shared" ref="W131:W194" si="25">_xlfn.CONCAT("(",ROUND(G131, 2),", ",A131+789,", ",3,"),")</f>
        <v>(1257.56, 919, 3),</v>
      </c>
      <c r="X131" t="str">
        <f t="shared" ref="X131:X194" si="26">_xlfn.CONCAT("(",ROUND(H131, 2),", ",A131+789,", ",4,"),")</f>
        <v>(178, 919, 4),</v>
      </c>
      <c r="Y131" t="str">
        <f t="shared" ref="Y131:Y194" si="27">_xlfn.CONCAT("(",ROUND(I131, 2),", ",A131+789,", ",5,"),")</f>
        <v>(8601.5, 919, 5),</v>
      </c>
      <c r="Z131" t="str">
        <f t="shared" ref="Z131:Z194" si="28">_xlfn.CONCAT("(",ROUND(J131, 2),", ",A131+789,", ",6,"),")</f>
        <v>(2857.37, 919, 6),</v>
      </c>
      <c r="AA131" t="str">
        <f t="shared" ref="AA131:AA194" si="29">_xlfn.CONCAT("(",ROUND(K131, 2),", ",A131+789,", ",7,"),")</f>
        <v>(546, 919, 7),</v>
      </c>
      <c r="AB131" t="str">
        <f t="shared" ref="AB131:AB194" si="30">_xlfn.CONCAT("(",ROUND(L131, 2),", ",A131+789,", ",8,"),")</f>
        <v>(14140, 919, 8),</v>
      </c>
      <c r="AC131" t="str">
        <f t="shared" ref="AC131:AC194" si="31">_xlfn.CONCAT("(",ROUND(M131, 2),", ",A131+789,", ",9,"),")</f>
        <v>(29, 919, 9),</v>
      </c>
      <c r="AD131" t="str">
        <f t="shared" ref="AD131:AD194" si="32">_xlfn.CONCAT("(",ROUND(N131, 2),", ",A131+789,", ",10,"),")</f>
        <v>(31, 919, 10),</v>
      </c>
    </row>
    <row r="132" spans="1:30" x14ac:dyDescent="0.3">
      <c r="A132" s="6">
        <v>131</v>
      </c>
      <c r="B132" s="1" t="s">
        <v>16</v>
      </c>
      <c r="C132" s="6">
        <v>45</v>
      </c>
      <c r="D132" s="6">
        <v>2</v>
      </c>
      <c r="E132" s="6">
        <v>0</v>
      </c>
      <c r="F132" s="6">
        <v>0</v>
      </c>
      <c r="G132" s="12">
        <v>1297.7145</v>
      </c>
      <c r="H132" s="12">
        <v>0</v>
      </c>
      <c r="I132" s="12">
        <v>9146.8719000000001</v>
      </c>
      <c r="J132" s="12">
        <v>3030.328</v>
      </c>
      <c r="K132" s="12">
        <v>596</v>
      </c>
      <c r="L132" s="12">
        <v>14636</v>
      </c>
      <c r="M132" s="12">
        <v>28</v>
      </c>
      <c r="N132" s="13">
        <v>36</v>
      </c>
      <c r="O132" s="6" cm="1">
        <f t="array" ref="O132">_xlfn.IFS(B132="coloma",8,B132="krm",1,B132="lobby",2,B132="yenter",3,B132="pow",4,B132="c15",5,B132="c21",6,B132="c28",7,B132="patrick",9,B132="werner",10,B132="wormet",11)</f>
        <v>8</v>
      </c>
      <c r="P132" s="33">
        <v>3</v>
      </c>
      <c r="Q132" s="34" cm="1">
        <f t="array" ref="Q132">_xlfn.IFS(B132="coloma",1,B132="krm",3,B132="lobby",4,B132="yenter",5,B132="pow",6,B132="c15",5,B132="c21",7,B132="c28",8,B132="patrick",1,B132="werner",2,B132="wormet",9)</f>
        <v>1</v>
      </c>
      <c r="R132">
        <v>1</v>
      </c>
      <c r="S132" t="str">
        <f t="shared" si="22"/>
        <v>(8, 3, 1, 1, 2, '45'),</v>
      </c>
      <c r="T132" s="35"/>
      <c r="U132" t="str">
        <f t="shared" si="23"/>
        <v>(0, 920, 1),</v>
      </c>
      <c r="V132" t="str">
        <f t="shared" si="24"/>
        <v>(0, 920, 2),</v>
      </c>
      <c r="W132" t="str">
        <f t="shared" si="25"/>
        <v>(1297.71, 920, 3),</v>
      </c>
      <c r="X132" t="str">
        <f t="shared" si="26"/>
        <v>(0, 920, 4),</v>
      </c>
      <c r="Y132" t="str">
        <f t="shared" si="27"/>
        <v>(9146.87, 920, 5),</v>
      </c>
      <c r="Z132" t="str">
        <f t="shared" si="28"/>
        <v>(3030.33, 920, 6),</v>
      </c>
      <c r="AA132" t="str">
        <f t="shared" si="29"/>
        <v>(596, 920, 7),</v>
      </c>
      <c r="AB132" t="str">
        <f t="shared" si="30"/>
        <v>(14636, 920, 8),</v>
      </c>
      <c r="AC132" t="str">
        <f t="shared" si="31"/>
        <v>(28, 920, 9),</v>
      </c>
      <c r="AD132" t="str">
        <f t="shared" si="32"/>
        <v>(36, 920, 10),</v>
      </c>
    </row>
    <row r="133" spans="1:30" x14ac:dyDescent="0.3">
      <c r="A133" s="6">
        <v>132</v>
      </c>
      <c r="B133" s="1" t="s">
        <v>16</v>
      </c>
      <c r="C133" s="6">
        <v>45</v>
      </c>
      <c r="D133" s="6">
        <v>3</v>
      </c>
      <c r="E133" s="6">
        <v>0</v>
      </c>
      <c r="F133" s="6">
        <v>0</v>
      </c>
      <c r="G133" s="12">
        <v>1178.9865</v>
      </c>
      <c r="H133" s="12">
        <v>0</v>
      </c>
      <c r="I133" s="12">
        <v>9025.6772999999994</v>
      </c>
      <c r="J133" s="12">
        <v>2800.1945999999998</v>
      </c>
      <c r="K133" s="12">
        <v>509.99999999999994</v>
      </c>
      <c r="L133" s="12">
        <v>13773</v>
      </c>
      <c r="M133" s="12">
        <v>30</v>
      </c>
      <c r="N133" s="13">
        <v>39</v>
      </c>
      <c r="O133" s="6" cm="1">
        <f t="array" ref="O133">_xlfn.IFS(B133="coloma",8,B133="krm",1,B133="lobby",2,B133="yenter",3,B133="pow",4,B133="c15",5,B133="c21",6,B133="c28",7,B133="patrick",9,B133="werner",10,B133="wormet",11)</f>
        <v>8</v>
      </c>
      <c r="P133" s="33">
        <v>3</v>
      </c>
      <c r="Q133" s="34" cm="1">
        <f t="array" ref="Q133">_xlfn.IFS(B133="coloma",1,B133="krm",3,B133="lobby",4,B133="yenter",5,B133="pow",6,B133="c15",5,B133="c21",7,B133="c28",8,B133="patrick",1,B133="werner",2,B133="wormet",9)</f>
        <v>1</v>
      </c>
      <c r="R133">
        <v>1</v>
      </c>
      <c r="S133" t="str">
        <f t="shared" si="22"/>
        <v>(8, 3, 1, 1, 3, '45'),</v>
      </c>
      <c r="T133" s="35"/>
      <c r="U133" t="str">
        <f t="shared" si="23"/>
        <v>(0, 921, 1),</v>
      </c>
      <c r="V133" t="str">
        <f t="shared" si="24"/>
        <v>(0, 921, 2),</v>
      </c>
      <c r="W133" t="str">
        <f t="shared" si="25"/>
        <v>(1178.99, 921, 3),</v>
      </c>
      <c r="X133" t="str">
        <f t="shared" si="26"/>
        <v>(0, 921, 4),</v>
      </c>
      <c r="Y133" t="str">
        <f t="shared" si="27"/>
        <v>(9025.68, 921, 5),</v>
      </c>
      <c r="Z133" t="str">
        <f t="shared" si="28"/>
        <v>(2800.19, 921, 6),</v>
      </c>
      <c r="AA133" t="str">
        <f t="shared" si="29"/>
        <v>(510, 921, 7),</v>
      </c>
      <c r="AB133" t="str">
        <f t="shared" si="30"/>
        <v>(13773, 921, 8),</v>
      </c>
      <c r="AC133" t="str">
        <f t="shared" si="31"/>
        <v>(30, 921, 9),</v>
      </c>
      <c r="AD133" t="str">
        <f t="shared" si="32"/>
        <v>(39, 921, 10),</v>
      </c>
    </row>
    <row r="134" spans="1:30" x14ac:dyDescent="0.3">
      <c r="A134" s="6">
        <v>133</v>
      </c>
      <c r="B134" s="1" t="s">
        <v>16</v>
      </c>
      <c r="C134" s="6">
        <v>46</v>
      </c>
      <c r="D134" s="6">
        <v>3</v>
      </c>
      <c r="E134" s="6">
        <v>0</v>
      </c>
      <c r="F134" s="6">
        <v>0</v>
      </c>
      <c r="G134" s="12">
        <v>1146.249</v>
      </c>
      <c r="H134" s="12">
        <v>0</v>
      </c>
      <c r="I134" s="12">
        <v>9193.3574999999983</v>
      </c>
      <c r="J134" s="12">
        <v>2910.2583999999997</v>
      </c>
      <c r="K134" s="12">
        <v>513</v>
      </c>
      <c r="L134" s="12">
        <v>14477</v>
      </c>
      <c r="M134" s="12">
        <v>26</v>
      </c>
      <c r="N134" s="13">
        <v>35</v>
      </c>
      <c r="O134" s="6" cm="1">
        <f t="array" ref="O134">_xlfn.IFS(B134="coloma",8,B134="krm",1,B134="lobby",2,B134="yenter",3,B134="pow",4,B134="c15",5,B134="c21",6,B134="c28",7,B134="patrick",9,B134="werner",10,B134="wormet",11)</f>
        <v>8</v>
      </c>
      <c r="P134" s="33">
        <v>3</v>
      </c>
      <c r="Q134" s="34" cm="1">
        <f t="array" ref="Q134">_xlfn.IFS(B134="coloma",1,B134="krm",3,B134="lobby",4,B134="yenter",5,B134="pow",6,B134="c15",5,B134="c21",7,B134="c28",8,B134="patrick",1,B134="werner",2,B134="wormet",9)</f>
        <v>1</v>
      </c>
      <c r="R134">
        <v>1</v>
      </c>
      <c r="S134" t="str">
        <f t="shared" si="22"/>
        <v>(8, 3, 1, 1, 3, '46'),</v>
      </c>
      <c r="T134" s="35"/>
      <c r="U134" t="str">
        <f t="shared" si="23"/>
        <v>(0, 922, 1),</v>
      </c>
      <c r="V134" t="str">
        <f t="shared" si="24"/>
        <v>(0, 922, 2),</v>
      </c>
      <c r="W134" t="str">
        <f t="shared" si="25"/>
        <v>(1146.25, 922, 3),</v>
      </c>
      <c r="X134" t="str">
        <f t="shared" si="26"/>
        <v>(0, 922, 4),</v>
      </c>
      <c r="Y134" t="str">
        <f t="shared" si="27"/>
        <v>(9193.36, 922, 5),</v>
      </c>
      <c r="Z134" t="str">
        <f t="shared" si="28"/>
        <v>(2910.26, 922, 6),</v>
      </c>
      <c r="AA134" t="str">
        <f t="shared" si="29"/>
        <v>(513, 922, 7),</v>
      </c>
      <c r="AB134" t="str">
        <f t="shared" si="30"/>
        <v>(14477, 922, 8),</v>
      </c>
      <c r="AC134" t="str">
        <f t="shared" si="31"/>
        <v>(26, 922, 9),</v>
      </c>
      <c r="AD134" t="str">
        <f t="shared" si="32"/>
        <v>(35, 922, 10),</v>
      </c>
    </row>
    <row r="135" spans="1:30" x14ac:dyDescent="0.3">
      <c r="A135" s="6">
        <v>134</v>
      </c>
      <c r="B135" s="1" t="s">
        <v>16</v>
      </c>
      <c r="C135" s="6">
        <v>46</v>
      </c>
      <c r="D135" s="6">
        <v>2</v>
      </c>
      <c r="E135" s="6">
        <v>0</v>
      </c>
      <c r="F135" s="6">
        <v>0</v>
      </c>
      <c r="G135" s="12">
        <v>1079.028</v>
      </c>
      <c r="H135" s="12">
        <v>0</v>
      </c>
      <c r="I135" s="12">
        <v>8930.2157999999999</v>
      </c>
      <c r="J135" s="12">
        <v>2913.8319000000001</v>
      </c>
      <c r="K135" s="12">
        <v>540</v>
      </c>
      <c r="L135" s="12">
        <v>14363.999999999998</v>
      </c>
      <c r="M135" s="12">
        <v>27</v>
      </c>
      <c r="N135" s="13">
        <v>32</v>
      </c>
      <c r="O135" s="6" cm="1">
        <f t="array" ref="O135">_xlfn.IFS(B135="coloma",8,B135="krm",1,B135="lobby",2,B135="yenter",3,B135="pow",4,B135="c15",5,B135="c21",6,B135="c28",7,B135="patrick",9,B135="werner",10,B135="wormet",11)</f>
        <v>8</v>
      </c>
      <c r="P135" s="33">
        <v>3</v>
      </c>
      <c r="Q135" s="34" cm="1">
        <f t="array" ref="Q135">_xlfn.IFS(B135="coloma",1,B135="krm",3,B135="lobby",4,B135="yenter",5,B135="pow",6,B135="c15",5,B135="c21",7,B135="c28",8,B135="patrick",1,B135="werner",2,B135="wormet",9)</f>
        <v>1</v>
      </c>
      <c r="R135">
        <v>1</v>
      </c>
      <c r="S135" t="str">
        <f t="shared" si="22"/>
        <v>(8, 3, 1, 1, 2, '46'),</v>
      </c>
      <c r="T135" s="35"/>
      <c r="U135" t="str">
        <f t="shared" si="23"/>
        <v>(0, 923, 1),</v>
      </c>
      <c r="V135" t="str">
        <f t="shared" si="24"/>
        <v>(0, 923, 2),</v>
      </c>
      <c r="W135" t="str">
        <f t="shared" si="25"/>
        <v>(1079.03, 923, 3),</v>
      </c>
      <c r="X135" t="str">
        <f t="shared" si="26"/>
        <v>(0, 923, 4),</v>
      </c>
      <c r="Y135" t="str">
        <f t="shared" si="27"/>
        <v>(8930.22, 923, 5),</v>
      </c>
      <c r="Z135" t="str">
        <f t="shared" si="28"/>
        <v>(2913.83, 923, 6),</v>
      </c>
      <c r="AA135" t="str">
        <f t="shared" si="29"/>
        <v>(540, 923, 7),</v>
      </c>
      <c r="AB135" t="str">
        <f t="shared" si="30"/>
        <v>(14364, 923, 8),</v>
      </c>
      <c r="AC135" t="str">
        <f t="shared" si="31"/>
        <v>(27, 923, 9),</v>
      </c>
      <c r="AD135" t="str">
        <f t="shared" si="32"/>
        <v>(32, 923, 10),</v>
      </c>
    </row>
    <row r="136" spans="1:30" x14ac:dyDescent="0.3">
      <c r="A136" s="6">
        <v>135</v>
      </c>
      <c r="B136" s="1" t="s">
        <v>16</v>
      </c>
      <c r="C136" s="6">
        <v>46</v>
      </c>
      <c r="D136" s="6">
        <v>1</v>
      </c>
      <c r="E136" s="6">
        <v>0</v>
      </c>
      <c r="F136" s="6">
        <v>0</v>
      </c>
      <c r="G136" s="12">
        <v>1135.7729999999999</v>
      </c>
      <c r="H136" s="12">
        <v>0</v>
      </c>
      <c r="I136" s="12">
        <v>9016.5461999999989</v>
      </c>
      <c r="J136" s="12">
        <v>2880.241</v>
      </c>
      <c r="K136" s="12">
        <v>566</v>
      </c>
      <c r="L136" s="12">
        <v>14263.999999999998</v>
      </c>
      <c r="M136" s="12">
        <v>28</v>
      </c>
      <c r="N136" s="13">
        <v>33</v>
      </c>
      <c r="O136" s="6" cm="1">
        <f t="array" ref="O136">_xlfn.IFS(B136="coloma",8,B136="krm",1,B136="lobby",2,B136="yenter",3,B136="pow",4,B136="c15",5,B136="c21",6,B136="c28",7,B136="patrick",9,B136="werner",10,B136="wormet",11)</f>
        <v>8</v>
      </c>
      <c r="P136" s="33">
        <v>3</v>
      </c>
      <c r="Q136" s="34" cm="1">
        <f t="array" ref="Q136">_xlfn.IFS(B136="coloma",1,B136="krm",3,B136="lobby",4,B136="yenter",5,B136="pow",6,B136="c15",5,B136="c21",7,B136="c28",8,B136="patrick",1,B136="werner",2,B136="wormet",9)</f>
        <v>1</v>
      </c>
      <c r="R136">
        <v>1</v>
      </c>
      <c r="S136" t="str">
        <f t="shared" si="22"/>
        <v>(8, 3, 1, 1, 1, '46'),</v>
      </c>
      <c r="T136" s="35"/>
      <c r="U136" t="str">
        <f t="shared" si="23"/>
        <v>(0, 924, 1),</v>
      </c>
      <c r="V136" t="str">
        <f t="shared" si="24"/>
        <v>(0, 924, 2),</v>
      </c>
      <c r="W136" t="str">
        <f t="shared" si="25"/>
        <v>(1135.77, 924, 3),</v>
      </c>
      <c r="X136" t="str">
        <f t="shared" si="26"/>
        <v>(0, 924, 4),</v>
      </c>
      <c r="Y136" t="str">
        <f t="shared" si="27"/>
        <v>(9016.55, 924, 5),</v>
      </c>
      <c r="Z136" t="str">
        <f t="shared" si="28"/>
        <v>(2880.24, 924, 6),</v>
      </c>
      <c r="AA136" t="str">
        <f t="shared" si="29"/>
        <v>(566, 924, 7),</v>
      </c>
      <c r="AB136" t="str">
        <f t="shared" si="30"/>
        <v>(14264, 924, 8),</v>
      </c>
      <c r="AC136" t="str">
        <f t="shared" si="31"/>
        <v>(28, 924, 9),</v>
      </c>
      <c r="AD136" t="str">
        <f t="shared" si="32"/>
        <v>(33, 924, 10),</v>
      </c>
    </row>
    <row r="137" spans="1:30" x14ac:dyDescent="0.3">
      <c r="A137" s="6">
        <v>136</v>
      </c>
      <c r="B137" s="1" t="s">
        <v>16</v>
      </c>
      <c r="C137" s="6">
        <v>47</v>
      </c>
      <c r="D137" s="6">
        <v>1</v>
      </c>
      <c r="E137" s="6">
        <v>0</v>
      </c>
      <c r="F137" s="6">
        <v>0</v>
      </c>
      <c r="G137" s="12">
        <v>878.09250000000009</v>
      </c>
      <c r="H137" s="12">
        <v>0</v>
      </c>
      <c r="I137" s="12">
        <v>10134.967599999998</v>
      </c>
      <c r="J137" s="12">
        <v>3419.1248000000001</v>
      </c>
      <c r="K137" s="12">
        <v>596.66666666666663</v>
      </c>
      <c r="L137" s="12">
        <v>18552.333333333332</v>
      </c>
      <c r="M137" s="12">
        <v>28.666666666666668</v>
      </c>
      <c r="N137" s="13">
        <v>28.333333333333336</v>
      </c>
      <c r="O137" s="6" cm="1">
        <f t="array" ref="O137">_xlfn.IFS(B137="coloma",8,B137="krm",1,B137="lobby",2,B137="yenter",3,B137="pow",4,B137="c15",5,B137="c21",6,B137="c28",7,B137="patrick",9,B137="werner",10,B137="wormet",11)</f>
        <v>8</v>
      </c>
      <c r="P137" s="33">
        <v>3</v>
      </c>
      <c r="Q137" s="34" cm="1">
        <f t="array" ref="Q137">_xlfn.IFS(B137="coloma",1,B137="krm",3,B137="lobby",4,B137="yenter",5,B137="pow",6,B137="c15",5,B137="c21",7,B137="c28",8,B137="patrick",1,B137="werner",2,B137="wormet",9)</f>
        <v>1</v>
      </c>
      <c r="R137">
        <v>1</v>
      </c>
      <c r="S137" t="str">
        <f t="shared" si="22"/>
        <v>(8, 3, 1, 1, 1, '47'),</v>
      </c>
      <c r="T137" s="35"/>
      <c r="U137" t="str">
        <f t="shared" si="23"/>
        <v>(0, 925, 1),</v>
      </c>
      <c r="V137" t="str">
        <f t="shared" si="24"/>
        <v>(0, 925, 2),</v>
      </c>
      <c r="W137" t="str">
        <f t="shared" si="25"/>
        <v>(878.09, 925, 3),</v>
      </c>
      <c r="X137" t="str">
        <f t="shared" si="26"/>
        <v>(0, 925, 4),</v>
      </c>
      <c r="Y137" t="str">
        <f t="shared" si="27"/>
        <v>(10134.97, 925, 5),</v>
      </c>
      <c r="Z137" t="str">
        <f t="shared" si="28"/>
        <v>(3419.12, 925, 6),</v>
      </c>
      <c r="AA137" t="str">
        <f t="shared" si="29"/>
        <v>(596.67, 925, 7),</v>
      </c>
      <c r="AB137" t="str">
        <f t="shared" si="30"/>
        <v>(18552.33, 925, 8),</v>
      </c>
      <c r="AC137" t="str">
        <f t="shared" si="31"/>
        <v>(28.67, 925, 9),</v>
      </c>
      <c r="AD137" t="str">
        <f t="shared" si="32"/>
        <v>(28.33, 925, 10),</v>
      </c>
    </row>
    <row r="138" spans="1:30" x14ac:dyDescent="0.3">
      <c r="A138" s="6">
        <v>137</v>
      </c>
      <c r="B138" s="1" t="s">
        <v>16</v>
      </c>
      <c r="C138" s="6">
        <v>47</v>
      </c>
      <c r="D138" s="6">
        <v>2</v>
      </c>
      <c r="E138" s="6">
        <v>0</v>
      </c>
      <c r="F138" s="6">
        <v>0</v>
      </c>
      <c r="G138" s="12">
        <v>858.15899999999999</v>
      </c>
      <c r="H138" s="12">
        <v>0</v>
      </c>
      <c r="I138" s="12">
        <v>9965.3504999999986</v>
      </c>
      <c r="J138" s="12">
        <v>3388.3927000000003</v>
      </c>
      <c r="K138" s="12">
        <v>535</v>
      </c>
      <c r="L138" s="12">
        <v>17670</v>
      </c>
      <c r="M138" s="12">
        <v>26</v>
      </c>
      <c r="N138" s="13">
        <v>30</v>
      </c>
      <c r="O138" s="6" cm="1">
        <f t="array" ref="O138">_xlfn.IFS(B138="coloma",8,B138="krm",1,B138="lobby",2,B138="yenter",3,B138="pow",4,B138="c15",5,B138="c21",6,B138="c28",7,B138="patrick",9,B138="werner",10,B138="wormet",11)</f>
        <v>8</v>
      </c>
      <c r="P138" s="33">
        <v>3</v>
      </c>
      <c r="Q138" s="34" cm="1">
        <f t="array" ref="Q138">_xlfn.IFS(B138="coloma",1,B138="krm",3,B138="lobby",4,B138="yenter",5,B138="pow",6,B138="c15",5,B138="c21",7,B138="c28",8,B138="patrick",1,B138="werner",2,B138="wormet",9)</f>
        <v>1</v>
      </c>
      <c r="R138">
        <v>1</v>
      </c>
      <c r="S138" t="str">
        <f t="shared" si="22"/>
        <v>(8, 3, 1, 1, 2, '47'),</v>
      </c>
      <c r="T138" s="35"/>
      <c r="U138" t="str">
        <f t="shared" si="23"/>
        <v>(0, 926, 1),</v>
      </c>
      <c r="V138" t="str">
        <f t="shared" si="24"/>
        <v>(0, 926, 2),</v>
      </c>
      <c r="W138" t="str">
        <f t="shared" si="25"/>
        <v>(858.16, 926, 3),</v>
      </c>
      <c r="X138" t="str">
        <f t="shared" si="26"/>
        <v>(0, 926, 4),</v>
      </c>
      <c r="Y138" t="str">
        <f t="shared" si="27"/>
        <v>(9965.35, 926, 5),</v>
      </c>
      <c r="Z138" t="str">
        <f t="shared" si="28"/>
        <v>(3388.39, 926, 6),</v>
      </c>
      <c r="AA138" t="str">
        <f t="shared" si="29"/>
        <v>(535, 926, 7),</v>
      </c>
      <c r="AB138" t="str">
        <f t="shared" si="30"/>
        <v>(17670, 926, 8),</v>
      </c>
      <c r="AC138" t="str">
        <f t="shared" si="31"/>
        <v>(26, 926, 9),</v>
      </c>
      <c r="AD138" t="str">
        <f t="shared" si="32"/>
        <v>(30, 926, 10),</v>
      </c>
    </row>
    <row r="139" spans="1:30" x14ac:dyDescent="0.3">
      <c r="A139" s="6">
        <v>138</v>
      </c>
      <c r="B139" s="1" t="s">
        <v>16</v>
      </c>
      <c r="C139" s="6">
        <v>47</v>
      </c>
      <c r="D139" s="6">
        <v>3</v>
      </c>
      <c r="E139" s="6">
        <v>0</v>
      </c>
      <c r="F139" s="6">
        <v>0</v>
      </c>
      <c r="G139" s="12">
        <v>832.2600000000001</v>
      </c>
      <c r="H139" s="12">
        <v>0</v>
      </c>
      <c r="I139" s="12">
        <v>10030.0983</v>
      </c>
      <c r="J139" s="12">
        <v>3366.4752333333336</v>
      </c>
      <c r="K139" s="12">
        <v>603.66666666666663</v>
      </c>
      <c r="L139" s="12">
        <v>17632.666666666664</v>
      </c>
      <c r="M139" s="12">
        <v>29.333333333333329</v>
      </c>
      <c r="N139" s="13">
        <v>31.666666666666664</v>
      </c>
      <c r="O139" s="6" cm="1">
        <f t="array" ref="O139">_xlfn.IFS(B139="coloma",8,B139="krm",1,B139="lobby",2,B139="yenter",3,B139="pow",4,B139="c15",5,B139="c21",6,B139="c28",7,B139="patrick",9,B139="werner",10,B139="wormet",11)</f>
        <v>8</v>
      </c>
      <c r="P139" s="33">
        <v>3</v>
      </c>
      <c r="Q139" s="34" cm="1">
        <f t="array" ref="Q139">_xlfn.IFS(B139="coloma",1,B139="krm",3,B139="lobby",4,B139="yenter",5,B139="pow",6,B139="c15",5,B139="c21",7,B139="c28",8,B139="patrick",1,B139="werner",2,B139="wormet",9)</f>
        <v>1</v>
      </c>
      <c r="R139">
        <v>1</v>
      </c>
      <c r="S139" t="str">
        <f t="shared" si="22"/>
        <v>(8, 3, 1, 1, 3, '47'),</v>
      </c>
      <c r="T139" s="35"/>
      <c r="U139" t="str">
        <f t="shared" si="23"/>
        <v>(0, 927, 1),</v>
      </c>
      <c r="V139" t="str">
        <f t="shared" si="24"/>
        <v>(0, 927, 2),</v>
      </c>
      <c r="W139" t="str">
        <f t="shared" si="25"/>
        <v>(832.26, 927, 3),</v>
      </c>
      <c r="X139" t="str">
        <f t="shared" si="26"/>
        <v>(0, 927, 4),</v>
      </c>
      <c r="Y139" t="str">
        <f t="shared" si="27"/>
        <v>(10030.1, 927, 5),</v>
      </c>
      <c r="Z139" t="str">
        <f t="shared" si="28"/>
        <v>(3366.48, 927, 6),</v>
      </c>
      <c r="AA139" t="str">
        <f t="shared" si="29"/>
        <v>(603.67, 927, 7),</v>
      </c>
      <c r="AB139" t="str">
        <f t="shared" si="30"/>
        <v>(17632.67, 927, 8),</v>
      </c>
      <c r="AC139" t="str">
        <f t="shared" si="31"/>
        <v>(29.33, 927, 9),</v>
      </c>
      <c r="AD139" t="str">
        <f t="shared" si="32"/>
        <v>(31.67, 927, 10),</v>
      </c>
    </row>
    <row r="140" spans="1:30" x14ac:dyDescent="0.3">
      <c r="A140" s="6">
        <v>139</v>
      </c>
      <c r="B140" s="1" t="s">
        <v>16</v>
      </c>
      <c r="C140" s="6">
        <v>49</v>
      </c>
      <c r="D140" s="6">
        <v>1</v>
      </c>
      <c r="E140" s="6">
        <v>0</v>
      </c>
      <c r="F140" s="6">
        <v>0</v>
      </c>
      <c r="G140" s="12">
        <v>911.41200000000003</v>
      </c>
      <c r="H140" s="12">
        <v>0</v>
      </c>
      <c r="I140" s="12">
        <v>8814.8318999999992</v>
      </c>
      <c r="J140" s="12">
        <v>2765.1743000000001</v>
      </c>
      <c r="K140" s="12">
        <v>413.00000000000006</v>
      </c>
      <c r="L140" s="12">
        <v>13154.999999999998</v>
      </c>
      <c r="M140" s="12">
        <v>30</v>
      </c>
      <c r="N140" s="13">
        <v>26</v>
      </c>
      <c r="O140" s="6" cm="1">
        <f t="array" ref="O140">_xlfn.IFS(B140="coloma",8,B140="krm",1,B140="lobby",2,B140="yenter",3,B140="pow",4,B140="c15",5,B140="c21",6,B140="c28",7,B140="patrick",9,B140="werner",10,B140="wormet",11)</f>
        <v>8</v>
      </c>
      <c r="P140" s="33">
        <v>3</v>
      </c>
      <c r="Q140" s="34" cm="1">
        <f t="array" ref="Q140">_xlfn.IFS(B140="coloma",1,B140="krm",3,B140="lobby",4,B140="yenter",5,B140="pow",6,B140="c15",5,B140="c21",7,B140="c28",8,B140="patrick",1,B140="werner",2,B140="wormet",9)</f>
        <v>1</v>
      </c>
      <c r="R140">
        <v>1</v>
      </c>
      <c r="S140" t="str">
        <f t="shared" si="22"/>
        <v>(8, 3, 1, 1, 1, '49'),</v>
      </c>
      <c r="T140" s="35"/>
      <c r="U140" t="str">
        <f t="shared" si="23"/>
        <v>(0, 928, 1),</v>
      </c>
      <c r="V140" t="str">
        <f t="shared" si="24"/>
        <v>(0, 928, 2),</v>
      </c>
      <c r="W140" t="str">
        <f t="shared" si="25"/>
        <v>(911.41, 928, 3),</v>
      </c>
      <c r="X140" t="str">
        <f t="shared" si="26"/>
        <v>(0, 928, 4),</v>
      </c>
      <c r="Y140" t="str">
        <f t="shared" si="27"/>
        <v>(8814.83, 928, 5),</v>
      </c>
      <c r="Z140" t="str">
        <f t="shared" si="28"/>
        <v>(2765.17, 928, 6),</v>
      </c>
      <c r="AA140" t="str">
        <f t="shared" si="29"/>
        <v>(413, 928, 7),</v>
      </c>
      <c r="AB140" t="str">
        <f t="shared" si="30"/>
        <v>(13155, 928, 8),</v>
      </c>
      <c r="AC140" t="str">
        <f t="shared" si="31"/>
        <v>(30, 928, 9),</v>
      </c>
      <c r="AD140" t="str">
        <f t="shared" si="32"/>
        <v>(26, 928, 10),</v>
      </c>
    </row>
    <row r="141" spans="1:30" x14ac:dyDescent="0.3">
      <c r="A141" s="6">
        <v>140</v>
      </c>
      <c r="B141" s="1" t="s">
        <v>16</v>
      </c>
      <c r="C141" s="6">
        <v>49</v>
      </c>
      <c r="D141" s="6">
        <v>2</v>
      </c>
      <c r="E141" s="6">
        <v>0</v>
      </c>
      <c r="F141" s="6">
        <v>0</v>
      </c>
      <c r="G141" s="12">
        <v>917.52299999999991</v>
      </c>
      <c r="H141" s="12">
        <v>0</v>
      </c>
      <c r="I141" s="12">
        <v>8845.5455999999995</v>
      </c>
      <c r="J141" s="12">
        <v>2640.1017999999999</v>
      </c>
      <c r="K141" s="12">
        <v>361</v>
      </c>
      <c r="L141" s="12">
        <v>13144</v>
      </c>
      <c r="M141" s="12">
        <v>33</v>
      </c>
      <c r="N141" s="13">
        <v>30</v>
      </c>
      <c r="O141" s="6" cm="1">
        <f t="array" ref="O141">_xlfn.IFS(B141="coloma",8,B141="krm",1,B141="lobby",2,B141="yenter",3,B141="pow",4,B141="c15",5,B141="c21",6,B141="c28",7,B141="patrick",9,B141="werner",10,B141="wormet",11)</f>
        <v>8</v>
      </c>
      <c r="P141" s="33">
        <v>3</v>
      </c>
      <c r="Q141" s="34" cm="1">
        <f t="array" ref="Q141">_xlfn.IFS(B141="coloma",1,B141="krm",3,B141="lobby",4,B141="yenter",5,B141="pow",6,B141="c15",5,B141="c21",7,B141="c28",8,B141="patrick",1,B141="werner",2,B141="wormet",9)</f>
        <v>1</v>
      </c>
      <c r="R141">
        <v>1</v>
      </c>
      <c r="S141" t="str">
        <f t="shared" si="22"/>
        <v>(8, 3, 1, 1, 2, '49'),</v>
      </c>
      <c r="T141" s="35"/>
      <c r="U141" t="str">
        <f t="shared" si="23"/>
        <v>(0, 929, 1),</v>
      </c>
      <c r="V141" t="str">
        <f t="shared" si="24"/>
        <v>(0, 929, 2),</v>
      </c>
      <c r="W141" t="str">
        <f t="shared" si="25"/>
        <v>(917.52, 929, 3),</v>
      </c>
      <c r="X141" t="str">
        <f t="shared" si="26"/>
        <v>(0, 929, 4),</v>
      </c>
      <c r="Y141" t="str">
        <f t="shared" si="27"/>
        <v>(8845.55, 929, 5),</v>
      </c>
      <c r="Z141" t="str">
        <f t="shared" si="28"/>
        <v>(2640.1, 929, 6),</v>
      </c>
      <c r="AA141" t="str">
        <f t="shared" si="29"/>
        <v>(361, 929, 7),</v>
      </c>
      <c r="AB141" t="str">
        <f t="shared" si="30"/>
        <v>(13144, 929, 8),</v>
      </c>
      <c r="AC141" t="str">
        <f t="shared" si="31"/>
        <v>(33, 929, 9),</v>
      </c>
      <c r="AD141" t="str">
        <f t="shared" si="32"/>
        <v>(30, 929, 10),</v>
      </c>
    </row>
    <row r="142" spans="1:30" x14ac:dyDescent="0.3">
      <c r="A142" s="6">
        <v>141</v>
      </c>
      <c r="B142" s="1" t="s">
        <v>16</v>
      </c>
      <c r="C142" s="6">
        <v>49</v>
      </c>
      <c r="D142" s="6">
        <v>3</v>
      </c>
      <c r="E142" s="6">
        <v>0</v>
      </c>
      <c r="F142" s="6">
        <v>0</v>
      </c>
      <c r="G142" s="12">
        <v>811.01699999999994</v>
      </c>
      <c r="H142" s="12">
        <v>0</v>
      </c>
      <c r="I142" s="12">
        <v>9409.1834999999992</v>
      </c>
      <c r="J142" s="12">
        <v>2814.4885999999997</v>
      </c>
      <c r="K142" s="12">
        <v>409</v>
      </c>
      <c r="L142" s="12">
        <v>12919</v>
      </c>
      <c r="M142" s="12">
        <v>25</v>
      </c>
      <c r="N142" s="13">
        <v>26</v>
      </c>
      <c r="O142" s="6" cm="1">
        <f t="array" ref="O142">_xlfn.IFS(B142="coloma",8,B142="krm",1,B142="lobby",2,B142="yenter",3,B142="pow",4,B142="c15",5,B142="c21",6,B142="c28",7,B142="patrick",9,B142="werner",10,B142="wormet",11)</f>
        <v>8</v>
      </c>
      <c r="P142" s="33">
        <v>3</v>
      </c>
      <c r="Q142" s="34" cm="1">
        <f t="array" ref="Q142">_xlfn.IFS(B142="coloma",1,B142="krm",3,B142="lobby",4,B142="yenter",5,B142="pow",6,B142="c15",5,B142="c21",7,B142="c28",8,B142="patrick",1,B142="werner",2,B142="wormet",9)</f>
        <v>1</v>
      </c>
      <c r="R142">
        <v>1</v>
      </c>
      <c r="S142" t="str">
        <f t="shared" si="22"/>
        <v>(8, 3, 1, 1, 3, '49'),</v>
      </c>
      <c r="T142" s="35"/>
      <c r="U142" t="str">
        <f t="shared" si="23"/>
        <v>(0, 930, 1),</v>
      </c>
      <c r="V142" t="str">
        <f t="shared" si="24"/>
        <v>(0, 930, 2),</v>
      </c>
      <c r="W142" t="str">
        <f t="shared" si="25"/>
        <v>(811.02, 930, 3),</v>
      </c>
      <c r="X142" t="str">
        <f t="shared" si="26"/>
        <v>(0, 930, 4),</v>
      </c>
      <c r="Y142" t="str">
        <f t="shared" si="27"/>
        <v>(9409.18, 930, 5),</v>
      </c>
      <c r="Z142" t="str">
        <f t="shared" si="28"/>
        <v>(2814.49, 930, 6),</v>
      </c>
      <c r="AA142" t="str">
        <f t="shared" si="29"/>
        <v>(409, 930, 7),</v>
      </c>
      <c r="AB142" t="str">
        <f t="shared" si="30"/>
        <v>(12919, 930, 8),</v>
      </c>
      <c r="AC142" t="str">
        <f t="shared" si="31"/>
        <v>(25, 930, 9),</v>
      </c>
      <c r="AD142" t="str">
        <f t="shared" si="32"/>
        <v>(26, 930, 10),</v>
      </c>
    </row>
    <row r="143" spans="1:30" x14ac:dyDescent="0.3">
      <c r="A143" s="6">
        <v>142</v>
      </c>
      <c r="B143" s="1" t="s">
        <v>16</v>
      </c>
      <c r="C143" s="6">
        <v>52</v>
      </c>
      <c r="D143" s="6">
        <v>1</v>
      </c>
      <c r="E143" s="6">
        <v>0</v>
      </c>
      <c r="F143" s="6">
        <v>0</v>
      </c>
      <c r="G143" s="12">
        <v>818.87400000000002</v>
      </c>
      <c r="H143" s="12">
        <v>0</v>
      </c>
      <c r="I143" s="12">
        <v>8825.6231999999982</v>
      </c>
      <c r="J143" s="12">
        <v>2867.3764000000001</v>
      </c>
      <c r="K143" s="12">
        <v>494</v>
      </c>
      <c r="L143" s="12">
        <v>12949</v>
      </c>
      <c r="M143" s="12">
        <v>26</v>
      </c>
      <c r="N143" s="13">
        <v>27</v>
      </c>
      <c r="O143" s="6" cm="1">
        <f t="array" ref="O143">_xlfn.IFS(B143="coloma",8,B143="krm",1,B143="lobby",2,B143="yenter",3,B143="pow",4,B143="c15",5,B143="c21",6,B143="c28",7,B143="patrick",9,B143="werner",10,B143="wormet",11)</f>
        <v>8</v>
      </c>
      <c r="P143" s="33">
        <v>3</v>
      </c>
      <c r="Q143" s="34" cm="1">
        <f t="array" ref="Q143">_xlfn.IFS(B143="coloma",1,B143="krm",3,B143="lobby",4,B143="yenter",5,B143="pow",6,B143="c15",5,B143="c21",7,B143="c28",8,B143="patrick",1,B143="werner",2,B143="wormet",9)</f>
        <v>1</v>
      </c>
      <c r="R143">
        <v>1</v>
      </c>
      <c r="S143" t="str">
        <f t="shared" si="22"/>
        <v>(8, 3, 1, 1, 1, '52'),</v>
      </c>
      <c r="T143" s="35"/>
      <c r="U143" t="str">
        <f t="shared" si="23"/>
        <v>(0, 931, 1),</v>
      </c>
      <c r="V143" t="str">
        <f t="shared" si="24"/>
        <v>(0, 931, 2),</v>
      </c>
      <c r="W143" t="str">
        <f t="shared" si="25"/>
        <v>(818.87, 931, 3),</v>
      </c>
      <c r="X143" t="str">
        <f t="shared" si="26"/>
        <v>(0, 931, 4),</v>
      </c>
      <c r="Y143" t="str">
        <f t="shared" si="27"/>
        <v>(8825.62, 931, 5),</v>
      </c>
      <c r="Z143" t="str">
        <f t="shared" si="28"/>
        <v>(2867.38, 931, 6),</v>
      </c>
      <c r="AA143" t="str">
        <f t="shared" si="29"/>
        <v>(494, 931, 7),</v>
      </c>
      <c r="AB143" t="str">
        <f t="shared" si="30"/>
        <v>(12949, 931, 8),</v>
      </c>
      <c r="AC143" t="str">
        <f t="shared" si="31"/>
        <v>(26, 931, 9),</v>
      </c>
      <c r="AD143" t="str">
        <f t="shared" si="32"/>
        <v>(27, 931, 10),</v>
      </c>
    </row>
    <row r="144" spans="1:30" x14ac:dyDescent="0.3">
      <c r="A144" s="6">
        <v>143</v>
      </c>
      <c r="B144" s="1" t="s">
        <v>16</v>
      </c>
      <c r="C144" s="6">
        <v>52</v>
      </c>
      <c r="D144" s="6">
        <v>2</v>
      </c>
      <c r="E144" s="6">
        <v>0</v>
      </c>
      <c r="F144" s="6">
        <v>0</v>
      </c>
      <c r="G144" s="12">
        <v>871.25400000000002</v>
      </c>
      <c r="H144" s="12">
        <v>0</v>
      </c>
      <c r="I144" s="12">
        <v>8868.7883999999995</v>
      </c>
      <c r="J144" s="12">
        <v>2804.4827999999998</v>
      </c>
      <c r="K144" s="12">
        <v>518</v>
      </c>
      <c r="L144" s="12">
        <v>13350</v>
      </c>
      <c r="M144" s="12">
        <v>30</v>
      </c>
      <c r="N144" s="13">
        <v>32</v>
      </c>
      <c r="O144" s="6" cm="1">
        <f t="array" ref="O144">_xlfn.IFS(B144="coloma",8,B144="krm",1,B144="lobby",2,B144="yenter",3,B144="pow",4,B144="c15",5,B144="c21",6,B144="c28",7,B144="patrick",9,B144="werner",10,B144="wormet",11)</f>
        <v>8</v>
      </c>
      <c r="P144" s="33">
        <v>3</v>
      </c>
      <c r="Q144" s="34" cm="1">
        <f t="array" ref="Q144">_xlfn.IFS(B144="coloma",1,B144="krm",3,B144="lobby",4,B144="yenter",5,B144="pow",6,B144="c15",5,B144="c21",7,B144="c28",8,B144="patrick",1,B144="werner",2,B144="wormet",9)</f>
        <v>1</v>
      </c>
      <c r="R144">
        <v>1</v>
      </c>
      <c r="S144" t="str">
        <f t="shared" si="22"/>
        <v>(8, 3, 1, 1, 2, '52'),</v>
      </c>
      <c r="T144" s="35"/>
      <c r="U144" t="str">
        <f t="shared" si="23"/>
        <v>(0, 932, 1),</v>
      </c>
      <c r="V144" t="str">
        <f t="shared" si="24"/>
        <v>(0, 932, 2),</v>
      </c>
      <c r="W144" t="str">
        <f t="shared" si="25"/>
        <v>(871.25, 932, 3),</v>
      </c>
      <c r="X144" t="str">
        <f t="shared" si="26"/>
        <v>(0, 932, 4),</v>
      </c>
      <c r="Y144" t="str">
        <f t="shared" si="27"/>
        <v>(8868.79, 932, 5),</v>
      </c>
      <c r="Z144" t="str">
        <f t="shared" si="28"/>
        <v>(2804.48, 932, 6),</v>
      </c>
      <c r="AA144" t="str">
        <f t="shared" si="29"/>
        <v>(518, 932, 7),</v>
      </c>
      <c r="AB144" t="str">
        <f t="shared" si="30"/>
        <v>(13350, 932, 8),</v>
      </c>
      <c r="AC144" t="str">
        <f t="shared" si="31"/>
        <v>(30, 932, 9),</v>
      </c>
      <c r="AD144" t="str">
        <f t="shared" si="32"/>
        <v>(32, 932, 10),</v>
      </c>
    </row>
    <row r="145" spans="1:30" x14ac:dyDescent="0.3">
      <c r="A145" s="6">
        <v>144</v>
      </c>
      <c r="B145" s="1" t="s">
        <v>16</v>
      </c>
      <c r="C145" s="6">
        <v>52</v>
      </c>
      <c r="D145" s="6">
        <v>3</v>
      </c>
      <c r="E145" s="6">
        <v>0</v>
      </c>
      <c r="F145" s="6">
        <v>0</v>
      </c>
      <c r="G145" s="12">
        <v>907.92</v>
      </c>
      <c r="H145" s="12">
        <v>0</v>
      </c>
      <c r="I145" s="12">
        <v>8920.2546000000002</v>
      </c>
      <c r="J145" s="12">
        <v>2771.6066000000001</v>
      </c>
      <c r="K145" s="12">
        <v>497.99999999999994</v>
      </c>
      <c r="L145" s="12">
        <v>12911</v>
      </c>
      <c r="M145" s="12">
        <v>23</v>
      </c>
      <c r="N145" s="13">
        <v>25</v>
      </c>
      <c r="O145" s="6" cm="1">
        <f t="array" ref="O145">_xlfn.IFS(B145="coloma",8,B145="krm",1,B145="lobby",2,B145="yenter",3,B145="pow",4,B145="c15",5,B145="c21",6,B145="c28",7,B145="patrick",9,B145="werner",10,B145="wormet",11)</f>
        <v>8</v>
      </c>
      <c r="P145" s="33">
        <v>3</v>
      </c>
      <c r="Q145" s="34" cm="1">
        <f t="array" ref="Q145">_xlfn.IFS(B145="coloma",1,B145="krm",3,B145="lobby",4,B145="yenter",5,B145="pow",6,B145="c15",5,B145="c21",7,B145="c28",8,B145="patrick",1,B145="werner",2,B145="wormet",9)</f>
        <v>1</v>
      </c>
      <c r="R145">
        <v>1</v>
      </c>
      <c r="S145" t="str">
        <f t="shared" si="22"/>
        <v>(8, 3, 1, 1, 3, '52'),</v>
      </c>
      <c r="T145" s="35"/>
      <c r="U145" t="str">
        <f t="shared" si="23"/>
        <v>(0, 933, 1),</v>
      </c>
      <c r="V145" t="str">
        <f t="shared" si="24"/>
        <v>(0, 933, 2),</v>
      </c>
      <c r="W145" t="str">
        <f t="shared" si="25"/>
        <v>(907.92, 933, 3),</v>
      </c>
      <c r="X145" t="str">
        <f t="shared" si="26"/>
        <v>(0, 933, 4),</v>
      </c>
      <c r="Y145" t="str">
        <f t="shared" si="27"/>
        <v>(8920.25, 933, 5),</v>
      </c>
      <c r="Z145" t="str">
        <f t="shared" si="28"/>
        <v>(2771.61, 933, 6),</v>
      </c>
      <c r="AA145" t="str">
        <f t="shared" si="29"/>
        <v>(498, 933, 7),</v>
      </c>
      <c r="AB145" t="str">
        <f t="shared" si="30"/>
        <v>(12911, 933, 8),</v>
      </c>
      <c r="AC145" t="str">
        <f t="shared" si="31"/>
        <v>(23, 933, 9),</v>
      </c>
      <c r="AD145" t="str">
        <f t="shared" si="32"/>
        <v>(25, 933, 10),</v>
      </c>
    </row>
    <row r="146" spans="1:30" x14ac:dyDescent="0.3">
      <c r="A146" s="6">
        <v>145</v>
      </c>
      <c r="B146" s="1" t="s">
        <v>16</v>
      </c>
      <c r="C146" s="6">
        <v>53</v>
      </c>
      <c r="D146" s="6">
        <v>1</v>
      </c>
      <c r="E146" s="6">
        <v>0</v>
      </c>
      <c r="F146" s="6">
        <v>0</v>
      </c>
      <c r="G146" s="12">
        <v>1003.9499999999999</v>
      </c>
      <c r="H146" s="12">
        <v>0</v>
      </c>
      <c r="I146" s="12">
        <v>8159.0528999999988</v>
      </c>
      <c r="J146" s="12">
        <v>2481.4384</v>
      </c>
      <c r="K146" s="12">
        <v>530</v>
      </c>
      <c r="L146" s="12">
        <v>13845</v>
      </c>
      <c r="M146" s="12">
        <v>30</v>
      </c>
      <c r="N146" s="13">
        <v>38</v>
      </c>
      <c r="O146" s="6" cm="1">
        <f t="array" ref="O146">_xlfn.IFS(B146="coloma",8,B146="krm",1,B146="lobby",2,B146="yenter",3,B146="pow",4,B146="c15",5,B146="c21",6,B146="c28",7,B146="patrick",9,B146="werner",10,B146="wormet",11)</f>
        <v>8</v>
      </c>
      <c r="P146" s="33">
        <v>3</v>
      </c>
      <c r="Q146" s="34" cm="1">
        <f t="array" ref="Q146">_xlfn.IFS(B146="coloma",1,B146="krm",3,B146="lobby",4,B146="yenter",5,B146="pow",6,B146="c15",5,B146="c21",7,B146="c28",8,B146="patrick",1,B146="werner",2,B146="wormet",9)</f>
        <v>1</v>
      </c>
      <c r="R146">
        <v>1</v>
      </c>
      <c r="S146" t="str">
        <f t="shared" si="22"/>
        <v>(8, 3, 1, 1, 1, '53'),</v>
      </c>
      <c r="T146" s="35"/>
      <c r="U146" t="str">
        <f t="shared" si="23"/>
        <v>(0, 934, 1),</v>
      </c>
      <c r="V146" t="str">
        <f t="shared" si="24"/>
        <v>(0, 934, 2),</v>
      </c>
      <c r="W146" t="str">
        <f t="shared" si="25"/>
        <v>(1003.95, 934, 3),</v>
      </c>
      <c r="X146" t="str">
        <f t="shared" si="26"/>
        <v>(0, 934, 4),</v>
      </c>
      <c r="Y146" t="str">
        <f t="shared" si="27"/>
        <v>(8159.05, 934, 5),</v>
      </c>
      <c r="Z146" t="str">
        <f t="shared" si="28"/>
        <v>(2481.44, 934, 6),</v>
      </c>
      <c r="AA146" t="str">
        <f t="shared" si="29"/>
        <v>(530, 934, 7),</v>
      </c>
      <c r="AB146" t="str">
        <f t="shared" si="30"/>
        <v>(13845, 934, 8),</v>
      </c>
      <c r="AC146" t="str">
        <f t="shared" si="31"/>
        <v>(30, 934, 9),</v>
      </c>
      <c r="AD146" t="str">
        <f t="shared" si="32"/>
        <v>(38, 934, 10),</v>
      </c>
    </row>
    <row r="147" spans="1:30" x14ac:dyDescent="0.3">
      <c r="A147" s="6">
        <v>146</v>
      </c>
      <c r="B147" s="1" t="s">
        <v>16</v>
      </c>
      <c r="C147" s="6">
        <v>53</v>
      </c>
      <c r="D147" s="6">
        <v>3</v>
      </c>
      <c r="E147" s="6">
        <v>0</v>
      </c>
      <c r="F147" s="6">
        <v>0</v>
      </c>
      <c r="G147" s="12">
        <v>1007.8785</v>
      </c>
      <c r="H147" s="12">
        <v>0</v>
      </c>
      <c r="I147" s="12">
        <v>8072.7224999999999</v>
      </c>
      <c r="J147" s="12">
        <v>2417.8301000000001</v>
      </c>
      <c r="K147" s="12">
        <v>527</v>
      </c>
      <c r="L147" s="12">
        <v>13863</v>
      </c>
      <c r="M147" s="12">
        <v>32</v>
      </c>
      <c r="N147" s="13">
        <v>32</v>
      </c>
      <c r="O147" s="6" cm="1">
        <f t="array" ref="O147">_xlfn.IFS(B147="coloma",8,B147="krm",1,B147="lobby",2,B147="yenter",3,B147="pow",4,B147="c15",5,B147="c21",6,B147="c28",7,B147="patrick",9,B147="werner",10,B147="wormet",11)</f>
        <v>8</v>
      </c>
      <c r="P147" s="33">
        <v>3</v>
      </c>
      <c r="Q147" s="34" cm="1">
        <f t="array" ref="Q147">_xlfn.IFS(B147="coloma",1,B147="krm",3,B147="lobby",4,B147="yenter",5,B147="pow",6,B147="c15",5,B147="c21",7,B147="c28",8,B147="patrick",1,B147="werner",2,B147="wormet",9)</f>
        <v>1</v>
      </c>
      <c r="R147">
        <v>1</v>
      </c>
      <c r="S147" t="str">
        <f t="shared" si="22"/>
        <v>(8, 3, 1, 1, 3, '53'),</v>
      </c>
      <c r="T147" s="35"/>
      <c r="U147" t="str">
        <f t="shared" si="23"/>
        <v>(0, 935, 1),</v>
      </c>
      <c r="V147" t="str">
        <f t="shared" si="24"/>
        <v>(0, 935, 2),</v>
      </c>
      <c r="W147" t="str">
        <f t="shared" si="25"/>
        <v>(1007.88, 935, 3),</v>
      </c>
      <c r="X147" t="str">
        <f t="shared" si="26"/>
        <v>(0, 935, 4),</v>
      </c>
      <c r="Y147" t="str">
        <f t="shared" si="27"/>
        <v>(8072.72, 935, 5),</v>
      </c>
      <c r="Z147" t="str">
        <f t="shared" si="28"/>
        <v>(2417.83, 935, 6),</v>
      </c>
      <c r="AA147" t="str">
        <f t="shared" si="29"/>
        <v>(527, 935, 7),</v>
      </c>
      <c r="AB147" t="str">
        <f t="shared" si="30"/>
        <v>(13863, 935, 8),</v>
      </c>
      <c r="AC147" t="str">
        <f t="shared" si="31"/>
        <v>(32, 935, 9),</v>
      </c>
      <c r="AD147" t="str">
        <f t="shared" si="32"/>
        <v>(32, 935, 10),</v>
      </c>
    </row>
    <row r="148" spans="1:30" x14ac:dyDescent="0.3">
      <c r="A148" s="6">
        <v>147</v>
      </c>
      <c r="B148" s="1" t="s">
        <v>16</v>
      </c>
      <c r="C148" s="6">
        <v>53</v>
      </c>
      <c r="D148" s="6">
        <v>1</v>
      </c>
      <c r="E148" s="6">
        <v>0</v>
      </c>
      <c r="F148" s="6">
        <v>0</v>
      </c>
      <c r="G148" s="12">
        <v>1035.3779999999999</v>
      </c>
      <c r="H148" s="12">
        <v>0</v>
      </c>
      <c r="I148" s="12">
        <v>8217.99</v>
      </c>
      <c r="J148" s="12">
        <v>2600.0786000000003</v>
      </c>
      <c r="K148" s="12">
        <v>512</v>
      </c>
      <c r="L148" s="12">
        <v>14076</v>
      </c>
      <c r="M148" s="12">
        <v>28.999999999999996</v>
      </c>
      <c r="N148" s="13">
        <v>38</v>
      </c>
      <c r="O148" s="6" cm="1">
        <f t="array" ref="O148">_xlfn.IFS(B148="coloma",8,B148="krm",1,B148="lobby",2,B148="yenter",3,B148="pow",4,B148="c15",5,B148="c21",6,B148="c28",7,B148="patrick",9,B148="werner",10,B148="wormet",11)</f>
        <v>8</v>
      </c>
      <c r="P148" s="33">
        <v>3</v>
      </c>
      <c r="Q148" s="34" cm="1">
        <f t="array" ref="Q148">_xlfn.IFS(B148="coloma",1,B148="krm",3,B148="lobby",4,B148="yenter",5,B148="pow",6,B148="c15",5,B148="c21",7,B148="c28",8,B148="patrick",1,B148="werner",2,B148="wormet",9)</f>
        <v>1</v>
      </c>
      <c r="R148">
        <v>1</v>
      </c>
      <c r="S148" t="str">
        <f t="shared" si="22"/>
        <v>(8, 3, 1, 1, 1, '53'),</v>
      </c>
      <c r="T148" s="35"/>
      <c r="U148" t="str">
        <f t="shared" si="23"/>
        <v>(0, 936, 1),</v>
      </c>
      <c r="V148" t="str">
        <f t="shared" si="24"/>
        <v>(0, 936, 2),</v>
      </c>
      <c r="W148" t="str">
        <f t="shared" si="25"/>
        <v>(1035.38, 936, 3),</v>
      </c>
      <c r="X148" t="str">
        <f t="shared" si="26"/>
        <v>(0, 936, 4),</v>
      </c>
      <c r="Y148" t="str">
        <f t="shared" si="27"/>
        <v>(8217.99, 936, 5),</v>
      </c>
      <c r="Z148" t="str">
        <f t="shared" si="28"/>
        <v>(2600.08, 936, 6),</v>
      </c>
      <c r="AA148" t="str">
        <f t="shared" si="29"/>
        <v>(512, 936, 7),</v>
      </c>
      <c r="AB148" t="str">
        <f t="shared" si="30"/>
        <v>(14076, 936, 8),</v>
      </c>
      <c r="AC148" t="str">
        <f t="shared" si="31"/>
        <v>(29, 936, 9),</v>
      </c>
      <c r="AD148" t="str">
        <f t="shared" si="32"/>
        <v>(38, 936, 10),</v>
      </c>
    </row>
    <row r="149" spans="1:30" x14ac:dyDescent="0.3">
      <c r="A149" s="6">
        <v>148</v>
      </c>
      <c r="B149" s="1" t="s">
        <v>16</v>
      </c>
      <c r="C149" s="6">
        <v>54</v>
      </c>
      <c r="D149" s="6">
        <v>1</v>
      </c>
      <c r="E149" s="6">
        <v>0</v>
      </c>
      <c r="F149" s="6">
        <v>0</v>
      </c>
      <c r="G149" s="12">
        <v>841.13550000000009</v>
      </c>
      <c r="H149" s="12">
        <v>0</v>
      </c>
      <c r="I149" s="12">
        <v>8661.2633999999998</v>
      </c>
      <c r="J149" s="12">
        <v>2824.4944</v>
      </c>
      <c r="K149" s="12">
        <v>348</v>
      </c>
      <c r="L149" s="12">
        <v>10683</v>
      </c>
      <c r="M149" s="12">
        <v>23</v>
      </c>
      <c r="N149" s="13">
        <v>26</v>
      </c>
      <c r="O149" s="6" cm="1">
        <f t="array" ref="O149">_xlfn.IFS(B149="coloma",8,B149="krm",1,B149="lobby",2,B149="yenter",3,B149="pow",4,B149="c15",5,B149="c21",6,B149="c28",7,B149="patrick",9,B149="werner",10,B149="wormet",11)</f>
        <v>8</v>
      </c>
      <c r="P149" s="33">
        <v>3</v>
      </c>
      <c r="Q149" s="34" cm="1">
        <f t="array" ref="Q149">_xlfn.IFS(B149="coloma",1,B149="krm",3,B149="lobby",4,B149="yenter",5,B149="pow",6,B149="c15",5,B149="c21",7,B149="c28",8,B149="patrick",1,B149="werner",2,B149="wormet",9)</f>
        <v>1</v>
      </c>
      <c r="R149">
        <v>1</v>
      </c>
      <c r="S149" t="str">
        <f t="shared" si="22"/>
        <v>(8, 3, 1, 1, 1, '54'),</v>
      </c>
      <c r="T149" s="35"/>
      <c r="U149" t="str">
        <f t="shared" si="23"/>
        <v>(0, 937, 1),</v>
      </c>
      <c r="V149" t="str">
        <f t="shared" si="24"/>
        <v>(0, 937, 2),</v>
      </c>
      <c r="W149" t="str">
        <f t="shared" si="25"/>
        <v>(841.14, 937, 3),</v>
      </c>
      <c r="X149" t="str">
        <f t="shared" si="26"/>
        <v>(0, 937, 4),</v>
      </c>
      <c r="Y149" t="str">
        <f t="shared" si="27"/>
        <v>(8661.26, 937, 5),</v>
      </c>
      <c r="Z149" t="str">
        <f t="shared" si="28"/>
        <v>(2824.49, 937, 6),</v>
      </c>
      <c r="AA149" t="str">
        <f t="shared" si="29"/>
        <v>(348, 937, 7),</v>
      </c>
      <c r="AB149" t="str">
        <f t="shared" si="30"/>
        <v>(10683, 937, 8),</v>
      </c>
      <c r="AC149" t="str">
        <f t="shared" si="31"/>
        <v>(23, 937, 9),</v>
      </c>
      <c r="AD149" t="str">
        <f t="shared" si="32"/>
        <v>(26, 937, 10),</v>
      </c>
    </row>
    <row r="150" spans="1:30" x14ac:dyDescent="0.3">
      <c r="A150" s="6">
        <v>149</v>
      </c>
      <c r="B150" s="1" t="s">
        <v>16</v>
      </c>
      <c r="C150" s="6">
        <v>54</v>
      </c>
      <c r="D150" s="6">
        <v>2</v>
      </c>
      <c r="E150" s="6">
        <v>0</v>
      </c>
      <c r="F150" s="6">
        <v>0</v>
      </c>
      <c r="G150" s="12">
        <v>949.82399999999996</v>
      </c>
      <c r="H150" s="12">
        <v>0</v>
      </c>
      <c r="I150" s="12">
        <v>8662.9236000000001</v>
      </c>
      <c r="J150" s="12">
        <v>2958.1433000000002</v>
      </c>
      <c r="K150" s="12">
        <v>374</v>
      </c>
      <c r="L150" s="12">
        <v>11025</v>
      </c>
      <c r="M150" s="12">
        <v>28</v>
      </c>
      <c r="N150" s="13">
        <v>26</v>
      </c>
      <c r="O150" s="6" cm="1">
        <f t="array" ref="O150">_xlfn.IFS(B150="coloma",8,B150="krm",1,B150="lobby",2,B150="yenter",3,B150="pow",4,B150="c15",5,B150="c21",6,B150="c28",7,B150="patrick",9,B150="werner",10,B150="wormet",11)</f>
        <v>8</v>
      </c>
      <c r="P150" s="33">
        <v>3</v>
      </c>
      <c r="Q150" s="34" cm="1">
        <f t="array" ref="Q150">_xlfn.IFS(B150="coloma",1,B150="krm",3,B150="lobby",4,B150="yenter",5,B150="pow",6,B150="c15",5,B150="c21",7,B150="c28",8,B150="patrick",1,B150="werner",2,B150="wormet",9)</f>
        <v>1</v>
      </c>
      <c r="R150">
        <v>1</v>
      </c>
      <c r="S150" t="str">
        <f t="shared" si="22"/>
        <v>(8, 3, 1, 1, 2, '54'),</v>
      </c>
      <c r="T150" s="35"/>
      <c r="U150" t="str">
        <f t="shared" si="23"/>
        <v>(0, 938, 1),</v>
      </c>
      <c r="V150" t="str">
        <f t="shared" si="24"/>
        <v>(0, 938, 2),</v>
      </c>
      <c r="W150" t="str">
        <f t="shared" si="25"/>
        <v>(949.82, 938, 3),</v>
      </c>
      <c r="X150" t="str">
        <f t="shared" si="26"/>
        <v>(0, 938, 4),</v>
      </c>
      <c r="Y150" t="str">
        <f t="shared" si="27"/>
        <v>(8662.92, 938, 5),</v>
      </c>
      <c r="Z150" t="str">
        <f t="shared" si="28"/>
        <v>(2958.14, 938, 6),</v>
      </c>
      <c r="AA150" t="str">
        <f t="shared" si="29"/>
        <v>(374, 938, 7),</v>
      </c>
      <c r="AB150" t="str">
        <f t="shared" si="30"/>
        <v>(11025, 938, 8),</v>
      </c>
      <c r="AC150" t="str">
        <f t="shared" si="31"/>
        <v>(28, 938, 9),</v>
      </c>
      <c r="AD150" t="str">
        <f t="shared" si="32"/>
        <v>(26, 938, 10),</v>
      </c>
    </row>
    <row r="151" spans="1:30" x14ac:dyDescent="0.3">
      <c r="A151" s="6">
        <v>150</v>
      </c>
      <c r="B151" s="1" t="s">
        <v>16</v>
      </c>
      <c r="C151" s="6">
        <v>54</v>
      </c>
      <c r="D151" s="6">
        <v>3</v>
      </c>
      <c r="E151" s="6">
        <v>0</v>
      </c>
      <c r="F151" s="6">
        <v>0</v>
      </c>
      <c r="G151" s="12">
        <v>1048.9095000000002</v>
      </c>
      <c r="H151" s="12">
        <v>0</v>
      </c>
      <c r="I151" s="12">
        <v>9255.6149999999998</v>
      </c>
      <c r="J151" s="12">
        <v>3000.3106000000002</v>
      </c>
      <c r="K151" s="12">
        <v>419</v>
      </c>
      <c r="L151" s="12">
        <v>10639</v>
      </c>
      <c r="M151" s="12">
        <v>27</v>
      </c>
      <c r="N151" s="13">
        <v>28.999999999999996</v>
      </c>
      <c r="O151" s="6" cm="1">
        <f t="array" ref="O151">_xlfn.IFS(B151="coloma",8,B151="krm",1,B151="lobby",2,B151="yenter",3,B151="pow",4,B151="c15",5,B151="c21",6,B151="c28",7,B151="patrick",9,B151="werner",10,B151="wormet",11)</f>
        <v>8</v>
      </c>
      <c r="P151" s="33">
        <v>3</v>
      </c>
      <c r="Q151" s="34" cm="1">
        <f t="array" ref="Q151">_xlfn.IFS(B151="coloma",1,B151="krm",3,B151="lobby",4,B151="yenter",5,B151="pow",6,B151="c15",5,B151="c21",7,B151="c28",8,B151="patrick",1,B151="werner",2,B151="wormet",9)</f>
        <v>1</v>
      </c>
      <c r="R151">
        <v>1</v>
      </c>
      <c r="S151" t="str">
        <f t="shared" si="22"/>
        <v>(8, 3, 1, 1, 3, '54'),</v>
      </c>
      <c r="T151" s="35"/>
      <c r="U151" t="str">
        <f t="shared" si="23"/>
        <v>(0, 939, 1),</v>
      </c>
      <c r="V151" t="str">
        <f t="shared" si="24"/>
        <v>(0, 939, 2),</v>
      </c>
      <c r="W151" t="str">
        <f t="shared" si="25"/>
        <v>(1048.91, 939, 3),</v>
      </c>
      <c r="X151" t="str">
        <f t="shared" si="26"/>
        <v>(0, 939, 4),</v>
      </c>
      <c r="Y151" t="str">
        <f t="shared" si="27"/>
        <v>(9255.62, 939, 5),</v>
      </c>
      <c r="Z151" t="str">
        <f t="shared" si="28"/>
        <v>(3000.31, 939, 6),</v>
      </c>
      <c r="AA151" t="str">
        <f t="shared" si="29"/>
        <v>(419, 939, 7),</v>
      </c>
      <c r="AB151" t="str">
        <f t="shared" si="30"/>
        <v>(10639, 939, 8),</v>
      </c>
      <c r="AC151" t="str">
        <f t="shared" si="31"/>
        <v>(27, 939, 9),</v>
      </c>
      <c r="AD151" t="str">
        <f t="shared" si="32"/>
        <v>(29, 939, 10),</v>
      </c>
    </row>
    <row r="152" spans="1:30" x14ac:dyDescent="0.3">
      <c r="A152" s="6">
        <v>151</v>
      </c>
      <c r="B152" s="1" t="s">
        <v>16</v>
      </c>
      <c r="C152" s="6">
        <v>55</v>
      </c>
      <c r="D152" s="6">
        <v>1</v>
      </c>
      <c r="E152" s="6">
        <v>0</v>
      </c>
      <c r="F152" s="6">
        <v>0</v>
      </c>
      <c r="G152" s="12">
        <v>1218.7080000000001</v>
      </c>
      <c r="H152" s="12">
        <v>0</v>
      </c>
      <c r="I152" s="12">
        <v>10008.5157</v>
      </c>
      <c r="J152" s="12">
        <v>3816.4980000000005</v>
      </c>
      <c r="K152" s="12">
        <v>755</v>
      </c>
      <c r="L152" s="12">
        <v>18480</v>
      </c>
      <c r="M152" s="12">
        <v>26</v>
      </c>
      <c r="N152" s="13">
        <v>40</v>
      </c>
      <c r="O152" s="6" cm="1">
        <f t="array" ref="O152">_xlfn.IFS(B152="coloma",8,B152="krm",1,B152="lobby",2,B152="yenter",3,B152="pow",4,B152="c15",5,B152="c21",6,B152="c28",7,B152="patrick",9,B152="werner",10,B152="wormet",11)</f>
        <v>8</v>
      </c>
      <c r="P152" s="33">
        <v>3</v>
      </c>
      <c r="Q152" s="34" cm="1">
        <f t="array" ref="Q152">_xlfn.IFS(B152="coloma",1,B152="krm",3,B152="lobby",4,B152="yenter",5,B152="pow",6,B152="c15",5,B152="c21",7,B152="c28",8,B152="patrick",1,B152="werner",2,B152="wormet",9)</f>
        <v>1</v>
      </c>
      <c r="R152">
        <v>1</v>
      </c>
      <c r="S152" t="str">
        <f t="shared" si="22"/>
        <v>(8, 3, 1, 1, 1, '55'),</v>
      </c>
      <c r="T152" s="35"/>
      <c r="U152" t="str">
        <f t="shared" si="23"/>
        <v>(0, 940, 1),</v>
      </c>
      <c r="V152" t="str">
        <f t="shared" si="24"/>
        <v>(0, 940, 2),</v>
      </c>
      <c r="W152" t="str">
        <f t="shared" si="25"/>
        <v>(1218.71, 940, 3),</v>
      </c>
      <c r="X152" t="str">
        <f t="shared" si="26"/>
        <v>(0, 940, 4),</v>
      </c>
      <c r="Y152" t="str">
        <f t="shared" si="27"/>
        <v>(10008.52, 940, 5),</v>
      </c>
      <c r="Z152" t="str">
        <f t="shared" si="28"/>
        <v>(3816.5, 940, 6),</v>
      </c>
      <c r="AA152" t="str">
        <f t="shared" si="29"/>
        <v>(755, 940, 7),</v>
      </c>
      <c r="AB152" t="str">
        <f t="shared" si="30"/>
        <v>(18480, 940, 8),</v>
      </c>
      <c r="AC152" t="str">
        <f t="shared" si="31"/>
        <v>(26, 940, 9),</v>
      </c>
      <c r="AD152" t="str">
        <f t="shared" si="32"/>
        <v>(40, 940, 10),</v>
      </c>
    </row>
    <row r="153" spans="1:30" x14ac:dyDescent="0.3">
      <c r="A153" s="6">
        <v>152</v>
      </c>
      <c r="B153" s="1" t="s">
        <v>16</v>
      </c>
      <c r="C153" s="6">
        <v>55</v>
      </c>
      <c r="D153" s="6">
        <v>2</v>
      </c>
      <c r="E153" s="6">
        <v>0</v>
      </c>
      <c r="F153" s="6">
        <v>0</v>
      </c>
      <c r="G153" s="12">
        <v>1148.4315000000001</v>
      </c>
      <c r="H153" s="12">
        <v>0</v>
      </c>
      <c r="I153" s="12">
        <v>9891.4715999999989</v>
      </c>
      <c r="J153" s="12">
        <v>3790.7687999999998</v>
      </c>
      <c r="K153" s="12">
        <v>730</v>
      </c>
      <c r="L153" s="12">
        <v>18413</v>
      </c>
      <c r="M153" s="12">
        <v>35</v>
      </c>
      <c r="N153" s="13">
        <v>40</v>
      </c>
      <c r="O153" s="6" cm="1">
        <f t="array" ref="O153">_xlfn.IFS(B153="coloma",8,B153="krm",1,B153="lobby",2,B153="yenter",3,B153="pow",4,B153="c15",5,B153="c21",6,B153="c28",7,B153="patrick",9,B153="werner",10,B153="wormet",11)</f>
        <v>8</v>
      </c>
      <c r="P153" s="33">
        <v>3</v>
      </c>
      <c r="Q153" s="34" cm="1">
        <f t="array" ref="Q153">_xlfn.IFS(B153="coloma",1,B153="krm",3,B153="lobby",4,B153="yenter",5,B153="pow",6,B153="c15",5,B153="c21",7,B153="c28",8,B153="patrick",1,B153="werner",2,B153="wormet",9)</f>
        <v>1</v>
      </c>
      <c r="R153">
        <v>1</v>
      </c>
      <c r="S153" t="str">
        <f t="shared" si="22"/>
        <v>(8, 3, 1, 1, 2, '55'),</v>
      </c>
      <c r="T153" s="35"/>
      <c r="U153" t="str">
        <f t="shared" si="23"/>
        <v>(0, 941, 1),</v>
      </c>
      <c r="V153" t="str">
        <f t="shared" si="24"/>
        <v>(0, 941, 2),</v>
      </c>
      <c r="W153" t="str">
        <f t="shared" si="25"/>
        <v>(1148.43, 941, 3),</v>
      </c>
      <c r="X153" t="str">
        <f t="shared" si="26"/>
        <v>(0, 941, 4),</v>
      </c>
      <c r="Y153" t="str">
        <f t="shared" si="27"/>
        <v>(9891.47, 941, 5),</v>
      </c>
      <c r="Z153" t="str">
        <f t="shared" si="28"/>
        <v>(3790.77, 941, 6),</v>
      </c>
      <c r="AA153" t="str">
        <f t="shared" si="29"/>
        <v>(730, 941, 7),</v>
      </c>
      <c r="AB153" t="str">
        <f t="shared" si="30"/>
        <v>(18413, 941, 8),</v>
      </c>
      <c r="AC153" t="str">
        <f t="shared" si="31"/>
        <v>(35, 941, 9),</v>
      </c>
      <c r="AD153" t="str">
        <f t="shared" si="32"/>
        <v>(40, 941, 10),</v>
      </c>
    </row>
    <row r="154" spans="1:30" x14ac:dyDescent="0.3">
      <c r="A154" s="6">
        <v>153</v>
      </c>
      <c r="B154" s="1" t="s">
        <v>16</v>
      </c>
      <c r="C154" s="6">
        <v>55</v>
      </c>
      <c r="D154" s="6">
        <v>3</v>
      </c>
      <c r="E154" s="6">
        <v>0</v>
      </c>
      <c r="F154" s="6">
        <v>0</v>
      </c>
      <c r="G154" s="12">
        <v>1419.9344999999998</v>
      </c>
      <c r="H154" s="12">
        <v>185</v>
      </c>
      <c r="I154" s="12">
        <v>10289.0895</v>
      </c>
      <c r="J154" s="12">
        <v>3982.3084000000003</v>
      </c>
      <c r="K154" s="12">
        <v>748</v>
      </c>
      <c r="L154" s="12">
        <v>19160</v>
      </c>
      <c r="M154" s="12">
        <v>28</v>
      </c>
      <c r="N154" s="13">
        <v>43</v>
      </c>
      <c r="O154" s="6" cm="1">
        <f t="array" ref="O154">_xlfn.IFS(B154="coloma",8,B154="krm",1,B154="lobby",2,B154="yenter",3,B154="pow",4,B154="c15",5,B154="c21",6,B154="c28",7,B154="patrick",9,B154="werner",10,B154="wormet",11)</f>
        <v>8</v>
      </c>
      <c r="P154" s="33">
        <v>3</v>
      </c>
      <c r="Q154" s="34" cm="1">
        <f t="array" ref="Q154">_xlfn.IFS(B154="coloma",1,B154="krm",3,B154="lobby",4,B154="yenter",5,B154="pow",6,B154="c15",5,B154="c21",7,B154="c28",8,B154="patrick",1,B154="werner",2,B154="wormet",9)</f>
        <v>1</v>
      </c>
      <c r="R154">
        <v>1</v>
      </c>
      <c r="S154" t="str">
        <f t="shared" si="22"/>
        <v>(8, 3, 1, 1, 3, '55'),</v>
      </c>
      <c r="T154" s="35"/>
      <c r="U154" t="str">
        <f t="shared" si="23"/>
        <v>(0, 942, 1),</v>
      </c>
      <c r="V154" t="str">
        <f t="shared" si="24"/>
        <v>(0, 942, 2),</v>
      </c>
      <c r="W154" t="str">
        <f t="shared" si="25"/>
        <v>(1419.93, 942, 3),</v>
      </c>
      <c r="X154" t="str">
        <f t="shared" si="26"/>
        <v>(185, 942, 4),</v>
      </c>
      <c r="Y154" t="str">
        <f t="shared" si="27"/>
        <v>(10289.09, 942, 5),</v>
      </c>
      <c r="Z154" t="str">
        <f t="shared" si="28"/>
        <v>(3982.31, 942, 6),</v>
      </c>
      <c r="AA154" t="str">
        <f t="shared" si="29"/>
        <v>(748, 942, 7),</v>
      </c>
      <c r="AB154" t="str">
        <f t="shared" si="30"/>
        <v>(19160, 942, 8),</v>
      </c>
      <c r="AC154" t="str">
        <f t="shared" si="31"/>
        <v>(28, 942, 9),</v>
      </c>
      <c r="AD154" t="str">
        <f t="shared" si="32"/>
        <v>(43, 942, 10),</v>
      </c>
    </row>
    <row r="155" spans="1:30" x14ac:dyDescent="0.3">
      <c r="A155" s="6">
        <v>154</v>
      </c>
      <c r="B155" s="1" t="s">
        <v>16</v>
      </c>
      <c r="C155" s="6">
        <v>56</v>
      </c>
      <c r="D155" s="6">
        <v>1</v>
      </c>
      <c r="E155" s="6">
        <v>0</v>
      </c>
      <c r="F155" s="6">
        <v>0</v>
      </c>
      <c r="G155" s="12">
        <v>1395.9269999999999</v>
      </c>
      <c r="H155" s="12">
        <v>0</v>
      </c>
      <c r="I155" s="12">
        <v>9942.9377999999997</v>
      </c>
      <c r="J155" s="12">
        <v>3589.9380999999998</v>
      </c>
      <c r="K155" s="12">
        <v>741</v>
      </c>
      <c r="L155" s="12">
        <v>17852</v>
      </c>
      <c r="M155" s="12">
        <v>31</v>
      </c>
      <c r="N155" s="13">
        <v>46.499999999999993</v>
      </c>
      <c r="O155" s="6" cm="1">
        <f t="array" ref="O155">_xlfn.IFS(B155="coloma",8,B155="krm",1,B155="lobby",2,B155="yenter",3,B155="pow",4,B155="c15",5,B155="c21",6,B155="c28",7,B155="patrick",9,B155="werner",10,B155="wormet",11)</f>
        <v>8</v>
      </c>
      <c r="P155" s="33">
        <v>3</v>
      </c>
      <c r="Q155" s="34" cm="1">
        <f t="array" ref="Q155">_xlfn.IFS(B155="coloma",1,B155="krm",3,B155="lobby",4,B155="yenter",5,B155="pow",6,B155="c15",5,B155="c21",7,B155="c28",8,B155="patrick",1,B155="werner",2,B155="wormet",9)</f>
        <v>1</v>
      </c>
      <c r="R155">
        <v>1</v>
      </c>
      <c r="S155" t="str">
        <f t="shared" si="22"/>
        <v>(8, 3, 1, 1, 1, '56'),</v>
      </c>
      <c r="T155" s="35"/>
      <c r="U155" t="str">
        <f t="shared" si="23"/>
        <v>(0, 943, 1),</v>
      </c>
      <c r="V155" t="str">
        <f t="shared" si="24"/>
        <v>(0, 943, 2),</v>
      </c>
      <c r="W155" t="str">
        <f t="shared" si="25"/>
        <v>(1395.93, 943, 3),</v>
      </c>
      <c r="X155" t="str">
        <f t="shared" si="26"/>
        <v>(0, 943, 4),</v>
      </c>
      <c r="Y155" t="str">
        <f t="shared" si="27"/>
        <v>(9942.94, 943, 5),</v>
      </c>
      <c r="Z155" t="str">
        <f t="shared" si="28"/>
        <v>(3589.94, 943, 6),</v>
      </c>
      <c r="AA155" t="str">
        <f t="shared" si="29"/>
        <v>(741, 943, 7),</v>
      </c>
      <c r="AB155" t="str">
        <f t="shared" si="30"/>
        <v>(17852, 943, 8),</v>
      </c>
      <c r="AC155" t="str">
        <f t="shared" si="31"/>
        <v>(31, 943, 9),</v>
      </c>
      <c r="AD155" t="str">
        <f t="shared" si="32"/>
        <v>(46.5, 943, 10),</v>
      </c>
    </row>
    <row r="156" spans="1:30" x14ac:dyDescent="0.3">
      <c r="A156" s="6">
        <v>155</v>
      </c>
      <c r="B156" s="1" t="s">
        <v>16</v>
      </c>
      <c r="C156" s="6">
        <v>56</v>
      </c>
      <c r="D156" s="6">
        <v>2</v>
      </c>
      <c r="E156" s="6">
        <v>0</v>
      </c>
      <c r="F156" s="6">
        <v>0</v>
      </c>
      <c r="G156" s="12">
        <v>1384.1415</v>
      </c>
      <c r="H156" s="12">
        <v>0</v>
      </c>
      <c r="I156" s="12">
        <v>10230.982499999998</v>
      </c>
      <c r="J156" s="12">
        <v>3659.2639999999997</v>
      </c>
      <c r="K156" s="12">
        <v>764</v>
      </c>
      <c r="L156" s="12">
        <v>16921</v>
      </c>
      <c r="M156" s="12">
        <v>34</v>
      </c>
      <c r="N156" s="13">
        <v>46</v>
      </c>
      <c r="O156" s="6" cm="1">
        <f t="array" ref="O156">_xlfn.IFS(B156="coloma",8,B156="krm",1,B156="lobby",2,B156="yenter",3,B156="pow",4,B156="c15",5,B156="c21",6,B156="c28",7,B156="patrick",9,B156="werner",10,B156="wormet",11)</f>
        <v>8</v>
      </c>
      <c r="P156" s="33">
        <v>3</v>
      </c>
      <c r="Q156" s="34" cm="1">
        <f t="array" ref="Q156">_xlfn.IFS(B156="coloma",1,B156="krm",3,B156="lobby",4,B156="yenter",5,B156="pow",6,B156="c15",5,B156="c21",7,B156="c28",8,B156="patrick",1,B156="werner",2,B156="wormet",9)</f>
        <v>1</v>
      </c>
      <c r="R156">
        <v>1</v>
      </c>
      <c r="S156" t="str">
        <f t="shared" si="22"/>
        <v>(8, 3, 1, 1, 2, '56'),</v>
      </c>
      <c r="T156" s="35"/>
      <c r="U156" t="str">
        <f t="shared" si="23"/>
        <v>(0, 944, 1),</v>
      </c>
      <c r="V156" t="str">
        <f t="shared" si="24"/>
        <v>(0, 944, 2),</v>
      </c>
      <c r="W156" t="str">
        <f t="shared" si="25"/>
        <v>(1384.14, 944, 3),</v>
      </c>
      <c r="X156" t="str">
        <f t="shared" si="26"/>
        <v>(0, 944, 4),</v>
      </c>
      <c r="Y156" t="str">
        <f t="shared" si="27"/>
        <v>(10230.98, 944, 5),</v>
      </c>
      <c r="Z156" t="str">
        <f t="shared" si="28"/>
        <v>(3659.26, 944, 6),</v>
      </c>
      <c r="AA156" t="str">
        <f t="shared" si="29"/>
        <v>(764, 944, 7),</v>
      </c>
      <c r="AB156" t="str">
        <f t="shared" si="30"/>
        <v>(16921, 944, 8),</v>
      </c>
      <c r="AC156" t="str">
        <f t="shared" si="31"/>
        <v>(34, 944, 9),</v>
      </c>
      <c r="AD156" t="str">
        <f t="shared" si="32"/>
        <v>(46, 944, 10),</v>
      </c>
    </row>
    <row r="157" spans="1:30" x14ac:dyDescent="0.3">
      <c r="A157" s="6">
        <v>156</v>
      </c>
      <c r="B157" s="1" t="s">
        <v>16</v>
      </c>
      <c r="C157" s="6">
        <v>56</v>
      </c>
      <c r="D157" s="6">
        <v>3</v>
      </c>
      <c r="E157" s="6">
        <v>0</v>
      </c>
      <c r="F157" s="6">
        <v>0</v>
      </c>
      <c r="G157" s="12">
        <v>1475.8065000000001</v>
      </c>
      <c r="H157" s="12">
        <v>0</v>
      </c>
      <c r="I157" s="12">
        <v>10334.745000000001</v>
      </c>
      <c r="J157" s="12">
        <v>3720.7281999999996</v>
      </c>
      <c r="K157" s="12">
        <v>781</v>
      </c>
      <c r="L157" s="12">
        <v>16887</v>
      </c>
      <c r="M157" s="12">
        <v>31</v>
      </c>
      <c r="N157" s="13">
        <v>45</v>
      </c>
      <c r="O157" s="6" cm="1">
        <f t="array" ref="O157">_xlfn.IFS(B157="coloma",8,B157="krm",1,B157="lobby",2,B157="yenter",3,B157="pow",4,B157="c15",5,B157="c21",6,B157="c28",7,B157="patrick",9,B157="werner",10,B157="wormet",11)</f>
        <v>8</v>
      </c>
      <c r="P157" s="33">
        <v>3</v>
      </c>
      <c r="Q157" s="34" cm="1">
        <f t="array" ref="Q157">_xlfn.IFS(B157="coloma",1,B157="krm",3,B157="lobby",4,B157="yenter",5,B157="pow",6,B157="c15",5,B157="c21",7,B157="c28",8,B157="patrick",1,B157="werner",2,B157="wormet",9)</f>
        <v>1</v>
      </c>
      <c r="R157">
        <v>1</v>
      </c>
      <c r="S157" t="str">
        <f t="shared" si="22"/>
        <v>(8, 3, 1, 1, 3, '56'),</v>
      </c>
      <c r="T157" s="35"/>
      <c r="U157" t="str">
        <f t="shared" si="23"/>
        <v>(0, 945, 1),</v>
      </c>
      <c r="V157" t="str">
        <f t="shared" si="24"/>
        <v>(0, 945, 2),</v>
      </c>
      <c r="W157" t="str">
        <f t="shared" si="25"/>
        <v>(1475.81, 945, 3),</v>
      </c>
      <c r="X157" t="str">
        <f t="shared" si="26"/>
        <v>(0, 945, 4),</v>
      </c>
      <c r="Y157" t="str">
        <f t="shared" si="27"/>
        <v>(10334.75, 945, 5),</v>
      </c>
      <c r="Z157" t="str">
        <f t="shared" si="28"/>
        <v>(3720.73, 945, 6),</v>
      </c>
      <c r="AA157" t="str">
        <f t="shared" si="29"/>
        <v>(781, 945, 7),</v>
      </c>
      <c r="AB157" t="str">
        <f t="shared" si="30"/>
        <v>(16887, 945, 8),</v>
      </c>
      <c r="AC157" t="str">
        <f t="shared" si="31"/>
        <v>(31, 945, 9),</v>
      </c>
      <c r="AD157" t="str">
        <f t="shared" si="32"/>
        <v>(45, 945, 10),</v>
      </c>
    </row>
    <row r="158" spans="1:30" x14ac:dyDescent="0.3">
      <c r="A158" s="6">
        <v>157</v>
      </c>
      <c r="B158" s="1" t="s">
        <v>16</v>
      </c>
      <c r="C158" s="6">
        <v>57</v>
      </c>
      <c r="D158" s="6">
        <v>1</v>
      </c>
      <c r="E158" s="6">
        <v>0</v>
      </c>
      <c r="F158" s="6">
        <v>0</v>
      </c>
      <c r="G158" s="12">
        <v>1378.0304999999998</v>
      </c>
      <c r="H158" s="12">
        <v>0</v>
      </c>
      <c r="I158" s="12">
        <v>9083.7842999999993</v>
      </c>
      <c r="J158" s="12">
        <v>2730.154</v>
      </c>
      <c r="K158" s="12">
        <v>796.99999999999989</v>
      </c>
      <c r="L158" s="12">
        <v>15592.999999999998</v>
      </c>
      <c r="M158" s="12">
        <v>36</v>
      </c>
      <c r="N158" s="13">
        <v>52</v>
      </c>
      <c r="O158" s="6" cm="1">
        <f t="array" ref="O158">_xlfn.IFS(B158="coloma",8,B158="krm",1,B158="lobby",2,B158="yenter",3,B158="pow",4,B158="c15",5,B158="c21",6,B158="c28",7,B158="patrick",9,B158="werner",10,B158="wormet",11)</f>
        <v>8</v>
      </c>
      <c r="P158" s="33">
        <v>3</v>
      </c>
      <c r="Q158" s="34" cm="1">
        <f t="array" ref="Q158">_xlfn.IFS(B158="coloma",1,B158="krm",3,B158="lobby",4,B158="yenter",5,B158="pow",6,B158="c15",5,B158="c21",7,B158="c28",8,B158="patrick",1,B158="werner",2,B158="wormet",9)</f>
        <v>1</v>
      </c>
      <c r="R158">
        <v>1</v>
      </c>
      <c r="S158" t="str">
        <f t="shared" si="22"/>
        <v>(8, 3, 1, 1, 1, '57'),</v>
      </c>
      <c r="T158" s="35"/>
      <c r="U158" t="str">
        <f t="shared" si="23"/>
        <v>(0, 946, 1),</v>
      </c>
      <c r="V158" t="str">
        <f t="shared" si="24"/>
        <v>(0, 946, 2),</v>
      </c>
      <c r="W158" t="str">
        <f t="shared" si="25"/>
        <v>(1378.03, 946, 3),</v>
      </c>
      <c r="X158" t="str">
        <f t="shared" si="26"/>
        <v>(0, 946, 4),</v>
      </c>
      <c r="Y158" t="str">
        <f t="shared" si="27"/>
        <v>(9083.78, 946, 5),</v>
      </c>
      <c r="Z158" t="str">
        <f t="shared" si="28"/>
        <v>(2730.15, 946, 6),</v>
      </c>
      <c r="AA158" t="str">
        <f t="shared" si="29"/>
        <v>(797, 946, 7),</v>
      </c>
      <c r="AB158" t="str">
        <f t="shared" si="30"/>
        <v>(15593, 946, 8),</v>
      </c>
      <c r="AC158" t="str">
        <f t="shared" si="31"/>
        <v>(36, 946, 9),</v>
      </c>
      <c r="AD158" t="str">
        <f t="shared" si="32"/>
        <v>(52, 946, 10),</v>
      </c>
    </row>
    <row r="159" spans="1:30" x14ac:dyDescent="0.3">
      <c r="A159" s="6">
        <v>158</v>
      </c>
      <c r="B159" s="1" t="s">
        <v>16</v>
      </c>
      <c r="C159" s="6">
        <v>57</v>
      </c>
      <c r="D159" s="6">
        <v>2</v>
      </c>
      <c r="E159" s="6">
        <v>0</v>
      </c>
      <c r="F159" s="6">
        <v>0</v>
      </c>
      <c r="G159" s="12">
        <v>1294.2224999999999</v>
      </c>
      <c r="H159" s="12">
        <v>0</v>
      </c>
      <c r="I159" s="12">
        <v>9100.3863000000001</v>
      </c>
      <c r="J159" s="12">
        <v>2680.125</v>
      </c>
      <c r="K159" s="12">
        <v>796.99999999999989</v>
      </c>
      <c r="L159" s="12">
        <v>15845</v>
      </c>
      <c r="M159" s="12">
        <v>33</v>
      </c>
      <c r="N159" s="13">
        <v>51.000000000000007</v>
      </c>
      <c r="O159" s="6" cm="1">
        <f t="array" ref="O159">_xlfn.IFS(B159="coloma",8,B159="krm",1,B159="lobby",2,B159="yenter",3,B159="pow",4,B159="c15",5,B159="c21",6,B159="c28",7,B159="patrick",9,B159="werner",10,B159="wormet",11)</f>
        <v>8</v>
      </c>
      <c r="P159" s="33">
        <v>3</v>
      </c>
      <c r="Q159" s="34" cm="1">
        <f t="array" ref="Q159">_xlfn.IFS(B159="coloma",1,B159="krm",3,B159="lobby",4,B159="yenter",5,B159="pow",6,B159="c15",5,B159="c21",7,B159="c28",8,B159="patrick",1,B159="werner",2,B159="wormet",9)</f>
        <v>1</v>
      </c>
      <c r="R159">
        <v>1</v>
      </c>
      <c r="S159" t="str">
        <f t="shared" si="22"/>
        <v>(8, 3, 1, 1, 2, '57'),</v>
      </c>
      <c r="T159" s="35"/>
      <c r="U159" t="str">
        <f t="shared" si="23"/>
        <v>(0, 947, 1),</v>
      </c>
      <c r="V159" t="str">
        <f t="shared" si="24"/>
        <v>(0, 947, 2),</v>
      </c>
      <c r="W159" t="str">
        <f t="shared" si="25"/>
        <v>(1294.22, 947, 3),</v>
      </c>
      <c r="X159" t="str">
        <f t="shared" si="26"/>
        <v>(0, 947, 4),</v>
      </c>
      <c r="Y159" t="str">
        <f t="shared" si="27"/>
        <v>(9100.39, 947, 5),</v>
      </c>
      <c r="Z159" t="str">
        <f t="shared" si="28"/>
        <v>(2680.13, 947, 6),</v>
      </c>
      <c r="AA159" t="str">
        <f t="shared" si="29"/>
        <v>(797, 947, 7),</v>
      </c>
      <c r="AB159" t="str">
        <f t="shared" si="30"/>
        <v>(15845, 947, 8),</v>
      </c>
      <c r="AC159" t="str">
        <f t="shared" si="31"/>
        <v>(33, 947, 9),</v>
      </c>
      <c r="AD159" t="str">
        <f t="shared" si="32"/>
        <v>(51, 947, 10),</v>
      </c>
    </row>
    <row r="160" spans="1:30" x14ac:dyDescent="0.3">
      <c r="A160" s="6">
        <v>159</v>
      </c>
      <c r="B160" s="1" t="s">
        <v>16</v>
      </c>
      <c r="C160" s="6">
        <v>57</v>
      </c>
      <c r="D160" s="6">
        <v>3</v>
      </c>
      <c r="E160" s="6">
        <v>0</v>
      </c>
      <c r="F160" s="6">
        <v>0</v>
      </c>
      <c r="G160" s="12">
        <v>1419.0615</v>
      </c>
      <c r="H160" s="12">
        <v>0</v>
      </c>
      <c r="I160" s="12">
        <v>9288.8189999999995</v>
      </c>
      <c r="J160" s="12">
        <v>2735.1569</v>
      </c>
      <c r="K160" s="12">
        <v>821.00000000000011</v>
      </c>
      <c r="L160" s="12">
        <v>15401</v>
      </c>
      <c r="M160" s="12">
        <v>34</v>
      </c>
      <c r="N160" s="13">
        <v>54</v>
      </c>
      <c r="O160" s="6" cm="1">
        <f t="array" ref="O160">_xlfn.IFS(B160="coloma",8,B160="krm",1,B160="lobby",2,B160="yenter",3,B160="pow",4,B160="c15",5,B160="c21",6,B160="c28",7,B160="patrick",9,B160="werner",10,B160="wormet",11)</f>
        <v>8</v>
      </c>
      <c r="P160" s="33">
        <v>3</v>
      </c>
      <c r="Q160" s="34" cm="1">
        <f t="array" ref="Q160">_xlfn.IFS(B160="coloma",1,B160="krm",3,B160="lobby",4,B160="yenter",5,B160="pow",6,B160="c15",5,B160="c21",7,B160="c28",8,B160="patrick",1,B160="werner",2,B160="wormet",9)</f>
        <v>1</v>
      </c>
      <c r="R160">
        <v>1</v>
      </c>
      <c r="S160" t="str">
        <f t="shared" si="22"/>
        <v>(8, 3, 1, 1, 3, '57'),</v>
      </c>
      <c r="T160" s="35"/>
      <c r="U160" t="str">
        <f t="shared" si="23"/>
        <v>(0, 948, 1),</v>
      </c>
      <c r="V160" t="str">
        <f t="shared" si="24"/>
        <v>(0, 948, 2),</v>
      </c>
      <c r="W160" t="str">
        <f t="shared" si="25"/>
        <v>(1419.06, 948, 3),</v>
      </c>
      <c r="X160" t="str">
        <f t="shared" si="26"/>
        <v>(0, 948, 4),</v>
      </c>
      <c r="Y160" t="str">
        <f t="shared" si="27"/>
        <v>(9288.82, 948, 5),</v>
      </c>
      <c r="Z160" t="str">
        <f t="shared" si="28"/>
        <v>(2735.16, 948, 6),</v>
      </c>
      <c r="AA160" t="str">
        <f t="shared" si="29"/>
        <v>(821, 948, 7),</v>
      </c>
      <c r="AB160" t="str">
        <f t="shared" si="30"/>
        <v>(15401, 948, 8),</v>
      </c>
      <c r="AC160" t="str">
        <f t="shared" si="31"/>
        <v>(34, 948, 9),</v>
      </c>
      <c r="AD160" t="str">
        <f t="shared" si="32"/>
        <v>(54, 948, 10),</v>
      </c>
    </row>
    <row r="161" spans="1:30" x14ac:dyDescent="0.3">
      <c r="A161" s="6">
        <v>160</v>
      </c>
      <c r="B161" s="1" t="s">
        <v>16</v>
      </c>
      <c r="C161" s="6">
        <v>59</v>
      </c>
      <c r="D161" s="6">
        <v>1</v>
      </c>
      <c r="E161" s="6">
        <v>0</v>
      </c>
      <c r="F161" s="6">
        <v>0</v>
      </c>
      <c r="G161" s="12">
        <v>1927.1474999999998</v>
      </c>
      <c r="H161" s="12">
        <v>202</v>
      </c>
      <c r="I161" s="12">
        <v>11344.976699999999</v>
      </c>
      <c r="J161" s="12">
        <v>3133.2447999999999</v>
      </c>
      <c r="K161" s="12">
        <v>1173</v>
      </c>
      <c r="L161" s="12">
        <v>17094</v>
      </c>
      <c r="M161" s="12">
        <v>32</v>
      </c>
      <c r="N161" s="13">
        <v>65</v>
      </c>
      <c r="O161" s="6" cm="1">
        <f t="array" ref="O161">_xlfn.IFS(B161="coloma",8,B161="krm",1,B161="lobby",2,B161="yenter",3,B161="pow",4,B161="c15",5,B161="c21",6,B161="c28",7,B161="patrick",9,B161="werner",10,B161="wormet",11)</f>
        <v>8</v>
      </c>
      <c r="P161" s="33">
        <v>3</v>
      </c>
      <c r="Q161" s="34" cm="1">
        <f t="array" ref="Q161">_xlfn.IFS(B161="coloma",1,B161="krm",3,B161="lobby",4,B161="yenter",5,B161="pow",6,B161="c15",5,B161="c21",7,B161="c28",8,B161="patrick",1,B161="werner",2,B161="wormet",9)</f>
        <v>1</v>
      </c>
      <c r="R161">
        <v>1</v>
      </c>
      <c r="S161" t="str">
        <f t="shared" si="22"/>
        <v>(8, 3, 1, 1, 1, '59'),</v>
      </c>
      <c r="T161" s="35"/>
      <c r="U161" t="str">
        <f t="shared" si="23"/>
        <v>(0, 949, 1),</v>
      </c>
      <c r="V161" t="str">
        <f t="shared" si="24"/>
        <v>(0, 949, 2),</v>
      </c>
      <c r="W161" t="str">
        <f t="shared" si="25"/>
        <v>(1927.15, 949, 3),</v>
      </c>
      <c r="X161" t="str">
        <f t="shared" si="26"/>
        <v>(202, 949, 4),</v>
      </c>
      <c r="Y161" t="str">
        <f t="shared" si="27"/>
        <v>(11344.98, 949, 5),</v>
      </c>
      <c r="Z161" t="str">
        <f t="shared" si="28"/>
        <v>(3133.24, 949, 6),</v>
      </c>
      <c r="AA161" t="str">
        <f t="shared" si="29"/>
        <v>(1173, 949, 7),</v>
      </c>
      <c r="AB161" t="str">
        <f t="shared" si="30"/>
        <v>(17094, 949, 8),</v>
      </c>
      <c r="AC161" t="str">
        <f t="shared" si="31"/>
        <v>(32, 949, 9),</v>
      </c>
      <c r="AD161" t="str">
        <f t="shared" si="32"/>
        <v>(65, 949, 10),</v>
      </c>
    </row>
    <row r="162" spans="1:30" x14ac:dyDescent="0.3">
      <c r="A162" s="6">
        <v>161</v>
      </c>
      <c r="B162" s="1" t="s">
        <v>16</v>
      </c>
      <c r="C162" s="6">
        <v>59</v>
      </c>
      <c r="D162" s="6">
        <v>2</v>
      </c>
      <c r="E162" s="6">
        <v>0</v>
      </c>
      <c r="F162" s="6">
        <v>0</v>
      </c>
      <c r="G162" s="12">
        <v>1861.2360000000001</v>
      </c>
      <c r="H162" s="12">
        <v>0</v>
      </c>
      <c r="I162" s="12">
        <v>10812.0525</v>
      </c>
      <c r="J162" s="12">
        <v>3082.5011000000004</v>
      </c>
      <c r="K162" s="12">
        <v>1097</v>
      </c>
      <c r="L162" s="12">
        <v>16546</v>
      </c>
      <c r="M162" s="12">
        <v>34</v>
      </c>
      <c r="N162" s="13">
        <v>63</v>
      </c>
      <c r="O162" s="6" cm="1">
        <f t="array" ref="O162">_xlfn.IFS(B162="coloma",8,B162="krm",1,B162="lobby",2,B162="yenter",3,B162="pow",4,B162="c15",5,B162="c21",6,B162="c28",7,B162="patrick",9,B162="werner",10,B162="wormet",11)</f>
        <v>8</v>
      </c>
      <c r="P162" s="33">
        <v>3</v>
      </c>
      <c r="Q162" s="34" cm="1">
        <f t="array" ref="Q162">_xlfn.IFS(B162="coloma",1,B162="krm",3,B162="lobby",4,B162="yenter",5,B162="pow",6,B162="c15",5,B162="c21",7,B162="c28",8,B162="patrick",1,B162="werner",2,B162="wormet",9)</f>
        <v>1</v>
      </c>
      <c r="R162">
        <v>1</v>
      </c>
      <c r="S162" t="str">
        <f t="shared" si="22"/>
        <v>(8, 3, 1, 1, 2, '59'),</v>
      </c>
      <c r="T162" s="35"/>
      <c r="U162" t="str">
        <f t="shared" si="23"/>
        <v>(0, 950, 1),</v>
      </c>
      <c r="V162" t="str">
        <f t="shared" si="24"/>
        <v>(0, 950, 2),</v>
      </c>
      <c r="W162" t="str">
        <f t="shared" si="25"/>
        <v>(1861.24, 950, 3),</v>
      </c>
      <c r="X162" t="str">
        <f t="shared" si="26"/>
        <v>(0, 950, 4),</v>
      </c>
      <c r="Y162" t="str">
        <f t="shared" si="27"/>
        <v>(10812.05, 950, 5),</v>
      </c>
      <c r="Z162" t="str">
        <f t="shared" si="28"/>
        <v>(3082.5, 950, 6),</v>
      </c>
      <c r="AA162" t="str">
        <f t="shared" si="29"/>
        <v>(1097, 950, 7),</v>
      </c>
      <c r="AB162" t="str">
        <f t="shared" si="30"/>
        <v>(16546, 950, 8),</v>
      </c>
      <c r="AC162" t="str">
        <f t="shared" si="31"/>
        <v>(34, 950, 9),</v>
      </c>
      <c r="AD162" t="str">
        <f t="shared" si="32"/>
        <v>(63, 950, 10),</v>
      </c>
    </row>
    <row r="163" spans="1:30" x14ac:dyDescent="0.3">
      <c r="A163" s="6">
        <v>162</v>
      </c>
      <c r="B163" s="1" t="s">
        <v>16</v>
      </c>
      <c r="C163" s="6">
        <v>59</v>
      </c>
      <c r="D163" s="6">
        <v>3</v>
      </c>
      <c r="E163" s="6">
        <v>0</v>
      </c>
      <c r="F163" s="6">
        <v>0</v>
      </c>
      <c r="G163" s="12">
        <v>1745.127</v>
      </c>
      <c r="H163" s="12">
        <v>0</v>
      </c>
      <c r="I163" s="12">
        <v>10910.8344</v>
      </c>
      <c r="J163" s="12">
        <v>2927.4112</v>
      </c>
      <c r="K163" s="12">
        <v>1114</v>
      </c>
      <c r="L163" s="12">
        <v>16655</v>
      </c>
      <c r="M163" s="12">
        <v>32</v>
      </c>
      <c r="N163" s="13">
        <v>64</v>
      </c>
      <c r="O163" s="6" cm="1">
        <f t="array" ref="O163">_xlfn.IFS(B163="coloma",8,B163="krm",1,B163="lobby",2,B163="yenter",3,B163="pow",4,B163="c15",5,B163="c21",6,B163="c28",7,B163="patrick",9,B163="werner",10,B163="wormet",11)</f>
        <v>8</v>
      </c>
      <c r="P163" s="33">
        <v>3</v>
      </c>
      <c r="Q163" s="34" cm="1">
        <f t="array" ref="Q163">_xlfn.IFS(B163="coloma",1,B163="krm",3,B163="lobby",4,B163="yenter",5,B163="pow",6,B163="c15",5,B163="c21",7,B163="c28",8,B163="patrick",1,B163="werner",2,B163="wormet",9)</f>
        <v>1</v>
      </c>
      <c r="R163">
        <v>1</v>
      </c>
      <c r="S163" t="str">
        <f t="shared" si="22"/>
        <v>(8, 3, 1, 1, 3, '59'),</v>
      </c>
      <c r="T163" s="35"/>
      <c r="U163" t="str">
        <f t="shared" si="23"/>
        <v>(0, 951, 1),</v>
      </c>
      <c r="V163" t="str">
        <f t="shared" si="24"/>
        <v>(0, 951, 2),</v>
      </c>
      <c r="W163" t="str">
        <f t="shared" si="25"/>
        <v>(1745.13, 951, 3),</v>
      </c>
      <c r="X163" t="str">
        <f t="shared" si="26"/>
        <v>(0, 951, 4),</v>
      </c>
      <c r="Y163" t="str">
        <f t="shared" si="27"/>
        <v>(10910.83, 951, 5),</v>
      </c>
      <c r="Z163" t="str">
        <f t="shared" si="28"/>
        <v>(2927.41, 951, 6),</v>
      </c>
      <c r="AA163" t="str">
        <f t="shared" si="29"/>
        <v>(1114, 951, 7),</v>
      </c>
      <c r="AB163" t="str">
        <f t="shared" si="30"/>
        <v>(16655, 951, 8),</v>
      </c>
      <c r="AC163" t="str">
        <f t="shared" si="31"/>
        <v>(32, 951, 9),</v>
      </c>
      <c r="AD163" t="str">
        <f t="shared" si="32"/>
        <v>(64, 951, 10),</v>
      </c>
    </row>
    <row r="164" spans="1:30" x14ac:dyDescent="0.3">
      <c r="A164" s="6">
        <v>163</v>
      </c>
      <c r="B164" s="1" t="s">
        <v>16</v>
      </c>
      <c r="C164" s="6">
        <v>62</v>
      </c>
      <c r="D164" s="6">
        <v>1</v>
      </c>
      <c r="E164" s="6">
        <v>0</v>
      </c>
      <c r="F164" s="6">
        <v>0</v>
      </c>
      <c r="G164" s="12">
        <v>1498.941</v>
      </c>
      <c r="H164" s="12">
        <v>0</v>
      </c>
      <c r="I164" s="12">
        <v>9747.8642999999993</v>
      </c>
      <c r="J164" s="12">
        <v>2944.5639999999999</v>
      </c>
      <c r="K164" s="12">
        <v>965</v>
      </c>
      <c r="L164" s="12">
        <v>16207</v>
      </c>
      <c r="M164" s="12">
        <v>35</v>
      </c>
      <c r="N164" s="13">
        <v>54</v>
      </c>
      <c r="O164" s="6" cm="1">
        <f t="array" ref="O164">_xlfn.IFS(B164="coloma",8,B164="krm",1,B164="lobby",2,B164="yenter",3,B164="pow",4,B164="c15",5,B164="c21",6,B164="c28",7,B164="patrick",9,B164="werner",10,B164="wormet",11)</f>
        <v>8</v>
      </c>
      <c r="P164" s="33">
        <v>3</v>
      </c>
      <c r="Q164" s="34" cm="1">
        <f t="array" ref="Q164">_xlfn.IFS(B164="coloma",1,B164="krm",3,B164="lobby",4,B164="yenter",5,B164="pow",6,B164="c15",5,B164="c21",7,B164="c28",8,B164="patrick",1,B164="werner",2,B164="wormet",9)</f>
        <v>1</v>
      </c>
      <c r="R164">
        <v>1</v>
      </c>
      <c r="S164" t="str">
        <f t="shared" si="22"/>
        <v>(8, 3, 1, 1, 1, '62'),</v>
      </c>
      <c r="T164" s="35"/>
      <c r="U164" t="str">
        <f t="shared" si="23"/>
        <v>(0, 952, 1),</v>
      </c>
      <c r="V164" t="str">
        <f t="shared" si="24"/>
        <v>(0, 952, 2),</v>
      </c>
      <c r="W164" t="str">
        <f t="shared" si="25"/>
        <v>(1498.94, 952, 3),</v>
      </c>
      <c r="X164" t="str">
        <f t="shared" si="26"/>
        <v>(0, 952, 4),</v>
      </c>
      <c r="Y164" t="str">
        <f t="shared" si="27"/>
        <v>(9747.86, 952, 5),</v>
      </c>
      <c r="Z164" t="str">
        <f t="shared" si="28"/>
        <v>(2944.56, 952, 6),</v>
      </c>
      <c r="AA164" t="str">
        <f t="shared" si="29"/>
        <v>(965, 952, 7),</v>
      </c>
      <c r="AB164" t="str">
        <f t="shared" si="30"/>
        <v>(16207, 952, 8),</v>
      </c>
      <c r="AC164" t="str">
        <f t="shared" si="31"/>
        <v>(35, 952, 9),</v>
      </c>
      <c r="AD164" t="str">
        <f t="shared" si="32"/>
        <v>(54, 952, 10),</v>
      </c>
    </row>
    <row r="165" spans="1:30" x14ac:dyDescent="0.3">
      <c r="A165" s="6">
        <v>164</v>
      </c>
      <c r="B165" s="1" t="s">
        <v>16</v>
      </c>
      <c r="C165" s="6">
        <v>62</v>
      </c>
      <c r="D165" s="6">
        <v>2</v>
      </c>
      <c r="E165" s="6">
        <v>0</v>
      </c>
      <c r="F165" s="6">
        <v>0</v>
      </c>
      <c r="G165" s="12">
        <v>1561.3605</v>
      </c>
      <c r="H165" s="12">
        <v>0</v>
      </c>
      <c r="I165" s="12">
        <v>10067.452800000001</v>
      </c>
      <c r="J165" s="12">
        <v>3214.7206000000001</v>
      </c>
      <c r="K165" s="12">
        <v>946</v>
      </c>
      <c r="L165" s="12">
        <v>16710</v>
      </c>
      <c r="M165" s="12">
        <v>36</v>
      </c>
      <c r="N165" s="13">
        <v>53</v>
      </c>
      <c r="O165" s="6" cm="1">
        <f t="array" ref="O165">_xlfn.IFS(B165="coloma",8,B165="krm",1,B165="lobby",2,B165="yenter",3,B165="pow",4,B165="c15",5,B165="c21",6,B165="c28",7,B165="patrick",9,B165="werner",10,B165="wormet",11)</f>
        <v>8</v>
      </c>
      <c r="P165" s="33">
        <v>3</v>
      </c>
      <c r="Q165" s="34" cm="1">
        <f t="array" ref="Q165">_xlfn.IFS(B165="coloma",1,B165="krm",3,B165="lobby",4,B165="yenter",5,B165="pow",6,B165="c15",5,B165="c21",7,B165="c28",8,B165="patrick",1,B165="werner",2,B165="wormet",9)</f>
        <v>1</v>
      </c>
      <c r="R165">
        <v>1</v>
      </c>
      <c r="S165" t="str">
        <f t="shared" si="22"/>
        <v>(8, 3, 1, 1, 2, '62'),</v>
      </c>
      <c r="T165" s="35"/>
      <c r="U165" t="str">
        <f t="shared" si="23"/>
        <v>(0, 953, 1),</v>
      </c>
      <c r="V165" t="str">
        <f t="shared" si="24"/>
        <v>(0, 953, 2),</v>
      </c>
      <c r="W165" t="str">
        <f t="shared" si="25"/>
        <v>(1561.36, 953, 3),</v>
      </c>
      <c r="X165" t="str">
        <f t="shared" si="26"/>
        <v>(0, 953, 4),</v>
      </c>
      <c r="Y165" t="str">
        <f t="shared" si="27"/>
        <v>(10067.45, 953, 5),</v>
      </c>
      <c r="Z165" t="str">
        <f t="shared" si="28"/>
        <v>(3214.72, 953, 6),</v>
      </c>
      <c r="AA165" t="str">
        <f t="shared" si="29"/>
        <v>(946, 953, 7),</v>
      </c>
      <c r="AB165" t="str">
        <f t="shared" si="30"/>
        <v>(16710, 953, 8),</v>
      </c>
      <c r="AC165" t="str">
        <f t="shared" si="31"/>
        <v>(36, 953, 9),</v>
      </c>
      <c r="AD165" t="str">
        <f t="shared" si="32"/>
        <v>(53, 953, 10),</v>
      </c>
    </row>
    <row r="166" spans="1:30" ht="15" thickBot="1" x14ac:dyDescent="0.35">
      <c r="A166" s="22">
        <v>165</v>
      </c>
      <c r="B166" s="23" t="s">
        <v>16</v>
      </c>
      <c r="C166" s="22">
        <v>62</v>
      </c>
      <c r="D166" s="22">
        <v>3</v>
      </c>
      <c r="E166" s="22">
        <v>0</v>
      </c>
      <c r="F166" s="22">
        <v>0</v>
      </c>
      <c r="G166" s="24">
        <v>1543.4640000000002</v>
      </c>
      <c r="H166" s="24">
        <v>0</v>
      </c>
      <c r="I166" s="24">
        <v>9732.9225000000006</v>
      </c>
      <c r="J166" s="24">
        <v>3023.8957</v>
      </c>
      <c r="K166" s="24">
        <v>859.99999999999989</v>
      </c>
      <c r="L166" s="24">
        <v>16116</v>
      </c>
      <c r="M166" s="24">
        <v>33</v>
      </c>
      <c r="N166" s="25">
        <v>43</v>
      </c>
      <c r="O166" s="6" cm="1">
        <f t="array" ref="O166">_xlfn.IFS(B166="coloma",8,B166="krm",1,B166="lobby",2,B166="yenter",3,B166="pow",4,B166="c15",5,B166="c21",6,B166="c28",7,B166="patrick",9,B166="werner",10,B166="wormet",11)</f>
        <v>8</v>
      </c>
      <c r="P166" s="33">
        <v>3</v>
      </c>
      <c r="Q166" s="34" cm="1">
        <f t="array" ref="Q166">_xlfn.IFS(B166="coloma",1,B166="krm",3,B166="lobby",4,B166="yenter",5,B166="pow",6,B166="c15",5,B166="c21",7,B166="c28",8,B166="patrick",1,B166="werner",2,B166="wormet",9)</f>
        <v>1</v>
      </c>
      <c r="R166">
        <v>1</v>
      </c>
      <c r="S166" t="str">
        <f t="shared" si="22"/>
        <v>(8, 3, 1, 1, 3, '62'),</v>
      </c>
      <c r="T166" s="35"/>
      <c r="U166" t="str">
        <f t="shared" si="23"/>
        <v>(0, 954, 1),</v>
      </c>
      <c r="V166" t="str">
        <f t="shared" si="24"/>
        <v>(0, 954, 2),</v>
      </c>
      <c r="W166" t="str">
        <f t="shared" si="25"/>
        <v>(1543.46, 954, 3),</v>
      </c>
      <c r="X166" t="str">
        <f t="shared" si="26"/>
        <v>(0, 954, 4),</v>
      </c>
      <c r="Y166" t="str">
        <f t="shared" si="27"/>
        <v>(9732.92, 954, 5),</v>
      </c>
      <c r="Z166" t="str">
        <f t="shared" si="28"/>
        <v>(3023.9, 954, 6),</v>
      </c>
      <c r="AA166" t="str">
        <f t="shared" si="29"/>
        <v>(860, 954, 7),</v>
      </c>
      <c r="AB166" t="str">
        <f t="shared" si="30"/>
        <v>(16116, 954, 8),</v>
      </c>
      <c r="AC166" t="str">
        <f t="shared" si="31"/>
        <v>(33, 954, 9),</v>
      </c>
      <c r="AD166" t="str">
        <f t="shared" si="32"/>
        <v>(43, 954, 10),</v>
      </c>
    </row>
    <row r="167" spans="1:30" ht="15" thickTop="1" x14ac:dyDescent="0.3">
      <c r="A167" s="6">
        <v>166</v>
      </c>
      <c r="B167" s="1" t="s">
        <v>17</v>
      </c>
      <c r="C167" s="6">
        <v>1</v>
      </c>
      <c r="D167" s="6">
        <v>1</v>
      </c>
      <c r="E167" s="6">
        <v>0</v>
      </c>
      <c r="F167" s="6">
        <v>0</v>
      </c>
      <c r="G167" s="12">
        <v>774.78750000000002</v>
      </c>
      <c r="H167" s="12">
        <v>0</v>
      </c>
      <c r="I167" s="12">
        <v>7406.1521999999986</v>
      </c>
      <c r="J167" s="12">
        <v>2671.5486000000001</v>
      </c>
      <c r="K167" s="12">
        <v>300</v>
      </c>
      <c r="L167" s="12">
        <v>8133</v>
      </c>
      <c r="M167" s="12">
        <v>27</v>
      </c>
      <c r="N167" s="13">
        <v>39</v>
      </c>
      <c r="O167" s="6" cm="1">
        <f t="array" ref="O167">_xlfn.IFS(B167="coloma",8,B167="krm",1,B167="lobby",2,B167="yenter",3,B167="pow",4,B167="c15",5,B167="c21",6,B167="c28",7,B167="patrick",9,B167="werner",10,B167="wormet",11)</f>
        <v>2</v>
      </c>
      <c r="P167" s="33">
        <v>3</v>
      </c>
      <c r="Q167" s="34" cm="1">
        <f t="array" ref="Q167">_xlfn.IFS(B167="coloma",1,B167="krm",3,B167="lobby",4,B167="yenter",5,B167="pow",6,B167="c15",5,B167="c21",7,B167="c28",8,B167="patrick",1,B167="werner",2,B167="wormet",9)</f>
        <v>4</v>
      </c>
      <c r="R167">
        <v>1</v>
      </c>
      <c r="S167" t="str">
        <f t="shared" si="22"/>
        <v>(2, 3, 4, 1, 1, '1'),</v>
      </c>
      <c r="T167" s="35"/>
      <c r="U167" t="str">
        <f t="shared" si="23"/>
        <v>(0, 955, 1),</v>
      </c>
      <c r="V167" t="str">
        <f t="shared" si="24"/>
        <v>(0, 955, 2),</v>
      </c>
      <c r="W167" t="str">
        <f t="shared" si="25"/>
        <v>(774.79, 955, 3),</v>
      </c>
      <c r="X167" t="str">
        <f t="shared" si="26"/>
        <v>(0, 955, 4),</v>
      </c>
      <c r="Y167" t="str">
        <f t="shared" si="27"/>
        <v>(7406.15, 955, 5),</v>
      </c>
      <c r="Z167" t="str">
        <f t="shared" si="28"/>
        <v>(2671.55, 955, 6),</v>
      </c>
      <c r="AA167" t="str">
        <f t="shared" si="29"/>
        <v>(300, 955, 7),</v>
      </c>
      <c r="AB167" t="str">
        <f t="shared" si="30"/>
        <v>(8133, 955, 8),</v>
      </c>
      <c r="AC167" t="str">
        <f t="shared" si="31"/>
        <v>(27, 955, 9),</v>
      </c>
      <c r="AD167" t="str">
        <f t="shared" si="32"/>
        <v>(39, 955, 10),</v>
      </c>
    </row>
    <row r="168" spans="1:30" x14ac:dyDescent="0.3">
      <c r="A168" s="6">
        <v>167</v>
      </c>
      <c r="B168" s="1" t="s">
        <v>17</v>
      </c>
      <c r="C168" s="6">
        <v>1</v>
      </c>
      <c r="D168" s="6">
        <v>2</v>
      </c>
      <c r="E168" s="6">
        <v>0</v>
      </c>
      <c r="F168" s="6">
        <v>0</v>
      </c>
      <c r="G168" s="12">
        <v>626.81399999999996</v>
      </c>
      <c r="H168" s="12">
        <v>0</v>
      </c>
      <c r="I168" s="12">
        <v>7498.2932999999994</v>
      </c>
      <c r="J168" s="12">
        <v>2711.5718000000002</v>
      </c>
      <c r="K168" s="12">
        <v>358</v>
      </c>
      <c r="L168" s="12">
        <v>8060.0000000000009</v>
      </c>
      <c r="M168" s="12">
        <v>25</v>
      </c>
      <c r="N168" s="13">
        <v>34</v>
      </c>
      <c r="O168" s="6" cm="1">
        <f t="array" ref="O168">_xlfn.IFS(B168="coloma",8,B168="krm",1,B168="lobby",2,B168="yenter",3,B168="pow",4,B168="c15",5,B168="c21",6,B168="c28",7,B168="patrick",9,B168="werner",10,B168="wormet",11)</f>
        <v>2</v>
      </c>
      <c r="P168" s="33">
        <v>3</v>
      </c>
      <c r="Q168" s="34" cm="1">
        <f t="array" ref="Q168">_xlfn.IFS(B168="coloma",1,B168="krm",3,B168="lobby",4,B168="yenter",5,B168="pow",6,B168="c15",5,B168="c21",7,B168="c28",8,B168="patrick",1,B168="werner",2,B168="wormet",9)</f>
        <v>4</v>
      </c>
      <c r="R168">
        <v>1</v>
      </c>
      <c r="S168" t="str">
        <f t="shared" si="22"/>
        <v>(2, 3, 4, 1, 2, '1'),</v>
      </c>
      <c r="T168" s="35"/>
      <c r="U168" t="str">
        <f t="shared" si="23"/>
        <v>(0, 956, 1),</v>
      </c>
      <c r="V168" t="str">
        <f t="shared" si="24"/>
        <v>(0, 956, 2),</v>
      </c>
      <c r="W168" t="str">
        <f t="shared" si="25"/>
        <v>(626.81, 956, 3),</v>
      </c>
      <c r="X168" t="str">
        <f t="shared" si="26"/>
        <v>(0, 956, 4),</v>
      </c>
      <c r="Y168" t="str">
        <f t="shared" si="27"/>
        <v>(7498.29, 956, 5),</v>
      </c>
      <c r="Z168" t="str">
        <f t="shared" si="28"/>
        <v>(2711.57, 956, 6),</v>
      </c>
      <c r="AA168" t="str">
        <f t="shared" si="29"/>
        <v>(358, 956, 7),</v>
      </c>
      <c r="AB168" t="str">
        <f t="shared" si="30"/>
        <v>(8060, 956, 8),</v>
      </c>
      <c r="AC168" t="str">
        <f t="shared" si="31"/>
        <v>(25, 956, 9),</v>
      </c>
      <c r="AD168" t="str">
        <f t="shared" si="32"/>
        <v>(34, 956, 10),</v>
      </c>
    </row>
    <row r="169" spans="1:30" x14ac:dyDescent="0.3">
      <c r="A169" s="6">
        <v>168</v>
      </c>
      <c r="B169" s="1" t="s">
        <v>17</v>
      </c>
      <c r="C169" s="6">
        <v>1</v>
      </c>
      <c r="D169" s="6">
        <v>3</v>
      </c>
      <c r="E169" s="6">
        <v>0</v>
      </c>
      <c r="F169" s="6">
        <v>0</v>
      </c>
      <c r="G169" s="12">
        <v>729.82799999999997</v>
      </c>
      <c r="H169" s="12">
        <v>0</v>
      </c>
      <c r="I169" s="12">
        <v>7468.4097000000002</v>
      </c>
      <c r="J169" s="12">
        <v>2783.0418</v>
      </c>
      <c r="K169" s="12">
        <v>308</v>
      </c>
      <c r="L169" s="12">
        <v>7880</v>
      </c>
      <c r="M169" s="12">
        <v>25</v>
      </c>
      <c r="N169" s="13">
        <v>40</v>
      </c>
      <c r="O169" s="6" cm="1">
        <f t="array" ref="O169">_xlfn.IFS(B169="coloma",8,B169="krm",1,B169="lobby",2,B169="yenter",3,B169="pow",4,B169="c15",5,B169="c21",6,B169="c28",7,B169="patrick",9,B169="werner",10,B169="wormet",11)</f>
        <v>2</v>
      </c>
      <c r="P169" s="33">
        <v>3</v>
      </c>
      <c r="Q169" s="34" cm="1">
        <f t="array" ref="Q169">_xlfn.IFS(B169="coloma",1,B169="krm",3,B169="lobby",4,B169="yenter",5,B169="pow",6,B169="c15",5,B169="c21",7,B169="c28",8,B169="patrick",1,B169="werner",2,B169="wormet",9)</f>
        <v>4</v>
      </c>
      <c r="R169">
        <v>1</v>
      </c>
      <c r="S169" t="str">
        <f t="shared" si="22"/>
        <v>(2, 3, 4, 1, 3, '1'),</v>
      </c>
      <c r="T169" s="35"/>
      <c r="U169" t="str">
        <f t="shared" si="23"/>
        <v>(0, 957, 1),</v>
      </c>
      <c r="V169" t="str">
        <f t="shared" si="24"/>
        <v>(0, 957, 2),</v>
      </c>
      <c r="W169" t="str">
        <f t="shared" si="25"/>
        <v>(729.83, 957, 3),</v>
      </c>
      <c r="X169" t="str">
        <f t="shared" si="26"/>
        <v>(0, 957, 4),</v>
      </c>
      <c r="Y169" t="str">
        <f t="shared" si="27"/>
        <v>(7468.41, 957, 5),</v>
      </c>
      <c r="Z169" t="str">
        <f t="shared" si="28"/>
        <v>(2783.04, 957, 6),</v>
      </c>
      <c r="AA169" t="str">
        <f t="shared" si="29"/>
        <v>(308, 957, 7),</v>
      </c>
      <c r="AB169" t="str">
        <f t="shared" si="30"/>
        <v>(7880, 957, 8),</v>
      </c>
      <c r="AC169" t="str">
        <f t="shared" si="31"/>
        <v>(25, 957, 9),</v>
      </c>
      <c r="AD169" t="str">
        <f t="shared" si="32"/>
        <v>(40, 957, 10),</v>
      </c>
    </row>
    <row r="170" spans="1:30" x14ac:dyDescent="0.3">
      <c r="A170" s="6">
        <v>169</v>
      </c>
      <c r="B170" s="1" t="s">
        <v>17</v>
      </c>
      <c r="C170" s="6">
        <v>2</v>
      </c>
      <c r="D170" s="6">
        <v>1</v>
      </c>
      <c r="E170" s="6">
        <v>0</v>
      </c>
      <c r="F170" s="6">
        <v>0</v>
      </c>
      <c r="G170" s="12">
        <v>944.58600000000001</v>
      </c>
      <c r="H170" s="12">
        <v>0</v>
      </c>
      <c r="I170" s="12">
        <v>8191.4268000000002</v>
      </c>
      <c r="J170" s="12">
        <v>2884.5291999999999</v>
      </c>
      <c r="K170" s="12">
        <v>366</v>
      </c>
      <c r="L170" s="12">
        <v>8541</v>
      </c>
      <c r="M170" s="12">
        <v>25</v>
      </c>
      <c r="N170" s="13">
        <v>37</v>
      </c>
      <c r="O170" s="6" cm="1">
        <f t="array" ref="O170">_xlfn.IFS(B170="coloma",8,B170="krm",1,B170="lobby",2,B170="yenter",3,B170="pow",4,B170="c15",5,B170="c21",6,B170="c28",7,B170="patrick",9,B170="werner",10,B170="wormet",11)</f>
        <v>2</v>
      </c>
      <c r="P170" s="33">
        <v>3</v>
      </c>
      <c r="Q170" s="34" cm="1">
        <f t="array" ref="Q170">_xlfn.IFS(B170="coloma",1,B170="krm",3,B170="lobby",4,B170="yenter",5,B170="pow",6,B170="c15",5,B170="c21",7,B170="c28",8,B170="patrick",1,B170="werner",2,B170="wormet",9)</f>
        <v>4</v>
      </c>
      <c r="R170">
        <v>1</v>
      </c>
      <c r="S170" t="str">
        <f t="shared" si="22"/>
        <v>(2, 3, 4, 1, 1, '2'),</v>
      </c>
      <c r="T170" s="35"/>
      <c r="U170" t="str">
        <f t="shared" si="23"/>
        <v>(0, 958, 1),</v>
      </c>
      <c r="V170" t="str">
        <f t="shared" si="24"/>
        <v>(0, 958, 2),</v>
      </c>
      <c r="W170" t="str">
        <f t="shared" si="25"/>
        <v>(944.59, 958, 3),</v>
      </c>
      <c r="X170" t="str">
        <f t="shared" si="26"/>
        <v>(0, 958, 4),</v>
      </c>
      <c r="Y170" t="str">
        <f t="shared" si="27"/>
        <v>(8191.43, 958, 5),</v>
      </c>
      <c r="Z170" t="str">
        <f t="shared" si="28"/>
        <v>(2884.53, 958, 6),</v>
      </c>
      <c r="AA170" t="str">
        <f t="shared" si="29"/>
        <v>(366, 958, 7),</v>
      </c>
      <c r="AB170" t="str">
        <f t="shared" si="30"/>
        <v>(8541, 958, 8),</v>
      </c>
      <c r="AC170" t="str">
        <f t="shared" si="31"/>
        <v>(25, 958, 9),</v>
      </c>
      <c r="AD170" t="str">
        <f t="shared" si="32"/>
        <v>(37, 958, 10),</v>
      </c>
    </row>
    <row r="171" spans="1:30" x14ac:dyDescent="0.3">
      <c r="A171" s="6">
        <v>170</v>
      </c>
      <c r="B171" s="1" t="s">
        <v>17</v>
      </c>
      <c r="C171" s="6">
        <v>2</v>
      </c>
      <c r="D171" s="6">
        <v>2</v>
      </c>
      <c r="E171" s="6">
        <v>0</v>
      </c>
      <c r="F171" s="6">
        <v>0</v>
      </c>
      <c r="G171" s="12">
        <v>912.72150000000011</v>
      </c>
      <c r="H171" s="12">
        <v>0</v>
      </c>
      <c r="I171" s="12">
        <v>8001.3338999999996</v>
      </c>
      <c r="J171" s="12">
        <v>2690.1308000000004</v>
      </c>
      <c r="K171" s="12">
        <v>394</v>
      </c>
      <c r="L171" s="12">
        <v>8676</v>
      </c>
      <c r="M171" s="12">
        <v>26</v>
      </c>
      <c r="N171" s="13">
        <v>37</v>
      </c>
      <c r="O171" s="6" cm="1">
        <f t="array" ref="O171">_xlfn.IFS(B171="coloma",8,B171="krm",1,B171="lobby",2,B171="yenter",3,B171="pow",4,B171="c15",5,B171="c21",6,B171="c28",7,B171="patrick",9,B171="werner",10,B171="wormet",11)</f>
        <v>2</v>
      </c>
      <c r="P171" s="33">
        <v>3</v>
      </c>
      <c r="Q171" s="34" cm="1">
        <f t="array" ref="Q171">_xlfn.IFS(B171="coloma",1,B171="krm",3,B171="lobby",4,B171="yenter",5,B171="pow",6,B171="c15",5,B171="c21",7,B171="c28",8,B171="patrick",1,B171="werner",2,B171="wormet",9)</f>
        <v>4</v>
      </c>
      <c r="R171">
        <v>1</v>
      </c>
      <c r="S171" t="str">
        <f t="shared" si="22"/>
        <v>(2, 3, 4, 1, 2, '2'),</v>
      </c>
      <c r="T171" s="35"/>
      <c r="U171" t="str">
        <f t="shared" si="23"/>
        <v>(0, 959, 1),</v>
      </c>
      <c r="V171" t="str">
        <f t="shared" si="24"/>
        <v>(0, 959, 2),</v>
      </c>
      <c r="W171" t="str">
        <f t="shared" si="25"/>
        <v>(912.72, 959, 3),</v>
      </c>
      <c r="X171" t="str">
        <f t="shared" si="26"/>
        <v>(0, 959, 4),</v>
      </c>
      <c r="Y171" t="str">
        <f t="shared" si="27"/>
        <v>(8001.33, 959, 5),</v>
      </c>
      <c r="Z171" t="str">
        <f t="shared" si="28"/>
        <v>(2690.13, 959, 6),</v>
      </c>
      <c r="AA171" t="str">
        <f t="shared" si="29"/>
        <v>(394, 959, 7),</v>
      </c>
      <c r="AB171" t="str">
        <f t="shared" si="30"/>
        <v>(8676, 959, 8),</v>
      </c>
      <c r="AC171" t="str">
        <f t="shared" si="31"/>
        <v>(26, 959, 9),</v>
      </c>
      <c r="AD171" t="str">
        <f t="shared" si="32"/>
        <v>(37, 959, 10),</v>
      </c>
    </row>
    <row r="172" spans="1:30" x14ac:dyDescent="0.3">
      <c r="A172" s="6">
        <v>171</v>
      </c>
      <c r="B172" s="1" t="s">
        <v>17</v>
      </c>
      <c r="C172" s="6">
        <v>2</v>
      </c>
      <c r="D172" s="6">
        <v>3</v>
      </c>
      <c r="E172" s="6">
        <v>0</v>
      </c>
      <c r="F172" s="6">
        <v>0</v>
      </c>
      <c r="G172" s="12">
        <v>780.46199999999999</v>
      </c>
      <c r="H172" s="12">
        <v>0</v>
      </c>
      <c r="I172" s="12">
        <v>8001.3338999999996</v>
      </c>
      <c r="J172" s="12">
        <v>2902.3967000000002</v>
      </c>
      <c r="K172" s="12">
        <v>358</v>
      </c>
      <c r="L172" s="12">
        <v>8359</v>
      </c>
      <c r="M172" s="12">
        <v>31</v>
      </c>
      <c r="N172" s="13">
        <v>36</v>
      </c>
      <c r="O172" s="6" cm="1">
        <f t="array" ref="O172">_xlfn.IFS(B172="coloma",8,B172="krm",1,B172="lobby",2,B172="yenter",3,B172="pow",4,B172="c15",5,B172="c21",6,B172="c28",7,B172="patrick",9,B172="werner",10,B172="wormet",11)</f>
        <v>2</v>
      </c>
      <c r="P172" s="33">
        <v>3</v>
      </c>
      <c r="Q172" s="34" cm="1">
        <f t="array" ref="Q172">_xlfn.IFS(B172="coloma",1,B172="krm",3,B172="lobby",4,B172="yenter",5,B172="pow",6,B172="c15",5,B172="c21",7,B172="c28",8,B172="patrick",1,B172="werner",2,B172="wormet",9)</f>
        <v>4</v>
      </c>
      <c r="R172">
        <v>1</v>
      </c>
      <c r="S172" t="str">
        <f t="shared" si="22"/>
        <v>(2, 3, 4, 1, 3, '2'),</v>
      </c>
      <c r="T172" s="35"/>
      <c r="U172" t="str">
        <f t="shared" si="23"/>
        <v>(0, 960, 1),</v>
      </c>
      <c r="V172" t="str">
        <f t="shared" si="24"/>
        <v>(0, 960, 2),</v>
      </c>
      <c r="W172" t="str">
        <f t="shared" si="25"/>
        <v>(780.46, 960, 3),</v>
      </c>
      <c r="X172" t="str">
        <f t="shared" si="26"/>
        <v>(0, 960, 4),</v>
      </c>
      <c r="Y172" t="str">
        <f t="shared" si="27"/>
        <v>(8001.33, 960, 5),</v>
      </c>
      <c r="Z172" t="str">
        <f t="shared" si="28"/>
        <v>(2902.4, 960, 6),</v>
      </c>
      <c r="AA172" t="str">
        <f t="shared" si="29"/>
        <v>(358, 960, 7),</v>
      </c>
      <c r="AB172" t="str">
        <f t="shared" si="30"/>
        <v>(8359, 960, 8),</v>
      </c>
      <c r="AC172" t="str">
        <f t="shared" si="31"/>
        <v>(31, 960, 9),</v>
      </c>
      <c r="AD172" t="str">
        <f t="shared" si="32"/>
        <v>(36, 960, 10),</v>
      </c>
    </row>
    <row r="173" spans="1:30" x14ac:dyDescent="0.3">
      <c r="A173" s="6">
        <v>172</v>
      </c>
      <c r="B173" s="1" t="s">
        <v>17</v>
      </c>
      <c r="C173" s="6">
        <v>3</v>
      </c>
      <c r="D173" s="6">
        <v>1</v>
      </c>
      <c r="E173" s="6">
        <v>0</v>
      </c>
      <c r="F173" s="6">
        <v>0</v>
      </c>
      <c r="G173" s="12">
        <v>701.45550000000003</v>
      </c>
      <c r="H173" s="12">
        <v>0</v>
      </c>
      <c r="I173" s="12">
        <v>8301</v>
      </c>
      <c r="J173" s="12">
        <v>3003.8840999999998</v>
      </c>
      <c r="K173" s="12">
        <v>345.00000000000006</v>
      </c>
      <c r="L173" s="12">
        <v>8825</v>
      </c>
      <c r="M173" s="12">
        <v>30</v>
      </c>
      <c r="N173" s="13">
        <v>43</v>
      </c>
      <c r="O173" s="6" cm="1">
        <f t="array" ref="O173">_xlfn.IFS(B173="coloma",8,B173="krm",1,B173="lobby",2,B173="yenter",3,B173="pow",4,B173="c15",5,B173="c21",6,B173="c28",7,B173="patrick",9,B173="werner",10,B173="wormet",11)</f>
        <v>2</v>
      </c>
      <c r="P173" s="33">
        <v>3</v>
      </c>
      <c r="Q173" s="34" cm="1">
        <f t="array" ref="Q173">_xlfn.IFS(B173="coloma",1,B173="krm",3,B173="lobby",4,B173="yenter",5,B173="pow",6,B173="c15",5,B173="c21",7,B173="c28",8,B173="patrick",1,B173="werner",2,B173="wormet",9)</f>
        <v>4</v>
      </c>
      <c r="R173">
        <v>1</v>
      </c>
      <c r="S173" t="str">
        <f t="shared" si="22"/>
        <v>(2, 3, 4, 1, 1, '3'),</v>
      </c>
      <c r="T173" s="35"/>
      <c r="U173" t="str">
        <f t="shared" si="23"/>
        <v>(0, 961, 1),</v>
      </c>
      <c r="V173" t="str">
        <f t="shared" si="24"/>
        <v>(0, 961, 2),</v>
      </c>
      <c r="W173" t="str">
        <f t="shared" si="25"/>
        <v>(701.46, 961, 3),</v>
      </c>
      <c r="X173" t="str">
        <f t="shared" si="26"/>
        <v>(0, 961, 4),</v>
      </c>
      <c r="Y173" t="str">
        <f t="shared" si="27"/>
        <v>(8301, 961, 5),</v>
      </c>
      <c r="Z173" t="str">
        <f t="shared" si="28"/>
        <v>(3003.88, 961, 6),</v>
      </c>
      <c r="AA173" t="str">
        <f t="shared" si="29"/>
        <v>(345, 961, 7),</v>
      </c>
      <c r="AB173" t="str">
        <f t="shared" si="30"/>
        <v>(8825, 961, 8),</v>
      </c>
      <c r="AC173" t="str">
        <f t="shared" si="31"/>
        <v>(30, 961, 9),</v>
      </c>
      <c r="AD173" t="str">
        <f t="shared" si="32"/>
        <v>(43, 961, 10),</v>
      </c>
    </row>
    <row r="174" spans="1:30" x14ac:dyDescent="0.3">
      <c r="A174" s="6">
        <v>173</v>
      </c>
      <c r="B174" s="1" t="s">
        <v>17</v>
      </c>
      <c r="C174" s="6">
        <v>3</v>
      </c>
      <c r="D174" s="6">
        <v>2</v>
      </c>
      <c r="E174" s="6">
        <v>0</v>
      </c>
      <c r="F174" s="6">
        <v>0</v>
      </c>
      <c r="G174" s="12">
        <v>773.04150000000004</v>
      </c>
      <c r="H174" s="12">
        <v>0</v>
      </c>
      <c r="I174" s="12">
        <v>8294.359199999999</v>
      </c>
      <c r="J174" s="12">
        <v>2995.3076999999998</v>
      </c>
      <c r="K174" s="12">
        <v>380</v>
      </c>
      <c r="L174" s="12">
        <v>9148</v>
      </c>
      <c r="M174" s="12">
        <v>26</v>
      </c>
      <c r="N174" s="13">
        <v>40</v>
      </c>
      <c r="O174" s="6" cm="1">
        <f t="array" ref="O174">_xlfn.IFS(B174="coloma",8,B174="krm",1,B174="lobby",2,B174="yenter",3,B174="pow",4,B174="c15",5,B174="c21",6,B174="c28",7,B174="patrick",9,B174="werner",10,B174="wormet",11)</f>
        <v>2</v>
      </c>
      <c r="P174" s="33">
        <v>3</v>
      </c>
      <c r="Q174" s="34" cm="1">
        <f t="array" ref="Q174">_xlfn.IFS(B174="coloma",1,B174="krm",3,B174="lobby",4,B174="yenter",5,B174="pow",6,B174="c15",5,B174="c21",7,B174="c28",8,B174="patrick",1,B174="werner",2,B174="wormet",9)</f>
        <v>4</v>
      </c>
      <c r="R174">
        <v>1</v>
      </c>
      <c r="S174" t="str">
        <f t="shared" si="22"/>
        <v>(2, 3, 4, 1, 2, '3'),</v>
      </c>
      <c r="T174" s="35"/>
      <c r="U174" t="str">
        <f t="shared" si="23"/>
        <v>(0, 962, 1),</v>
      </c>
      <c r="V174" t="str">
        <f t="shared" si="24"/>
        <v>(0, 962, 2),</v>
      </c>
      <c r="W174" t="str">
        <f t="shared" si="25"/>
        <v>(773.04, 962, 3),</v>
      </c>
      <c r="X174" t="str">
        <f t="shared" si="26"/>
        <v>(0, 962, 4),</v>
      </c>
      <c r="Y174" t="str">
        <f t="shared" si="27"/>
        <v>(8294.36, 962, 5),</v>
      </c>
      <c r="Z174" t="str">
        <f t="shared" si="28"/>
        <v>(2995.31, 962, 6),</v>
      </c>
      <c r="AA174" t="str">
        <f t="shared" si="29"/>
        <v>(380, 962, 7),</v>
      </c>
      <c r="AB174" t="str">
        <f t="shared" si="30"/>
        <v>(9148, 962, 8),</v>
      </c>
      <c r="AC174" t="str">
        <f t="shared" si="31"/>
        <v>(26, 962, 9),</v>
      </c>
      <c r="AD174" t="str">
        <f t="shared" si="32"/>
        <v>(40, 962, 10),</v>
      </c>
    </row>
    <row r="175" spans="1:30" x14ac:dyDescent="0.3">
      <c r="A175" s="6">
        <v>174</v>
      </c>
      <c r="B175" s="1" t="s">
        <v>17</v>
      </c>
      <c r="C175" s="6">
        <v>3</v>
      </c>
      <c r="D175" s="6">
        <v>3</v>
      </c>
      <c r="E175" s="6">
        <v>0</v>
      </c>
      <c r="F175" s="6">
        <v>0</v>
      </c>
      <c r="G175" s="12">
        <v>795.303</v>
      </c>
      <c r="H175" s="12">
        <v>0</v>
      </c>
      <c r="I175" s="12">
        <v>8442.1169999999984</v>
      </c>
      <c r="J175" s="12">
        <v>2968.1491000000001</v>
      </c>
      <c r="K175" s="12">
        <v>343</v>
      </c>
      <c r="L175" s="12">
        <v>8961</v>
      </c>
      <c r="M175" s="12">
        <v>26</v>
      </c>
      <c r="N175" s="13">
        <v>40</v>
      </c>
      <c r="O175" s="6" cm="1">
        <f t="array" ref="O175">_xlfn.IFS(B175="coloma",8,B175="krm",1,B175="lobby",2,B175="yenter",3,B175="pow",4,B175="c15",5,B175="c21",6,B175="c28",7,B175="patrick",9,B175="werner",10,B175="wormet",11)</f>
        <v>2</v>
      </c>
      <c r="P175" s="33">
        <v>3</v>
      </c>
      <c r="Q175" s="34" cm="1">
        <f t="array" ref="Q175">_xlfn.IFS(B175="coloma",1,B175="krm",3,B175="lobby",4,B175="yenter",5,B175="pow",6,B175="c15",5,B175="c21",7,B175="c28",8,B175="patrick",1,B175="werner",2,B175="wormet",9)</f>
        <v>4</v>
      </c>
      <c r="R175">
        <v>1</v>
      </c>
      <c r="S175" t="str">
        <f t="shared" si="22"/>
        <v>(2, 3, 4, 1, 3, '3'),</v>
      </c>
      <c r="T175" s="35"/>
      <c r="U175" t="str">
        <f t="shared" si="23"/>
        <v>(0, 963, 1),</v>
      </c>
      <c r="V175" t="str">
        <f t="shared" si="24"/>
        <v>(0, 963, 2),</v>
      </c>
      <c r="W175" t="str">
        <f t="shared" si="25"/>
        <v>(795.3, 963, 3),</v>
      </c>
      <c r="X175" t="str">
        <f t="shared" si="26"/>
        <v>(0, 963, 4),</v>
      </c>
      <c r="Y175" t="str">
        <f t="shared" si="27"/>
        <v>(8442.12, 963, 5),</v>
      </c>
      <c r="Z175" t="str">
        <f t="shared" si="28"/>
        <v>(2968.15, 963, 6),</v>
      </c>
      <c r="AA175" t="str">
        <f t="shared" si="29"/>
        <v>(343, 963, 7),</v>
      </c>
      <c r="AB175" t="str">
        <f t="shared" si="30"/>
        <v>(8961, 963, 8),</v>
      </c>
      <c r="AC175" t="str">
        <f t="shared" si="31"/>
        <v>(26, 963, 9),</v>
      </c>
      <c r="AD175" t="str">
        <f t="shared" si="32"/>
        <v>(40, 963, 10),</v>
      </c>
    </row>
    <row r="176" spans="1:30" x14ac:dyDescent="0.3">
      <c r="A176" s="6">
        <v>175</v>
      </c>
      <c r="B176" s="1" t="s">
        <v>17</v>
      </c>
      <c r="C176" s="6">
        <v>4</v>
      </c>
      <c r="D176" s="6">
        <v>1</v>
      </c>
      <c r="E176" s="6">
        <v>0</v>
      </c>
      <c r="F176" s="6">
        <v>0</v>
      </c>
      <c r="G176" s="12">
        <v>728.08199999999999</v>
      </c>
      <c r="H176" s="12">
        <v>0</v>
      </c>
      <c r="I176" s="12">
        <v>8985.8324999999986</v>
      </c>
      <c r="J176" s="12">
        <v>3384.1044999999999</v>
      </c>
      <c r="K176" s="12">
        <v>351</v>
      </c>
      <c r="L176" s="12">
        <v>9411</v>
      </c>
      <c r="M176" s="12">
        <v>27</v>
      </c>
      <c r="N176" s="13">
        <v>34</v>
      </c>
      <c r="O176" s="6" cm="1">
        <f t="array" ref="O176">_xlfn.IFS(B176="coloma",8,B176="krm",1,B176="lobby",2,B176="yenter",3,B176="pow",4,B176="c15",5,B176="c21",6,B176="c28",7,B176="patrick",9,B176="werner",10,B176="wormet",11)</f>
        <v>2</v>
      </c>
      <c r="P176" s="33">
        <v>3</v>
      </c>
      <c r="Q176" s="34" cm="1">
        <f t="array" ref="Q176">_xlfn.IFS(B176="coloma",1,B176="krm",3,B176="lobby",4,B176="yenter",5,B176="pow",6,B176="c15",5,B176="c21",7,B176="c28",8,B176="patrick",1,B176="werner",2,B176="wormet",9)</f>
        <v>4</v>
      </c>
      <c r="R176">
        <v>1</v>
      </c>
      <c r="S176" t="str">
        <f t="shared" si="22"/>
        <v>(2, 3, 4, 1, 1, '4'),</v>
      </c>
      <c r="T176" s="35"/>
      <c r="U176" t="str">
        <f t="shared" si="23"/>
        <v>(0, 964, 1),</v>
      </c>
      <c r="V176" t="str">
        <f t="shared" si="24"/>
        <v>(0, 964, 2),</v>
      </c>
      <c r="W176" t="str">
        <f t="shared" si="25"/>
        <v>(728.08, 964, 3),</v>
      </c>
      <c r="X176" t="str">
        <f t="shared" si="26"/>
        <v>(0, 964, 4),</v>
      </c>
      <c r="Y176" t="str">
        <f t="shared" si="27"/>
        <v>(8985.83, 964, 5),</v>
      </c>
      <c r="Z176" t="str">
        <f t="shared" si="28"/>
        <v>(3384.1, 964, 6),</v>
      </c>
      <c r="AA176" t="str">
        <f t="shared" si="29"/>
        <v>(351, 964, 7),</v>
      </c>
      <c r="AB176" t="str">
        <f t="shared" si="30"/>
        <v>(9411, 964, 8),</v>
      </c>
      <c r="AC176" t="str">
        <f t="shared" si="31"/>
        <v>(27, 964, 9),</v>
      </c>
      <c r="AD176" t="str">
        <f t="shared" si="32"/>
        <v>(34, 964, 10),</v>
      </c>
    </row>
    <row r="177" spans="1:30" x14ac:dyDescent="0.3">
      <c r="A177" s="6">
        <v>176</v>
      </c>
      <c r="B177" s="1" t="s">
        <v>17</v>
      </c>
      <c r="C177" s="6">
        <v>4</v>
      </c>
      <c r="D177" s="6">
        <v>2</v>
      </c>
      <c r="E177" s="6">
        <v>0</v>
      </c>
      <c r="F177" s="6">
        <v>0</v>
      </c>
      <c r="G177" s="12">
        <v>694.90800000000002</v>
      </c>
      <c r="H177" s="12">
        <v>0</v>
      </c>
      <c r="I177" s="12">
        <v>8577.4233000000004</v>
      </c>
      <c r="J177" s="12">
        <v>3247.5967999999998</v>
      </c>
      <c r="K177" s="12">
        <v>390</v>
      </c>
      <c r="L177" s="12">
        <v>9274</v>
      </c>
      <c r="M177" s="12">
        <v>26</v>
      </c>
      <c r="N177" s="13">
        <v>33</v>
      </c>
      <c r="O177" s="6" cm="1">
        <f t="array" ref="O177">_xlfn.IFS(B177="coloma",8,B177="krm",1,B177="lobby",2,B177="yenter",3,B177="pow",4,B177="c15",5,B177="c21",6,B177="c28",7,B177="patrick",9,B177="werner",10,B177="wormet",11)</f>
        <v>2</v>
      </c>
      <c r="P177" s="33">
        <v>3</v>
      </c>
      <c r="Q177" s="34" cm="1">
        <f t="array" ref="Q177">_xlfn.IFS(B177="coloma",1,B177="krm",3,B177="lobby",4,B177="yenter",5,B177="pow",6,B177="c15",5,B177="c21",7,B177="c28",8,B177="patrick",1,B177="werner",2,B177="wormet",9)</f>
        <v>4</v>
      </c>
      <c r="R177">
        <v>1</v>
      </c>
      <c r="S177" t="str">
        <f t="shared" si="22"/>
        <v>(2, 3, 4, 1, 2, '4'),</v>
      </c>
      <c r="T177" s="35"/>
      <c r="U177" t="str">
        <f t="shared" si="23"/>
        <v>(0, 965, 1),</v>
      </c>
      <c r="V177" t="str">
        <f t="shared" si="24"/>
        <v>(0, 965, 2),</v>
      </c>
      <c r="W177" t="str">
        <f t="shared" si="25"/>
        <v>(694.91, 965, 3),</v>
      </c>
      <c r="X177" t="str">
        <f t="shared" si="26"/>
        <v>(0, 965, 4),</v>
      </c>
      <c r="Y177" t="str">
        <f t="shared" si="27"/>
        <v>(8577.42, 965, 5),</v>
      </c>
      <c r="Z177" t="str">
        <f t="shared" si="28"/>
        <v>(3247.6, 965, 6),</v>
      </c>
      <c r="AA177" t="str">
        <f t="shared" si="29"/>
        <v>(390, 965, 7),</v>
      </c>
      <c r="AB177" t="str">
        <f t="shared" si="30"/>
        <v>(9274, 965, 8),</v>
      </c>
      <c r="AC177" t="str">
        <f t="shared" si="31"/>
        <v>(26, 965, 9),</v>
      </c>
      <c r="AD177" t="str">
        <f t="shared" si="32"/>
        <v>(33, 965, 10),</v>
      </c>
    </row>
    <row r="178" spans="1:30" x14ac:dyDescent="0.3">
      <c r="A178" s="6">
        <v>177</v>
      </c>
      <c r="B178" s="1" t="s">
        <v>17</v>
      </c>
      <c r="C178" s="6">
        <v>4</v>
      </c>
      <c r="D178" s="6">
        <v>3</v>
      </c>
      <c r="E178" s="6">
        <v>0</v>
      </c>
      <c r="F178" s="6">
        <v>0</v>
      </c>
      <c r="G178" s="12">
        <v>736.37549999999999</v>
      </c>
      <c r="H178" s="12">
        <v>0</v>
      </c>
      <c r="I178" s="12">
        <v>8740.9529999999995</v>
      </c>
      <c r="J178" s="12">
        <v>3318.3521000000001</v>
      </c>
      <c r="K178" s="12">
        <v>382</v>
      </c>
      <c r="L178" s="12">
        <v>9130</v>
      </c>
      <c r="M178" s="12">
        <v>27</v>
      </c>
      <c r="N178" s="13">
        <v>32</v>
      </c>
      <c r="O178" s="6" cm="1">
        <f t="array" ref="O178">_xlfn.IFS(B178="coloma",8,B178="krm",1,B178="lobby",2,B178="yenter",3,B178="pow",4,B178="c15",5,B178="c21",6,B178="c28",7,B178="patrick",9,B178="werner",10,B178="wormet",11)</f>
        <v>2</v>
      </c>
      <c r="P178" s="33">
        <v>3</v>
      </c>
      <c r="Q178" s="34" cm="1">
        <f t="array" ref="Q178">_xlfn.IFS(B178="coloma",1,B178="krm",3,B178="lobby",4,B178="yenter",5,B178="pow",6,B178="c15",5,B178="c21",7,B178="c28",8,B178="patrick",1,B178="werner",2,B178="wormet",9)</f>
        <v>4</v>
      </c>
      <c r="R178">
        <v>1</v>
      </c>
      <c r="S178" t="str">
        <f t="shared" si="22"/>
        <v>(2, 3, 4, 1, 3, '4'),</v>
      </c>
      <c r="T178" s="35"/>
      <c r="U178" t="str">
        <f t="shared" si="23"/>
        <v>(0, 966, 1),</v>
      </c>
      <c r="V178" t="str">
        <f t="shared" si="24"/>
        <v>(0, 966, 2),</v>
      </c>
      <c r="W178" t="str">
        <f t="shared" si="25"/>
        <v>(736.38, 966, 3),</v>
      </c>
      <c r="X178" t="str">
        <f t="shared" si="26"/>
        <v>(0, 966, 4),</v>
      </c>
      <c r="Y178" t="str">
        <f t="shared" si="27"/>
        <v>(8740.95, 966, 5),</v>
      </c>
      <c r="Z178" t="str">
        <f t="shared" si="28"/>
        <v>(3318.35, 966, 6),</v>
      </c>
      <c r="AA178" t="str">
        <f t="shared" si="29"/>
        <v>(382, 966, 7),</v>
      </c>
      <c r="AB178" t="str">
        <f t="shared" si="30"/>
        <v>(9130, 966, 8),</v>
      </c>
      <c r="AC178" t="str">
        <f t="shared" si="31"/>
        <v>(27, 966, 9),</v>
      </c>
      <c r="AD178" t="str">
        <f t="shared" si="32"/>
        <v>(32, 966, 10),</v>
      </c>
    </row>
    <row r="179" spans="1:30" x14ac:dyDescent="0.3">
      <c r="A179" s="6">
        <v>178</v>
      </c>
      <c r="B179" s="1" t="s">
        <v>17</v>
      </c>
      <c r="C179" s="6">
        <v>5</v>
      </c>
      <c r="D179" s="6">
        <v>1</v>
      </c>
      <c r="E179" s="6">
        <v>0</v>
      </c>
      <c r="F179" s="6">
        <v>0</v>
      </c>
      <c r="G179" s="12">
        <v>806.21550000000002</v>
      </c>
      <c r="H179" s="12">
        <v>172</v>
      </c>
      <c r="I179" s="12">
        <v>9297.119999999999</v>
      </c>
      <c r="J179" s="12">
        <v>3419.8394999999996</v>
      </c>
      <c r="K179" s="12">
        <v>512</v>
      </c>
      <c r="L179" s="12">
        <v>11970</v>
      </c>
      <c r="M179" s="12">
        <v>28.999999999999996</v>
      </c>
      <c r="N179" s="13">
        <v>37</v>
      </c>
      <c r="O179" s="6" cm="1">
        <f t="array" ref="O179">_xlfn.IFS(B179="coloma",8,B179="krm",1,B179="lobby",2,B179="yenter",3,B179="pow",4,B179="c15",5,B179="c21",6,B179="c28",7,B179="patrick",9,B179="werner",10,B179="wormet",11)</f>
        <v>2</v>
      </c>
      <c r="P179" s="33">
        <v>3</v>
      </c>
      <c r="Q179" s="34" cm="1">
        <f t="array" ref="Q179">_xlfn.IFS(B179="coloma",1,B179="krm",3,B179="lobby",4,B179="yenter",5,B179="pow",6,B179="c15",5,B179="c21",7,B179="c28",8,B179="patrick",1,B179="werner",2,B179="wormet",9)</f>
        <v>4</v>
      </c>
      <c r="R179">
        <v>1</v>
      </c>
      <c r="S179" t="str">
        <f t="shared" si="22"/>
        <v>(2, 3, 4, 1, 1, '5'),</v>
      </c>
      <c r="T179" s="35"/>
      <c r="U179" t="str">
        <f t="shared" si="23"/>
        <v>(0, 967, 1),</v>
      </c>
      <c r="V179" t="str">
        <f t="shared" si="24"/>
        <v>(0, 967, 2),</v>
      </c>
      <c r="W179" t="str">
        <f t="shared" si="25"/>
        <v>(806.22, 967, 3),</v>
      </c>
      <c r="X179" t="str">
        <f t="shared" si="26"/>
        <v>(172, 967, 4),</v>
      </c>
      <c r="Y179" t="str">
        <f t="shared" si="27"/>
        <v>(9297.12, 967, 5),</v>
      </c>
      <c r="Z179" t="str">
        <f t="shared" si="28"/>
        <v>(3419.84, 967, 6),</v>
      </c>
      <c r="AA179" t="str">
        <f t="shared" si="29"/>
        <v>(512, 967, 7),</v>
      </c>
      <c r="AB179" t="str">
        <f t="shared" si="30"/>
        <v>(11970, 967, 8),</v>
      </c>
      <c r="AC179" t="str">
        <f t="shared" si="31"/>
        <v>(29, 967, 9),</v>
      </c>
      <c r="AD179" t="str">
        <f t="shared" si="32"/>
        <v>(37, 967, 10),</v>
      </c>
    </row>
    <row r="180" spans="1:30" x14ac:dyDescent="0.3">
      <c r="A180" s="6">
        <v>179</v>
      </c>
      <c r="B180" s="1" t="s">
        <v>17</v>
      </c>
      <c r="C180" s="6">
        <v>5</v>
      </c>
      <c r="D180" s="6">
        <v>2</v>
      </c>
      <c r="E180" s="6">
        <v>0</v>
      </c>
      <c r="F180" s="6">
        <v>0</v>
      </c>
      <c r="G180" s="12">
        <v>821.05649999999991</v>
      </c>
      <c r="H180" s="12">
        <v>0</v>
      </c>
      <c r="I180" s="12">
        <v>9260.5955999999987</v>
      </c>
      <c r="J180" s="12">
        <v>3399.1132000000002</v>
      </c>
      <c r="K180" s="12">
        <v>492</v>
      </c>
      <c r="L180" s="12">
        <v>11677</v>
      </c>
      <c r="M180" s="12">
        <v>30</v>
      </c>
      <c r="N180" s="13">
        <v>32</v>
      </c>
      <c r="O180" s="6" cm="1">
        <f t="array" ref="O180">_xlfn.IFS(B180="coloma",8,B180="krm",1,B180="lobby",2,B180="yenter",3,B180="pow",4,B180="c15",5,B180="c21",6,B180="c28",7,B180="patrick",9,B180="werner",10,B180="wormet",11)</f>
        <v>2</v>
      </c>
      <c r="P180" s="33">
        <v>3</v>
      </c>
      <c r="Q180" s="34" cm="1">
        <f t="array" ref="Q180">_xlfn.IFS(B180="coloma",1,B180="krm",3,B180="lobby",4,B180="yenter",5,B180="pow",6,B180="c15",5,B180="c21",7,B180="c28",8,B180="patrick",1,B180="werner",2,B180="wormet",9)</f>
        <v>4</v>
      </c>
      <c r="R180">
        <v>1</v>
      </c>
      <c r="S180" t="str">
        <f t="shared" si="22"/>
        <v>(2, 3, 4, 1, 2, '5'),</v>
      </c>
      <c r="T180" s="35"/>
      <c r="U180" t="str">
        <f t="shared" si="23"/>
        <v>(0, 968, 1),</v>
      </c>
      <c r="V180" t="str">
        <f t="shared" si="24"/>
        <v>(0, 968, 2),</v>
      </c>
      <c r="W180" t="str">
        <f t="shared" si="25"/>
        <v>(821.06, 968, 3),</v>
      </c>
      <c r="X180" t="str">
        <f t="shared" si="26"/>
        <v>(0, 968, 4),</v>
      </c>
      <c r="Y180" t="str">
        <f t="shared" si="27"/>
        <v>(9260.6, 968, 5),</v>
      </c>
      <c r="Z180" t="str">
        <f t="shared" si="28"/>
        <v>(3399.11, 968, 6),</v>
      </c>
      <c r="AA180" t="str">
        <f t="shared" si="29"/>
        <v>(492, 968, 7),</v>
      </c>
      <c r="AB180" t="str">
        <f t="shared" si="30"/>
        <v>(11677, 968, 8),</v>
      </c>
      <c r="AC180" t="str">
        <f t="shared" si="31"/>
        <v>(30, 968, 9),</v>
      </c>
      <c r="AD180" t="str">
        <f t="shared" si="32"/>
        <v>(32, 968, 10),</v>
      </c>
    </row>
    <row r="181" spans="1:30" x14ac:dyDescent="0.3">
      <c r="A181" s="6">
        <v>180</v>
      </c>
      <c r="B181" s="1" t="s">
        <v>17</v>
      </c>
      <c r="C181" s="6">
        <v>5</v>
      </c>
      <c r="D181" s="6">
        <v>3</v>
      </c>
      <c r="E181" s="6">
        <v>0</v>
      </c>
      <c r="F181" s="6">
        <v>0</v>
      </c>
      <c r="G181" s="12">
        <v>820.18349999999998</v>
      </c>
      <c r="H181" s="12">
        <v>0</v>
      </c>
      <c r="I181" s="12">
        <v>8916.9341999999997</v>
      </c>
      <c r="J181" s="12">
        <v>3244.0233000000003</v>
      </c>
      <c r="K181" s="12">
        <v>484</v>
      </c>
      <c r="L181" s="12">
        <v>11241.000000000002</v>
      </c>
      <c r="M181" s="12">
        <v>34</v>
      </c>
      <c r="N181" s="13">
        <v>40</v>
      </c>
      <c r="O181" s="6" cm="1">
        <f t="array" ref="O181">_xlfn.IFS(B181="coloma",8,B181="krm",1,B181="lobby",2,B181="yenter",3,B181="pow",4,B181="c15",5,B181="c21",6,B181="c28",7,B181="patrick",9,B181="werner",10,B181="wormet",11)</f>
        <v>2</v>
      </c>
      <c r="P181" s="33">
        <v>3</v>
      </c>
      <c r="Q181" s="34" cm="1">
        <f t="array" ref="Q181">_xlfn.IFS(B181="coloma",1,B181="krm",3,B181="lobby",4,B181="yenter",5,B181="pow",6,B181="c15",5,B181="c21",7,B181="c28",8,B181="patrick",1,B181="werner",2,B181="wormet",9)</f>
        <v>4</v>
      </c>
      <c r="R181">
        <v>1</v>
      </c>
      <c r="S181" t="str">
        <f t="shared" si="22"/>
        <v>(2, 3, 4, 1, 3, '5'),</v>
      </c>
      <c r="T181" s="35"/>
      <c r="U181" t="str">
        <f t="shared" si="23"/>
        <v>(0, 969, 1),</v>
      </c>
      <c r="V181" t="str">
        <f t="shared" si="24"/>
        <v>(0, 969, 2),</v>
      </c>
      <c r="W181" t="str">
        <f t="shared" si="25"/>
        <v>(820.18, 969, 3),</v>
      </c>
      <c r="X181" t="str">
        <f t="shared" si="26"/>
        <v>(0, 969, 4),</v>
      </c>
      <c r="Y181" t="str">
        <f t="shared" si="27"/>
        <v>(8916.93, 969, 5),</v>
      </c>
      <c r="Z181" t="str">
        <f t="shared" si="28"/>
        <v>(3244.02, 969, 6),</v>
      </c>
      <c r="AA181" t="str">
        <f t="shared" si="29"/>
        <v>(484, 969, 7),</v>
      </c>
      <c r="AB181" t="str">
        <f t="shared" si="30"/>
        <v>(11241, 969, 8),</v>
      </c>
      <c r="AC181" t="str">
        <f t="shared" si="31"/>
        <v>(34, 969, 9),</v>
      </c>
      <c r="AD181" t="str">
        <f t="shared" si="32"/>
        <v>(40, 969, 10),</v>
      </c>
    </row>
    <row r="182" spans="1:30" x14ac:dyDescent="0.3">
      <c r="A182" s="6">
        <v>181</v>
      </c>
      <c r="B182" s="1" t="s">
        <v>17</v>
      </c>
      <c r="C182" s="6">
        <v>6</v>
      </c>
      <c r="D182" s="6">
        <v>1</v>
      </c>
      <c r="E182" s="6">
        <v>0</v>
      </c>
      <c r="F182" s="6">
        <v>0</v>
      </c>
      <c r="G182" s="12">
        <v>831.096</v>
      </c>
      <c r="H182" s="12">
        <v>0</v>
      </c>
      <c r="I182" s="12">
        <v>8823.9629999999997</v>
      </c>
      <c r="J182" s="12">
        <v>3074.6394000000005</v>
      </c>
      <c r="K182" s="12">
        <v>394</v>
      </c>
      <c r="L182" s="12">
        <v>9440</v>
      </c>
      <c r="M182" s="12">
        <v>23.999999999999996</v>
      </c>
      <c r="N182" s="13">
        <v>33</v>
      </c>
      <c r="O182" s="6" cm="1">
        <f t="array" ref="O182">_xlfn.IFS(B182="coloma",8,B182="krm",1,B182="lobby",2,B182="yenter",3,B182="pow",4,B182="c15",5,B182="c21",6,B182="c28",7,B182="patrick",9,B182="werner",10,B182="wormet",11)</f>
        <v>2</v>
      </c>
      <c r="P182" s="33">
        <v>3</v>
      </c>
      <c r="Q182" s="34" cm="1">
        <f t="array" ref="Q182">_xlfn.IFS(B182="coloma",1,B182="krm",3,B182="lobby",4,B182="yenter",5,B182="pow",6,B182="c15",5,B182="c21",7,B182="c28",8,B182="patrick",1,B182="werner",2,B182="wormet",9)</f>
        <v>4</v>
      </c>
      <c r="R182">
        <v>1</v>
      </c>
      <c r="S182" t="str">
        <f t="shared" si="22"/>
        <v>(2, 3, 4, 1, 1, '6'),</v>
      </c>
      <c r="T182" s="35"/>
      <c r="U182" t="str">
        <f t="shared" si="23"/>
        <v>(0, 970, 1),</v>
      </c>
      <c r="V182" t="str">
        <f t="shared" si="24"/>
        <v>(0, 970, 2),</v>
      </c>
      <c r="W182" t="str">
        <f t="shared" si="25"/>
        <v>(831.1, 970, 3),</v>
      </c>
      <c r="X182" t="str">
        <f t="shared" si="26"/>
        <v>(0, 970, 4),</v>
      </c>
      <c r="Y182" t="str">
        <f t="shared" si="27"/>
        <v>(8823.96, 970, 5),</v>
      </c>
      <c r="Z182" t="str">
        <f t="shared" si="28"/>
        <v>(3074.64, 970, 6),</v>
      </c>
      <c r="AA182" t="str">
        <f t="shared" si="29"/>
        <v>(394, 970, 7),</v>
      </c>
      <c r="AB182" t="str">
        <f t="shared" si="30"/>
        <v>(9440, 970, 8),</v>
      </c>
      <c r="AC182" t="str">
        <f t="shared" si="31"/>
        <v>(24, 970, 9),</v>
      </c>
      <c r="AD182" t="str">
        <f t="shared" si="32"/>
        <v>(33, 970, 10),</v>
      </c>
    </row>
    <row r="183" spans="1:30" x14ac:dyDescent="0.3">
      <c r="A183" s="6">
        <v>182</v>
      </c>
      <c r="B183" s="1" t="s">
        <v>17</v>
      </c>
      <c r="C183" s="6">
        <v>6</v>
      </c>
      <c r="D183" s="6">
        <v>2</v>
      </c>
      <c r="E183" s="6">
        <v>0</v>
      </c>
      <c r="F183" s="6">
        <v>0</v>
      </c>
      <c r="G183" s="12">
        <v>756.01799999999992</v>
      </c>
      <c r="H183" s="12">
        <v>0</v>
      </c>
      <c r="I183" s="12">
        <v>9130.2698999999993</v>
      </c>
      <c r="J183" s="12">
        <v>3241.8792000000003</v>
      </c>
      <c r="K183" s="12">
        <v>420</v>
      </c>
      <c r="L183" s="12">
        <v>9618</v>
      </c>
      <c r="M183" s="12">
        <v>26</v>
      </c>
      <c r="N183" s="13">
        <v>32</v>
      </c>
      <c r="O183" s="6" cm="1">
        <f t="array" ref="O183">_xlfn.IFS(B183="coloma",8,B183="krm",1,B183="lobby",2,B183="yenter",3,B183="pow",4,B183="c15",5,B183="c21",6,B183="c28",7,B183="patrick",9,B183="werner",10,B183="wormet",11)</f>
        <v>2</v>
      </c>
      <c r="P183" s="33">
        <v>3</v>
      </c>
      <c r="Q183" s="34" cm="1">
        <f t="array" ref="Q183">_xlfn.IFS(B183="coloma",1,B183="krm",3,B183="lobby",4,B183="yenter",5,B183="pow",6,B183="c15",5,B183="c21",7,B183="c28",8,B183="patrick",1,B183="werner",2,B183="wormet",9)</f>
        <v>4</v>
      </c>
      <c r="R183">
        <v>1</v>
      </c>
      <c r="S183" t="str">
        <f t="shared" si="22"/>
        <v>(2, 3, 4, 1, 2, '6'),</v>
      </c>
      <c r="T183" s="35"/>
      <c r="U183" t="str">
        <f t="shared" si="23"/>
        <v>(0, 971, 1),</v>
      </c>
      <c r="V183" t="str">
        <f t="shared" si="24"/>
        <v>(0, 971, 2),</v>
      </c>
      <c r="W183" t="str">
        <f t="shared" si="25"/>
        <v>(756.02, 971, 3),</v>
      </c>
      <c r="X183" t="str">
        <f t="shared" si="26"/>
        <v>(0, 971, 4),</v>
      </c>
      <c r="Y183" t="str">
        <f t="shared" si="27"/>
        <v>(9130.27, 971, 5),</v>
      </c>
      <c r="Z183" t="str">
        <f t="shared" si="28"/>
        <v>(3241.88, 971, 6),</v>
      </c>
      <c r="AA183" t="str">
        <f t="shared" si="29"/>
        <v>(420, 971, 7),</v>
      </c>
      <c r="AB183" t="str">
        <f t="shared" si="30"/>
        <v>(9618, 971, 8),</v>
      </c>
      <c r="AC183" t="str">
        <f t="shared" si="31"/>
        <v>(26, 971, 9),</v>
      </c>
      <c r="AD183" t="str">
        <f t="shared" si="32"/>
        <v>(32, 971, 10),</v>
      </c>
    </row>
    <row r="184" spans="1:30" x14ac:dyDescent="0.3">
      <c r="A184" s="6">
        <v>183</v>
      </c>
      <c r="B184" s="1" t="s">
        <v>17</v>
      </c>
      <c r="C184" s="6">
        <v>6</v>
      </c>
      <c r="D184" s="6">
        <v>3</v>
      </c>
      <c r="E184" s="6">
        <v>0</v>
      </c>
      <c r="F184" s="6">
        <v>0</v>
      </c>
      <c r="G184" s="12">
        <v>865.14299999999992</v>
      </c>
      <c r="H184" s="12">
        <v>0</v>
      </c>
      <c r="I184" s="12">
        <v>8783.2880999999998</v>
      </c>
      <c r="J184" s="12">
        <v>3070.3512000000001</v>
      </c>
      <c r="K184" s="12">
        <v>405</v>
      </c>
      <c r="L184" s="12">
        <v>9768</v>
      </c>
      <c r="M184" s="12">
        <v>28</v>
      </c>
      <c r="N184" s="13">
        <v>32</v>
      </c>
      <c r="O184" s="6" cm="1">
        <f t="array" ref="O184">_xlfn.IFS(B184="coloma",8,B184="krm",1,B184="lobby",2,B184="yenter",3,B184="pow",4,B184="c15",5,B184="c21",6,B184="c28",7,B184="patrick",9,B184="werner",10,B184="wormet",11)</f>
        <v>2</v>
      </c>
      <c r="P184" s="33">
        <v>3</v>
      </c>
      <c r="Q184" s="34" cm="1">
        <f t="array" ref="Q184">_xlfn.IFS(B184="coloma",1,B184="krm",3,B184="lobby",4,B184="yenter",5,B184="pow",6,B184="c15",5,B184="c21",7,B184="c28",8,B184="patrick",1,B184="werner",2,B184="wormet",9)</f>
        <v>4</v>
      </c>
      <c r="R184">
        <v>1</v>
      </c>
      <c r="S184" t="str">
        <f t="shared" si="22"/>
        <v>(2, 3, 4, 1, 3, '6'),</v>
      </c>
      <c r="T184" s="35"/>
      <c r="U184" t="str">
        <f t="shared" si="23"/>
        <v>(0, 972, 1),</v>
      </c>
      <c r="V184" t="str">
        <f t="shared" si="24"/>
        <v>(0, 972, 2),</v>
      </c>
      <c r="W184" t="str">
        <f t="shared" si="25"/>
        <v>(865.14, 972, 3),</v>
      </c>
      <c r="X184" t="str">
        <f t="shared" si="26"/>
        <v>(0, 972, 4),</v>
      </c>
      <c r="Y184" t="str">
        <f t="shared" si="27"/>
        <v>(8783.29, 972, 5),</v>
      </c>
      <c r="Z184" t="str">
        <f t="shared" si="28"/>
        <v>(3070.35, 972, 6),</v>
      </c>
      <c r="AA184" t="str">
        <f t="shared" si="29"/>
        <v>(405, 972, 7),</v>
      </c>
      <c r="AB184" t="str">
        <f t="shared" si="30"/>
        <v>(9768, 972, 8),</v>
      </c>
      <c r="AC184" t="str">
        <f t="shared" si="31"/>
        <v>(28, 972, 9),</v>
      </c>
      <c r="AD184" t="str">
        <f t="shared" si="32"/>
        <v>(32, 972, 10),</v>
      </c>
    </row>
    <row r="185" spans="1:30" x14ac:dyDescent="0.3">
      <c r="A185" s="6">
        <v>184</v>
      </c>
      <c r="B185" s="1" t="s">
        <v>17</v>
      </c>
      <c r="C185" s="6">
        <v>7</v>
      </c>
      <c r="D185" s="6">
        <v>1</v>
      </c>
      <c r="E185" s="6">
        <v>0</v>
      </c>
      <c r="F185" s="6">
        <v>0</v>
      </c>
      <c r="G185" s="12">
        <v>733.75649999999996</v>
      </c>
      <c r="H185" s="12">
        <v>0</v>
      </c>
      <c r="I185" s="12">
        <v>8261.1551999999992</v>
      </c>
      <c r="J185" s="12">
        <v>2628.6666000000005</v>
      </c>
      <c r="K185" s="12">
        <v>353</v>
      </c>
      <c r="L185" s="12">
        <v>8760</v>
      </c>
      <c r="M185" s="12">
        <v>26</v>
      </c>
      <c r="N185" s="13">
        <v>25</v>
      </c>
      <c r="O185" s="6" cm="1">
        <f t="array" ref="O185">_xlfn.IFS(B185="coloma",8,B185="krm",1,B185="lobby",2,B185="yenter",3,B185="pow",4,B185="c15",5,B185="c21",6,B185="c28",7,B185="patrick",9,B185="werner",10,B185="wormet",11)</f>
        <v>2</v>
      </c>
      <c r="P185" s="33">
        <v>3</v>
      </c>
      <c r="Q185" s="34" cm="1">
        <f t="array" ref="Q185">_xlfn.IFS(B185="coloma",1,B185="krm",3,B185="lobby",4,B185="yenter",5,B185="pow",6,B185="c15",5,B185="c21",7,B185="c28",8,B185="patrick",1,B185="werner",2,B185="wormet",9)</f>
        <v>4</v>
      </c>
      <c r="R185">
        <v>1</v>
      </c>
      <c r="S185" t="str">
        <f t="shared" si="22"/>
        <v>(2, 3, 4, 1, 1, '7'),</v>
      </c>
      <c r="T185" s="35"/>
      <c r="U185" t="str">
        <f t="shared" si="23"/>
        <v>(0, 973, 1),</v>
      </c>
      <c r="V185" t="str">
        <f t="shared" si="24"/>
        <v>(0, 973, 2),</v>
      </c>
      <c r="W185" t="str">
        <f t="shared" si="25"/>
        <v>(733.76, 973, 3),</v>
      </c>
      <c r="X185" t="str">
        <f t="shared" si="26"/>
        <v>(0, 973, 4),</v>
      </c>
      <c r="Y185" t="str">
        <f t="shared" si="27"/>
        <v>(8261.16, 973, 5),</v>
      </c>
      <c r="Z185" t="str">
        <f t="shared" si="28"/>
        <v>(2628.67, 973, 6),</v>
      </c>
      <c r="AA185" t="str">
        <f t="shared" si="29"/>
        <v>(353, 973, 7),</v>
      </c>
      <c r="AB185" t="str">
        <f t="shared" si="30"/>
        <v>(8760, 973, 8),</v>
      </c>
      <c r="AC185" t="str">
        <f t="shared" si="31"/>
        <v>(26, 973, 9),</v>
      </c>
      <c r="AD185" t="str">
        <f t="shared" si="32"/>
        <v>(25, 973, 10),</v>
      </c>
    </row>
    <row r="186" spans="1:30" x14ac:dyDescent="0.3">
      <c r="A186" s="6">
        <v>185</v>
      </c>
      <c r="B186" s="1" t="s">
        <v>17</v>
      </c>
      <c r="C186" s="6">
        <v>7</v>
      </c>
      <c r="D186" s="6">
        <v>2</v>
      </c>
      <c r="E186" s="6">
        <v>0</v>
      </c>
      <c r="F186" s="6">
        <v>0</v>
      </c>
      <c r="G186" s="12">
        <v>697.09050000000013</v>
      </c>
      <c r="H186" s="12">
        <v>0</v>
      </c>
      <c r="I186" s="12">
        <v>8746.7636999999995</v>
      </c>
      <c r="J186" s="12">
        <v>2706.5688999999998</v>
      </c>
      <c r="K186" s="12">
        <v>410</v>
      </c>
      <c r="L186" s="12">
        <v>8643</v>
      </c>
      <c r="M186" s="12">
        <v>26</v>
      </c>
      <c r="N186" s="13">
        <v>26</v>
      </c>
      <c r="O186" s="6" cm="1">
        <f t="array" ref="O186">_xlfn.IFS(B186="coloma",8,B186="krm",1,B186="lobby",2,B186="yenter",3,B186="pow",4,B186="c15",5,B186="c21",6,B186="c28",7,B186="patrick",9,B186="werner",10,B186="wormet",11)</f>
        <v>2</v>
      </c>
      <c r="P186" s="33">
        <v>3</v>
      </c>
      <c r="Q186" s="34" cm="1">
        <f t="array" ref="Q186">_xlfn.IFS(B186="coloma",1,B186="krm",3,B186="lobby",4,B186="yenter",5,B186="pow",6,B186="c15",5,B186="c21",7,B186="c28",8,B186="patrick",1,B186="werner",2,B186="wormet",9)</f>
        <v>4</v>
      </c>
      <c r="R186">
        <v>1</v>
      </c>
      <c r="S186" t="str">
        <f t="shared" si="22"/>
        <v>(2, 3, 4, 1, 2, '7'),</v>
      </c>
      <c r="T186" s="35"/>
      <c r="U186" t="str">
        <f t="shared" si="23"/>
        <v>(0, 974, 1),</v>
      </c>
      <c r="V186" t="str">
        <f t="shared" si="24"/>
        <v>(0, 974, 2),</v>
      </c>
      <c r="W186" t="str">
        <f t="shared" si="25"/>
        <v>(697.09, 974, 3),</v>
      </c>
      <c r="X186" t="str">
        <f t="shared" si="26"/>
        <v>(0, 974, 4),</v>
      </c>
      <c r="Y186" t="str">
        <f t="shared" si="27"/>
        <v>(8746.76, 974, 5),</v>
      </c>
      <c r="Z186" t="str">
        <f t="shared" si="28"/>
        <v>(2706.57, 974, 6),</v>
      </c>
      <c r="AA186" t="str">
        <f t="shared" si="29"/>
        <v>(410, 974, 7),</v>
      </c>
      <c r="AB186" t="str">
        <f t="shared" si="30"/>
        <v>(8643, 974, 8),</v>
      </c>
      <c r="AC186" t="str">
        <f t="shared" si="31"/>
        <v>(26, 974, 9),</v>
      </c>
      <c r="AD186" t="str">
        <f t="shared" si="32"/>
        <v>(26, 974, 10),</v>
      </c>
    </row>
    <row r="187" spans="1:30" x14ac:dyDescent="0.3">
      <c r="A187" s="6">
        <v>186</v>
      </c>
      <c r="B187" s="1" t="s">
        <v>17</v>
      </c>
      <c r="C187" s="6">
        <v>7</v>
      </c>
      <c r="D187" s="6">
        <v>3</v>
      </c>
      <c r="E187" s="6">
        <v>0</v>
      </c>
      <c r="F187" s="6">
        <v>0</v>
      </c>
      <c r="G187" s="12">
        <v>740.74049999999988</v>
      </c>
      <c r="H187" s="12">
        <v>0</v>
      </c>
      <c r="I187" s="12">
        <v>8546.7096000000001</v>
      </c>
      <c r="J187" s="12">
        <v>2719.4335000000001</v>
      </c>
      <c r="K187" s="12">
        <v>390</v>
      </c>
      <c r="L187" s="12">
        <v>8487</v>
      </c>
      <c r="M187" s="12">
        <v>26</v>
      </c>
      <c r="N187" s="13">
        <v>28</v>
      </c>
      <c r="O187" s="6" cm="1">
        <f t="array" ref="O187">_xlfn.IFS(B187="coloma",8,B187="krm",1,B187="lobby",2,B187="yenter",3,B187="pow",4,B187="c15",5,B187="c21",6,B187="c28",7,B187="patrick",9,B187="werner",10,B187="wormet",11)</f>
        <v>2</v>
      </c>
      <c r="P187" s="33">
        <v>3</v>
      </c>
      <c r="Q187" s="34" cm="1">
        <f t="array" ref="Q187">_xlfn.IFS(B187="coloma",1,B187="krm",3,B187="lobby",4,B187="yenter",5,B187="pow",6,B187="c15",5,B187="c21",7,B187="c28",8,B187="patrick",1,B187="werner",2,B187="wormet",9)</f>
        <v>4</v>
      </c>
      <c r="R187">
        <v>1</v>
      </c>
      <c r="S187" t="str">
        <f t="shared" si="22"/>
        <v>(2, 3, 4, 1, 3, '7'),</v>
      </c>
      <c r="T187" s="35"/>
      <c r="U187" t="str">
        <f t="shared" si="23"/>
        <v>(0, 975, 1),</v>
      </c>
      <c r="V187" t="str">
        <f t="shared" si="24"/>
        <v>(0, 975, 2),</v>
      </c>
      <c r="W187" t="str">
        <f t="shared" si="25"/>
        <v>(740.74, 975, 3),</v>
      </c>
      <c r="X187" t="str">
        <f t="shared" si="26"/>
        <v>(0, 975, 4),</v>
      </c>
      <c r="Y187" t="str">
        <f t="shared" si="27"/>
        <v>(8546.71, 975, 5),</v>
      </c>
      <c r="Z187" t="str">
        <f t="shared" si="28"/>
        <v>(2719.43, 975, 6),</v>
      </c>
      <c r="AA187" t="str">
        <f t="shared" si="29"/>
        <v>(390, 975, 7),</v>
      </c>
      <c r="AB187" t="str">
        <f t="shared" si="30"/>
        <v>(8487, 975, 8),</v>
      </c>
      <c r="AC187" t="str">
        <f t="shared" si="31"/>
        <v>(26, 975, 9),</v>
      </c>
      <c r="AD187" t="str">
        <f t="shared" si="32"/>
        <v>(28, 975, 10),</v>
      </c>
    </row>
    <row r="188" spans="1:30" x14ac:dyDescent="0.3">
      <c r="A188" s="6">
        <v>187</v>
      </c>
      <c r="B188" s="1" t="s">
        <v>17</v>
      </c>
      <c r="C188" s="6">
        <v>8</v>
      </c>
      <c r="D188" s="6">
        <v>1</v>
      </c>
      <c r="E188" s="6">
        <v>0</v>
      </c>
      <c r="F188" s="6">
        <v>0</v>
      </c>
      <c r="G188" s="12">
        <v>676.13850000000002</v>
      </c>
      <c r="H188" s="12">
        <v>0</v>
      </c>
      <c r="I188" s="12">
        <v>8035.3679999999995</v>
      </c>
      <c r="J188" s="12">
        <v>2800.1945999999998</v>
      </c>
      <c r="K188" s="12">
        <v>351</v>
      </c>
      <c r="L188" s="12">
        <v>8103</v>
      </c>
      <c r="M188" s="12">
        <v>23</v>
      </c>
      <c r="N188" s="13">
        <v>25</v>
      </c>
      <c r="O188" s="6" cm="1">
        <f t="array" ref="O188">_xlfn.IFS(B188="coloma",8,B188="krm",1,B188="lobby",2,B188="yenter",3,B188="pow",4,B188="c15",5,B188="c21",6,B188="c28",7,B188="patrick",9,B188="werner",10,B188="wormet",11)</f>
        <v>2</v>
      </c>
      <c r="P188" s="33">
        <v>3</v>
      </c>
      <c r="Q188" s="34" cm="1">
        <f t="array" ref="Q188">_xlfn.IFS(B188="coloma",1,B188="krm",3,B188="lobby",4,B188="yenter",5,B188="pow",6,B188="c15",5,B188="c21",7,B188="c28",8,B188="patrick",1,B188="werner",2,B188="wormet",9)</f>
        <v>4</v>
      </c>
      <c r="R188">
        <v>1</v>
      </c>
      <c r="S188" t="str">
        <f t="shared" si="22"/>
        <v>(2, 3, 4, 1, 1, '8'),</v>
      </c>
      <c r="T188" s="35"/>
      <c r="U188" t="str">
        <f t="shared" si="23"/>
        <v>(0, 976, 1),</v>
      </c>
      <c r="V188" t="str">
        <f t="shared" si="24"/>
        <v>(0, 976, 2),</v>
      </c>
      <c r="W188" t="str">
        <f t="shared" si="25"/>
        <v>(676.14, 976, 3),</v>
      </c>
      <c r="X188" t="str">
        <f t="shared" si="26"/>
        <v>(0, 976, 4),</v>
      </c>
      <c r="Y188" t="str">
        <f t="shared" si="27"/>
        <v>(8035.37, 976, 5),</v>
      </c>
      <c r="Z188" t="str">
        <f t="shared" si="28"/>
        <v>(2800.19, 976, 6),</v>
      </c>
      <c r="AA188" t="str">
        <f t="shared" si="29"/>
        <v>(351, 976, 7),</v>
      </c>
      <c r="AB188" t="str">
        <f t="shared" si="30"/>
        <v>(8103, 976, 8),</v>
      </c>
      <c r="AC188" t="str">
        <f t="shared" si="31"/>
        <v>(23, 976, 9),</v>
      </c>
      <c r="AD188" t="str">
        <f t="shared" si="32"/>
        <v>(25, 976, 10),</v>
      </c>
    </row>
    <row r="189" spans="1:30" x14ac:dyDescent="0.3">
      <c r="A189" s="6">
        <v>188</v>
      </c>
      <c r="B189" s="1" t="s">
        <v>17</v>
      </c>
      <c r="C189" s="6">
        <v>8</v>
      </c>
      <c r="D189" s="6">
        <v>2</v>
      </c>
      <c r="E189" s="6">
        <v>0</v>
      </c>
      <c r="F189" s="6">
        <v>0</v>
      </c>
      <c r="G189" s="12">
        <v>685.74149999999997</v>
      </c>
      <c r="H189" s="12">
        <v>177</v>
      </c>
      <c r="I189" s="12">
        <v>8298.5097000000005</v>
      </c>
      <c r="J189" s="12">
        <v>2732.2980999999995</v>
      </c>
      <c r="K189" s="12">
        <v>350.00000000000006</v>
      </c>
      <c r="L189" s="12">
        <v>8058.9999999999991</v>
      </c>
      <c r="M189" s="12">
        <v>27</v>
      </c>
      <c r="N189" s="13">
        <v>27</v>
      </c>
      <c r="O189" s="6" cm="1">
        <f t="array" ref="O189">_xlfn.IFS(B189="coloma",8,B189="krm",1,B189="lobby",2,B189="yenter",3,B189="pow",4,B189="c15",5,B189="c21",6,B189="c28",7,B189="patrick",9,B189="werner",10,B189="wormet",11)</f>
        <v>2</v>
      </c>
      <c r="P189" s="33">
        <v>3</v>
      </c>
      <c r="Q189" s="34" cm="1">
        <f t="array" ref="Q189">_xlfn.IFS(B189="coloma",1,B189="krm",3,B189="lobby",4,B189="yenter",5,B189="pow",6,B189="c15",5,B189="c21",7,B189="c28",8,B189="patrick",1,B189="werner",2,B189="wormet",9)</f>
        <v>4</v>
      </c>
      <c r="R189">
        <v>1</v>
      </c>
      <c r="S189" t="str">
        <f t="shared" si="22"/>
        <v>(2, 3, 4, 1, 2, '8'),</v>
      </c>
      <c r="T189" s="35"/>
      <c r="U189" t="str">
        <f t="shared" si="23"/>
        <v>(0, 977, 1),</v>
      </c>
      <c r="V189" t="str">
        <f t="shared" si="24"/>
        <v>(0, 977, 2),</v>
      </c>
      <c r="W189" t="str">
        <f t="shared" si="25"/>
        <v>(685.74, 977, 3),</v>
      </c>
      <c r="X189" t="str">
        <f t="shared" si="26"/>
        <v>(177, 977, 4),</v>
      </c>
      <c r="Y189" t="str">
        <f t="shared" si="27"/>
        <v>(8298.51, 977, 5),</v>
      </c>
      <c r="Z189" t="str">
        <f t="shared" si="28"/>
        <v>(2732.3, 977, 6),</v>
      </c>
      <c r="AA189" t="str">
        <f t="shared" si="29"/>
        <v>(350, 977, 7),</v>
      </c>
      <c r="AB189" t="str">
        <f t="shared" si="30"/>
        <v>(8059, 977, 8),</v>
      </c>
      <c r="AC189" t="str">
        <f t="shared" si="31"/>
        <v>(27, 977, 9),</v>
      </c>
      <c r="AD189" t="str">
        <f t="shared" si="32"/>
        <v>(27, 977, 10),</v>
      </c>
    </row>
    <row r="190" spans="1:30" x14ac:dyDescent="0.3">
      <c r="A190" s="6">
        <v>189</v>
      </c>
      <c r="B190" s="1" t="s">
        <v>17</v>
      </c>
      <c r="C190" s="6">
        <v>8</v>
      </c>
      <c r="D190" s="6">
        <v>3</v>
      </c>
      <c r="E190" s="6">
        <v>0</v>
      </c>
      <c r="F190" s="6">
        <v>0</v>
      </c>
      <c r="G190" s="12">
        <v>738.99450000000002</v>
      </c>
      <c r="H190" s="12">
        <v>361</v>
      </c>
      <c r="I190" s="12">
        <v>8232.9318000000003</v>
      </c>
      <c r="J190" s="12">
        <v>2799.4798999999998</v>
      </c>
      <c r="K190" s="12">
        <v>357</v>
      </c>
      <c r="L190" s="12">
        <v>8179</v>
      </c>
      <c r="M190" s="12">
        <v>27</v>
      </c>
      <c r="N190" s="13">
        <v>28.999999999999996</v>
      </c>
      <c r="O190" s="6" cm="1">
        <f t="array" ref="O190">_xlfn.IFS(B190="coloma",8,B190="krm",1,B190="lobby",2,B190="yenter",3,B190="pow",4,B190="c15",5,B190="c21",6,B190="c28",7,B190="patrick",9,B190="werner",10,B190="wormet",11)</f>
        <v>2</v>
      </c>
      <c r="P190" s="33">
        <v>3</v>
      </c>
      <c r="Q190" s="34" cm="1">
        <f t="array" ref="Q190">_xlfn.IFS(B190="coloma",1,B190="krm",3,B190="lobby",4,B190="yenter",5,B190="pow",6,B190="c15",5,B190="c21",7,B190="c28",8,B190="patrick",1,B190="werner",2,B190="wormet",9)</f>
        <v>4</v>
      </c>
      <c r="R190">
        <v>1</v>
      </c>
      <c r="S190" t="str">
        <f t="shared" si="22"/>
        <v>(2, 3, 4, 1, 3, '8'),</v>
      </c>
      <c r="T190" s="35"/>
      <c r="U190" t="str">
        <f t="shared" si="23"/>
        <v>(0, 978, 1),</v>
      </c>
      <c r="V190" t="str">
        <f t="shared" si="24"/>
        <v>(0, 978, 2),</v>
      </c>
      <c r="W190" t="str">
        <f t="shared" si="25"/>
        <v>(738.99, 978, 3),</v>
      </c>
      <c r="X190" t="str">
        <f t="shared" si="26"/>
        <v>(361, 978, 4),</v>
      </c>
      <c r="Y190" t="str">
        <f t="shared" si="27"/>
        <v>(8232.93, 978, 5),</v>
      </c>
      <c r="Z190" t="str">
        <f t="shared" si="28"/>
        <v>(2799.48, 978, 6),</v>
      </c>
      <c r="AA190" t="str">
        <f t="shared" si="29"/>
        <v>(357, 978, 7),</v>
      </c>
      <c r="AB190" t="str">
        <f t="shared" si="30"/>
        <v>(8179, 978, 8),</v>
      </c>
      <c r="AC190" t="str">
        <f t="shared" si="31"/>
        <v>(27, 978, 9),</v>
      </c>
      <c r="AD190" t="str">
        <f t="shared" si="32"/>
        <v>(29, 978, 10),</v>
      </c>
    </row>
    <row r="191" spans="1:30" x14ac:dyDescent="0.3">
      <c r="A191" s="6">
        <v>190</v>
      </c>
      <c r="B191" s="1" t="s">
        <v>17</v>
      </c>
      <c r="C191" s="6">
        <v>9</v>
      </c>
      <c r="D191" s="6">
        <v>1</v>
      </c>
      <c r="E191" s="6">
        <v>0</v>
      </c>
      <c r="F191" s="6">
        <v>0</v>
      </c>
      <c r="G191" s="12">
        <v>720.22500000000002</v>
      </c>
      <c r="H191" s="12">
        <v>0</v>
      </c>
      <c r="I191" s="12">
        <v>8570.7824999999993</v>
      </c>
      <c r="J191" s="12">
        <v>2437.1270000000004</v>
      </c>
      <c r="K191" s="12">
        <v>301</v>
      </c>
      <c r="L191" s="12">
        <v>8151.0000000000009</v>
      </c>
      <c r="M191" s="12">
        <v>23.999999999999996</v>
      </c>
      <c r="N191" s="13">
        <v>23</v>
      </c>
      <c r="O191" s="6" cm="1">
        <f t="array" ref="O191">_xlfn.IFS(B191="coloma",8,B191="krm",1,B191="lobby",2,B191="yenter",3,B191="pow",4,B191="c15",5,B191="c21",6,B191="c28",7,B191="patrick",9,B191="werner",10,B191="wormet",11)</f>
        <v>2</v>
      </c>
      <c r="P191" s="33">
        <v>3</v>
      </c>
      <c r="Q191" s="34" cm="1">
        <f t="array" ref="Q191">_xlfn.IFS(B191="coloma",1,B191="krm",3,B191="lobby",4,B191="yenter",5,B191="pow",6,B191="c15",5,B191="c21",7,B191="c28",8,B191="patrick",1,B191="werner",2,B191="wormet",9)</f>
        <v>4</v>
      </c>
      <c r="R191">
        <v>1</v>
      </c>
      <c r="S191" t="str">
        <f t="shared" si="22"/>
        <v>(2, 3, 4, 1, 1, '9'),</v>
      </c>
      <c r="T191" s="35"/>
      <c r="U191" t="str">
        <f t="shared" si="23"/>
        <v>(0, 979, 1),</v>
      </c>
      <c r="V191" t="str">
        <f t="shared" si="24"/>
        <v>(0, 979, 2),</v>
      </c>
      <c r="W191" t="str">
        <f t="shared" si="25"/>
        <v>(720.23, 979, 3),</v>
      </c>
      <c r="X191" t="str">
        <f t="shared" si="26"/>
        <v>(0, 979, 4),</v>
      </c>
      <c r="Y191" t="str">
        <f t="shared" si="27"/>
        <v>(8570.78, 979, 5),</v>
      </c>
      <c r="Z191" t="str">
        <f t="shared" si="28"/>
        <v>(2437.13, 979, 6),</v>
      </c>
      <c r="AA191" t="str">
        <f t="shared" si="29"/>
        <v>(301, 979, 7),</v>
      </c>
      <c r="AB191" t="str">
        <f t="shared" si="30"/>
        <v>(8151, 979, 8),</v>
      </c>
      <c r="AC191" t="str">
        <f t="shared" si="31"/>
        <v>(24, 979, 9),</v>
      </c>
      <c r="AD191" t="str">
        <f t="shared" si="32"/>
        <v>(23, 979, 10),</v>
      </c>
    </row>
    <row r="192" spans="1:30" x14ac:dyDescent="0.3">
      <c r="A192" s="6">
        <v>191</v>
      </c>
      <c r="B192" s="1" t="s">
        <v>17</v>
      </c>
      <c r="C192" s="6">
        <v>9</v>
      </c>
      <c r="D192" s="6">
        <v>2</v>
      </c>
      <c r="E192" s="6">
        <v>0</v>
      </c>
      <c r="F192" s="6">
        <v>0</v>
      </c>
      <c r="G192" s="12">
        <v>665.66249999999991</v>
      </c>
      <c r="H192" s="12">
        <v>0</v>
      </c>
      <c r="I192" s="12">
        <v>8821.4726999999984</v>
      </c>
      <c r="J192" s="12">
        <v>2587.9286999999999</v>
      </c>
      <c r="K192" s="12">
        <v>327</v>
      </c>
      <c r="L192" s="12">
        <v>8169.9999999999991</v>
      </c>
      <c r="M192" s="12">
        <v>27</v>
      </c>
      <c r="N192" s="13">
        <v>20</v>
      </c>
      <c r="O192" s="6" cm="1">
        <f t="array" ref="O192">_xlfn.IFS(B192="coloma",8,B192="krm",1,B192="lobby",2,B192="yenter",3,B192="pow",4,B192="c15",5,B192="c21",6,B192="c28",7,B192="patrick",9,B192="werner",10,B192="wormet",11)</f>
        <v>2</v>
      </c>
      <c r="P192" s="33">
        <v>3</v>
      </c>
      <c r="Q192" s="34" cm="1">
        <f t="array" ref="Q192">_xlfn.IFS(B192="coloma",1,B192="krm",3,B192="lobby",4,B192="yenter",5,B192="pow",6,B192="c15",5,B192="c21",7,B192="c28",8,B192="patrick",1,B192="werner",2,B192="wormet",9)</f>
        <v>4</v>
      </c>
      <c r="R192">
        <v>1</v>
      </c>
      <c r="S192" t="str">
        <f t="shared" si="22"/>
        <v>(2, 3, 4, 1, 2, '9'),</v>
      </c>
      <c r="T192" s="35"/>
      <c r="U192" t="str">
        <f t="shared" si="23"/>
        <v>(0, 980, 1),</v>
      </c>
      <c r="V192" t="str">
        <f t="shared" si="24"/>
        <v>(0, 980, 2),</v>
      </c>
      <c r="W192" t="str">
        <f t="shared" si="25"/>
        <v>(665.66, 980, 3),</v>
      </c>
      <c r="X192" t="str">
        <f t="shared" si="26"/>
        <v>(0, 980, 4),</v>
      </c>
      <c r="Y192" t="str">
        <f t="shared" si="27"/>
        <v>(8821.47, 980, 5),</v>
      </c>
      <c r="Z192" t="str">
        <f t="shared" si="28"/>
        <v>(2587.93, 980, 6),</v>
      </c>
      <c r="AA192" t="str">
        <f t="shared" si="29"/>
        <v>(327, 980, 7),</v>
      </c>
      <c r="AB192" t="str">
        <f t="shared" si="30"/>
        <v>(8170, 980, 8),</v>
      </c>
      <c r="AC192" t="str">
        <f t="shared" si="31"/>
        <v>(27, 980, 9),</v>
      </c>
      <c r="AD192" t="str">
        <f t="shared" si="32"/>
        <v>(20, 980, 10),</v>
      </c>
    </row>
    <row r="193" spans="1:30" x14ac:dyDescent="0.3">
      <c r="A193" s="6">
        <v>192</v>
      </c>
      <c r="B193" s="1" t="s">
        <v>17</v>
      </c>
      <c r="C193" s="6">
        <v>9</v>
      </c>
      <c r="D193" s="6">
        <v>3</v>
      </c>
      <c r="E193" s="6">
        <v>0</v>
      </c>
      <c r="F193" s="6">
        <v>0</v>
      </c>
      <c r="G193" s="12">
        <v>685.74149999999997</v>
      </c>
      <c r="H193" s="12">
        <v>179</v>
      </c>
      <c r="I193" s="12">
        <v>8267.7960000000003</v>
      </c>
      <c r="J193" s="12">
        <v>2379.2362999999996</v>
      </c>
      <c r="K193" s="12">
        <v>267</v>
      </c>
      <c r="L193" s="12">
        <v>7882</v>
      </c>
      <c r="M193" s="12">
        <v>26</v>
      </c>
      <c r="N193" s="13">
        <v>22</v>
      </c>
      <c r="O193" s="6" cm="1">
        <f t="array" ref="O193">_xlfn.IFS(B193="coloma",8,B193="krm",1,B193="lobby",2,B193="yenter",3,B193="pow",4,B193="c15",5,B193="c21",6,B193="c28",7,B193="patrick",9,B193="werner",10,B193="wormet",11)</f>
        <v>2</v>
      </c>
      <c r="P193" s="33">
        <v>3</v>
      </c>
      <c r="Q193" s="34" cm="1">
        <f t="array" ref="Q193">_xlfn.IFS(B193="coloma",1,B193="krm",3,B193="lobby",4,B193="yenter",5,B193="pow",6,B193="c15",5,B193="c21",7,B193="c28",8,B193="patrick",1,B193="werner",2,B193="wormet",9)</f>
        <v>4</v>
      </c>
      <c r="R193">
        <v>1</v>
      </c>
      <c r="S193" t="str">
        <f t="shared" si="22"/>
        <v>(2, 3, 4, 1, 3, '9'),</v>
      </c>
      <c r="T193" s="35"/>
      <c r="U193" t="str">
        <f t="shared" si="23"/>
        <v>(0, 981, 1),</v>
      </c>
      <c r="V193" t="str">
        <f t="shared" si="24"/>
        <v>(0, 981, 2),</v>
      </c>
      <c r="W193" t="str">
        <f t="shared" si="25"/>
        <v>(685.74, 981, 3),</v>
      </c>
      <c r="X193" t="str">
        <f t="shared" si="26"/>
        <v>(179, 981, 4),</v>
      </c>
      <c r="Y193" t="str">
        <f t="shared" si="27"/>
        <v>(8267.8, 981, 5),</v>
      </c>
      <c r="Z193" t="str">
        <f t="shared" si="28"/>
        <v>(2379.24, 981, 6),</v>
      </c>
      <c r="AA193" t="str">
        <f t="shared" si="29"/>
        <v>(267, 981, 7),</v>
      </c>
      <c r="AB193" t="str">
        <f t="shared" si="30"/>
        <v>(7882, 981, 8),</v>
      </c>
      <c r="AC193" t="str">
        <f t="shared" si="31"/>
        <v>(26, 981, 9),</v>
      </c>
      <c r="AD193" t="str">
        <f t="shared" si="32"/>
        <v>(22, 981, 10),</v>
      </c>
    </row>
    <row r="194" spans="1:30" x14ac:dyDescent="0.3">
      <c r="A194" s="6">
        <v>193</v>
      </c>
      <c r="B194" s="1" t="s">
        <v>17</v>
      </c>
      <c r="C194" s="6">
        <v>10</v>
      </c>
      <c r="D194" s="6">
        <v>1</v>
      </c>
      <c r="E194" s="6">
        <v>0</v>
      </c>
      <c r="F194" s="6">
        <v>0</v>
      </c>
      <c r="G194" s="12">
        <v>741.17700000000013</v>
      </c>
      <c r="H194" s="12">
        <v>0</v>
      </c>
      <c r="I194" s="12">
        <v>8025.4067999999988</v>
      </c>
      <c r="J194" s="12">
        <v>2467.1444000000001</v>
      </c>
      <c r="K194" s="12">
        <v>301</v>
      </c>
      <c r="L194" s="12">
        <v>8439</v>
      </c>
      <c r="M194" s="12">
        <v>28.999999999999996</v>
      </c>
      <c r="N194" s="13">
        <v>20</v>
      </c>
      <c r="O194" s="6" cm="1">
        <f t="array" ref="O194">_xlfn.IFS(B194="coloma",8,B194="krm",1,B194="lobby",2,B194="yenter",3,B194="pow",4,B194="c15",5,B194="c21",6,B194="c28",7,B194="patrick",9,B194="werner",10,B194="wormet",11)</f>
        <v>2</v>
      </c>
      <c r="P194" s="33">
        <v>3</v>
      </c>
      <c r="Q194" s="34" cm="1">
        <f t="array" ref="Q194">_xlfn.IFS(B194="coloma",1,B194="krm",3,B194="lobby",4,B194="yenter",5,B194="pow",6,B194="c15",5,B194="c21",7,B194="c28",8,B194="patrick",1,B194="werner",2,B194="wormet",9)</f>
        <v>4</v>
      </c>
      <c r="R194">
        <v>1</v>
      </c>
      <c r="S194" t="str">
        <f t="shared" si="22"/>
        <v>(2, 3, 4, 1, 1, '10'),</v>
      </c>
      <c r="T194" s="35"/>
      <c r="U194" t="str">
        <f t="shared" si="23"/>
        <v>(0, 982, 1),</v>
      </c>
      <c r="V194" t="str">
        <f t="shared" si="24"/>
        <v>(0, 982, 2),</v>
      </c>
      <c r="W194" t="str">
        <f t="shared" si="25"/>
        <v>(741.18, 982, 3),</v>
      </c>
      <c r="X194" t="str">
        <f t="shared" si="26"/>
        <v>(0, 982, 4),</v>
      </c>
      <c r="Y194" t="str">
        <f t="shared" si="27"/>
        <v>(8025.41, 982, 5),</v>
      </c>
      <c r="Z194" t="str">
        <f t="shared" si="28"/>
        <v>(2467.14, 982, 6),</v>
      </c>
      <c r="AA194" t="str">
        <f t="shared" si="29"/>
        <v>(301, 982, 7),</v>
      </c>
      <c r="AB194" t="str">
        <f t="shared" si="30"/>
        <v>(8439, 982, 8),</v>
      </c>
      <c r="AC194" t="str">
        <f t="shared" si="31"/>
        <v>(29, 982, 9),</v>
      </c>
      <c r="AD194" t="str">
        <f t="shared" si="32"/>
        <v>(20, 982, 10),</v>
      </c>
    </row>
    <row r="195" spans="1:30" x14ac:dyDescent="0.3">
      <c r="A195" s="6">
        <v>194</v>
      </c>
      <c r="B195" s="1" t="s">
        <v>17</v>
      </c>
      <c r="C195" s="6">
        <v>10</v>
      </c>
      <c r="D195" s="6">
        <v>2</v>
      </c>
      <c r="E195" s="6">
        <v>0</v>
      </c>
      <c r="F195" s="6">
        <v>0</v>
      </c>
      <c r="G195" s="12">
        <v>848.55599999999993</v>
      </c>
      <c r="H195" s="12">
        <v>0</v>
      </c>
      <c r="I195" s="12">
        <v>8174.8248000000003</v>
      </c>
      <c r="J195" s="12">
        <v>2600.7932999999998</v>
      </c>
      <c r="K195" s="12">
        <v>282</v>
      </c>
      <c r="L195" s="12">
        <v>8116</v>
      </c>
      <c r="M195" s="12">
        <v>22</v>
      </c>
      <c r="N195" s="13">
        <v>23</v>
      </c>
      <c r="O195" s="6" cm="1">
        <f t="array" ref="O195">_xlfn.IFS(B195="coloma",8,B195="krm",1,B195="lobby",2,B195="yenter",3,B195="pow",4,B195="c15",5,B195="c21",6,B195="c28",7,B195="patrick",9,B195="werner",10,B195="wormet",11)</f>
        <v>2</v>
      </c>
      <c r="P195" s="33">
        <v>3</v>
      </c>
      <c r="Q195" s="34" cm="1">
        <f t="array" ref="Q195">_xlfn.IFS(B195="coloma",1,B195="krm",3,B195="lobby",4,B195="yenter",5,B195="pow",6,B195="c15",5,B195="c21",7,B195="c28",8,B195="patrick",1,B195="werner",2,B195="wormet",9)</f>
        <v>4</v>
      </c>
      <c r="R195">
        <v>1</v>
      </c>
      <c r="S195" t="str">
        <f t="shared" ref="S195:S258" si="33">_xlfn.CONCAT("(",O195,", ",P195, ", ", Q195,", ",R195, ", ", D195, ", ","'",C195,"'","),")</f>
        <v>(2, 3, 4, 1, 2, '10'),</v>
      </c>
      <c r="T195" s="35"/>
      <c r="U195" t="str">
        <f t="shared" ref="U195:U258" si="34">_xlfn.CONCAT("(",ROUND(E195, 2),", ",A195+789,", ",1,"),")</f>
        <v>(0, 983, 1),</v>
      </c>
      <c r="V195" t="str">
        <f t="shared" ref="V195:V258" si="35">_xlfn.CONCAT("(",ROUND(F195, 2),", ",A195+789,", ",2,"),")</f>
        <v>(0, 983, 2),</v>
      </c>
      <c r="W195" t="str">
        <f t="shared" ref="W195:W258" si="36">_xlfn.CONCAT("(",ROUND(G195, 2),", ",A195+789,", ",3,"),")</f>
        <v>(848.56, 983, 3),</v>
      </c>
      <c r="X195" t="str">
        <f t="shared" ref="X195:X258" si="37">_xlfn.CONCAT("(",ROUND(H195, 2),", ",A195+789,", ",4,"),")</f>
        <v>(0, 983, 4),</v>
      </c>
      <c r="Y195" t="str">
        <f t="shared" ref="Y195:Y258" si="38">_xlfn.CONCAT("(",ROUND(I195, 2),", ",A195+789,", ",5,"),")</f>
        <v>(8174.82, 983, 5),</v>
      </c>
      <c r="Z195" t="str">
        <f t="shared" ref="Z195:Z258" si="39">_xlfn.CONCAT("(",ROUND(J195, 2),", ",A195+789,", ",6,"),")</f>
        <v>(2600.79, 983, 6),</v>
      </c>
      <c r="AA195" t="str">
        <f t="shared" ref="AA195:AA258" si="40">_xlfn.CONCAT("(",ROUND(K195, 2),", ",A195+789,", ",7,"),")</f>
        <v>(282, 983, 7),</v>
      </c>
      <c r="AB195" t="str">
        <f t="shared" ref="AB195:AB258" si="41">_xlfn.CONCAT("(",ROUND(L195, 2),", ",A195+789,", ",8,"),")</f>
        <v>(8116, 983, 8),</v>
      </c>
      <c r="AC195" t="str">
        <f t="shared" ref="AC195:AC258" si="42">_xlfn.CONCAT("(",ROUND(M195, 2),", ",A195+789,", ",9,"),")</f>
        <v>(22, 983, 9),</v>
      </c>
      <c r="AD195" t="str">
        <f t="shared" ref="AD195:AD258" si="43">_xlfn.CONCAT("(",ROUND(N195, 2),", ",A195+789,", ",10,"),")</f>
        <v>(23, 983, 10),</v>
      </c>
    </row>
    <row r="196" spans="1:30" x14ac:dyDescent="0.3">
      <c r="A196" s="6">
        <v>195</v>
      </c>
      <c r="B196" s="1" t="s">
        <v>17</v>
      </c>
      <c r="C196" s="6">
        <v>10</v>
      </c>
      <c r="D196" s="6">
        <v>3</v>
      </c>
      <c r="E196" s="6">
        <v>0</v>
      </c>
      <c r="F196" s="6">
        <v>0</v>
      </c>
      <c r="G196" s="12">
        <v>704.07449999999994</v>
      </c>
      <c r="H196" s="12">
        <v>0</v>
      </c>
      <c r="I196" s="12">
        <v>8296.8495000000003</v>
      </c>
      <c r="J196" s="12">
        <v>2679.4103000000005</v>
      </c>
      <c r="K196" s="12">
        <v>301</v>
      </c>
      <c r="L196" s="12">
        <v>8444</v>
      </c>
      <c r="M196" s="12">
        <v>30</v>
      </c>
      <c r="N196" s="13">
        <v>26</v>
      </c>
      <c r="O196" s="6" cm="1">
        <f t="array" ref="O196">_xlfn.IFS(B196="coloma",8,B196="krm",1,B196="lobby",2,B196="yenter",3,B196="pow",4,B196="c15",5,B196="c21",6,B196="c28",7,B196="patrick",9,B196="werner",10,B196="wormet",11)</f>
        <v>2</v>
      </c>
      <c r="P196" s="33">
        <v>3</v>
      </c>
      <c r="Q196" s="34" cm="1">
        <f t="array" ref="Q196">_xlfn.IFS(B196="coloma",1,B196="krm",3,B196="lobby",4,B196="yenter",5,B196="pow",6,B196="c15",5,B196="c21",7,B196="c28",8,B196="patrick",1,B196="werner",2,B196="wormet",9)</f>
        <v>4</v>
      </c>
      <c r="R196">
        <v>1</v>
      </c>
      <c r="S196" t="str">
        <f t="shared" si="33"/>
        <v>(2, 3, 4, 1, 3, '10'),</v>
      </c>
      <c r="T196" s="35"/>
      <c r="U196" t="str">
        <f t="shared" si="34"/>
        <v>(0, 984, 1),</v>
      </c>
      <c r="V196" t="str">
        <f t="shared" si="35"/>
        <v>(0, 984, 2),</v>
      </c>
      <c r="W196" t="str">
        <f t="shared" si="36"/>
        <v>(704.07, 984, 3),</v>
      </c>
      <c r="X196" t="str">
        <f t="shared" si="37"/>
        <v>(0, 984, 4),</v>
      </c>
      <c r="Y196" t="str">
        <f t="shared" si="38"/>
        <v>(8296.85, 984, 5),</v>
      </c>
      <c r="Z196" t="str">
        <f t="shared" si="39"/>
        <v>(2679.41, 984, 6),</v>
      </c>
      <c r="AA196" t="str">
        <f t="shared" si="40"/>
        <v>(301, 984, 7),</v>
      </c>
      <c r="AB196" t="str">
        <f t="shared" si="41"/>
        <v>(8444, 984, 8),</v>
      </c>
      <c r="AC196" t="str">
        <f t="shared" si="42"/>
        <v>(30, 984, 9),</v>
      </c>
      <c r="AD196" t="str">
        <f t="shared" si="43"/>
        <v>(26, 984, 10),</v>
      </c>
    </row>
    <row r="197" spans="1:30" x14ac:dyDescent="0.3">
      <c r="A197" s="6">
        <v>196</v>
      </c>
      <c r="B197" s="1" t="s">
        <v>17</v>
      </c>
      <c r="C197" s="6">
        <v>11</v>
      </c>
      <c r="D197" s="6">
        <v>1</v>
      </c>
      <c r="E197" s="6">
        <v>0</v>
      </c>
      <c r="F197" s="6">
        <v>0</v>
      </c>
      <c r="G197" s="12">
        <v>861.65099999999995</v>
      </c>
      <c r="H197" s="12">
        <v>0</v>
      </c>
      <c r="I197" s="12">
        <v>8794.9094999999998</v>
      </c>
      <c r="J197" s="12">
        <v>2511.4557999999997</v>
      </c>
      <c r="K197" s="12">
        <v>367.00000000000006</v>
      </c>
      <c r="L197" s="12">
        <v>8448</v>
      </c>
      <c r="M197" s="12">
        <v>23.999999999999996</v>
      </c>
      <c r="N197" s="13">
        <v>27</v>
      </c>
      <c r="O197" s="6" cm="1">
        <f t="array" ref="O197">_xlfn.IFS(B197="coloma",8,B197="krm",1,B197="lobby",2,B197="yenter",3,B197="pow",4,B197="c15",5,B197="c21",6,B197="c28",7,B197="patrick",9,B197="werner",10,B197="wormet",11)</f>
        <v>2</v>
      </c>
      <c r="P197" s="33">
        <v>3</v>
      </c>
      <c r="Q197" s="34" cm="1">
        <f t="array" ref="Q197">_xlfn.IFS(B197="coloma",1,B197="krm",3,B197="lobby",4,B197="yenter",5,B197="pow",6,B197="c15",5,B197="c21",7,B197="c28",8,B197="patrick",1,B197="werner",2,B197="wormet",9)</f>
        <v>4</v>
      </c>
      <c r="R197">
        <v>1</v>
      </c>
      <c r="S197" t="str">
        <f t="shared" si="33"/>
        <v>(2, 3, 4, 1, 1, '11'),</v>
      </c>
      <c r="T197" s="35"/>
      <c r="U197" t="str">
        <f t="shared" si="34"/>
        <v>(0, 985, 1),</v>
      </c>
      <c r="V197" t="str">
        <f t="shared" si="35"/>
        <v>(0, 985, 2),</v>
      </c>
      <c r="W197" t="str">
        <f t="shared" si="36"/>
        <v>(861.65, 985, 3),</v>
      </c>
      <c r="X197" t="str">
        <f t="shared" si="37"/>
        <v>(0, 985, 4),</v>
      </c>
      <c r="Y197" t="str">
        <f t="shared" si="38"/>
        <v>(8794.91, 985, 5),</v>
      </c>
      <c r="Z197" t="str">
        <f t="shared" si="39"/>
        <v>(2511.46, 985, 6),</v>
      </c>
      <c r="AA197" t="str">
        <f t="shared" si="40"/>
        <v>(367, 985, 7),</v>
      </c>
      <c r="AB197" t="str">
        <f t="shared" si="41"/>
        <v>(8448, 985, 8),</v>
      </c>
      <c r="AC197" t="str">
        <f t="shared" si="42"/>
        <v>(24, 985, 9),</v>
      </c>
      <c r="AD197" t="str">
        <f t="shared" si="43"/>
        <v>(27, 985, 10),</v>
      </c>
    </row>
    <row r="198" spans="1:30" x14ac:dyDescent="0.3">
      <c r="A198" s="6">
        <v>197</v>
      </c>
      <c r="B198" s="1" t="s">
        <v>17</v>
      </c>
      <c r="C198" s="6">
        <v>11</v>
      </c>
      <c r="D198" s="6">
        <v>2</v>
      </c>
      <c r="E198" s="6">
        <v>0</v>
      </c>
      <c r="F198" s="6">
        <v>0</v>
      </c>
      <c r="G198" s="12">
        <v>734.62950000000001</v>
      </c>
      <c r="H198" s="12">
        <v>0</v>
      </c>
      <c r="I198" s="12">
        <v>8399.7819</v>
      </c>
      <c r="J198" s="12">
        <v>2435.6976</v>
      </c>
      <c r="K198" s="12">
        <v>359</v>
      </c>
      <c r="L198" s="12">
        <v>8499</v>
      </c>
      <c r="M198" s="12">
        <v>23</v>
      </c>
      <c r="N198" s="13">
        <v>23.999999999999996</v>
      </c>
      <c r="O198" s="6" cm="1">
        <f t="array" ref="O198">_xlfn.IFS(B198="coloma",8,B198="krm",1,B198="lobby",2,B198="yenter",3,B198="pow",4,B198="c15",5,B198="c21",6,B198="c28",7,B198="patrick",9,B198="werner",10,B198="wormet",11)</f>
        <v>2</v>
      </c>
      <c r="P198" s="33">
        <v>3</v>
      </c>
      <c r="Q198" s="34" cm="1">
        <f t="array" ref="Q198">_xlfn.IFS(B198="coloma",1,B198="krm",3,B198="lobby",4,B198="yenter",5,B198="pow",6,B198="c15",5,B198="c21",7,B198="c28",8,B198="patrick",1,B198="werner",2,B198="wormet",9)</f>
        <v>4</v>
      </c>
      <c r="R198">
        <v>1</v>
      </c>
      <c r="S198" t="str">
        <f t="shared" si="33"/>
        <v>(2, 3, 4, 1, 2, '11'),</v>
      </c>
      <c r="T198" s="35"/>
      <c r="U198" t="str">
        <f t="shared" si="34"/>
        <v>(0, 986, 1),</v>
      </c>
      <c r="V198" t="str">
        <f t="shared" si="35"/>
        <v>(0, 986, 2),</v>
      </c>
      <c r="W198" t="str">
        <f t="shared" si="36"/>
        <v>(734.63, 986, 3),</v>
      </c>
      <c r="X198" t="str">
        <f t="shared" si="37"/>
        <v>(0, 986, 4),</v>
      </c>
      <c r="Y198" t="str">
        <f t="shared" si="38"/>
        <v>(8399.78, 986, 5),</v>
      </c>
      <c r="Z198" t="str">
        <f t="shared" si="39"/>
        <v>(2435.7, 986, 6),</v>
      </c>
      <c r="AA198" t="str">
        <f t="shared" si="40"/>
        <v>(359, 986, 7),</v>
      </c>
      <c r="AB198" t="str">
        <f t="shared" si="41"/>
        <v>(8499, 986, 8),</v>
      </c>
      <c r="AC198" t="str">
        <f t="shared" si="42"/>
        <v>(23, 986, 9),</v>
      </c>
      <c r="AD198" t="str">
        <f t="shared" si="43"/>
        <v>(24, 986, 10),</v>
      </c>
    </row>
    <row r="199" spans="1:30" x14ac:dyDescent="0.3">
      <c r="A199" s="6">
        <v>198</v>
      </c>
      <c r="B199" s="1" t="s">
        <v>17</v>
      </c>
      <c r="C199" s="6">
        <v>11</v>
      </c>
      <c r="D199" s="6">
        <v>3</v>
      </c>
      <c r="E199" s="6">
        <v>0</v>
      </c>
      <c r="F199" s="6">
        <v>0</v>
      </c>
      <c r="G199" s="12">
        <v>790.9380000000001</v>
      </c>
      <c r="H199" s="12">
        <v>0</v>
      </c>
      <c r="I199" s="12">
        <v>9135.2505000000001</v>
      </c>
      <c r="J199" s="12">
        <v>2637.9576999999999</v>
      </c>
      <c r="K199" s="12">
        <v>394</v>
      </c>
      <c r="L199" s="12">
        <v>8851</v>
      </c>
      <c r="M199" s="12">
        <v>23.999999999999996</v>
      </c>
      <c r="N199" s="13">
        <v>27</v>
      </c>
      <c r="O199" s="6" cm="1">
        <f t="array" ref="O199">_xlfn.IFS(B199="coloma",8,B199="krm",1,B199="lobby",2,B199="yenter",3,B199="pow",4,B199="c15",5,B199="c21",6,B199="c28",7,B199="patrick",9,B199="werner",10,B199="wormet",11)</f>
        <v>2</v>
      </c>
      <c r="P199" s="33">
        <v>3</v>
      </c>
      <c r="Q199" s="34" cm="1">
        <f t="array" ref="Q199">_xlfn.IFS(B199="coloma",1,B199="krm",3,B199="lobby",4,B199="yenter",5,B199="pow",6,B199="c15",5,B199="c21",7,B199="c28",8,B199="patrick",1,B199="werner",2,B199="wormet",9)</f>
        <v>4</v>
      </c>
      <c r="R199">
        <v>1</v>
      </c>
      <c r="S199" t="str">
        <f t="shared" si="33"/>
        <v>(2, 3, 4, 1, 3, '11'),</v>
      </c>
      <c r="T199" s="35"/>
      <c r="U199" t="str">
        <f t="shared" si="34"/>
        <v>(0, 987, 1),</v>
      </c>
      <c r="V199" t="str">
        <f t="shared" si="35"/>
        <v>(0, 987, 2),</v>
      </c>
      <c r="W199" t="str">
        <f t="shared" si="36"/>
        <v>(790.94, 987, 3),</v>
      </c>
      <c r="X199" t="str">
        <f t="shared" si="37"/>
        <v>(0, 987, 4),</v>
      </c>
      <c r="Y199" t="str">
        <f t="shared" si="38"/>
        <v>(9135.25, 987, 5),</v>
      </c>
      <c r="Z199" t="str">
        <f t="shared" si="39"/>
        <v>(2637.96, 987, 6),</v>
      </c>
      <c r="AA199" t="str">
        <f t="shared" si="40"/>
        <v>(394, 987, 7),</v>
      </c>
      <c r="AB199" t="str">
        <f t="shared" si="41"/>
        <v>(8851, 987, 8),</v>
      </c>
      <c r="AC199" t="str">
        <f t="shared" si="42"/>
        <v>(24, 987, 9),</v>
      </c>
      <c r="AD199" t="str">
        <f t="shared" si="43"/>
        <v>(27, 987, 10),</v>
      </c>
    </row>
    <row r="200" spans="1:30" x14ac:dyDescent="0.3">
      <c r="A200" s="6">
        <v>199</v>
      </c>
      <c r="B200" s="1" t="s">
        <v>17</v>
      </c>
      <c r="C200" s="6">
        <v>12</v>
      </c>
      <c r="D200" s="6">
        <v>1</v>
      </c>
      <c r="E200" s="6">
        <v>0</v>
      </c>
      <c r="F200" s="6">
        <v>0</v>
      </c>
      <c r="G200" s="12">
        <v>807.52500000000009</v>
      </c>
      <c r="H200" s="12">
        <v>0</v>
      </c>
      <c r="I200" s="12">
        <v>8329.2233999999989</v>
      </c>
      <c r="J200" s="12">
        <v>2308.4810000000002</v>
      </c>
      <c r="K200" s="12">
        <v>340</v>
      </c>
      <c r="L200" s="12">
        <v>9211</v>
      </c>
      <c r="M200" s="12">
        <v>23.999999999999996</v>
      </c>
      <c r="N200" s="13">
        <v>23.999999999999996</v>
      </c>
      <c r="O200" s="6" cm="1">
        <f t="array" ref="O200">_xlfn.IFS(B200="coloma",8,B200="krm",1,B200="lobby",2,B200="yenter",3,B200="pow",4,B200="c15",5,B200="c21",6,B200="c28",7,B200="patrick",9,B200="werner",10,B200="wormet",11)</f>
        <v>2</v>
      </c>
      <c r="P200" s="33">
        <v>3</v>
      </c>
      <c r="Q200" s="34" cm="1">
        <f t="array" ref="Q200">_xlfn.IFS(B200="coloma",1,B200="krm",3,B200="lobby",4,B200="yenter",5,B200="pow",6,B200="c15",5,B200="c21",7,B200="c28",8,B200="patrick",1,B200="werner",2,B200="wormet",9)</f>
        <v>4</v>
      </c>
      <c r="R200">
        <v>1</v>
      </c>
      <c r="S200" t="str">
        <f t="shared" si="33"/>
        <v>(2, 3, 4, 1, 1, '12'),</v>
      </c>
      <c r="T200" s="35"/>
      <c r="U200" t="str">
        <f t="shared" si="34"/>
        <v>(0, 988, 1),</v>
      </c>
      <c r="V200" t="str">
        <f t="shared" si="35"/>
        <v>(0, 988, 2),</v>
      </c>
      <c r="W200" t="str">
        <f t="shared" si="36"/>
        <v>(807.53, 988, 3),</v>
      </c>
      <c r="X200" t="str">
        <f t="shared" si="37"/>
        <v>(0, 988, 4),</v>
      </c>
      <c r="Y200" t="str">
        <f t="shared" si="38"/>
        <v>(8329.22, 988, 5),</v>
      </c>
      <c r="Z200" t="str">
        <f t="shared" si="39"/>
        <v>(2308.48, 988, 6),</v>
      </c>
      <c r="AA200" t="str">
        <f t="shared" si="40"/>
        <v>(340, 988, 7),</v>
      </c>
      <c r="AB200" t="str">
        <f t="shared" si="41"/>
        <v>(9211, 988, 8),</v>
      </c>
      <c r="AC200" t="str">
        <f t="shared" si="42"/>
        <v>(24, 988, 9),</v>
      </c>
      <c r="AD200" t="str">
        <f t="shared" si="43"/>
        <v>(24, 988, 10),</v>
      </c>
    </row>
    <row r="201" spans="1:30" x14ac:dyDescent="0.3">
      <c r="A201" s="6">
        <v>200</v>
      </c>
      <c r="B201" s="1" t="s">
        <v>17</v>
      </c>
      <c r="C201" s="6">
        <v>12</v>
      </c>
      <c r="D201" s="6">
        <v>2</v>
      </c>
      <c r="E201" s="6">
        <v>0</v>
      </c>
      <c r="F201" s="6">
        <v>0</v>
      </c>
      <c r="G201" s="12">
        <v>778.27949999999998</v>
      </c>
      <c r="H201" s="12">
        <v>0</v>
      </c>
      <c r="I201" s="12">
        <v>8152.4120999999996</v>
      </c>
      <c r="J201" s="12">
        <v>2306.3369000000002</v>
      </c>
      <c r="K201" s="12">
        <v>328</v>
      </c>
      <c r="L201" s="12">
        <v>8970</v>
      </c>
      <c r="M201" s="12">
        <v>23</v>
      </c>
      <c r="N201" s="13">
        <v>26</v>
      </c>
      <c r="O201" s="6" cm="1">
        <f t="array" ref="O201">_xlfn.IFS(B201="coloma",8,B201="krm",1,B201="lobby",2,B201="yenter",3,B201="pow",4,B201="c15",5,B201="c21",6,B201="c28",7,B201="patrick",9,B201="werner",10,B201="wormet",11)</f>
        <v>2</v>
      </c>
      <c r="P201" s="33">
        <v>3</v>
      </c>
      <c r="Q201" s="34" cm="1">
        <f t="array" ref="Q201">_xlfn.IFS(B201="coloma",1,B201="krm",3,B201="lobby",4,B201="yenter",5,B201="pow",6,B201="c15",5,B201="c21",7,B201="c28",8,B201="patrick",1,B201="werner",2,B201="wormet",9)</f>
        <v>4</v>
      </c>
      <c r="R201">
        <v>1</v>
      </c>
      <c r="S201" t="str">
        <f t="shared" si="33"/>
        <v>(2, 3, 4, 1, 2, '12'),</v>
      </c>
      <c r="T201" s="35"/>
      <c r="U201" t="str">
        <f t="shared" si="34"/>
        <v>(0, 989, 1),</v>
      </c>
      <c r="V201" t="str">
        <f t="shared" si="35"/>
        <v>(0, 989, 2),</v>
      </c>
      <c r="W201" t="str">
        <f t="shared" si="36"/>
        <v>(778.28, 989, 3),</v>
      </c>
      <c r="X201" t="str">
        <f t="shared" si="37"/>
        <v>(0, 989, 4),</v>
      </c>
      <c r="Y201" t="str">
        <f t="shared" si="38"/>
        <v>(8152.41, 989, 5),</v>
      </c>
      <c r="Z201" t="str">
        <f t="shared" si="39"/>
        <v>(2306.34, 989, 6),</v>
      </c>
      <c r="AA201" t="str">
        <f t="shared" si="40"/>
        <v>(328, 989, 7),</v>
      </c>
      <c r="AB201" t="str">
        <f t="shared" si="41"/>
        <v>(8970, 989, 8),</v>
      </c>
      <c r="AC201" t="str">
        <f t="shared" si="42"/>
        <v>(23, 989, 9),</v>
      </c>
      <c r="AD201" t="str">
        <f t="shared" si="43"/>
        <v>(26, 989, 10),</v>
      </c>
    </row>
    <row r="202" spans="1:30" x14ac:dyDescent="0.3">
      <c r="A202" s="6">
        <v>201</v>
      </c>
      <c r="B202" s="1" t="s">
        <v>17</v>
      </c>
      <c r="C202" s="6">
        <v>12</v>
      </c>
      <c r="D202" s="6">
        <v>3</v>
      </c>
      <c r="E202" s="6">
        <v>0</v>
      </c>
      <c r="F202" s="6">
        <v>0</v>
      </c>
      <c r="G202" s="12">
        <v>708.87599999999998</v>
      </c>
      <c r="H202" s="12">
        <v>0</v>
      </c>
      <c r="I202" s="12">
        <v>8243.7230999999992</v>
      </c>
      <c r="J202" s="12">
        <v>2315.6280000000002</v>
      </c>
      <c r="K202" s="12">
        <v>339</v>
      </c>
      <c r="L202" s="12">
        <v>9208</v>
      </c>
      <c r="M202" s="12">
        <v>26</v>
      </c>
      <c r="N202" s="13">
        <v>25</v>
      </c>
      <c r="O202" s="6" cm="1">
        <f t="array" ref="O202">_xlfn.IFS(B202="coloma",8,B202="krm",1,B202="lobby",2,B202="yenter",3,B202="pow",4,B202="c15",5,B202="c21",6,B202="c28",7,B202="patrick",9,B202="werner",10,B202="wormet",11)</f>
        <v>2</v>
      </c>
      <c r="P202" s="33">
        <v>3</v>
      </c>
      <c r="Q202" s="34" cm="1">
        <f t="array" ref="Q202">_xlfn.IFS(B202="coloma",1,B202="krm",3,B202="lobby",4,B202="yenter",5,B202="pow",6,B202="c15",5,B202="c21",7,B202="c28",8,B202="patrick",1,B202="werner",2,B202="wormet",9)</f>
        <v>4</v>
      </c>
      <c r="R202">
        <v>1</v>
      </c>
      <c r="S202" t="str">
        <f t="shared" si="33"/>
        <v>(2, 3, 4, 1, 3, '12'),</v>
      </c>
      <c r="T202" s="35"/>
      <c r="U202" t="str">
        <f t="shared" si="34"/>
        <v>(0, 990, 1),</v>
      </c>
      <c r="V202" t="str">
        <f t="shared" si="35"/>
        <v>(0, 990, 2),</v>
      </c>
      <c r="W202" t="str">
        <f t="shared" si="36"/>
        <v>(708.88, 990, 3),</v>
      </c>
      <c r="X202" t="str">
        <f t="shared" si="37"/>
        <v>(0, 990, 4),</v>
      </c>
      <c r="Y202" t="str">
        <f t="shared" si="38"/>
        <v>(8243.72, 990, 5),</v>
      </c>
      <c r="Z202" t="str">
        <f t="shared" si="39"/>
        <v>(2315.63, 990, 6),</v>
      </c>
      <c r="AA202" t="str">
        <f t="shared" si="40"/>
        <v>(339, 990, 7),</v>
      </c>
      <c r="AB202" t="str">
        <f t="shared" si="41"/>
        <v>(9208, 990, 8),</v>
      </c>
      <c r="AC202" t="str">
        <f t="shared" si="42"/>
        <v>(26, 990, 9),</v>
      </c>
      <c r="AD202" t="str">
        <f t="shared" si="43"/>
        <v>(25, 990, 10),</v>
      </c>
    </row>
    <row r="203" spans="1:30" x14ac:dyDescent="0.3">
      <c r="A203" s="6">
        <v>202</v>
      </c>
      <c r="B203" s="1" t="s">
        <v>17</v>
      </c>
      <c r="C203" s="6">
        <v>13</v>
      </c>
      <c r="D203" s="6">
        <v>1</v>
      </c>
      <c r="E203" s="6">
        <v>0</v>
      </c>
      <c r="F203" s="6">
        <v>0</v>
      </c>
      <c r="G203" s="12">
        <v>693.16199999999992</v>
      </c>
      <c r="H203" s="12">
        <v>0</v>
      </c>
      <c r="I203" s="12">
        <v>8881.2399000000005</v>
      </c>
      <c r="J203" s="12">
        <v>2605.0814999999998</v>
      </c>
      <c r="K203" s="12">
        <v>230</v>
      </c>
      <c r="L203" s="12">
        <v>8267</v>
      </c>
      <c r="M203" s="12">
        <v>23</v>
      </c>
      <c r="N203" s="13">
        <v>23</v>
      </c>
      <c r="O203" s="6" cm="1">
        <f t="array" ref="O203">_xlfn.IFS(B203="coloma",8,B203="krm",1,B203="lobby",2,B203="yenter",3,B203="pow",4,B203="c15",5,B203="c21",6,B203="c28",7,B203="patrick",9,B203="werner",10,B203="wormet",11)</f>
        <v>2</v>
      </c>
      <c r="P203" s="33">
        <v>3</v>
      </c>
      <c r="Q203" s="34" cm="1">
        <f t="array" ref="Q203">_xlfn.IFS(B203="coloma",1,B203="krm",3,B203="lobby",4,B203="yenter",5,B203="pow",6,B203="c15",5,B203="c21",7,B203="c28",8,B203="patrick",1,B203="werner",2,B203="wormet",9)</f>
        <v>4</v>
      </c>
      <c r="R203">
        <v>1</v>
      </c>
      <c r="S203" t="str">
        <f t="shared" si="33"/>
        <v>(2, 3, 4, 1, 1, '13'),</v>
      </c>
      <c r="T203" s="35"/>
      <c r="U203" t="str">
        <f t="shared" si="34"/>
        <v>(0, 991, 1),</v>
      </c>
      <c r="V203" t="str">
        <f t="shared" si="35"/>
        <v>(0, 991, 2),</v>
      </c>
      <c r="W203" t="str">
        <f t="shared" si="36"/>
        <v>(693.16, 991, 3),</v>
      </c>
      <c r="X203" t="str">
        <f t="shared" si="37"/>
        <v>(0, 991, 4),</v>
      </c>
      <c r="Y203" t="str">
        <f t="shared" si="38"/>
        <v>(8881.24, 991, 5),</v>
      </c>
      <c r="Z203" t="str">
        <f t="shared" si="39"/>
        <v>(2605.08, 991, 6),</v>
      </c>
      <c r="AA203" t="str">
        <f t="shared" si="40"/>
        <v>(230, 991, 7),</v>
      </c>
      <c r="AB203" t="str">
        <f t="shared" si="41"/>
        <v>(8267, 991, 8),</v>
      </c>
      <c r="AC203" t="str">
        <f t="shared" si="42"/>
        <v>(23, 991, 9),</v>
      </c>
      <c r="AD203" t="str">
        <f t="shared" si="43"/>
        <v>(23, 991, 10),</v>
      </c>
    </row>
    <row r="204" spans="1:30" x14ac:dyDescent="0.3">
      <c r="A204" s="6">
        <v>203</v>
      </c>
      <c r="B204" s="1" t="s">
        <v>17</v>
      </c>
      <c r="C204" s="6">
        <v>13</v>
      </c>
      <c r="D204" s="6">
        <v>2</v>
      </c>
      <c r="E204" s="6">
        <v>0</v>
      </c>
      <c r="F204" s="6">
        <v>0</v>
      </c>
      <c r="G204" s="12">
        <v>631.6155</v>
      </c>
      <c r="H204" s="12">
        <v>0</v>
      </c>
      <c r="I204" s="12">
        <v>8384.01</v>
      </c>
      <c r="J204" s="12">
        <v>2482.1531</v>
      </c>
      <c r="K204" s="12">
        <v>187</v>
      </c>
      <c r="L204" s="12">
        <v>8193</v>
      </c>
      <c r="M204" s="12">
        <v>22</v>
      </c>
      <c r="N204" s="13">
        <v>25</v>
      </c>
      <c r="O204" s="6" cm="1">
        <f t="array" ref="O204">_xlfn.IFS(B204="coloma",8,B204="krm",1,B204="lobby",2,B204="yenter",3,B204="pow",4,B204="c15",5,B204="c21",6,B204="c28",7,B204="patrick",9,B204="werner",10,B204="wormet",11)</f>
        <v>2</v>
      </c>
      <c r="P204" s="33">
        <v>3</v>
      </c>
      <c r="Q204" s="34" cm="1">
        <f t="array" ref="Q204">_xlfn.IFS(B204="coloma",1,B204="krm",3,B204="lobby",4,B204="yenter",5,B204="pow",6,B204="c15",5,B204="c21",7,B204="c28",8,B204="patrick",1,B204="werner",2,B204="wormet",9)</f>
        <v>4</v>
      </c>
      <c r="R204">
        <v>1</v>
      </c>
      <c r="S204" t="str">
        <f t="shared" si="33"/>
        <v>(2, 3, 4, 1, 2, '13'),</v>
      </c>
      <c r="T204" s="35"/>
      <c r="U204" t="str">
        <f t="shared" si="34"/>
        <v>(0, 992, 1),</v>
      </c>
      <c r="V204" t="str">
        <f t="shared" si="35"/>
        <v>(0, 992, 2),</v>
      </c>
      <c r="W204" t="str">
        <f t="shared" si="36"/>
        <v>(631.62, 992, 3),</v>
      </c>
      <c r="X204" t="str">
        <f t="shared" si="37"/>
        <v>(0, 992, 4),</v>
      </c>
      <c r="Y204" t="str">
        <f t="shared" si="38"/>
        <v>(8384.01, 992, 5),</v>
      </c>
      <c r="Z204" t="str">
        <f t="shared" si="39"/>
        <v>(2482.15, 992, 6),</v>
      </c>
      <c r="AA204" t="str">
        <f t="shared" si="40"/>
        <v>(187, 992, 7),</v>
      </c>
      <c r="AB204" t="str">
        <f t="shared" si="41"/>
        <v>(8193, 992, 8),</v>
      </c>
      <c r="AC204" t="str">
        <f t="shared" si="42"/>
        <v>(22, 992, 9),</v>
      </c>
      <c r="AD204" t="str">
        <f t="shared" si="43"/>
        <v>(25, 992, 10),</v>
      </c>
    </row>
    <row r="205" spans="1:30" x14ac:dyDescent="0.3">
      <c r="A205" s="6">
        <v>204</v>
      </c>
      <c r="B205" s="1" t="s">
        <v>17</v>
      </c>
      <c r="C205" s="6">
        <v>13</v>
      </c>
      <c r="D205" s="6">
        <v>3</v>
      </c>
      <c r="E205" s="6">
        <v>0</v>
      </c>
      <c r="F205" s="6">
        <v>0</v>
      </c>
      <c r="G205" s="12">
        <v>809.70749999999998</v>
      </c>
      <c r="H205" s="12">
        <v>0</v>
      </c>
      <c r="I205" s="12">
        <v>9032.3181000000004</v>
      </c>
      <c r="J205" s="12">
        <v>2506.4529000000002</v>
      </c>
      <c r="K205" s="12">
        <v>205</v>
      </c>
      <c r="L205" s="12">
        <v>8619</v>
      </c>
      <c r="M205" s="12">
        <v>23.999999999999996</v>
      </c>
      <c r="N205" s="13">
        <v>22</v>
      </c>
      <c r="O205" s="6" cm="1">
        <f t="array" ref="O205">_xlfn.IFS(B205="coloma",8,B205="krm",1,B205="lobby",2,B205="yenter",3,B205="pow",4,B205="c15",5,B205="c21",6,B205="c28",7,B205="patrick",9,B205="werner",10,B205="wormet",11)</f>
        <v>2</v>
      </c>
      <c r="P205" s="33">
        <v>3</v>
      </c>
      <c r="Q205" s="34" cm="1">
        <f t="array" ref="Q205">_xlfn.IFS(B205="coloma",1,B205="krm",3,B205="lobby",4,B205="yenter",5,B205="pow",6,B205="c15",5,B205="c21",7,B205="c28",8,B205="patrick",1,B205="werner",2,B205="wormet",9)</f>
        <v>4</v>
      </c>
      <c r="R205">
        <v>1</v>
      </c>
      <c r="S205" t="str">
        <f t="shared" si="33"/>
        <v>(2, 3, 4, 1, 3, '13'),</v>
      </c>
      <c r="T205" s="35"/>
      <c r="U205" t="str">
        <f t="shared" si="34"/>
        <v>(0, 993, 1),</v>
      </c>
      <c r="V205" t="str">
        <f t="shared" si="35"/>
        <v>(0, 993, 2),</v>
      </c>
      <c r="W205" t="str">
        <f t="shared" si="36"/>
        <v>(809.71, 993, 3),</v>
      </c>
      <c r="X205" t="str">
        <f t="shared" si="37"/>
        <v>(0, 993, 4),</v>
      </c>
      <c r="Y205" t="str">
        <f t="shared" si="38"/>
        <v>(9032.32, 993, 5),</v>
      </c>
      <c r="Z205" t="str">
        <f t="shared" si="39"/>
        <v>(2506.45, 993, 6),</v>
      </c>
      <c r="AA205" t="str">
        <f t="shared" si="40"/>
        <v>(205, 993, 7),</v>
      </c>
      <c r="AB205" t="str">
        <f t="shared" si="41"/>
        <v>(8619, 993, 8),</v>
      </c>
      <c r="AC205" t="str">
        <f t="shared" si="42"/>
        <v>(24, 993, 9),</v>
      </c>
      <c r="AD205" t="str">
        <f t="shared" si="43"/>
        <v>(22, 993, 10),</v>
      </c>
    </row>
    <row r="206" spans="1:30" x14ac:dyDescent="0.3">
      <c r="A206" s="6">
        <v>205</v>
      </c>
      <c r="B206" s="1" t="s">
        <v>17</v>
      </c>
      <c r="C206" s="6">
        <v>14</v>
      </c>
      <c r="D206" s="6">
        <v>1</v>
      </c>
      <c r="E206" s="6">
        <v>0</v>
      </c>
      <c r="F206" s="6">
        <v>0</v>
      </c>
      <c r="G206" s="12">
        <v>884.78549999999984</v>
      </c>
      <c r="H206" s="12">
        <v>0</v>
      </c>
      <c r="I206" s="12">
        <v>8799.8900999999987</v>
      </c>
      <c r="J206" s="12">
        <v>2804.4827999999998</v>
      </c>
      <c r="K206" s="12">
        <v>264</v>
      </c>
      <c r="L206" s="12">
        <v>8473</v>
      </c>
      <c r="M206" s="12">
        <v>27</v>
      </c>
      <c r="N206" s="13">
        <v>25</v>
      </c>
      <c r="O206" s="6" cm="1">
        <f t="array" ref="O206">_xlfn.IFS(B206="coloma",8,B206="krm",1,B206="lobby",2,B206="yenter",3,B206="pow",4,B206="c15",5,B206="c21",6,B206="c28",7,B206="patrick",9,B206="werner",10,B206="wormet",11)</f>
        <v>2</v>
      </c>
      <c r="P206" s="33">
        <v>3</v>
      </c>
      <c r="Q206" s="34" cm="1">
        <f t="array" ref="Q206">_xlfn.IFS(B206="coloma",1,B206="krm",3,B206="lobby",4,B206="yenter",5,B206="pow",6,B206="c15",5,B206="c21",7,B206="c28",8,B206="patrick",1,B206="werner",2,B206="wormet",9)</f>
        <v>4</v>
      </c>
      <c r="R206">
        <v>1</v>
      </c>
      <c r="S206" t="str">
        <f t="shared" si="33"/>
        <v>(2, 3, 4, 1, 1, '14'),</v>
      </c>
      <c r="T206" s="35"/>
      <c r="U206" t="str">
        <f t="shared" si="34"/>
        <v>(0, 994, 1),</v>
      </c>
      <c r="V206" t="str">
        <f t="shared" si="35"/>
        <v>(0, 994, 2),</v>
      </c>
      <c r="W206" t="str">
        <f t="shared" si="36"/>
        <v>(884.79, 994, 3),</v>
      </c>
      <c r="X206" t="str">
        <f t="shared" si="37"/>
        <v>(0, 994, 4),</v>
      </c>
      <c r="Y206" t="str">
        <f t="shared" si="38"/>
        <v>(8799.89, 994, 5),</v>
      </c>
      <c r="Z206" t="str">
        <f t="shared" si="39"/>
        <v>(2804.48, 994, 6),</v>
      </c>
      <c r="AA206" t="str">
        <f t="shared" si="40"/>
        <v>(264, 994, 7),</v>
      </c>
      <c r="AB206" t="str">
        <f t="shared" si="41"/>
        <v>(8473, 994, 8),</v>
      </c>
      <c r="AC206" t="str">
        <f t="shared" si="42"/>
        <v>(27, 994, 9),</v>
      </c>
      <c r="AD206" t="str">
        <f t="shared" si="43"/>
        <v>(25, 994, 10),</v>
      </c>
    </row>
    <row r="207" spans="1:30" x14ac:dyDescent="0.3">
      <c r="A207" s="6">
        <v>206</v>
      </c>
      <c r="B207" s="1" t="s">
        <v>17</v>
      </c>
      <c r="C207" s="6">
        <v>14</v>
      </c>
      <c r="D207" s="6">
        <v>2</v>
      </c>
      <c r="E207" s="6">
        <v>0</v>
      </c>
      <c r="F207" s="6">
        <v>0</v>
      </c>
      <c r="G207" s="12">
        <v>811.89</v>
      </c>
      <c r="H207" s="12">
        <v>0</v>
      </c>
      <c r="I207" s="12">
        <v>9116.9882999999991</v>
      </c>
      <c r="J207" s="12">
        <v>2888.1027000000004</v>
      </c>
      <c r="K207" s="12">
        <v>254.99999999999997</v>
      </c>
      <c r="L207" s="12">
        <v>8367</v>
      </c>
      <c r="M207" s="12">
        <v>25</v>
      </c>
      <c r="N207" s="13">
        <v>25</v>
      </c>
      <c r="O207" s="6" cm="1">
        <f t="array" ref="O207">_xlfn.IFS(B207="coloma",8,B207="krm",1,B207="lobby",2,B207="yenter",3,B207="pow",4,B207="c15",5,B207="c21",6,B207="c28",7,B207="patrick",9,B207="werner",10,B207="wormet",11)</f>
        <v>2</v>
      </c>
      <c r="P207" s="33">
        <v>3</v>
      </c>
      <c r="Q207" s="34" cm="1">
        <f t="array" ref="Q207">_xlfn.IFS(B207="coloma",1,B207="krm",3,B207="lobby",4,B207="yenter",5,B207="pow",6,B207="c15",5,B207="c21",7,B207="c28",8,B207="patrick",1,B207="werner",2,B207="wormet",9)</f>
        <v>4</v>
      </c>
      <c r="R207">
        <v>1</v>
      </c>
      <c r="S207" t="str">
        <f t="shared" si="33"/>
        <v>(2, 3, 4, 1, 2, '14'),</v>
      </c>
      <c r="T207" s="35"/>
      <c r="U207" t="str">
        <f t="shared" si="34"/>
        <v>(0, 995, 1),</v>
      </c>
      <c r="V207" t="str">
        <f t="shared" si="35"/>
        <v>(0, 995, 2),</v>
      </c>
      <c r="W207" t="str">
        <f t="shared" si="36"/>
        <v>(811.89, 995, 3),</v>
      </c>
      <c r="X207" t="str">
        <f t="shared" si="37"/>
        <v>(0, 995, 4),</v>
      </c>
      <c r="Y207" t="str">
        <f t="shared" si="38"/>
        <v>(9116.99, 995, 5),</v>
      </c>
      <c r="Z207" t="str">
        <f t="shared" si="39"/>
        <v>(2888.1, 995, 6),</v>
      </c>
      <c r="AA207" t="str">
        <f t="shared" si="40"/>
        <v>(255, 995, 7),</v>
      </c>
      <c r="AB207" t="str">
        <f t="shared" si="41"/>
        <v>(8367, 995, 8),</v>
      </c>
      <c r="AC207" t="str">
        <f t="shared" si="42"/>
        <v>(25, 995, 9),</v>
      </c>
      <c r="AD207" t="str">
        <f t="shared" si="43"/>
        <v>(25, 995, 10),</v>
      </c>
    </row>
    <row r="208" spans="1:30" x14ac:dyDescent="0.3">
      <c r="A208" s="6">
        <v>207</v>
      </c>
      <c r="B208" s="1" t="s">
        <v>17</v>
      </c>
      <c r="C208" s="6">
        <v>14</v>
      </c>
      <c r="D208" s="6">
        <v>3</v>
      </c>
      <c r="E208" s="6">
        <v>0</v>
      </c>
      <c r="F208" s="6">
        <v>0</v>
      </c>
      <c r="G208" s="12">
        <v>804.03300000000002</v>
      </c>
      <c r="H208" s="12">
        <v>0</v>
      </c>
      <c r="I208" s="12">
        <v>9142.3063500000007</v>
      </c>
      <c r="J208" s="12">
        <v>2962.7888499999999</v>
      </c>
      <c r="K208" s="12">
        <v>257.5</v>
      </c>
      <c r="L208" s="12">
        <v>8512</v>
      </c>
      <c r="M208" s="12">
        <v>24.5</v>
      </c>
      <c r="N208" s="13">
        <v>28.999999999999996</v>
      </c>
      <c r="O208" s="6" cm="1">
        <f t="array" ref="O208">_xlfn.IFS(B208="coloma",8,B208="krm",1,B208="lobby",2,B208="yenter",3,B208="pow",4,B208="c15",5,B208="c21",6,B208="c28",7,B208="patrick",9,B208="werner",10,B208="wormet",11)</f>
        <v>2</v>
      </c>
      <c r="P208" s="33">
        <v>3</v>
      </c>
      <c r="Q208" s="34" cm="1">
        <f t="array" ref="Q208">_xlfn.IFS(B208="coloma",1,B208="krm",3,B208="lobby",4,B208="yenter",5,B208="pow",6,B208="c15",5,B208="c21",7,B208="c28",8,B208="patrick",1,B208="werner",2,B208="wormet",9)</f>
        <v>4</v>
      </c>
      <c r="R208">
        <v>1</v>
      </c>
      <c r="S208" t="str">
        <f t="shared" si="33"/>
        <v>(2, 3, 4, 1, 3, '14'),</v>
      </c>
      <c r="T208" s="35"/>
      <c r="U208" t="str">
        <f t="shared" si="34"/>
        <v>(0, 996, 1),</v>
      </c>
      <c r="V208" t="str">
        <f t="shared" si="35"/>
        <v>(0, 996, 2),</v>
      </c>
      <c r="W208" t="str">
        <f t="shared" si="36"/>
        <v>(804.03, 996, 3),</v>
      </c>
      <c r="X208" t="str">
        <f t="shared" si="37"/>
        <v>(0, 996, 4),</v>
      </c>
      <c r="Y208" t="str">
        <f t="shared" si="38"/>
        <v>(9142.31, 996, 5),</v>
      </c>
      <c r="Z208" t="str">
        <f t="shared" si="39"/>
        <v>(2962.79, 996, 6),</v>
      </c>
      <c r="AA208" t="str">
        <f t="shared" si="40"/>
        <v>(257.5, 996, 7),</v>
      </c>
      <c r="AB208" t="str">
        <f t="shared" si="41"/>
        <v>(8512, 996, 8),</v>
      </c>
      <c r="AC208" t="str">
        <f t="shared" si="42"/>
        <v>(24.5, 996, 9),</v>
      </c>
      <c r="AD208" t="str">
        <f t="shared" si="43"/>
        <v>(29, 996, 10),</v>
      </c>
    </row>
    <row r="209" spans="1:30" x14ac:dyDescent="0.3">
      <c r="A209" s="6">
        <v>208</v>
      </c>
      <c r="B209" s="1" t="s">
        <v>17</v>
      </c>
      <c r="C209" s="6">
        <v>15</v>
      </c>
      <c r="D209" s="6">
        <v>1</v>
      </c>
      <c r="E209" s="6">
        <v>0</v>
      </c>
      <c r="F209" s="6">
        <v>0</v>
      </c>
      <c r="G209" s="12">
        <v>871.69049999999993</v>
      </c>
      <c r="H209" s="12">
        <v>0</v>
      </c>
      <c r="I209" s="12">
        <v>8711.0694000000003</v>
      </c>
      <c r="J209" s="12">
        <v>2998.8811999999998</v>
      </c>
      <c r="K209" s="12">
        <v>377</v>
      </c>
      <c r="L209" s="12">
        <v>9309</v>
      </c>
      <c r="M209" s="12">
        <v>25</v>
      </c>
      <c r="N209" s="13">
        <v>33</v>
      </c>
      <c r="O209" s="6" cm="1">
        <f t="array" ref="O209">_xlfn.IFS(B209="coloma",8,B209="krm",1,B209="lobby",2,B209="yenter",3,B209="pow",4,B209="c15",5,B209="c21",6,B209="c28",7,B209="patrick",9,B209="werner",10,B209="wormet",11)</f>
        <v>2</v>
      </c>
      <c r="P209" s="33">
        <v>3</v>
      </c>
      <c r="Q209" s="34" cm="1">
        <f t="array" ref="Q209">_xlfn.IFS(B209="coloma",1,B209="krm",3,B209="lobby",4,B209="yenter",5,B209="pow",6,B209="c15",5,B209="c21",7,B209="c28",8,B209="patrick",1,B209="werner",2,B209="wormet",9)</f>
        <v>4</v>
      </c>
      <c r="R209">
        <v>1</v>
      </c>
      <c r="S209" t="str">
        <f t="shared" si="33"/>
        <v>(2, 3, 4, 1, 1, '15'),</v>
      </c>
      <c r="T209" s="35"/>
      <c r="U209" t="str">
        <f t="shared" si="34"/>
        <v>(0, 997, 1),</v>
      </c>
      <c r="V209" t="str">
        <f t="shared" si="35"/>
        <v>(0, 997, 2),</v>
      </c>
      <c r="W209" t="str">
        <f t="shared" si="36"/>
        <v>(871.69, 997, 3),</v>
      </c>
      <c r="X209" t="str">
        <f t="shared" si="37"/>
        <v>(0, 997, 4),</v>
      </c>
      <c r="Y209" t="str">
        <f t="shared" si="38"/>
        <v>(8711.07, 997, 5),</v>
      </c>
      <c r="Z209" t="str">
        <f t="shared" si="39"/>
        <v>(2998.88, 997, 6),</v>
      </c>
      <c r="AA209" t="str">
        <f t="shared" si="40"/>
        <v>(377, 997, 7),</v>
      </c>
      <c r="AB209" t="str">
        <f t="shared" si="41"/>
        <v>(9309, 997, 8),</v>
      </c>
      <c r="AC209" t="str">
        <f t="shared" si="42"/>
        <v>(25, 997, 9),</v>
      </c>
      <c r="AD209" t="str">
        <f t="shared" si="43"/>
        <v>(33, 997, 10),</v>
      </c>
    </row>
    <row r="210" spans="1:30" x14ac:dyDescent="0.3">
      <c r="A210" s="6">
        <v>209</v>
      </c>
      <c r="B210" s="1" t="s">
        <v>17</v>
      </c>
      <c r="C210" s="6">
        <v>15</v>
      </c>
      <c r="D210" s="6">
        <v>2</v>
      </c>
      <c r="E210" s="6">
        <v>0</v>
      </c>
      <c r="F210" s="6">
        <v>0</v>
      </c>
      <c r="G210" s="12">
        <v>1019.664</v>
      </c>
      <c r="H210" s="12">
        <v>0</v>
      </c>
      <c r="I210" s="12">
        <v>8443.7772000000004</v>
      </c>
      <c r="J210" s="12">
        <v>2873.0940000000001</v>
      </c>
      <c r="K210" s="12">
        <v>335</v>
      </c>
      <c r="L210" s="12">
        <v>9008</v>
      </c>
      <c r="M210" s="12">
        <v>28</v>
      </c>
      <c r="N210" s="13">
        <v>32</v>
      </c>
      <c r="O210" s="6" cm="1">
        <f t="array" ref="O210">_xlfn.IFS(B210="coloma",8,B210="krm",1,B210="lobby",2,B210="yenter",3,B210="pow",4,B210="c15",5,B210="c21",6,B210="c28",7,B210="patrick",9,B210="werner",10,B210="wormet",11)</f>
        <v>2</v>
      </c>
      <c r="P210" s="33">
        <v>3</v>
      </c>
      <c r="Q210" s="34" cm="1">
        <f t="array" ref="Q210">_xlfn.IFS(B210="coloma",1,B210="krm",3,B210="lobby",4,B210="yenter",5,B210="pow",6,B210="c15",5,B210="c21",7,B210="c28",8,B210="patrick",1,B210="werner",2,B210="wormet",9)</f>
        <v>4</v>
      </c>
      <c r="R210">
        <v>1</v>
      </c>
      <c r="S210" t="str">
        <f t="shared" si="33"/>
        <v>(2, 3, 4, 1, 2, '15'),</v>
      </c>
      <c r="T210" s="35"/>
      <c r="U210" t="str">
        <f t="shared" si="34"/>
        <v>(0, 998, 1),</v>
      </c>
      <c r="V210" t="str">
        <f t="shared" si="35"/>
        <v>(0, 998, 2),</v>
      </c>
      <c r="W210" t="str">
        <f t="shared" si="36"/>
        <v>(1019.66, 998, 3),</v>
      </c>
      <c r="X210" t="str">
        <f t="shared" si="37"/>
        <v>(0, 998, 4),</v>
      </c>
      <c r="Y210" t="str">
        <f t="shared" si="38"/>
        <v>(8443.78, 998, 5),</v>
      </c>
      <c r="Z210" t="str">
        <f t="shared" si="39"/>
        <v>(2873.09, 998, 6),</v>
      </c>
      <c r="AA210" t="str">
        <f t="shared" si="40"/>
        <v>(335, 998, 7),</v>
      </c>
      <c r="AB210" t="str">
        <f t="shared" si="41"/>
        <v>(9008, 998, 8),</v>
      </c>
      <c r="AC210" t="str">
        <f t="shared" si="42"/>
        <v>(28, 998, 9),</v>
      </c>
      <c r="AD210" t="str">
        <f t="shared" si="43"/>
        <v>(32, 998, 10),</v>
      </c>
    </row>
    <row r="211" spans="1:30" x14ac:dyDescent="0.3">
      <c r="A211" s="6">
        <v>210</v>
      </c>
      <c r="B211" s="1" t="s">
        <v>17</v>
      </c>
      <c r="C211" s="6">
        <v>15</v>
      </c>
      <c r="D211" s="6">
        <v>3</v>
      </c>
      <c r="E211" s="6">
        <v>0</v>
      </c>
      <c r="F211" s="6">
        <v>0</v>
      </c>
      <c r="G211" s="12">
        <v>973.39499999999998</v>
      </c>
      <c r="H211" s="12">
        <v>178</v>
      </c>
      <c r="I211" s="12">
        <v>8980.0218000000004</v>
      </c>
      <c r="J211" s="12">
        <v>3126.8125</v>
      </c>
      <c r="K211" s="12">
        <v>351</v>
      </c>
      <c r="L211" s="12">
        <v>9345</v>
      </c>
      <c r="M211" s="12">
        <v>28.999999999999996</v>
      </c>
      <c r="N211" s="13">
        <v>28.999999999999996</v>
      </c>
      <c r="O211" s="6" cm="1">
        <f t="array" ref="O211">_xlfn.IFS(B211="coloma",8,B211="krm",1,B211="lobby",2,B211="yenter",3,B211="pow",4,B211="c15",5,B211="c21",6,B211="c28",7,B211="patrick",9,B211="werner",10,B211="wormet",11)</f>
        <v>2</v>
      </c>
      <c r="P211" s="33">
        <v>3</v>
      </c>
      <c r="Q211" s="34" cm="1">
        <f t="array" ref="Q211">_xlfn.IFS(B211="coloma",1,B211="krm",3,B211="lobby",4,B211="yenter",5,B211="pow",6,B211="c15",5,B211="c21",7,B211="c28",8,B211="patrick",1,B211="werner",2,B211="wormet",9)</f>
        <v>4</v>
      </c>
      <c r="R211">
        <v>1</v>
      </c>
      <c r="S211" t="str">
        <f t="shared" si="33"/>
        <v>(2, 3, 4, 1, 3, '15'),</v>
      </c>
      <c r="T211" s="35"/>
      <c r="U211" t="str">
        <f t="shared" si="34"/>
        <v>(0, 999, 1),</v>
      </c>
      <c r="V211" t="str">
        <f t="shared" si="35"/>
        <v>(0, 999, 2),</v>
      </c>
      <c r="W211" t="str">
        <f t="shared" si="36"/>
        <v>(973.4, 999, 3),</v>
      </c>
      <c r="X211" t="str">
        <f t="shared" si="37"/>
        <v>(178, 999, 4),</v>
      </c>
      <c r="Y211" t="str">
        <f t="shared" si="38"/>
        <v>(8980.02, 999, 5),</v>
      </c>
      <c r="Z211" t="str">
        <f t="shared" si="39"/>
        <v>(3126.81, 999, 6),</v>
      </c>
      <c r="AA211" t="str">
        <f t="shared" si="40"/>
        <v>(351, 999, 7),</v>
      </c>
      <c r="AB211" t="str">
        <f t="shared" si="41"/>
        <v>(9345, 999, 8),</v>
      </c>
      <c r="AC211" t="str">
        <f t="shared" si="42"/>
        <v>(29, 999, 9),</v>
      </c>
      <c r="AD211" t="str">
        <f t="shared" si="43"/>
        <v>(29, 999, 10),</v>
      </c>
    </row>
    <row r="212" spans="1:30" x14ac:dyDescent="0.3">
      <c r="A212" s="6">
        <v>211</v>
      </c>
      <c r="B212" s="1" t="s">
        <v>17</v>
      </c>
      <c r="C212" s="6">
        <v>16</v>
      </c>
      <c r="D212" s="6">
        <v>1</v>
      </c>
      <c r="E212" s="6">
        <v>0</v>
      </c>
      <c r="F212" s="6">
        <v>0</v>
      </c>
      <c r="G212" s="12">
        <v>744.66899999999998</v>
      </c>
      <c r="H212" s="12">
        <v>0</v>
      </c>
      <c r="I212" s="12">
        <v>8779.9676999999992</v>
      </c>
      <c r="J212" s="12">
        <v>2887.3880000000004</v>
      </c>
      <c r="K212" s="12">
        <v>320.99999999999994</v>
      </c>
      <c r="L212" s="12">
        <v>8673</v>
      </c>
      <c r="M212" s="12">
        <v>23</v>
      </c>
      <c r="N212" s="13">
        <v>23</v>
      </c>
      <c r="O212" s="6" cm="1">
        <f t="array" ref="O212">_xlfn.IFS(B212="coloma",8,B212="krm",1,B212="lobby",2,B212="yenter",3,B212="pow",4,B212="c15",5,B212="c21",6,B212="c28",7,B212="patrick",9,B212="werner",10,B212="wormet",11)</f>
        <v>2</v>
      </c>
      <c r="P212" s="33">
        <v>3</v>
      </c>
      <c r="Q212" s="34" cm="1">
        <f t="array" ref="Q212">_xlfn.IFS(B212="coloma",1,B212="krm",3,B212="lobby",4,B212="yenter",5,B212="pow",6,B212="c15",5,B212="c21",7,B212="c28",8,B212="patrick",1,B212="werner",2,B212="wormet",9)</f>
        <v>4</v>
      </c>
      <c r="R212">
        <v>1</v>
      </c>
      <c r="S212" t="str">
        <f t="shared" si="33"/>
        <v>(2, 3, 4, 1, 1, '16'),</v>
      </c>
      <c r="T212" s="35"/>
      <c r="U212" t="str">
        <f t="shared" si="34"/>
        <v>(0, 1000, 1),</v>
      </c>
      <c r="V212" t="str">
        <f t="shared" si="35"/>
        <v>(0, 1000, 2),</v>
      </c>
      <c r="W212" t="str">
        <f t="shared" si="36"/>
        <v>(744.67, 1000, 3),</v>
      </c>
      <c r="X212" t="str">
        <f t="shared" si="37"/>
        <v>(0, 1000, 4),</v>
      </c>
      <c r="Y212" t="str">
        <f t="shared" si="38"/>
        <v>(8779.97, 1000, 5),</v>
      </c>
      <c r="Z212" t="str">
        <f t="shared" si="39"/>
        <v>(2887.39, 1000, 6),</v>
      </c>
      <c r="AA212" t="str">
        <f t="shared" si="40"/>
        <v>(321, 1000, 7),</v>
      </c>
      <c r="AB212" t="str">
        <f t="shared" si="41"/>
        <v>(8673, 1000, 8),</v>
      </c>
      <c r="AC212" t="str">
        <f t="shared" si="42"/>
        <v>(23, 1000, 9),</v>
      </c>
      <c r="AD212" t="str">
        <f t="shared" si="43"/>
        <v>(23, 1000, 10),</v>
      </c>
    </row>
    <row r="213" spans="1:30" x14ac:dyDescent="0.3">
      <c r="A213" s="6">
        <v>212</v>
      </c>
      <c r="B213" s="1" t="s">
        <v>17</v>
      </c>
      <c r="C213" s="6">
        <v>16</v>
      </c>
      <c r="D213" s="6">
        <v>2</v>
      </c>
      <c r="E213" s="6">
        <v>0</v>
      </c>
      <c r="F213" s="6">
        <v>0</v>
      </c>
      <c r="G213" s="12">
        <v>747.72450000000003</v>
      </c>
      <c r="H213" s="12">
        <v>0</v>
      </c>
      <c r="I213" s="12">
        <v>8872.9388999999992</v>
      </c>
      <c r="J213" s="12">
        <v>2929.5552999999995</v>
      </c>
      <c r="K213" s="12">
        <v>328</v>
      </c>
      <c r="L213" s="12">
        <v>8925</v>
      </c>
      <c r="M213" s="12">
        <v>27</v>
      </c>
      <c r="N213" s="13">
        <v>28</v>
      </c>
      <c r="O213" s="6" cm="1">
        <f t="array" ref="O213">_xlfn.IFS(B213="coloma",8,B213="krm",1,B213="lobby",2,B213="yenter",3,B213="pow",4,B213="c15",5,B213="c21",6,B213="c28",7,B213="patrick",9,B213="werner",10,B213="wormet",11)</f>
        <v>2</v>
      </c>
      <c r="P213" s="33">
        <v>3</v>
      </c>
      <c r="Q213" s="34" cm="1">
        <f t="array" ref="Q213">_xlfn.IFS(B213="coloma",1,B213="krm",3,B213="lobby",4,B213="yenter",5,B213="pow",6,B213="c15",5,B213="c21",7,B213="c28",8,B213="patrick",1,B213="werner",2,B213="wormet",9)</f>
        <v>4</v>
      </c>
      <c r="R213">
        <v>1</v>
      </c>
      <c r="S213" t="str">
        <f t="shared" si="33"/>
        <v>(2, 3, 4, 1, 2, '16'),</v>
      </c>
      <c r="T213" s="35"/>
      <c r="U213" t="str">
        <f t="shared" si="34"/>
        <v>(0, 1001, 1),</v>
      </c>
      <c r="V213" t="str">
        <f t="shared" si="35"/>
        <v>(0, 1001, 2),</v>
      </c>
      <c r="W213" t="str">
        <f t="shared" si="36"/>
        <v>(747.72, 1001, 3),</v>
      </c>
      <c r="X213" t="str">
        <f t="shared" si="37"/>
        <v>(0, 1001, 4),</v>
      </c>
      <c r="Y213" t="str">
        <f t="shared" si="38"/>
        <v>(8872.94, 1001, 5),</v>
      </c>
      <c r="Z213" t="str">
        <f t="shared" si="39"/>
        <v>(2929.56, 1001, 6),</v>
      </c>
      <c r="AA213" t="str">
        <f t="shared" si="40"/>
        <v>(328, 1001, 7),</v>
      </c>
      <c r="AB213" t="str">
        <f t="shared" si="41"/>
        <v>(8925, 1001, 8),</v>
      </c>
      <c r="AC213" t="str">
        <f t="shared" si="42"/>
        <v>(27, 1001, 9),</v>
      </c>
      <c r="AD213" t="str">
        <f t="shared" si="43"/>
        <v>(28, 1001, 10),</v>
      </c>
    </row>
    <row r="214" spans="1:30" x14ac:dyDescent="0.3">
      <c r="A214" s="6">
        <v>213</v>
      </c>
      <c r="B214" s="1" t="s">
        <v>17</v>
      </c>
      <c r="C214" s="6">
        <v>16</v>
      </c>
      <c r="D214" s="6">
        <v>3</v>
      </c>
      <c r="E214" s="6">
        <v>0</v>
      </c>
      <c r="F214" s="6">
        <v>0</v>
      </c>
      <c r="G214" s="12">
        <v>794.86650000000009</v>
      </c>
      <c r="H214" s="12">
        <v>203</v>
      </c>
      <c r="I214" s="12">
        <v>8862.1476000000002</v>
      </c>
      <c r="J214" s="12">
        <v>2971.0079000000001</v>
      </c>
      <c r="K214" s="12">
        <v>325.99999999999994</v>
      </c>
      <c r="L214" s="12">
        <v>9376</v>
      </c>
      <c r="M214" s="12">
        <v>26</v>
      </c>
      <c r="N214" s="13">
        <v>23.999999999999996</v>
      </c>
      <c r="O214" s="6" cm="1">
        <f t="array" ref="O214">_xlfn.IFS(B214="coloma",8,B214="krm",1,B214="lobby",2,B214="yenter",3,B214="pow",4,B214="c15",5,B214="c21",6,B214="c28",7,B214="patrick",9,B214="werner",10,B214="wormet",11)</f>
        <v>2</v>
      </c>
      <c r="P214" s="33">
        <v>3</v>
      </c>
      <c r="Q214" s="34" cm="1">
        <f t="array" ref="Q214">_xlfn.IFS(B214="coloma",1,B214="krm",3,B214="lobby",4,B214="yenter",5,B214="pow",6,B214="c15",5,B214="c21",7,B214="c28",8,B214="patrick",1,B214="werner",2,B214="wormet",9)</f>
        <v>4</v>
      </c>
      <c r="R214">
        <v>1</v>
      </c>
      <c r="S214" t="str">
        <f t="shared" si="33"/>
        <v>(2, 3, 4, 1, 3, '16'),</v>
      </c>
      <c r="T214" s="35"/>
      <c r="U214" t="str">
        <f t="shared" si="34"/>
        <v>(0, 1002, 1),</v>
      </c>
      <c r="V214" t="str">
        <f t="shared" si="35"/>
        <v>(0, 1002, 2),</v>
      </c>
      <c r="W214" t="str">
        <f t="shared" si="36"/>
        <v>(794.87, 1002, 3),</v>
      </c>
      <c r="X214" t="str">
        <f t="shared" si="37"/>
        <v>(203, 1002, 4),</v>
      </c>
      <c r="Y214" t="str">
        <f t="shared" si="38"/>
        <v>(8862.15, 1002, 5),</v>
      </c>
      <c r="Z214" t="str">
        <f t="shared" si="39"/>
        <v>(2971.01, 1002, 6),</v>
      </c>
      <c r="AA214" t="str">
        <f t="shared" si="40"/>
        <v>(326, 1002, 7),</v>
      </c>
      <c r="AB214" t="str">
        <f t="shared" si="41"/>
        <v>(9376, 1002, 8),</v>
      </c>
      <c r="AC214" t="str">
        <f t="shared" si="42"/>
        <v>(26, 1002, 9),</v>
      </c>
      <c r="AD214" t="str">
        <f t="shared" si="43"/>
        <v>(24, 1002, 10),</v>
      </c>
    </row>
    <row r="215" spans="1:30" x14ac:dyDescent="0.3">
      <c r="A215" s="6">
        <v>214</v>
      </c>
      <c r="B215" s="1" t="s">
        <v>17</v>
      </c>
      <c r="C215" s="6">
        <v>17</v>
      </c>
      <c r="D215" s="6">
        <v>1</v>
      </c>
      <c r="E215" s="6">
        <v>0</v>
      </c>
      <c r="F215" s="6">
        <v>0</v>
      </c>
      <c r="G215" s="12">
        <v>827.16750000000002</v>
      </c>
      <c r="H215" s="12">
        <v>0</v>
      </c>
      <c r="I215" s="12">
        <v>9055.5608999999986</v>
      </c>
      <c r="J215" s="12">
        <v>3040.3338000000003</v>
      </c>
      <c r="K215" s="12">
        <v>363</v>
      </c>
      <c r="L215" s="12">
        <v>8659</v>
      </c>
      <c r="M215" s="12">
        <v>28.999999999999996</v>
      </c>
      <c r="N215" s="13">
        <v>30</v>
      </c>
      <c r="O215" s="6" cm="1">
        <f t="array" ref="O215">_xlfn.IFS(B215="coloma",8,B215="krm",1,B215="lobby",2,B215="yenter",3,B215="pow",4,B215="c15",5,B215="c21",6,B215="c28",7,B215="patrick",9,B215="werner",10,B215="wormet",11)</f>
        <v>2</v>
      </c>
      <c r="P215" s="33">
        <v>3</v>
      </c>
      <c r="Q215" s="34" cm="1">
        <f t="array" ref="Q215">_xlfn.IFS(B215="coloma",1,B215="krm",3,B215="lobby",4,B215="yenter",5,B215="pow",6,B215="c15",5,B215="c21",7,B215="c28",8,B215="patrick",1,B215="werner",2,B215="wormet",9)</f>
        <v>4</v>
      </c>
      <c r="R215">
        <v>1</v>
      </c>
      <c r="S215" t="str">
        <f t="shared" si="33"/>
        <v>(2, 3, 4, 1, 1, '17'),</v>
      </c>
      <c r="T215" s="35"/>
      <c r="U215" t="str">
        <f t="shared" si="34"/>
        <v>(0, 1003, 1),</v>
      </c>
      <c r="V215" t="str">
        <f t="shared" si="35"/>
        <v>(0, 1003, 2),</v>
      </c>
      <c r="W215" t="str">
        <f t="shared" si="36"/>
        <v>(827.17, 1003, 3),</v>
      </c>
      <c r="X215" t="str">
        <f t="shared" si="37"/>
        <v>(0, 1003, 4),</v>
      </c>
      <c r="Y215" t="str">
        <f t="shared" si="38"/>
        <v>(9055.56, 1003, 5),</v>
      </c>
      <c r="Z215" t="str">
        <f t="shared" si="39"/>
        <v>(3040.33, 1003, 6),</v>
      </c>
      <c r="AA215" t="str">
        <f t="shared" si="40"/>
        <v>(363, 1003, 7),</v>
      </c>
      <c r="AB215" t="str">
        <f t="shared" si="41"/>
        <v>(8659, 1003, 8),</v>
      </c>
      <c r="AC215" t="str">
        <f t="shared" si="42"/>
        <v>(29, 1003, 9),</v>
      </c>
      <c r="AD215" t="str">
        <f t="shared" si="43"/>
        <v>(30, 1003, 10),</v>
      </c>
    </row>
    <row r="216" spans="1:30" x14ac:dyDescent="0.3">
      <c r="A216" s="6">
        <v>215</v>
      </c>
      <c r="B216" s="1" t="s">
        <v>17</v>
      </c>
      <c r="C216" s="6">
        <v>17</v>
      </c>
      <c r="D216" s="6">
        <v>2</v>
      </c>
      <c r="E216" s="6">
        <v>0</v>
      </c>
      <c r="F216" s="6">
        <v>0</v>
      </c>
      <c r="G216" s="12">
        <v>813.19950000000006</v>
      </c>
      <c r="H216" s="12">
        <v>0</v>
      </c>
      <c r="I216" s="12">
        <v>9118.6484999999993</v>
      </c>
      <c r="J216" s="12">
        <v>2982.4431</v>
      </c>
      <c r="K216" s="12">
        <v>363</v>
      </c>
      <c r="L216" s="12">
        <v>9130</v>
      </c>
      <c r="M216" s="12">
        <v>28.999999999999996</v>
      </c>
      <c r="N216" s="13">
        <v>30</v>
      </c>
      <c r="O216" s="6" cm="1">
        <f t="array" ref="O216">_xlfn.IFS(B216="coloma",8,B216="krm",1,B216="lobby",2,B216="yenter",3,B216="pow",4,B216="c15",5,B216="c21",6,B216="c28",7,B216="patrick",9,B216="werner",10,B216="wormet",11)</f>
        <v>2</v>
      </c>
      <c r="P216" s="33">
        <v>3</v>
      </c>
      <c r="Q216" s="34" cm="1">
        <f t="array" ref="Q216">_xlfn.IFS(B216="coloma",1,B216="krm",3,B216="lobby",4,B216="yenter",5,B216="pow",6,B216="c15",5,B216="c21",7,B216="c28",8,B216="patrick",1,B216="werner",2,B216="wormet",9)</f>
        <v>4</v>
      </c>
      <c r="R216">
        <v>1</v>
      </c>
      <c r="S216" t="str">
        <f t="shared" si="33"/>
        <v>(2, 3, 4, 1, 2, '17'),</v>
      </c>
      <c r="T216" s="35"/>
      <c r="U216" t="str">
        <f t="shared" si="34"/>
        <v>(0, 1004, 1),</v>
      </c>
      <c r="V216" t="str">
        <f t="shared" si="35"/>
        <v>(0, 1004, 2),</v>
      </c>
      <c r="W216" t="str">
        <f t="shared" si="36"/>
        <v>(813.2, 1004, 3),</v>
      </c>
      <c r="X216" t="str">
        <f t="shared" si="37"/>
        <v>(0, 1004, 4),</v>
      </c>
      <c r="Y216" t="str">
        <f t="shared" si="38"/>
        <v>(9118.65, 1004, 5),</v>
      </c>
      <c r="Z216" t="str">
        <f t="shared" si="39"/>
        <v>(2982.44, 1004, 6),</v>
      </c>
      <c r="AA216" t="str">
        <f t="shared" si="40"/>
        <v>(363, 1004, 7),</v>
      </c>
      <c r="AB216" t="str">
        <f t="shared" si="41"/>
        <v>(9130, 1004, 8),</v>
      </c>
      <c r="AC216" t="str">
        <f t="shared" si="42"/>
        <v>(29, 1004, 9),</v>
      </c>
      <c r="AD216" t="str">
        <f t="shared" si="43"/>
        <v>(30, 1004, 10),</v>
      </c>
    </row>
    <row r="217" spans="1:30" x14ac:dyDescent="0.3">
      <c r="A217" s="6">
        <v>216</v>
      </c>
      <c r="B217" s="1" t="s">
        <v>17</v>
      </c>
      <c r="C217" s="6">
        <v>17</v>
      </c>
      <c r="D217" s="6">
        <v>3</v>
      </c>
      <c r="E217" s="6">
        <v>0</v>
      </c>
      <c r="F217" s="6">
        <v>0</v>
      </c>
      <c r="G217" s="12">
        <v>751.65299999999991</v>
      </c>
      <c r="H217" s="12">
        <v>0</v>
      </c>
      <c r="I217" s="12">
        <v>9510.4556999999986</v>
      </c>
      <c r="J217" s="12">
        <v>3123.239</v>
      </c>
      <c r="K217" s="12">
        <v>383.99999999999994</v>
      </c>
      <c r="L217" s="12">
        <v>9108</v>
      </c>
      <c r="M217" s="12">
        <v>28.999999999999996</v>
      </c>
      <c r="N217" s="13">
        <v>27</v>
      </c>
      <c r="O217" s="6" cm="1">
        <f t="array" ref="O217">_xlfn.IFS(B217="coloma",8,B217="krm",1,B217="lobby",2,B217="yenter",3,B217="pow",4,B217="c15",5,B217="c21",6,B217="c28",7,B217="patrick",9,B217="werner",10,B217="wormet",11)</f>
        <v>2</v>
      </c>
      <c r="P217" s="33">
        <v>3</v>
      </c>
      <c r="Q217" s="34" cm="1">
        <f t="array" ref="Q217">_xlfn.IFS(B217="coloma",1,B217="krm",3,B217="lobby",4,B217="yenter",5,B217="pow",6,B217="c15",5,B217="c21",7,B217="c28",8,B217="patrick",1,B217="werner",2,B217="wormet",9)</f>
        <v>4</v>
      </c>
      <c r="R217">
        <v>1</v>
      </c>
      <c r="S217" t="str">
        <f t="shared" si="33"/>
        <v>(2, 3, 4, 1, 3, '17'),</v>
      </c>
      <c r="T217" s="35"/>
      <c r="U217" t="str">
        <f t="shared" si="34"/>
        <v>(0, 1005, 1),</v>
      </c>
      <c r="V217" t="str">
        <f t="shared" si="35"/>
        <v>(0, 1005, 2),</v>
      </c>
      <c r="W217" t="str">
        <f t="shared" si="36"/>
        <v>(751.65, 1005, 3),</v>
      </c>
      <c r="X217" t="str">
        <f t="shared" si="37"/>
        <v>(0, 1005, 4),</v>
      </c>
      <c r="Y217" t="str">
        <f t="shared" si="38"/>
        <v>(9510.46, 1005, 5),</v>
      </c>
      <c r="Z217" t="str">
        <f t="shared" si="39"/>
        <v>(3123.24, 1005, 6),</v>
      </c>
      <c r="AA217" t="str">
        <f t="shared" si="40"/>
        <v>(384, 1005, 7),</v>
      </c>
      <c r="AB217" t="str">
        <f t="shared" si="41"/>
        <v>(9108, 1005, 8),</v>
      </c>
      <c r="AC217" t="str">
        <f t="shared" si="42"/>
        <v>(29, 1005, 9),</v>
      </c>
      <c r="AD217" t="str">
        <f t="shared" si="43"/>
        <v>(27, 1005, 10),</v>
      </c>
    </row>
    <row r="218" spans="1:30" x14ac:dyDescent="0.3">
      <c r="A218" s="6">
        <v>217</v>
      </c>
      <c r="B218" s="1" t="s">
        <v>17</v>
      </c>
      <c r="C218" s="6">
        <v>18</v>
      </c>
      <c r="D218" s="6">
        <v>1</v>
      </c>
      <c r="E218" s="6">
        <v>0</v>
      </c>
      <c r="F218" s="6">
        <v>0</v>
      </c>
      <c r="G218" s="12">
        <v>694.47149999999999</v>
      </c>
      <c r="H218" s="12">
        <v>167</v>
      </c>
      <c r="I218" s="12">
        <v>9123.6290999999983</v>
      </c>
      <c r="J218" s="12">
        <v>3304.7727999999997</v>
      </c>
      <c r="K218" s="12">
        <v>273</v>
      </c>
      <c r="L218" s="12">
        <v>8592</v>
      </c>
      <c r="M218" s="12">
        <v>26</v>
      </c>
      <c r="N218" s="13">
        <v>23</v>
      </c>
      <c r="O218" s="6" cm="1">
        <f t="array" ref="O218">_xlfn.IFS(B218="coloma",8,B218="krm",1,B218="lobby",2,B218="yenter",3,B218="pow",4,B218="c15",5,B218="c21",6,B218="c28",7,B218="patrick",9,B218="werner",10,B218="wormet",11)</f>
        <v>2</v>
      </c>
      <c r="P218" s="33">
        <v>3</v>
      </c>
      <c r="Q218" s="34" cm="1">
        <f t="array" ref="Q218">_xlfn.IFS(B218="coloma",1,B218="krm",3,B218="lobby",4,B218="yenter",5,B218="pow",6,B218="c15",5,B218="c21",7,B218="c28",8,B218="patrick",1,B218="werner",2,B218="wormet",9)</f>
        <v>4</v>
      </c>
      <c r="R218">
        <v>1</v>
      </c>
      <c r="S218" t="str">
        <f t="shared" si="33"/>
        <v>(2, 3, 4, 1, 1, '18'),</v>
      </c>
      <c r="T218" s="35"/>
      <c r="U218" t="str">
        <f t="shared" si="34"/>
        <v>(0, 1006, 1),</v>
      </c>
      <c r="V218" t="str">
        <f t="shared" si="35"/>
        <v>(0, 1006, 2),</v>
      </c>
      <c r="W218" t="str">
        <f t="shared" si="36"/>
        <v>(694.47, 1006, 3),</v>
      </c>
      <c r="X218" t="str">
        <f t="shared" si="37"/>
        <v>(167, 1006, 4),</v>
      </c>
      <c r="Y218" t="str">
        <f t="shared" si="38"/>
        <v>(9123.63, 1006, 5),</v>
      </c>
      <c r="Z218" t="str">
        <f t="shared" si="39"/>
        <v>(3304.77, 1006, 6),</v>
      </c>
      <c r="AA218" t="str">
        <f t="shared" si="40"/>
        <v>(273, 1006, 7),</v>
      </c>
      <c r="AB218" t="str">
        <f t="shared" si="41"/>
        <v>(8592, 1006, 8),</v>
      </c>
      <c r="AC218" t="str">
        <f t="shared" si="42"/>
        <v>(26, 1006, 9),</v>
      </c>
      <c r="AD218" t="str">
        <f t="shared" si="43"/>
        <v>(23, 1006, 10),</v>
      </c>
    </row>
    <row r="219" spans="1:30" x14ac:dyDescent="0.3">
      <c r="A219" s="6">
        <v>218</v>
      </c>
      <c r="B219" s="1" t="s">
        <v>17</v>
      </c>
      <c r="C219" s="6">
        <v>18</v>
      </c>
      <c r="D219" s="6">
        <v>2</v>
      </c>
      <c r="E219" s="6">
        <v>0</v>
      </c>
      <c r="F219" s="6">
        <v>0</v>
      </c>
      <c r="G219" s="12">
        <v>619.82999999999993</v>
      </c>
      <c r="H219" s="12">
        <v>0</v>
      </c>
      <c r="I219" s="12">
        <v>8869.6184999999987</v>
      </c>
      <c r="J219" s="12">
        <v>3131.1007</v>
      </c>
      <c r="K219" s="12">
        <v>239</v>
      </c>
      <c r="L219" s="12">
        <v>8359</v>
      </c>
      <c r="M219" s="12">
        <v>21</v>
      </c>
      <c r="N219" s="13">
        <v>23.999999999999996</v>
      </c>
      <c r="O219" s="6" cm="1">
        <f t="array" ref="O219">_xlfn.IFS(B219="coloma",8,B219="krm",1,B219="lobby",2,B219="yenter",3,B219="pow",4,B219="c15",5,B219="c21",6,B219="c28",7,B219="patrick",9,B219="werner",10,B219="wormet",11)</f>
        <v>2</v>
      </c>
      <c r="P219" s="33">
        <v>3</v>
      </c>
      <c r="Q219" s="34" cm="1">
        <f t="array" ref="Q219">_xlfn.IFS(B219="coloma",1,B219="krm",3,B219="lobby",4,B219="yenter",5,B219="pow",6,B219="c15",5,B219="c21",7,B219="c28",8,B219="patrick",1,B219="werner",2,B219="wormet",9)</f>
        <v>4</v>
      </c>
      <c r="R219">
        <v>1</v>
      </c>
      <c r="S219" t="str">
        <f t="shared" si="33"/>
        <v>(2, 3, 4, 1, 2, '18'),</v>
      </c>
      <c r="T219" s="35"/>
      <c r="U219" t="str">
        <f t="shared" si="34"/>
        <v>(0, 1007, 1),</v>
      </c>
      <c r="V219" t="str">
        <f t="shared" si="35"/>
        <v>(0, 1007, 2),</v>
      </c>
      <c r="W219" t="str">
        <f t="shared" si="36"/>
        <v>(619.83, 1007, 3),</v>
      </c>
      <c r="X219" t="str">
        <f t="shared" si="37"/>
        <v>(0, 1007, 4),</v>
      </c>
      <c r="Y219" t="str">
        <f t="shared" si="38"/>
        <v>(8869.62, 1007, 5),</v>
      </c>
      <c r="Z219" t="str">
        <f t="shared" si="39"/>
        <v>(3131.1, 1007, 6),</v>
      </c>
      <c r="AA219" t="str">
        <f t="shared" si="40"/>
        <v>(239, 1007, 7),</v>
      </c>
      <c r="AB219" t="str">
        <f t="shared" si="41"/>
        <v>(8359, 1007, 8),</v>
      </c>
      <c r="AC219" t="str">
        <f t="shared" si="42"/>
        <v>(21, 1007, 9),</v>
      </c>
      <c r="AD219" t="str">
        <f t="shared" si="43"/>
        <v>(24, 1007, 10),</v>
      </c>
    </row>
    <row r="220" spans="1:30" x14ac:dyDescent="0.3">
      <c r="A220" s="6">
        <v>219</v>
      </c>
      <c r="B220" s="1" t="s">
        <v>17</v>
      </c>
      <c r="C220" s="6">
        <v>18</v>
      </c>
      <c r="D220" s="6">
        <v>3</v>
      </c>
      <c r="E220" s="6">
        <v>0</v>
      </c>
      <c r="F220" s="6">
        <v>0</v>
      </c>
      <c r="G220" s="12">
        <v>671.33699999999988</v>
      </c>
      <c r="H220" s="12">
        <v>0</v>
      </c>
      <c r="I220" s="12">
        <v>9312.8918999999987</v>
      </c>
      <c r="J220" s="12">
        <v>3358.3753000000002</v>
      </c>
      <c r="K220" s="12">
        <v>259</v>
      </c>
      <c r="L220" s="12">
        <v>8663</v>
      </c>
      <c r="M220" s="12">
        <v>26</v>
      </c>
      <c r="N220" s="13">
        <v>23.999999999999996</v>
      </c>
      <c r="O220" s="6" cm="1">
        <f t="array" ref="O220">_xlfn.IFS(B220="coloma",8,B220="krm",1,B220="lobby",2,B220="yenter",3,B220="pow",4,B220="c15",5,B220="c21",6,B220="c28",7,B220="patrick",9,B220="werner",10,B220="wormet",11)</f>
        <v>2</v>
      </c>
      <c r="P220" s="33">
        <v>3</v>
      </c>
      <c r="Q220" s="34" cm="1">
        <f t="array" ref="Q220">_xlfn.IFS(B220="coloma",1,B220="krm",3,B220="lobby",4,B220="yenter",5,B220="pow",6,B220="c15",5,B220="c21",7,B220="c28",8,B220="patrick",1,B220="werner",2,B220="wormet",9)</f>
        <v>4</v>
      </c>
      <c r="R220">
        <v>1</v>
      </c>
      <c r="S220" t="str">
        <f t="shared" si="33"/>
        <v>(2, 3, 4, 1, 3, '18'),</v>
      </c>
      <c r="T220" s="35"/>
      <c r="U220" t="str">
        <f t="shared" si="34"/>
        <v>(0, 1008, 1),</v>
      </c>
      <c r="V220" t="str">
        <f t="shared" si="35"/>
        <v>(0, 1008, 2),</v>
      </c>
      <c r="W220" t="str">
        <f t="shared" si="36"/>
        <v>(671.34, 1008, 3),</v>
      </c>
      <c r="X220" t="str">
        <f t="shared" si="37"/>
        <v>(0, 1008, 4),</v>
      </c>
      <c r="Y220" t="str">
        <f t="shared" si="38"/>
        <v>(9312.89, 1008, 5),</v>
      </c>
      <c r="Z220" t="str">
        <f t="shared" si="39"/>
        <v>(3358.38, 1008, 6),</v>
      </c>
      <c r="AA220" t="str">
        <f t="shared" si="40"/>
        <v>(259, 1008, 7),</v>
      </c>
      <c r="AB220" t="str">
        <f t="shared" si="41"/>
        <v>(8663, 1008, 8),</v>
      </c>
      <c r="AC220" t="str">
        <f t="shared" si="42"/>
        <v>(26, 1008, 9),</v>
      </c>
      <c r="AD220" t="str">
        <f t="shared" si="43"/>
        <v>(24, 1008, 10),</v>
      </c>
    </row>
    <row r="221" spans="1:30" x14ac:dyDescent="0.3">
      <c r="A221" s="6">
        <v>220</v>
      </c>
      <c r="B221" s="1" t="s">
        <v>17</v>
      </c>
      <c r="C221" s="6">
        <v>19</v>
      </c>
      <c r="D221" s="6">
        <v>1</v>
      </c>
      <c r="E221" s="6">
        <v>0</v>
      </c>
      <c r="F221" s="6">
        <v>0</v>
      </c>
      <c r="G221" s="12">
        <v>862.52399999999989</v>
      </c>
      <c r="H221" s="12">
        <v>0</v>
      </c>
      <c r="I221" s="12">
        <v>9825.8936999999987</v>
      </c>
      <c r="J221" s="12">
        <v>3898.6884999999997</v>
      </c>
      <c r="K221" s="12">
        <v>495</v>
      </c>
      <c r="L221" s="12">
        <v>12802</v>
      </c>
      <c r="M221" s="12">
        <v>23.999999999999996</v>
      </c>
      <c r="N221" s="13">
        <v>37</v>
      </c>
      <c r="O221" s="6" cm="1">
        <f t="array" ref="O221">_xlfn.IFS(B221="coloma",8,B221="krm",1,B221="lobby",2,B221="yenter",3,B221="pow",4,B221="c15",5,B221="c21",6,B221="c28",7,B221="patrick",9,B221="werner",10,B221="wormet",11)</f>
        <v>2</v>
      </c>
      <c r="P221" s="33">
        <v>3</v>
      </c>
      <c r="Q221" s="34" cm="1">
        <f t="array" ref="Q221">_xlfn.IFS(B221="coloma",1,B221="krm",3,B221="lobby",4,B221="yenter",5,B221="pow",6,B221="c15",5,B221="c21",7,B221="c28",8,B221="patrick",1,B221="werner",2,B221="wormet",9)</f>
        <v>4</v>
      </c>
      <c r="R221">
        <v>1</v>
      </c>
      <c r="S221" t="str">
        <f t="shared" si="33"/>
        <v>(2, 3, 4, 1, 1, '19'),</v>
      </c>
      <c r="T221" s="35"/>
      <c r="U221" t="str">
        <f t="shared" si="34"/>
        <v>(0, 1009, 1),</v>
      </c>
      <c r="V221" t="str">
        <f t="shared" si="35"/>
        <v>(0, 1009, 2),</v>
      </c>
      <c r="W221" t="str">
        <f t="shared" si="36"/>
        <v>(862.52, 1009, 3),</v>
      </c>
      <c r="X221" t="str">
        <f t="shared" si="37"/>
        <v>(0, 1009, 4),</v>
      </c>
      <c r="Y221" t="str">
        <f t="shared" si="38"/>
        <v>(9825.89, 1009, 5),</v>
      </c>
      <c r="Z221" t="str">
        <f t="shared" si="39"/>
        <v>(3898.69, 1009, 6),</v>
      </c>
      <c r="AA221" t="str">
        <f t="shared" si="40"/>
        <v>(495, 1009, 7),</v>
      </c>
      <c r="AB221" t="str">
        <f t="shared" si="41"/>
        <v>(12802, 1009, 8),</v>
      </c>
      <c r="AC221" t="str">
        <f t="shared" si="42"/>
        <v>(24, 1009, 9),</v>
      </c>
      <c r="AD221" t="str">
        <f t="shared" si="43"/>
        <v>(37, 1009, 10),</v>
      </c>
    </row>
    <row r="222" spans="1:30" x14ac:dyDescent="0.3">
      <c r="A222" s="6">
        <v>221</v>
      </c>
      <c r="B222" s="1" t="s">
        <v>17</v>
      </c>
      <c r="C222" s="6">
        <v>19</v>
      </c>
      <c r="D222" s="6">
        <v>2</v>
      </c>
      <c r="E222" s="6">
        <v>0</v>
      </c>
      <c r="F222" s="6">
        <v>0</v>
      </c>
      <c r="G222" s="12">
        <v>869.50799999999992</v>
      </c>
      <c r="H222" s="12">
        <v>0</v>
      </c>
      <c r="I222" s="12">
        <v>10465.070699999998</v>
      </c>
      <c r="J222" s="12">
        <v>4195.2889999999998</v>
      </c>
      <c r="K222" s="12">
        <v>544</v>
      </c>
      <c r="L222" s="12">
        <v>12910</v>
      </c>
      <c r="M222" s="12">
        <v>28</v>
      </c>
      <c r="N222" s="13">
        <v>35</v>
      </c>
      <c r="O222" s="6" cm="1">
        <f t="array" ref="O222">_xlfn.IFS(B222="coloma",8,B222="krm",1,B222="lobby",2,B222="yenter",3,B222="pow",4,B222="c15",5,B222="c21",6,B222="c28",7,B222="patrick",9,B222="werner",10,B222="wormet",11)</f>
        <v>2</v>
      </c>
      <c r="P222" s="33">
        <v>3</v>
      </c>
      <c r="Q222" s="34" cm="1">
        <f t="array" ref="Q222">_xlfn.IFS(B222="coloma",1,B222="krm",3,B222="lobby",4,B222="yenter",5,B222="pow",6,B222="c15",5,B222="c21",7,B222="c28",8,B222="patrick",1,B222="werner",2,B222="wormet",9)</f>
        <v>4</v>
      </c>
      <c r="R222">
        <v>1</v>
      </c>
      <c r="S222" t="str">
        <f t="shared" si="33"/>
        <v>(2, 3, 4, 1, 2, '19'),</v>
      </c>
      <c r="T222" s="35"/>
      <c r="U222" t="str">
        <f t="shared" si="34"/>
        <v>(0, 1010, 1),</v>
      </c>
      <c r="V222" t="str">
        <f t="shared" si="35"/>
        <v>(0, 1010, 2),</v>
      </c>
      <c r="W222" t="str">
        <f t="shared" si="36"/>
        <v>(869.51, 1010, 3),</v>
      </c>
      <c r="X222" t="str">
        <f t="shared" si="37"/>
        <v>(0, 1010, 4),</v>
      </c>
      <c r="Y222" t="str">
        <f t="shared" si="38"/>
        <v>(10465.07, 1010, 5),</v>
      </c>
      <c r="Z222" t="str">
        <f t="shared" si="39"/>
        <v>(4195.29, 1010, 6),</v>
      </c>
      <c r="AA222" t="str">
        <f t="shared" si="40"/>
        <v>(544, 1010, 7),</v>
      </c>
      <c r="AB222" t="str">
        <f t="shared" si="41"/>
        <v>(12910, 1010, 8),</v>
      </c>
      <c r="AC222" t="str">
        <f t="shared" si="42"/>
        <v>(28, 1010, 9),</v>
      </c>
      <c r="AD222" t="str">
        <f t="shared" si="43"/>
        <v>(35, 1010, 10),</v>
      </c>
    </row>
    <row r="223" spans="1:30" x14ac:dyDescent="0.3">
      <c r="A223" s="6">
        <v>222</v>
      </c>
      <c r="B223" s="1" t="s">
        <v>17</v>
      </c>
      <c r="C223" s="6">
        <v>19</v>
      </c>
      <c r="D223" s="6">
        <v>3</v>
      </c>
      <c r="E223" s="6">
        <v>0</v>
      </c>
      <c r="F223" s="6">
        <v>0</v>
      </c>
      <c r="G223" s="12">
        <v>794.43</v>
      </c>
      <c r="H223" s="12">
        <v>0</v>
      </c>
      <c r="I223" s="12">
        <v>9986.1029999999992</v>
      </c>
      <c r="J223" s="12">
        <v>3905.1207999999997</v>
      </c>
      <c r="K223" s="12">
        <v>568</v>
      </c>
      <c r="L223" s="12">
        <v>12859</v>
      </c>
      <c r="M223" s="12">
        <v>30</v>
      </c>
      <c r="N223" s="13">
        <v>41</v>
      </c>
      <c r="O223" s="6" cm="1">
        <f t="array" ref="O223">_xlfn.IFS(B223="coloma",8,B223="krm",1,B223="lobby",2,B223="yenter",3,B223="pow",4,B223="c15",5,B223="c21",6,B223="c28",7,B223="patrick",9,B223="werner",10,B223="wormet",11)</f>
        <v>2</v>
      </c>
      <c r="P223" s="33">
        <v>3</v>
      </c>
      <c r="Q223" s="34" cm="1">
        <f t="array" ref="Q223">_xlfn.IFS(B223="coloma",1,B223="krm",3,B223="lobby",4,B223="yenter",5,B223="pow",6,B223="c15",5,B223="c21",7,B223="c28",8,B223="patrick",1,B223="werner",2,B223="wormet",9)</f>
        <v>4</v>
      </c>
      <c r="R223">
        <v>1</v>
      </c>
      <c r="S223" t="str">
        <f t="shared" si="33"/>
        <v>(2, 3, 4, 1, 3, '19'),</v>
      </c>
      <c r="T223" s="35"/>
      <c r="U223" t="str">
        <f t="shared" si="34"/>
        <v>(0, 1011, 1),</v>
      </c>
      <c r="V223" t="str">
        <f t="shared" si="35"/>
        <v>(0, 1011, 2),</v>
      </c>
      <c r="W223" t="str">
        <f t="shared" si="36"/>
        <v>(794.43, 1011, 3),</v>
      </c>
      <c r="X223" t="str">
        <f t="shared" si="37"/>
        <v>(0, 1011, 4),</v>
      </c>
      <c r="Y223" t="str">
        <f t="shared" si="38"/>
        <v>(9986.1, 1011, 5),</v>
      </c>
      <c r="Z223" t="str">
        <f t="shared" si="39"/>
        <v>(3905.12, 1011, 6),</v>
      </c>
      <c r="AA223" t="str">
        <f t="shared" si="40"/>
        <v>(568, 1011, 7),</v>
      </c>
      <c r="AB223" t="str">
        <f t="shared" si="41"/>
        <v>(12859, 1011, 8),</v>
      </c>
      <c r="AC223" t="str">
        <f t="shared" si="42"/>
        <v>(30, 1011, 9),</v>
      </c>
      <c r="AD223" t="str">
        <f t="shared" si="43"/>
        <v>(41, 1011, 10),</v>
      </c>
    </row>
    <row r="224" spans="1:30" x14ac:dyDescent="0.3">
      <c r="A224" s="6">
        <v>223</v>
      </c>
      <c r="B224" s="1" t="s">
        <v>17</v>
      </c>
      <c r="C224" s="6">
        <v>20</v>
      </c>
      <c r="D224" s="6">
        <v>1</v>
      </c>
      <c r="E224" s="6">
        <v>0</v>
      </c>
      <c r="F224" s="6">
        <v>0</v>
      </c>
      <c r="G224" s="12">
        <v>854.66700000000003</v>
      </c>
      <c r="H224" s="12">
        <v>184</v>
      </c>
      <c r="I224" s="12">
        <v>8887.8806999999997</v>
      </c>
      <c r="J224" s="12">
        <v>3833.6507999999999</v>
      </c>
      <c r="K224" s="12">
        <v>390</v>
      </c>
      <c r="L224" s="12">
        <v>10214</v>
      </c>
      <c r="M224" s="12">
        <v>26</v>
      </c>
      <c r="N224" s="13">
        <v>37</v>
      </c>
      <c r="O224" s="6" cm="1">
        <f t="array" ref="O224">_xlfn.IFS(B224="coloma",8,B224="krm",1,B224="lobby",2,B224="yenter",3,B224="pow",4,B224="c15",5,B224="c21",6,B224="c28",7,B224="patrick",9,B224="werner",10,B224="wormet",11)</f>
        <v>2</v>
      </c>
      <c r="P224" s="33">
        <v>3</v>
      </c>
      <c r="Q224" s="34" cm="1">
        <f t="array" ref="Q224">_xlfn.IFS(B224="coloma",1,B224="krm",3,B224="lobby",4,B224="yenter",5,B224="pow",6,B224="c15",5,B224="c21",7,B224="c28",8,B224="patrick",1,B224="werner",2,B224="wormet",9)</f>
        <v>4</v>
      </c>
      <c r="R224">
        <v>1</v>
      </c>
      <c r="S224" t="str">
        <f t="shared" si="33"/>
        <v>(2, 3, 4, 1, 1, '20'),</v>
      </c>
      <c r="T224" s="35"/>
      <c r="U224" t="str">
        <f t="shared" si="34"/>
        <v>(0, 1012, 1),</v>
      </c>
      <c r="V224" t="str">
        <f t="shared" si="35"/>
        <v>(0, 1012, 2),</v>
      </c>
      <c r="W224" t="str">
        <f t="shared" si="36"/>
        <v>(854.67, 1012, 3),</v>
      </c>
      <c r="X224" t="str">
        <f t="shared" si="37"/>
        <v>(184, 1012, 4),</v>
      </c>
      <c r="Y224" t="str">
        <f t="shared" si="38"/>
        <v>(8887.88, 1012, 5),</v>
      </c>
      <c r="Z224" t="str">
        <f t="shared" si="39"/>
        <v>(3833.65, 1012, 6),</v>
      </c>
      <c r="AA224" t="str">
        <f t="shared" si="40"/>
        <v>(390, 1012, 7),</v>
      </c>
      <c r="AB224" t="str">
        <f t="shared" si="41"/>
        <v>(10214, 1012, 8),</v>
      </c>
      <c r="AC224" t="str">
        <f t="shared" si="42"/>
        <v>(26, 1012, 9),</v>
      </c>
      <c r="AD224" t="str">
        <f t="shared" si="43"/>
        <v>(37, 1012, 10),</v>
      </c>
    </row>
    <row r="225" spans="1:30" x14ac:dyDescent="0.3">
      <c r="A225" s="6">
        <v>224</v>
      </c>
      <c r="B225" s="1" t="s">
        <v>17</v>
      </c>
      <c r="C225" s="6">
        <v>20</v>
      </c>
      <c r="D225" s="6">
        <v>2</v>
      </c>
      <c r="E225" s="6">
        <v>0</v>
      </c>
      <c r="F225" s="6">
        <v>0</v>
      </c>
      <c r="G225" s="12">
        <v>769.11300000000006</v>
      </c>
      <c r="H225" s="12">
        <v>214</v>
      </c>
      <c r="I225" s="12">
        <v>9109.5173999999988</v>
      </c>
      <c r="J225" s="12">
        <v>4097.3751000000002</v>
      </c>
      <c r="K225" s="12">
        <v>426</v>
      </c>
      <c r="L225" s="12">
        <v>10059</v>
      </c>
      <c r="M225" s="12">
        <v>28.999999999999996</v>
      </c>
      <c r="N225" s="13">
        <v>36</v>
      </c>
      <c r="O225" s="6" cm="1">
        <f t="array" ref="O225">_xlfn.IFS(B225="coloma",8,B225="krm",1,B225="lobby",2,B225="yenter",3,B225="pow",4,B225="c15",5,B225="c21",6,B225="c28",7,B225="patrick",9,B225="werner",10,B225="wormet",11)</f>
        <v>2</v>
      </c>
      <c r="P225" s="33">
        <v>3</v>
      </c>
      <c r="Q225" s="34" cm="1">
        <f t="array" ref="Q225">_xlfn.IFS(B225="coloma",1,B225="krm",3,B225="lobby",4,B225="yenter",5,B225="pow",6,B225="c15",5,B225="c21",7,B225="c28",8,B225="patrick",1,B225="werner",2,B225="wormet",9)</f>
        <v>4</v>
      </c>
      <c r="R225">
        <v>1</v>
      </c>
      <c r="S225" t="str">
        <f t="shared" si="33"/>
        <v>(2, 3, 4, 1, 2, '20'),</v>
      </c>
      <c r="T225" s="35"/>
      <c r="U225" t="str">
        <f t="shared" si="34"/>
        <v>(0, 1013, 1),</v>
      </c>
      <c r="V225" t="str">
        <f t="shared" si="35"/>
        <v>(0, 1013, 2),</v>
      </c>
      <c r="W225" t="str">
        <f t="shared" si="36"/>
        <v>(769.11, 1013, 3),</v>
      </c>
      <c r="X225" t="str">
        <f t="shared" si="37"/>
        <v>(214, 1013, 4),</v>
      </c>
      <c r="Y225" t="str">
        <f t="shared" si="38"/>
        <v>(9109.52, 1013, 5),</v>
      </c>
      <c r="Z225" t="str">
        <f t="shared" si="39"/>
        <v>(4097.38, 1013, 6),</v>
      </c>
      <c r="AA225" t="str">
        <f t="shared" si="40"/>
        <v>(426, 1013, 7),</v>
      </c>
      <c r="AB225" t="str">
        <f t="shared" si="41"/>
        <v>(10059, 1013, 8),</v>
      </c>
      <c r="AC225" t="str">
        <f t="shared" si="42"/>
        <v>(29, 1013, 9),</v>
      </c>
      <c r="AD225" t="str">
        <f t="shared" si="43"/>
        <v>(36, 1013, 10),</v>
      </c>
    </row>
    <row r="226" spans="1:30" x14ac:dyDescent="0.3">
      <c r="A226" s="6">
        <v>225</v>
      </c>
      <c r="B226" s="1" t="s">
        <v>17</v>
      </c>
      <c r="C226" s="6">
        <v>20</v>
      </c>
      <c r="D226" s="6">
        <v>3</v>
      </c>
      <c r="E226" s="6">
        <v>0</v>
      </c>
      <c r="F226" s="6">
        <v>0</v>
      </c>
      <c r="G226" s="12">
        <v>737.24849999999992</v>
      </c>
      <c r="H226" s="12">
        <v>0</v>
      </c>
      <c r="I226" s="12">
        <v>9387.6008999999995</v>
      </c>
      <c r="J226" s="12">
        <v>4196.0036999999993</v>
      </c>
      <c r="K226" s="12">
        <v>427</v>
      </c>
      <c r="L226" s="12">
        <v>10364</v>
      </c>
      <c r="M226" s="12">
        <v>23.999999999999996</v>
      </c>
      <c r="N226" s="13">
        <v>36</v>
      </c>
      <c r="O226" s="6" cm="1">
        <f t="array" ref="O226">_xlfn.IFS(B226="coloma",8,B226="krm",1,B226="lobby",2,B226="yenter",3,B226="pow",4,B226="c15",5,B226="c21",6,B226="c28",7,B226="patrick",9,B226="werner",10,B226="wormet",11)</f>
        <v>2</v>
      </c>
      <c r="P226" s="33">
        <v>3</v>
      </c>
      <c r="Q226" s="34" cm="1">
        <f t="array" ref="Q226">_xlfn.IFS(B226="coloma",1,B226="krm",3,B226="lobby",4,B226="yenter",5,B226="pow",6,B226="c15",5,B226="c21",7,B226="c28",8,B226="patrick",1,B226="werner",2,B226="wormet",9)</f>
        <v>4</v>
      </c>
      <c r="R226">
        <v>1</v>
      </c>
      <c r="S226" t="str">
        <f t="shared" si="33"/>
        <v>(2, 3, 4, 1, 3, '20'),</v>
      </c>
      <c r="T226" s="35"/>
      <c r="U226" t="str">
        <f t="shared" si="34"/>
        <v>(0, 1014, 1),</v>
      </c>
      <c r="V226" t="str">
        <f t="shared" si="35"/>
        <v>(0, 1014, 2),</v>
      </c>
      <c r="W226" t="str">
        <f t="shared" si="36"/>
        <v>(737.25, 1014, 3),</v>
      </c>
      <c r="X226" t="str">
        <f t="shared" si="37"/>
        <v>(0, 1014, 4),</v>
      </c>
      <c r="Y226" t="str">
        <f t="shared" si="38"/>
        <v>(9387.6, 1014, 5),</v>
      </c>
      <c r="Z226" t="str">
        <f t="shared" si="39"/>
        <v>(4196, 1014, 6),</v>
      </c>
      <c r="AA226" t="str">
        <f t="shared" si="40"/>
        <v>(427, 1014, 7),</v>
      </c>
      <c r="AB226" t="str">
        <f t="shared" si="41"/>
        <v>(10364, 1014, 8),</v>
      </c>
      <c r="AC226" t="str">
        <f t="shared" si="42"/>
        <v>(24, 1014, 9),</v>
      </c>
      <c r="AD226" t="str">
        <f t="shared" si="43"/>
        <v>(36, 1014, 10),</v>
      </c>
    </row>
    <row r="227" spans="1:30" x14ac:dyDescent="0.3">
      <c r="A227" s="6">
        <v>226</v>
      </c>
      <c r="B227" s="1" t="s">
        <v>17</v>
      </c>
      <c r="C227" s="6">
        <v>21</v>
      </c>
      <c r="D227" s="6">
        <v>1</v>
      </c>
      <c r="E227" s="6">
        <v>0</v>
      </c>
      <c r="F227" s="6">
        <v>0</v>
      </c>
      <c r="G227" s="12">
        <v>842.00849999999991</v>
      </c>
      <c r="H227" s="12">
        <v>0</v>
      </c>
      <c r="I227" s="12">
        <v>8240.4027000000006</v>
      </c>
      <c r="J227" s="12">
        <v>3383.3897999999999</v>
      </c>
      <c r="K227" s="12">
        <v>387</v>
      </c>
      <c r="L227" s="12">
        <v>8349</v>
      </c>
      <c r="M227" s="12">
        <v>28</v>
      </c>
      <c r="N227" s="13">
        <v>33</v>
      </c>
      <c r="O227" s="6" cm="1">
        <f t="array" ref="O227">_xlfn.IFS(B227="coloma",8,B227="krm",1,B227="lobby",2,B227="yenter",3,B227="pow",4,B227="c15",5,B227="c21",6,B227="c28",7,B227="patrick",9,B227="werner",10,B227="wormet",11)</f>
        <v>2</v>
      </c>
      <c r="P227" s="33">
        <v>3</v>
      </c>
      <c r="Q227" s="34" cm="1">
        <f t="array" ref="Q227">_xlfn.IFS(B227="coloma",1,B227="krm",3,B227="lobby",4,B227="yenter",5,B227="pow",6,B227="c15",5,B227="c21",7,B227="c28",8,B227="patrick",1,B227="werner",2,B227="wormet",9)</f>
        <v>4</v>
      </c>
      <c r="R227">
        <v>1</v>
      </c>
      <c r="S227" t="str">
        <f t="shared" si="33"/>
        <v>(2, 3, 4, 1, 1, '21'),</v>
      </c>
      <c r="T227" s="35"/>
      <c r="U227" t="str">
        <f t="shared" si="34"/>
        <v>(0, 1015, 1),</v>
      </c>
      <c r="V227" t="str">
        <f t="shared" si="35"/>
        <v>(0, 1015, 2),</v>
      </c>
      <c r="W227" t="str">
        <f t="shared" si="36"/>
        <v>(842.01, 1015, 3),</v>
      </c>
      <c r="X227" t="str">
        <f t="shared" si="37"/>
        <v>(0, 1015, 4),</v>
      </c>
      <c r="Y227" t="str">
        <f t="shared" si="38"/>
        <v>(8240.4, 1015, 5),</v>
      </c>
      <c r="Z227" t="str">
        <f t="shared" si="39"/>
        <v>(3383.39, 1015, 6),</v>
      </c>
      <c r="AA227" t="str">
        <f t="shared" si="40"/>
        <v>(387, 1015, 7),</v>
      </c>
      <c r="AB227" t="str">
        <f t="shared" si="41"/>
        <v>(8349, 1015, 8),</v>
      </c>
      <c r="AC227" t="str">
        <f t="shared" si="42"/>
        <v>(28, 1015, 9),</v>
      </c>
      <c r="AD227" t="str">
        <f t="shared" si="43"/>
        <v>(33, 1015, 10),</v>
      </c>
    </row>
    <row r="228" spans="1:30" x14ac:dyDescent="0.3">
      <c r="A228" s="6">
        <v>227</v>
      </c>
      <c r="B228" s="1" t="s">
        <v>17</v>
      </c>
      <c r="C228" s="6">
        <v>21</v>
      </c>
      <c r="D228" s="6">
        <v>2</v>
      </c>
      <c r="E228" s="6">
        <v>0</v>
      </c>
      <c r="F228" s="6">
        <v>0</v>
      </c>
      <c r="G228" s="12">
        <v>854.66700000000003</v>
      </c>
      <c r="H228" s="12">
        <v>166</v>
      </c>
      <c r="I228" s="12">
        <v>8320.9223999999995</v>
      </c>
      <c r="J228" s="12">
        <v>3437.7069999999999</v>
      </c>
      <c r="K228" s="12">
        <v>369</v>
      </c>
      <c r="L228" s="12">
        <v>8771</v>
      </c>
      <c r="M228" s="12">
        <v>28</v>
      </c>
      <c r="N228" s="13">
        <v>39</v>
      </c>
      <c r="O228" s="6" cm="1">
        <f t="array" ref="O228">_xlfn.IFS(B228="coloma",8,B228="krm",1,B228="lobby",2,B228="yenter",3,B228="pow",4,B228="c15",5,B228="c21",6,B228="c28",7,B228="patrick",9,B228="werner",10,B228="wormet",11)</f>
        <v>2</v>
      </c>
      <c r="P228" s="33">
        <v>3</v>
      </c>
      <c r="Q228" s="34" cm="1">
        <f t="array" ref="Q228">_xlfn.IFS(B228="coloma",1,B228="krm",3,B228="lobby",4,B228="yenter",5,B228="pow",6,B228="c15",5,B228="c21",7,B228="c28",8,B228="patrick",1,B228="werner",2,B228="wormet",9)</f>
        <v>4</v>
      </c>
      <c r="R228">
        <v>1</v>
      </c>
      <c r="S228" t="str">
        <f t="shared" si="33"/>
        <v>(2, 3, 4, 1, 2, '21'),</v>
      </c>
      <c r="T228" s="35"/>
      <c r="U228" t="str">
        <f t="shared" si="34"/>
        <v>(0, 1016, 1),</v>
      </c>
      <c r="V228" t="str">
        <f t="shared" si="35"/>
        <v>(0, 1016, 2),</v>
      </c>
      <c r="W228" t="str">
        <f t="shared" si="36"/>
        <v>(854.67, 1016, 3),</v>
      </c>
      <c r="X228" t="str">
        <f t="shared" si="37"/>
        <v>(166, 1016, 4),</v>
      </c>
      <c r="Y228" t="str">
        <f t="shared" si="38"/>
        <v>(8320.92, 1016, 5),</v>
      </c>
      <c r="Z228" t="str">
        <f t="shared" si="39"/>
        <v>(3437.71, 1016, 6),</v>
      </c>
      <c r="AA228" t="str">
        <f t="shared" si="40"/>
        <v>(369, 1016, 7),</v>
      </c>
      <c r="AB228" t="str">
        <f t="shared" si="41"/>
        <v>(8771, 1016, 8),</v>
      </c>
      <c r="AC228" t="str">
        <f t="shared" si="42"/>
        <v>(28, 1016, 9),</v>
      </c>
      <c r="AD228" t="str">
        <f t="shared" si="43"/>
        <v>(39, 1016, 10),</v>
      </c>
    </row>
    <row r="229" spans="1:30" x14ac:dyDescent="0.3">
      <c r="A229" s="6">
        <v>228</v>
      </c>
      <c r="B229" s="1" t="s">
        <v>17</v>
      </c>
      <c r="C229" s="6">
        <v>21</v>
      </c>
      <c r="D229" s="6">
        <v>3</v>
      </c>
      <c r="E229" s="6">
        <v>0</v>
      </c>
      <c r="F229" s="6">
        <v>0</v>
      </c>
      <c r="G229" s="12">
        <v>828.9135</v>
      </c>
      <c r="H229" s="12">
        <v>0</v>
      </c>
      <c r="I229" s="12">
        <v>8278.5872999999992</v>
      </c>
      <c r="J229" s="12">
        <v>3376.9574999999995</v>
      </c>
      <c r="K229" s="12">
        <v>402</v>
      </c>
      <c r="L229" s="12">
        <v>8654</v>
      </c>
      <c r="M229" s="12">
        <v>23.999999999999996</v>
      </c>
      <c r="N229" s="13">
        <v>35</v>
      </c>
      <c r="O229" s="6" cm="1">
        <f t="array" ref="O229">_xlfn.IFS(B229="coloma",8,B229="krm",1,B229="lobby",2,B229="yenter",3,B229="pow",4,B229="c15",5,B229="c21",6,B229="c28",7,B229="patrick",9,B229="werner",10,B229="wormet",11)</f>
        <v>2</v>
      </c>
      <c r="P229" s="33">
        <v>3</v>
      </c>
      <c r="Q229" s="34" cm="1">
        <f t="array" ref="Q229">_xlfn.IFS(B229="coloma",1,B229="krm",3,B229="lobby",4,B229="yenter",5,B229="pow",6,B229="c15",5,B229="c21",7,B229="c28",8,B229="patrick",1,B229="werner",2,B229="wormet",9)</f>
        <v>4</v>
      </c>
      <c r="R229">
        <v>1</v>
      </c>
      <c r="S229" t="str">
        <f t="shared" si="33"/>
        <v>(2, 3, 4, 1, 3, '21'),</v>
      </c>
      <c r="T229" s="35"/>
      <c r="U229" t="str">
        <f t="shared" si="34"/>
        <v>(0, 1017, 1),</v>
      </c>
      <c r="V229" t="str">
        <f t="shared" si="35"/>
        <v>(0, 1017, 2),</v>
      </c>
      <c r="W229" t="str">
        <f t="shared" si="36"/>
        <v>(828.91, 1017, 3),</v>
      </c>
      <c r="X229" t="str">
        <f t="shared" si="37"/>
        <v>(0, 1017, 4),</v>
      </c>
      <c r="Y229" t="str">
        <f t="shared" si="38"/>
        <v>(8278.59, 1017, 5),</v>
      </c>
      <c r="Z229" t="str">
        <f t="shared" si="39"/>
        <v>(3376.96, 1017, 6),</v>
      </c>
      <c r="AA229" t="str">
        <f t="shared" si="40"/>
        <v>(402, 1017, 7),</v>
      </c>
      <c r="AB229" t="str">
        <f t="shared" si="41"/>
        <v>(8654, 1017, 8),</v>
      </c>
      <c r="AC229" t="str">
        <f t="shared" si="42"/>
        <v>(24, 1017, 9),</v>
      </c>
      <c r="AD229" t="str">
        <f t="shared" si="43"/>
        <v>(35, 1017, 10),</v>
      </c>
    </row>
    <row r="230" spans="1:30" x14ac:dyDescent="0.3">
      <c r="A230" s="6">
        <v>229</v>
      </c>
      <c r="B230" s="1" t="s">
        <v>17</v>
      </c>
      <c r="C230" s="6">
        <v>22</v>
      </c>
      <c r="D230" s="6">
        <v>1</v>
      </c>
      <c r="E230" s="6">
        <v>0</v>
      </c>
      <c r="F230" s="6">
        <v>0</v>
      </c>
      <c r="G230" s="12">
        <v>853.35750000000007</v>
      </c>
      <c r="H230" s="12">
        <v>0</v>
      </c>
      <c r="I230" s="12">
        <v>8845.5455999999995</v>
      </c>
      <c r="J230" s="12">
        <v>3331.9313999999999</v>
      </c>
      <c r="K230" s="12">
        <v>412</v>
      </c>
      <c r="L230" s="12">
        <v>9453</v>
      </c>
      <c r="M230" s="12">
        <v>27</v>
      </c>
      <c r="N230" s="13">
        <v>33</v>
      </c>
      <c r="O230" s="6" cm="1">
        <f t="array" ref="O230">_xlfn.IFS(B230="coloma",8,B230="krm",1,B230="lobby",2,B230="yenter",3,B230="pow",4,B230="c15",5,B230="c21",6,B230="c28",7,B230="patrick",9,B230="werner",10,B230="wormet",11)</f>
        <v>2</v>
      </c>
      <c r="P230" s="33">
        <v>3</v>
      </c>
      <c r="Q230" s="34" cm="1">
        <f t="array" ref="Q230">_xlfn.IFS(B230="coloma",1,B230="krm",3,B230="lobby",4,B230="yenter",5,B230="pow",6,B230="c15",5,B230="c21",7,B230="c28",8,B230="patrick",1,B230="werner",2,B230="wormet",9)</f>
        <v>4</v>
      </c>
      <c r="R230">
        <v>1</v>
      </c>
      <c r="S230" t="str">
        <f t="shared" si="33"/>
        <v>(2, 3, 4, 1, 1, '22'),</v>
      </c>
      <c r="T230" s="35"/>
      <c r="U230" t="str">
        <f t="shared" si="34"/>
        <v>(0, 1018, 1),</v>
      </c>
      <c r="V230" t="str">
        <f t="shared" si="35"/>
        <v>(0, 1018, 2),</v>
      </c>
      <c r="W230" t="str">
        <f t="shared" si="36"/>
        <v>(853.36, 1018, 3),</v>
      </c>
      <c r="X230" t="str">
        <f t="shared" si="37"/>
        <v>(0, 1018, 4),</v>
      </c>
      <c r="Y230" t="str">
        <f t="shared" si="38"/>
        <v>(8845.55, 1018, 5),</v>
      </c>
      <c r="Z230" t="str">
        <f t="shared" si="39"/>
        <v>(3331.93, 1018, 6),</v>
      </c>
      <c r="AA230" t="str">
        <f t="shared" si="40"/>
        <v>(412, 1018, 7),</v>
      </c>
      <c r="AB230" t="str">
        <f t="shared" si="41"/>
        <v>(9453, 1018, 8),</v>
      </c>
      <c r="AC230" t="str">
        <f t="shared" si="42"/>
        <v>(27, 1018, 9),</v>
      </c>
      <c r="AD230" t="str">
        <f t="shared" si="43"/>
        <v>(33, 1018, 10),</v>
      </c>
    </row>
    <row r="231" spans="1:30" x14ac:dyDescent="0.3">
      <c r="A231" s="6">
        <v>230</v>
      </c>
      <c r="B231" s="1" t="s">
        <v>17</v>
      </c>
      <c r="C231" s="6">
        <v>22</v>
      </c>
      <c r="D231" s="6">
        <v>2</v>
      </c>
      <c r="E231" s="6">
        <v>0</v>
      </c>
      <c r="F231" s="6">
        <v>0</v>
      </c>
      <c r="G231" s="12">
        <v>726.77250000000004</v>
      </c>
      <c r="H231" s="12">
        <v>0</v>
      </c>
      <c r="I231" s="12">
        <v>8628.0594000000001</v>
      </c>
      <c r="J231" s="12">
        <v>3229.0145999999995</v>
      </c>
      <c r="K231" s="12">
        <v>426</v>
      </c>
      <c r="L231" s="12">
        <v>9367</v>
      </c>
      <c r="M231" s="12">
        <v>28.999999999999996</v>
      </c>
      <c r="N231" s="13">
        <v>38</v>
      </c>
      <c r="O231" s="6" cm="1">
        <f t="array" ref="O231">_xlfn.IFS(B231="coloma",8,B231="krm",1,B231="lobby",2,B231="yenter",3,B231="pow",4,B231="c15",5,B231="c21",6,B231="c28",7,B231="patrick",9,B231="werner",10,B231="wormet",11)</f>
        <v>2</v>
      </c>
      <c r="P231" s="33">
        <v>3</v>
      </c>
      <c r="Q231" s="34" cm="1">
        <f t="array" ref="Q231">_xlfn.IFS(B231="coloma",1,B231="krm",3,B231="lobby",4,B231="yenter",5,B231="pow",6,B231="c15",5,B231="c21",7,B231="c28",8,B231="patrick",1,B231="werner",2,B231="wormet",9)</f>
        <v>4</v>
      </c>
      <c r="R231">
        <v>1</v>
      </c>
      <c r="S231" t="str">
        <f t="shared" si="33"/>
        <v>(2, 3, 4, 1, 2, '22'),</v>
      </c>
      <c r="T231" s="35"/>
      <c r="U231" t="str">
        <f t="shared" si="34"/>
        <v>(0, 1019, 1),</v>
      </c>
      <c r="V231" t="str">
        <f t="shared" si="35"/>
        <v>(0, 1019, 2),</v>
      </c>
      <c r="W231" t="str">
        <f t="shared" si="36"/>
        <v>(726.77, 1019, 3),</v>
      </c>
      <c r="X231" t="str">
        <f t="shared" si="37"/>
        <v>(0, 1019, 4),</v>
      </c>
      <c r="Y231" t="str">
        <f t="shared" si="38"/>
        <v>(8628.06, 1019, 5),</v>
      </c>
      <c r="Z231" t="str">
        <f t="shared" si="39"/>
        <v>(3229.01, 1019, 6),</v>
      </c>
      <c r="AA231" t="str">
        <f t="shared" si="40"/>
        <v>(426, 1019, 7),</v>
      </c>
      <c r="AB231" t="str">
        <f t="shared" si="41"/>
        <v>(9367, 1019, 8),</v>
      </c>
      <c r="AC231" t="str">
        <f t="shared" si="42"/>
        <v>(29, 1019, 9),</v>
      </c>
      <c r="AD231" t="str">
        <f t="shared" si="43"/>
        <v>(38, 1019, 10),</v>
      </c>
    </row>
    <row r="232" spans="1:30" x14ac:dyDescent="0.3">
      <c r="A232" s="6">
        <v>231</v>
      </c>
      <c r="B232" s="1" t="s">
        <v>17</v>
      </c>
      <c r="C232" s="6">
        <v>22</v>
      </c>
      <c r="D232" s="6">
        <v>3</v>
      </c>
      <c r="E232" s="6">
        <v>0</v>
      </c>
      <c r="F232" s="6">
        <v>0</v>
      </c>
      <c r="G232" s="12">
        <v>776.5335</v>
      </c>
      <c r="H232" s="12">
        <v>0</v>
      </c>
      <c r="I232" s="12">
        <v>8260.3250999999982</v>
      </c>
      <c r="J232" s="12">
        <v>3123.239</v>
      </c>
      <c r="K232" s="12">
        <v>387</v>
      </c>
      <c r="L232" s="12">
        <v>8713</v>
      </c>
      <c r="M232" s="12">
        <v>25</v>
      </c>
      <c r="N232" s="13">
        <v>32</v>
      </c>
      <c r="O232" s="6" cm="1">
        <f t="array" ref="O232">_xlfn.IFS(B232="coloma",8,B232="krm",1,B232="lobby",2,B232="yenter",3,B232="pow",4,B232="c15",5,B232="c21",6,B232="c28",7,B232="patrick",9,B232="werner",10,B232="wormet",11)</f>
        <v>2</v>
      </c>
      <c r="P232" s="33">
        <v>3</v>
      </c>
      <c r="Q232" s="34" cm="1">
        <f t="array" ref="Q232">_xlfn.IFS(B232="coloma",1,B232="krm",3,B232="lobby",4,B232="yenter",5,B232="pow",6,B232="c15",5,B232="c21",7,B232="c28",8,B232="patrick",1,B232="werner",2,B232="wormet",9)</f>
        <v>4</v>
      </c>
      <c r="R232">
        <v>1</v>
      </c>
      <c r="S232" t="str">
        <f t="shared" si="33"/>
        <v>(2, 3, 4, 1, 3, '22'),</v>
      </c>
      <c r="T232" s="35"/>
      <c r="U232" t="str">
        <f t="shared" si="34"/>
        <v>(0, 1020, 1),</v>
      </c>
      <c r="V232" t="str">
        <f t="shared" si="35"/>
        <v>(0, 1020, 2),</v>
      </c>
      <c r="W232" t="str">
        <f t="shared" si="36"/>
        <v>(776.53, 1020, 3),</v>
      </c>
      <c r="X232" t="str">
        <f t="shared" si="37"/>
        <v>(0, 1020, 4),</v>
      </c>
      <c r="Y232" t="str">
        <f t="shared" si="38"/>
        <v>(8260.33, 1020, 5),</v>
      </c>
      <c r="Z232" t="str">
        <f t="shared" si="39"/>
        <v>(3123.24, 1020, 6),</v>
      </c>
      <c r="AA232" t="str">
        <f t="shared" si="40"/>
        <v>(387, 1020, 7),</v>
      </c>
      <c r="AB232" t="str">
        <f t="shared" si="41"/>
        <v>(8713, 1020, 8),</v>
      </c>
      <c r="AC232" t="str">
        <f t="shared" si="42"/>
        <v>(25, 1020, 9),</v>
      </c>
      <c r="AD232" t="str">
        <f t="shared" si="43"/>
        <v>(32, 1020, 10),</v>
      </c>
    </row>
    <row r="233" spans="1:30" x14ac:dyDescent="0.3">
      <c r="A233" s="6">
        <v>232</v>
      </c>
      <c r="B233" s="1" t="s">
        <v>17</v>
      </c>
      <c r="C233" s="6">
        <v>23</v>
      </c>
      <c r="D233" s="6">
        <v>1</v>
      </c>
      <c r="E233" s="6">
        <v>0</v>
      </c>
      <c r="F233" s="6">
        <v>0</v>
      </c>
      <c r="G233" s="12">
        <v>804.46949999999993</v>
      </c>
      <c r="H233" s="12">
        <v>0</v>
      </c>
      <c r="I233" s="12">
        <v>7886.780099999999</v>
      </c>
      <c r="J233" s="12">
        <v>3094.6509999999998</v>
      </c>
      <c r="K233" s="12">
        <v>362.00000000000006</v>
      </c>
      <c r="L233" s="12">
        <v>8320</v>
      </c>
      <c r="M233" s="12">
        <v>26</v>
      </c>
      <c r="N233" s="13">
        <v>37</v>
      </c>
      <c r="O233" s="6" cm="1">
        <f t="array" ref="O233">_xlfn.IFS(B233="coloma",8,B233="krm",1,B233="lobby",2,B233="yenter",3,B233="pow",4,B233="c15",5,B233="c21",6,B233="c28",7,B233="patrick",9,B233="werner",10,B233="wormet",11)</f>
        <v>2</v>
      </c>
      <c r="P233" s="33">
        <v>3</v>
      </c>
      <c r="Q233" s="34" cm="1">
        <f t="array" ref="Q233">_xlfn.IFS(B233="coloma",1,B233="krm",3,B233="lobby",4,B233="yenter",5,B233="pow",6,B233="c15",5,B233="c21",7,B233="c28",8,B233="patrick",1,B233="werner",2,B233="wormet",9)</f>
        <v>4</v>
      </c>
      <c r="R233">
        <v>1</v>
      </c>
      <c r="S233" t="str">
        <f t="shared" si="33"/>
        <v>(2, 3, 4, 1, 1, '23'),</v>
      </c>
      <c r="T233" s="35"/>
      <c r="U233" t="str">
        <f t="shared" si="34"/>
        <v>(0, 1021, 1),</v>
      </c>
      <c r="V233" t="str">
        <f t="shared" si="35"/>
        <v>(0, 1021, 2),</v>
      </c>
      <c r="W233" t="str">
        <f t="shared" si="36"/>
        <v>(804.47, 1021, 3),</v>
      </c>
      <c r="X233" t="str">
        <f t="shared" si="37"/>
        <v>(0, 1021, 4),</v>
      </c>
      <c r="Y233" t="str">
        <f t="shared" si="38"/>
        <v>(7886.78, 1021, 5),</v>
      </c>
      <c r="Z233" t="str">
        <f t="shared" si="39"/>
        <v>(3094.65, 1021, 6),</v>
      </c>
      <c r="AA233" t="str">
        <f t="shared" si="40"/>
        <v>(362, 1021, 7),</v>
      </c>
      <c r="AB233" t="str">
        <f t="shared" si="41"/>
        <v>(8320, 1021, 8),</v>
      </c>
      <c r="AC233" t="str">
        <f t="shared" si="42"/>
        <v>(26, 1021, 9),</v>
      </c>
      <c r="AD233" t="str">
        <f t="shared" si="43"/>
        <v>(37, 1021, 10),</v>
      </c>
    </row>
    <row r="234" spans="1:30" x14ac:dyDescent="0.3">
      <c r="A234" s="6">
        <v>233</v>
      </c>
      <c r="B234" s="1" t="s">
        <v>17</v>
      </c>
      <c r="C234" s="6">
        <v>23</v>
      </c>
      <c r="D234" s="6">
        <v>2</v>
      </c>
      <c r="E234" s="6">
        <v>0</v>
      </c>
      <c r="F234" s="6">
        <v>0</v>
      </c>
      <c r="G234" s="12">
        <v>931.05449999999996</v>
      </c>
      <c r="H234" s="12">
        <v>168</v>
      </c>
      <c r="I234" s="12">
        <v>7871.0082000000002</v>
      </c>
      <c r="J234" s="12">
        <v>3038.1896999999994</v>
      </c>
      <c r="K234" s="12">
        <v>343</v>
      </c>
      <c r="L234" s="12">
        <v>8107</v>
      </c>
      <c r="M234" s="12">
        <v>27</v>
      </c>
      <c r="N234" s="13">
        <v>37</v>
      </c>
      <c r="O234" s="6" cm="1">
        <f t="array" ref="O234">_xlfn.IFS(B234="coloma",8,B234="krm",1,B234="lobby",2,B234="yenter",3,B234="pow",4,B234="c15",5,B234="c21",6,B234="c28",7,B234="patrick",9,B234="werner",10,B234="wormet",11)</f>
        <v>2</v>
      </c>
      <c r="P234" s="33">
        <v>3</v>
      </c>
      <c r="Q234" s="34" cm="1">
        <f t="array" ref="Q234">_xlfn.IFS(B234="coloma",1,B234="krm",3,B234="lobby",4,B234="yenter",5,B234="pow",6,B234="c15",5,B234="c21",7,B234="c28",8,B234="patrick",1,B234="werner",2,B234="wormet",9)</f>
        <v>4</v>
      </c>
      <c r="R234">
        <v>1</v>
      </c>
      <c r="S234" t="str">
        <f t="shared" si="33"/>
        <v>(2, 3, 4, 1, 2, '23'),</v>
      </c>
      <c r="T234" s="35"/>
      <c r="U234" t="str">
        <f t="shared" si="34"/>
        <v>(0, 1022, 1),</v>
      </c>
      <c r="V234" t="str">
        <f t="shared" si="35"/>
        <v>(0, 1022, 2),</v>
      </c>
      <c r="W234" t="str">
        <f t="shared" si="36"/>
        <v>(931.05, 1022, 3),</v>
      </c>
      <c r="X234" t="str">
        <f t="shared" si="37"/>
        <v>(168, 1022, 4),</v>
      </c>
      <c r="Y234" t="str">
        <f t="shared" si="38"/>
        <v>(7871.01, 1022, 5),</v>
      </c>
      <c r="Z234" t="str">
        <f t="shared" si="39"/>
        <v>(3038.19, 1022, 6),</v>
      </c>
      <c r="AA234" t="str">
        <f t="shared" si="40"/>
        <v>(343, 1022, 7),</v>
      </c>
      <c r="AB234" t="str">
        <f t="shared" si="41"/>
        <v>(8107, 1022, 8),</v>
      </c>
      <c r="AC234" t="str">
        <f t="shared" si="42"/>
        <v>(27, 1022, 9),</v>
      </c>
      <c r="AD234" t="str">
        <f t="shared" si="43"/>
        <v>(37, 1022, 10),</v>
      </c>
    </row>
    <row r="235" spans="1:30" x14ac:dyDescent="0.3">
      <c r="A235" s="6">
        <v>234</v>
      </c>
      <c r="B235" s="1" t="s">
        <v>17</v>
      </c>
      <c r="C235" s="6">
        <v>23</v>
      </c>
      <c r="D235" s="6">
        <v>3</v>
      </c>
      <c r="E235" s="6">
        <v>0</v>
      </c>
      <c r="F235" s="6">
        <v>0</v>
      </c>
      <c r="G235" s="12">
        <v>809.27100000000007</v>
      </c>
      <c r="H235" s="12">
        <v>0</v>
      </c>
      <c r="I235" s="12">
        <v>8116.7177999999994</v>
      </c>
      <c r="J235" s="12">
        <v>3231.8733999999999</v>
      </c>
      <c r="K235" s="12">
        <v>408.00000000000006</v>
      </c>
      <c r="L235" s="12">
        <v>8256</v>
      </c>
      <c r="M235" s="12">
        <v>28</v>
      </c>
      <c r="N235" s="13">
        <v>39</v>
      </c>
      <c r="O235" s="6" cm="1">
        <f t="array" ref="O235">_xlfn.IFS(B235="coloma",8,B235="krm",1,B235="lobby",2,B235="yenter",3,B235="pow",4,B235="c15",5,B235="c21",6,B235="c28",7,B235="patrick",9,B235="werner",10,B235="wormet",11)</f>
        <v>2</v>
      </c>
      <c r="P235" s="33">
        <v>3</v>
      </c>
      <c r="Q235" s="34" cm="1">
        <f t="array" ref="Q235">_xlfn.IFS(B235="coloma",1,B235="krm",3,B235="lobby",4,B235="yenter",5,B235="pow",6,B235="c15",5,B235="c21",7,B235="c28",8,B235="patrick",1,B235="werner",2,B235="wormet",9)</f>
        <v>4</v>
      </c>
      <c r="R235">
        <v>1</v>
      </c>
      <c r="S235" t="str">
        <f t="shared" si="33"/>
        <v>(2, 3, 4, 1, 3, '23'),</v>
      </c>
      <c r="T235" s="35"/>
      <c r="U235" t="str">
        <f t="shared" si="34"/>
        <v>(0, 1023, 1),</v>
      </c>
      <c r="V235" t="str">
        <f t="shared" si="35"/>
        <v>(0, 1023, 2),</v>
      </c>
      <c r="W235" t="str">
        <f t="shared" si="36"/>
        <v>(809.27, 1023, 3),</v>
      </c>
      <c r="X235" t="str">
        <f t="shared" si="37"/>
        <v>(0, 1023, 4),</v>
      </c>
      <c r="Y235" t="str">
        <f t="shared" si="38"/>
        <v>(8116.72, 1023, 5),</v>
      </c>
      <c r="Z235" t="str">
        <f t="shared" si="39"/>
        <v>(3231.87, 1023, 6),</v>
      </c>
      <c r="AA235" t="str">
        <f t="shared" si="40"/>
        <v>(408, 1023, 7),</v>
      </c>
      <c r="AB235" t="str">
        <f t="shared" si="41"/>
        <v>(8256, 1023, 8),</v>
      </c>
      <c r="AC235" t="str">
        <f t="shared" si="42"/>
        <v>(28, 1023, 9),</v>
      </c>
      <c r="AD235" t="str">
        <f t="shared" si="43"/>
        <v>(39, 1023, 10),</v>
      </c>
    </row>
    <row r="236" spans="1:30" x14ac:dyDescent="0.3">
      <c r="A236" s="6">
        <v>235</v>
      </c>
      <c r="B236" s="1" t="s">
        <v>17</v>
      </c>
      <c r="C236" s="6">
        <v>24</v>
      </c>
      <c r="D236" s="6">
        <v>1</v>
      </c>
      <c r="E236" s="6">
        <v>0</v>
      </c>
      <c r="F236" s="6">
        <v>0</v>
      </c>
      <c r="G236" s="12">
        <v>908.35649999999998</v>
      </c>
      <c r="H236" s="12">
        <v>0</v>
      </c>
      <c r="I236" s="12">
        <v>7791.3185999999987</v>
      </c>
      <c r="J236" s="12">
        <v>3932.9941000000003</v>
      </c>
      <c r="K236" s="12">
        <v>477</v>
      </c>
      <c r="L236" s="12">
        <v>10081</v>
      </c>
      <c r="M236" s="12">
        <v>31</v>
      </c>
      <c r="N236" s="13">
        <v>65</v>
      </c>
      <c r="O236" s="6" cm="1">
        <f t="array" ref="O236">_xlfn.IFS(B236="coloma",8,B236="krm",1,B236="lobby",2,B236="yenter",3,B236="pow",4,B236="c15",5,B236="c21",6,B236="c28",7,B236="patrick",9,B236="werner",10,B236="wormet",11)</f>
        <v>2</v>
      </c>
      <c r="P236" s="33">
        <v>3</v>
      </c>
      <c r="Q236" s="34" cm="1">
        <f t="array" ref="Q236">_xlfn.IFS(B236="coloma",1,B236="krm",3,B236="lobby",4,B236="yenter",5,B236="pow",6,B236="c15",5,B236="c21",7,B236="c28",8,B236="patrick",1,B236="werner",2,B236="wormet",9)</f>
        <v>4</v>
      </c>
      <c r="R236">
        <v>1</v>
      </c>
      <c r="S236" t="str">
        <f t="shared" si="33"/>
        <v>(2, 3, 4, 1, 1, '24'),</v>
      </c>
      <c r="T236" s="35"/>
      <c r="U236" t="str">
        <f t="shared" si="34"/>
        <v>(0, 1024, 1),</v>
      </c>
      <c r="V236" t="str">
        <f t="shared" si="35"/>
        <v>(0, 1024, 2),</v>
      </c>
      <c r="W236" t="str">
        <f t="shared" si="36"/>
        <v>(908.36, 1024, 3),</v>
      </c>
      <c r="X236" t="str">
        <f t="shared" si="37"/>
        <v>(0, 1024, 4),</v>
      </c>
      <c r="Y236" t="str">
        <f t="shared" si="38"/>
        <v>(7791.32, 1024, 5),</v>
      </c>
      <c r="Z236" t="str">
        <f t="shared" si="39"/>
        <v>(3932.99, 1024, 6),</v>
      </c>
      <c r="AA236" t="str">
        <f t="shared" si="40"/>
        <v>(477, 1024, 7),</v>
      </c>
      <c r="AB236" t="str">
        <f t="shared" si="41"/>
        <v>(10081, 1024, 8),</v>
      </c>
      <c r="AC236" t="str">
        <f t="shared" si="42"/>
        <v>(31, 1024, 9),</v>
      </c>
      <c r="AD236" t="str">
        <f t="shared" si="43"/>
        <v>(65, 1024, 10),</v>
      </c>
    </row>
    <row r="237" spans="1:30" x14ac:dyDescent="0.3">
      <c r="A237" s="6">
        <v>236</v>
      </c>
      <c r="B237" s="1" t="s">
        <v>17</v>
      </c>
      <c r="C237" s="6">
        <v>24</v>
      </c>
      <c r="D237" s="6">
        <v>2</v>
      </c>
      <c r="E237" s="6">
        <v>0</v>
      </c>
      <c r="F237" s="6">
        <v>0</v>
      </c>
      <c r="G237" s="12">
        <v>814.94550000000004</v>
      </c>
      <c r="H237" s="12">
        <v>0</v>
      </c>
      <c r="I237" s="12">
        <v>7854.4062000000004</v>
      </c>
      <c r="J237" s="12">
        <v>3877.9621999999995</v>
      </c>
      <c r="K237" s="12">
        <v>451.99999999999994</v>
      </c>
      <c r="L237" s="12">
        <v>9821</v>
      </c>
      <c r="M237" s="12">
        <v>27</v>
      </c>
      <c r="N237" s="13">
        <v>56</v>
      </c>
      <c r="O237" s="6" cm="1">
        <f t="array" ref="O237">_xlfn.IFS(B237="coloma",8,B237="krm",1,B237="lobby",2,B237="yenter",3,B237="pow",4,B237="c15",5,B237="c21",6,B237="c28",7,B237="patrick",9,B237="werner",10,B237="wormet",11)</f>
        <v>2</v>
      </c>
      <c r="P237" s="33">
        <v>3</v>
      </c>
      <c r="Q237" s="34" cm="1">
        <f t="array" ref="Q237">_xlfn.IFS(B237="coloma",1,B237="krm",3,B237="lobby",4,B237="yenter",5,B237="pow",6,B237="c15",5,B237="c21",7,B237="c28",8,B237="patrick",1,B237="werner",2,B237="wormet",9)</f>
        <v>4</v>
      </c>
      <c r="R237">
        <v>1</v>
      </c>
      <c r="S237" t="str">
        <f t="shared" si="33"/>
        <v>(2, 3, 4, 1, 2, '24'),</v>
      </c>
      <c r="T237" s="35"/>
      <c r="U237" t="str">
        <f t="shared" si="34"/>
        <v>(0, 1025, 1),</v>
      </c>
      <c r="V237" t="str">
        <f t="shared" si="35"/>
        <v>(0, 1025, 2),</v>
      </c>
      <c r="W237" t="str">
        <f t="shared" si="36"/>
        <v>(814.95, 1025, 3),</v>
      </c>
      <c r="X237" t="str">
        <f t="shared" si="37"/>
        <v>(0, 1025, 4),</v>
      </c>
      <c r="Y237" t="str">
        <f t="shared" si="38"/>
        <v>(7854.41, 1025, 5),</v>
      </c>
      <c r="Z237" t="str">
        <f t="shared" si="39"/>
        <v>(3877.96, 1025, 6),</v>
      </c>
      <c r="AA237" t="str">
        <f t="shared" si="40"/>
        <v>(452, 1025, 7),</v>
      </c>
      <c r="AB237" t="str">
        <f t="shared" si="41"/>
        <v>(9821, 1025, 8),</v>
      </c>
      <c r="AC237" t="str">
        <f t="shared" si="42"/>
        <v>(27, 1025, 9),</v>
      </c>
      <c r="AD237" t="str">
        <f t="shared" si="43"/>
        <v>(56, 1025, 10),</v>
      </c>
    </row>
    <row r="238" spans="1:30" x14ac:dyDescent="0.3">
      <c r="A238" s="6">
        <v>237</v>
      </c>
      <c r="B238" s="1" t="s">
        <v>17</v>
      </c>
      <c r="C238" s="6">
        <v>24</v>
      </c>
      <c r="D238" s="6">
        <v>3</v>
      </c>
      <c r="E238" s="6">
        <v>0</v>
      </c>
      <c r="F238" s="6">
        <v>0</v>
      </c>
      <c r="G238" s="12">
        <v>859.03200000000004</v>
      </c>
      <c r="H238" s="12">
        <v>0</v>
      </c>
      <c r="I238" s="12">
        <v>7833.6536999999998</v>
      </c>
      <c r="J238" s="12">
        <v>3915.8413000000005</v>
      </c>
      <c r="K238" s="12">
        <v>490</v>
      </c>
      <c r="L238" s="12">
        <v>9856</v>
      </c>
      <c r="M238" s="12">
        <v>30</v>
      </c>
      <c r="N238" s="13">
        <v>62</v>
      </c>
      <c r="O238" s="6" cm="1">
        <f t="array" ref="O238">_xlfn.IFS(B238="coloma",8,B238="krm",1,B238="lobby",2,B238="yenter",3,B238="pow",4,B238="c15",5,B238="c21",6,B238="c28",7,B238="patrick",9,B238="werner",10,B238="wormet",11)</f>
        <v>2</v>
      </c>
      <c r="P238" s="33">
        <v>3</v>
      </c>
      <c r="Q238" s="34" cm="1">
        <f t="array" ref="Q238">_xlfn.IFS(B238="coloma",1,B238="krm",3,B238="lobby",4,B238="yenter",5,B238="pow",6,B238="c15",5,B238="c21",7,B238="c28",8,B238="patrick",1,B238="werner",2,B238="wormet",9)</f>
        <v>4</v>
      </c>
      <c r="R238">
        <v>1</v>
      </c>
      <c r="S238" t="str">
        <f t="shared" si="33"/>
        <v>(2, 3, 4, 1, 3, '24'),</v>
      </c>
      <c r="T238" s="35"/>
      <c r="U238" t="str">
        <f t="shared" si="34"/>
        <v>(0, 1026, 1),</v>
      </c>
      <c r="V238" t="str">
        <f t="shared" si="35"/>
        <v>(0, 1026, 2),</v>
      </c>
      <c r="W238" t="str">
        <f t="shared" si="36"/>
        <v>(859.03, 1026, 3),</v>
      </c>
      <c r="X238" t="str">
        <f t="shared" si="37"/>
        <v>(0, 1026, 4),</v>
      </c>
      <c r="Y238" t="str">
        <f t="shared" si="38"/>
        <v>(7833.65, 1026, 5),</v>
      </c>
      <c r="Z238" t="str">
        <f t="shared" si="39"/>
        <v>(3915.84, 1026, 6),</v>
      </c>
      <c r="AA238" t="str">
        <f t="shared" si="40"/>
        <v>(490, 1026, 7),</v>
      </c>
      <c r="AB238" t="str">
        <f t="shared" si="41"/>
        <v>(9856, 1026, 8),</v>
      </c>
      <c r="AC238" t="str">
        <f t="shared" si="42"/>
        <v>(30, 1026, 9),</v>
      </c>
      <c r="AD238" t="str">
        <f t="shared" si="43"/>
        <v>(62, 1026, 10),</v>
      </c>
    </row>
    <row r="239" spans="1:30" x14ac:dyDescent="0.3">
      <c r="A239" s="6">
        <v>238</v>
      </c>
      <c r="B239" s="1" t="s">
        <v>17</v>
      </c>
      <c r="C239" s="6">
        <v>25</v>
      </c>
      <c r="D239" s="6">
        <v>1</v>
      </c>
      <c r="E239" s="6">
        <v>0</v>
      </c>
      <c r="F239" s="6">
        <v>0</v>
      </c>
      <c r="G239" s="12">
        <v>895.26149999999996</v>
      </c>
      <c r="H239" s="12">
        <v>182</v>
      </c>
      <c r="I239" s="12">
        <v>8148.2615999999998</v>
      </c>
      <c r="J239" s="12">
        <v>3217.5794000000001</v>
      </c>
      <c r="K239" s="12">
        <v>462</v>
      </c>
      <c r="L239" s="12">
        <v>10940</v>
      </c>
      <c r="M239" s="12">
        <v>30</v>
      </c>
      <c r="N239" s="13">
        <v>41</v>
      </c>
      <c r="O239" s="6" cm="1">
        <f t="array" ref="O239">_xlfn.IFS(B239="coloma",8,B239="krm",1,B239="lobby",2,B239="yenter",3,B239="pow",4,B239="c15",5,B239="c21",6,B239="c28",7,B239="patrick",9,B239="werner",10,B239="wormet",11)</f>
        <v>2</v>
      </c>
      <c r="P239" s="33">
        <v>3</v>
      </c>
      <c r="Q239" s="34" cm="1">
        <f t="array" ref="Q239">_xlfn.IFS(B239="coloma",1,B239="krm",3,B239="lobby",4,B239="yenter",5,B239="pow",6,B239="c15",5,B239="c21",7,B239="c28",8,B239="patrick",1,B239="werner",2,B239="wormet",9)</f>
        <v>4</v>
      </c>
      <c r="R239">
        <v>1</v>
      </c>
      <c r="S239" t="str">
        <f t="shared" si="33"/>
        <v>(2, 3, 4, 1, 1, '25'),</v>
      </c>
      <c r="T239" s="35"/>
      <c r="U239" t="str">
        <f t="shared" si="34"/>
        <v>(0, 1027, 1),</v>
      </c>
      <c r="V239" t="str">
        <f t="shared" si="35"/>
        <v>(0, 1027, 2),</v>
      </c>
      <c r="W239" t="str">
        <f t="shared" si="36"/>
        <v>(895.26, 1027, 3),</v>
      </c>
      <c r="X239" t="str">
        <f t="shared" si="37"/>
        <v>(182, 1027, 4),</v>
      </c>
      <c r="Y239" t="str">
        <f t="shared" si="38"/>
        <v>(8148.26, 1027, 5),</v>
      </c>
      <c r="Z239" t="str">
        <f t="shared" si="39"/>
        <v>(3217.58, 1027, 6),</v>
      </c>
      <c r="AA239" t="str">
        <f t="shared" si="40"/>
        <v>(462, 1027, 7),</v>
      </c>
      <c r="AB239" t="str">
        <f t="shared" si="41"/>
        <v>(10940, 1027, 8),</v>
      </c>
      <c r="AC239" t="str">
        <f t="shared" si="42"/>
        <v>(30, 1027, 9),</v>
      </c>
      <c r="AD239" t="str">
        <f t="shared" si="43"/>
        <v>(41, 1027, 10),</v>
      </c>
    </row>
    <row r="240" spans="1:30" x14ac:dyDescent="0.3">
      <c r="A240" s="6">
        <v>239</v>
      </c>
      <c r="B240" s="1" t="s">
        <v>17</v>
      </c>
      <c r="C240" s="6">
        <v>25</v>
      </c>
      <c r="D240" s="6">
        <v>2</v>
      </c>
      <c r="E240" s="6">
        <v>0</v>
      </c>
      <c r="F240" s="6">
        <v>0</v>
      </c>
      <c r="G240" s="12">
        <v>835.89750000000004</v>
      </c>
      <c r="H240" s="12">
        <v>0</v>
      </c>
      <c r="I240" s="12">
        <v>8085.1739999999991</v>
      </c>
      <c r="J240" s="12">
        <v>3264.0349000000001</v>
      </c>
      <c r="K240" s="12">
        <v>487</v>
      </c>
      <c r="L240" s="12">
        <v>11349</v>
      </c>
      <c r="M240" s="12">
        <v>34</v>
      </c>
      <c r="N240" s="13">
        <v>36</v>
      </c>
      <c r="O240" s="6" cm="1">
        <f t="array" ref="O240">_xlfn.IFS(B240="coloma",8,B240="krm",1,B240="lobby",2,B240="yenter",3,B240="pow",4,B240="c15",5,B240="c21",6,B240="c28",7,B240="patrick",9,B240="werner",10,B240="wormet",11)</f>
        <v>2</v>
      </c>
      <c r="P240" s="33">
        <v>3</v>
      </c>
      <c r="Q240" s="34" cm="1">
        <f t="array" ref="Q240">_xlfn.IFS(B240="coloma",1,B240="krm",3,B240="lobby",4,B240="yenter",5,B240="pow",6,B240="c15",5,B240="c21",7,B240="c28",8,B240="patrick",1,B240="werner",2,B240="wormet",9)</f>
        <v>4</v>
      </c>
      <c r="R240">
        <v>1</v>
      </c>
      <c r="S240" t="str">
        <f t="shared" si="33"/>
        <v>(2, 3, 4, 1, 2, '25'),</v>
      </c>
      <c r="T240" s="35"/>
      <c r="U240" t="str">
        <f t="shared" si="34"/>
        <v>(0, 1028, 1),</v>
      </c>
      <c r="V240" t="str">
        <f t="shared" si="35"/>
        <v>(0, 1028, 2),</v>
      </c>
      <c r="W240" t="str">
        <f t="shared" si="36"/>
        <v>(835.9, 1028, 3),</v>
      </c>
      <c r="X240" t="str">
        <f t="shared" si="37"/>
        <v>(0, 1028, 4),</v>
      </c>
      <c r="Y240" t="str">
        <f t="shared" si="38"/>
        <v>(8085.17, 1028, 5),</v>
      </c>
      <c r="Z240" t="str">
        <f t="shared" si="39"/>
        <v>(3264.03, 1028, 6),</v>
      </c>
      <c r="AA240" t="str">
        <f t="shared" si="40"/>
        <v>(487, 1028, 7),</v>
      </c>
      <c r="AB240" t="str">
        <f t="shared" si="41"/>
        <v>(11349, 1028, 8),</v>
      </c>
      <c r="AC240" t="str">
        <f t="shared" si="42"/>
        <v>(34, 1028, 9),</v>
      </c>
      <c r="AD240" t="str">
        <f t="shared" si="43"/>
        <v>(36, 1028, 10),</v>
      </c>
    </row>
    <row r="241" spans="1:30" x14ac:dyDescent="0.3">
      <c r="A241" s="6">
        <v>240</v>
      </c>
      <c r="B241" s="1" t="s">
        <v>17</v>
      </c>
      <c r="C241" s="6">
        <v>25</v>
      </c>
      <c r="D241" s="6">
        <v>3</v>
      </c>
      <c r="E241" s="6">
        <v>0</v>
      </c>
      <c r="F241" s="6">
        <v>0</v>
      </c>
      <c r="G241" s="12">
        <v>851.17499999999995</v>
      </c>
      <c r="H241" s="12">
        <v>0</v>
      </c>
      <c r="I241" s="12">
        <v>8012.1251999999986</v>
      </c>
      <c r="J241" s="12">
        <v>3127.5272</v>
      </c>
      <c r="K241" s="12">
        <v>480</v>
      </c>
      <c r="L241" s="12">
        <v>10955.999999999998</v>
      </c>
      <c r="M241" s="12">
        <v>31</v>
      </c>
      <c r="N241" s="13">
        <v>34</v>
      </c>
      <c r="O241" s="6" cm="1">
        <f t="array" ref="O241">_xlfn.IFS(B241="coloma",8,B241="krm",1,B241="lobby",2,B241="yenter",3,B241="pow",4,B241="c15",5,B241="c21",6,B241="c28",7,B241="patrick",9,B241="werner",10,B241="wormet",11)</f>
        <v>2</v>
      </c>
      <c r="P241" s="33">
        <v>3</v>
      </c>
      <c r="Q241" s="34" cm="1">
        <f t="array" ref="Q241">_xlfn.IFS(B241="coloma",1,B241="krm",3,B241="lobby",4,B241="yenter",5,B241="pow",6,B241="c15",5,B241="c21",7,B241="c28",8,B241="patrick",1,B241="werner",2,B241="wormet",9)</f>
        <v>4</v>
      </c>
      <c r="R241">
        <v>1</v>
      </c>
      <c r="S241" t="str">
        <f t="shared" si="33"/>
        <v>(2, 3, 4, 1, 3, '25'),</v>
      </c>
      <c r="T241" s="35"/>
      <c r="U241" t="str">
        <f t="shared" si="34"/>
        <v>(0, 1029, 1),</v>
      </c>
      <c r="V241" t="str">
        <f t="shared" si="35"/>
        <v>(0, 1029, 2),</v>
      </c>
      <c r="W241" t="str">
        <f t="shared" si="36"/>
        <v>(851.18, 1029, 3),</v>
      </c>
      <c r="X241" t="str">
        <f t="shared" si="37"/>
        <v>(0, 1029, 4),</v>
      </c>
      <c r="Y241" t="str">
        <f t="shared" si="38"/>
        <v>(8012.13, 1029, 5),</v>
      </c>
      <c r="Z241" t="str">
        <f t="shared" si="39"/>
        <v>(3127.53, 1029, 6),</v>
      </c>
      <c r="AA241" t="str">
        <f t="shared" si="40"/>
        <v>(480, 1029, 7),</v>
      </c>
      <c r="AB241" t="str">
        <f t="shared" si="41"/>
        <v>(10956, 1029, 8),</v>
      </c>
      <c r="AC241" t="str">
        <f t="shared" si="42"/>
        <v>(31, 1029, 9),</v>
      </c>
      <c r="AD241" t="str">
        <f t="shared" si="43"/>
        <v>(34, 1029, 10),</v>
      </c>
    </row>
    <row r="242" spans="1:30" x14ac:dyDescent="0.3">
      <c r="A242" s="6">
        <v>241</v>
      </c>
      <c r="B242" s="1" t="s">
        <v>17</v>
      </c>
      <c r="C242" s="6">
        <v>26</v>
      </c>
      <c r="D242" s="6">
        <v>1</v>
      </c>
      <c r="E242" s="6">
        <v>0</v>
      </c>
      <c r="F242" s="6">
        <v>0</v>
      </c>
      <c r="G242" s="12">
        <v>912.28499999999985</v>
      </c>
      <c r="H242" s="12">
        <v>0</v>
      </c>
      <c r="I242" s="12">
        <v>8525.1269999999986</v>
      </c>
      <c r="J242" s="12">
        <v>3269.7525000000001</v>
      </c>
      <c r="K242" s="12">
        <v>509</v>
      </c>
      <c r="L242" s="12">
        <v>11431</v>
      </c>
      <c r="M242" s="12">
        <v>30</v>
      </c>
      <c r="N242" s="13">
        <v>40</v>
      </c>
      <c r="O242" s="6" cm="1">
        <f t="array" ref="O242">_xlfn.IFS(B242="coloma",8,B242="krm",1,B242="lobby",2,B242="yenter",3,B242="pow",4,B242="c15",5,B242="c21",6,B242="c28",7,B242="patrick",9,B242="werner",10,B242="wormet",11)</f>
        <v>2</v>
      </c>
      <c r="P242" s="33">
        <v>3</v>
      </c>
      <c r="Q242" s="34" cm="1">
        <f t="array" ref="Q242">_xlfn.IFS(B242="coloma",1,B242="krm",3,B242="lobby",4,B242="yenter",5,B242="pow",6,B242="c15",5,B242="c21",7,B242="c28",8,B242="patrick",1,B242="werner",2,B242="wormet",9)</f>
        <v>4</v>
      </c>
      <c r="R242">
        <v>1</v>
      </c>
      <c r="S242" t="str">
        <f t="shared" si="33"/>
        <v>(2, 3, 4, 1, 1, '26'),</v>
      </c>
      <c r="T242" s="35"/>
      <c r="U242" t="str">
        <f t="shared" si="34"/>
        <v>(0, 1030, 1),</v>
      </c>
      <c r="V242" t="str">
        <f t="shared" si="35"/>
        <v>(0, 1030, 2),</v>
      </c>
      <c r="W242" t="str">
        <f t="shared" si="36"/>
        <v>(912.29, 1030, 3),</v>
      </c>
      <c r="X242" t="str">
        <f t="shared" si="37"/>
        <v>(0, 1030, 4),</v>
      </c>
      <c r="Y242" t="str">
        <f t="shared" si="38"/>
        <v>(8525.13, 1030, 5),</v>
      </c>
      <c r="Z242" t="str">
        <f t="shared" si="39"/>
        <v>(3269.75, 1030, 6),</v>
      </c>
      <c r="AA242" t="str">
        <f t="shared" si="40"/>
        <v>(509, 1030, 7),</v>
      </c>
      <c r="AB242" t="str">
        <f t="shared" si="41"/>
        <v>(11431, 1030, 8),</v>
      </c>
      <c r="AC242" t="str">
        <f t="shared" si="42"/>
        <v>(30, 1030, 9),</v>
      </c>
      <c r="AD242" t="str">
        <f t="shared" si="43"/>
        <v>(40, 1030, 10),</v>
      </c>
    </row>
    <row r="243" spans="1:30" x14ac:dyDescent="0.3">
      <c r="A243" s="6">
        <v>242</v>
      </c>
      <c r="B243" s="1" t="s">
        <v>17</v>
      </c>
      <c r="C243" s="6">
        <v>26</v>
      </c>
      <c r="D243" s="6">
        <v>2</v>
      </c>
      <c r="E243" s="6">
        <v>0</v>
      </c>
      <c r="F243" s="6">
        <v>0</v>
      </c>
      <c r="G243" s="12">
        <v>837.20699999999999</v>
      </c>
      <c r="H243" s="12">
        <v>0</v>
      </c>
      <c r="I243" s="12">
        <v>8231.2716</v>
      </c>
      <c r="J243" s="12">
        <v>3247.5967999999998</v>
      </c>
      <c r="K243" s="12">
        <v>508</v>
      </c>
      <c r="L243" s="12">
        <v>10684</v>
      </c>
      <c r="M243" s="12">
        <v>30</v>
      </c>
      <c r="N243" s="13">
        <v>43</v>
      </c>
      <c r="O243" s="6" cm="1">
        <f t="array" ref="O243">_xlfn.IFS(B243="coloma",8,B243="krm",1,B243="lobby",2,B243="yenter",3,B243="pow",4,B243="c15",5,B243="c21",6,B243="c28",7,B243="patrick",9,B243="werner",10,B243="wormet",11)</f>
        <v>2</v>
      </c>
      <c r="P243" s="33">
        <v>3</v>
      </c>
      <c r="Q243" s="34" cm="1">
        <f t="array" ref="Q243">_xlfn.IFS(B243="coloma",1,B243="krm",3,B243="lobby",4,B243="yenter",5,B243="pow",6,B243="c15",5,B243="c21",7,B243="c28",8,B243="patrick",1,B243="werner",2,B243="wormet",9)</f>
        <v>4</v>
      </c>
      <c r="R243">
        <v>1</v>
      </c>
      <c r="S243" t="str">
        <f t="shared" si="33"/>
        <v>(2, 3, 4, 1, 2, '26'),</v>
      </c>
      <c r="T243" s="35"/>
      <c r="U243" t="str">
        <f t="shared" si="34"/>
        <v>(0, 1031, 1),</v>
      </c>
      <c r="V243" t="str">
        <f t="shared" si="35"/>
        <v>(0, 1031, 2),</v>
      </c>
      <c r="W243" t="str">
        <f t="shared" si="36"/>
        <v>(837.21, 1031, 3),</v>
      </c>
      <c r="X243" t="str">
        <f t="shared" si="37"/>
        <v>(0, 1031, 4),</v>
      </c>
      <c r="Y243" t="str">
        <f t="shared" si="38"/>
        <v>(8231.27, 1031, 5),</v>
      </c>
      <c r="Z243" t="str">
        <f t="shared" si="39"/>
        <v>(3247.6, 1031, 6),</v>
      </c>
      <c r="AA243" t="str">
        <f t="shared" si="40"/>
        <v>(508, 1031, 7),</v>
      </c>
      <c r="AB243" t="str">
        <f t="shared" si="41"/>
        <v>(10684, 1031, 8),</v>
      </c>
      <c r="AC243" t="str">
        <f t="shared" si="42"/>
        <v>(30, 1031, 9),</v>
      </c>
      <c r="AD243" t="str">
        <f t="shared" si="43"/>
        <v>(43, 1031, 10),</v>
      </c>
    </row>
    <row r="244" spans="1:30" x14ac:dyDescent="0.3">
      <c r="A244" s="6">
        <v>243</v>
      </c>
      <c r="B244" s="1" t="s">
        <v>17</v>
      </c>
      <c r="C244" s="6">
        <v>26</v>
      </c>
      <c r="D244" s="6">
        <v>3</v>
      </c>
      <c r="E244" s="6">
        <v>0</v>
      </c>
      <c r="F244" s="6">
        <v>0</v>
      </c>
      <c r="G244" s="12">
        <v>756.45450000000005</v>
      </c>
      <c r="H244" s="12">
        <v>0</v>
      </c>
      <c r="I244" s="12">
        <v>8206.3685999999998</v>
      </c>
      <c r="J244" s="12">
        <v>3073.9246999999996</v>
      </c>
      <c r="K244" s="12">
        <v>516</v>
      </c>
      <c r="L244" s="12">
        <v>10581</v>
      </c>
      <c r="M244" s="12">
        <v>31</v>
      </c>
      <c r="N244" s="13">
        <v>46</v>
      </c>
      <c r="O244" s="6" cm="1">
        <f t="array" ref="O244">_xlfn.IFS(B244="coloma",8,B244="krm",1,B244="lobby",2,B244="yenter",3,B244="pow",4,B244="c15",5,B244="c21",6,B244="c28",7,B244="patrick",9,B244="werner",10,B244="wormet",11)</f>
        <v>2</v>
      </c>
      <c r="P244" s="33">
        <v>3</v>
      </c>
      <c r="Q244" s="34" cm="1">
        <f t="array" ref="Q244">_xlfn.IFS(B244="coloma",1,B244="krm",3,B244="lobby",4,B244="yenter",5,B244="pow",6,B244="c15",5,B244="c21",7,B244="c28",8,B244="patrick",1,B244="werner",2,B244="wormet",9)</f>
        <v>4</v>
      </c>
      <c r="R244">
        <v>1</v>
      </c>
      <c r="S244" t="str">
        <f t="shared" si="33"/>
        <v>(2, 3, 4, 1, 3, '26'),</v>
      </c>
      <c r="T244" s="35"/>
      <c r="U244" t="str">
        <f t="shared" si="34"/>
        <v>(0, 1032, 1),</v>
      </c>
      <c r="V244" t="str">
        <f t="shared" si="35"/>
        <v>(0, 1032, 2),</v>
      </c>
      <c r="W244" t="str">
        <f t="shared" si="36"/>
        <v>(756.45, 1032, 3),</v>
      </c>
      <c r="X244" t="str">
        <f t="shared" si="37"/>
        <v>(0, 1032, 4),</v>
      </c>
      <c r="Y244" t="str">
        <f t="shared" si="38"/>
        <v>(8206.37, 1032, 5),</v>
      </c>
      <c r="Z244" t="str">
        <f t="shared" si="39"/>
        <v>(3073.92, 1032, 6),</v>
      </c>
      <c r="AA244" t="str">
        <f t="shared" si="40"/>
        <v>(516, 1032, 7),</v>
      </c>
      <c r="AB244" t="str">
        <f t="shared" si="41"/>
        <v>(10581, 1032, 8),</v>
      </c>
      <c r="AC244" t="str">
        <f t="shared" si="42"/>
        <v>(31, 1032, 9),</v>
      </c>
      <c r="AD244" t="str">
        <f t="shared" si="43"/>
        <v>(46, 1032, 10),</v>
      </c>
    </row>
    <row r="245" spans="1:30" x14ac:dyDescent="0.3">
      <c r="A245" s="6">
        <v>244</v>
      </c>
      <c r="B245" s="1" t="s">
        <v>17</v>
      </c>
      <c r="C245" s="6">
        <v>27</v>
      </c>
      <c r="D245" s="6">
        <v>1</v>
      </c>
      <c r="E245" s="6">
        <v>0</v>
      </c>
      <c r="F245" s="6">
        <v>0</v>
      </c>
      <c r="G245" s="12">
        <v>911.41200000000003</v>
      </c>
      <c r="H245" s="12">
        <v>0</v>
      </c>
      <c r="I245" s="12">
        <v>7879.3091999999997</v>
      </c>
      <c r="J245" s="12">
        <v>2716.5747000000001</v>
      </c>
      <c r="K245" s="12">
        <v>375</v>
      </c>
      <c r="L245" s="12">
        <v>8770</v>
      </c>
      <c r="M245" s="12">
        <v>30</v>
      </c>
      <c r="N245" s="13">
        <v>39</v>
      </c>
      <c r="O245" s="6" cm="1">
        <f t="array" ref="O245">_xlfn.IFS(B245="coloma",8,B245="krm",1,B245="lobby",2,B245="yenter",3,B245="pow",4,B245="c15",5,B245="c21",6,B245="c28",7,B245="patrick",9,B245="werner",10,B245="wormet",11)</f>
        <v>2</v>
      </c>
      <c r="P245" s="33">
        <v>3</v>
      </c>
      <c r="Q245" s="34" cm="1">
        <f t="array" ref="Q245">_xlfn.IFS(B245="coloma",1,B245="krm",3,B245="lobby",4,B245="yenter",5,B245="pow",6,B245="c15",5,B245="c21",7,B245="c28",8,B245="patrick",1,B245="werner",2,B245="wormet",9)</f>
        <v>4</v>
      </c>
      <c r="R245">
        <v>1</v>
      </c>
      <c r="S245" t="str">
        <f t="shared" si="33"/>
        <v>(2, 3, 4, 1, 1, '27'),</v>
      </c>
      <c r="T245" s="35"/>
      <c r="U245" t="str">
        <f t="shared" si="34"/>
        <v>(0, 1033, 1),</v>
      </c>
      <c r="V245" t="str">
        <f t="shared" si="35"/>
        <v>(0, 1033, 2),</v>
      </c>
      <c r="W245" t="str">
        <f t="shared" si="36"/>
        <v>(911.41, 1033, 3),</v>
      </c>
      <c r="X245" t="str">
        <f t="shared" si="37"/>
        <v>(0, 1033, 4),</v>
      </c>
      <c r="Y245" t="str">
        <f t="shared" si="38"/>
        <v>(7879.31, 1033, 5),</v>
      </c>
      <c r="Z245" t="str">
        <f t="shared" si="39"/>
        <v>(2716.57, 1033, 6),</v>
      </c>
      <c r="AA245" t="str">
        <f t="shared" si="40"/>
        <v>(375, 1033, 7),</v>
      </c>
      <c r="AB245" t="str">
        <f t="shared" si="41"/>
        <v>(8770, 1033, 8),</v>
      </c>
      <c r="AC245" t="str">
        <f t="shared" si="42"/>
        <v>(30, 1033, 9),</v>
      </c>
      <c r="AD245" t="str">
        <f t="shared" si="43"/>
        <v>(39, 1033, 10),</v>
      </c>
    </row>
    <row r="246" spans="1:30" x14ac:dyDescent="0.3">
      <c r="A246" s="6">
        <v>245</v>
      </c>
      <c r="B246" s="1" t="s">
        <v>17</v>
      </c>
      <c r="C246" s="6">
        <v>27</v>
      </c>
      <c r="D246" s="6">
        <v>2</v>
      </c>
      <c r="E246" s="6">
        <v>0</v>
      </c>
      <c r="F246" s="6">
        <v>0</v>
      </c>
      <c r="G246" s="12">
        <v>838.08</v>
      </c>
      <c r="H246" s="12">
        <v>0</v>
      </c>
      <c r="I246" s="12">
        <v>7819.5419999999995</v>
      </c>
      <c r="J246" s="12">
        <v>2791.6181999999999</v>
      </c>
      <c r="K246" s="12">
        <v>373</v>
      </c>
      <c r="L246" s="12">
        <v>9043</v>
      </c>
      <c r="M246" s="12">
        <v>23.999999999999996</v>
      </c>
      <c r="N246" s="13">
        <v>38</v>
      </c>
      <c r="O246" s="6" cm="1">
        <f t="array" ref="O246">_xlfn.IFS(B246="coloma",8,B246="krm",1,B246="lobby",2,B246="yenter",3,B246="pow",4,B246="c15",5,B246="c21",6,B246="c28",7,B246="patrick",9,B246="werner",10,B246="wormet",11)</f>
        <v>2</v>
      </c>
      <c r="P246" s="33">
        <v>3</v>
      </c>
      <c r="Q246" s="34" cm="1">
        <f t="array" ref="Q246">_xlfn.IFS(B246="coloma",1,B246="krm",3,B246="lobby",4,B246="yenter",5,B246="pow",6,B246="c15",5,B246="c21",7,B246="c28",8,B246="patrick",1,B246="werner",2,B246="wormet",9)</f>
        <v>4</v>
      </c>
      <c r="R246">
        <v>1</v>
      </c>
      <c r="S246" t="str">
        <f t="shared" si="33"/>
        <v>(2, 3, 4, 1, 2, '27'),</v>
      </c>
      <c r="T246" s="35"/>
      <c r="U246" t="str">
        <f t="shared" si="34"/>
        <v>(0, 1034, 1),</v>
      </c>
      <c r="V246" t="str">
        <f t="shared" si="35"/>
        <v>(0, 1034, 2),</v>
      </c>
      <c r="W246" t="str">
        <f t="shared" si="36"/>
        <v>(838.08, 1034, 3),</v>
      </c>
      <c r="X246" t="str">
        <f t="shared" si="37"/>
        <v>(0, 1034, 4),</v>
      </c>
      <c r="Y246" t="str">
        <f t="shared" si="38"/>
        <v>(7819.54, 1034, 5),</v>
      </c>
      <c r="Z246" t="str">
        <f t="shared" si="39"/>
        <v>(2791.62, 1034, 6),</v>
      </c>
      <c r="AA246" t="str">
        <f t="shared" si="40"/>
        <v>(373, 1034, 7),</v>
      </c>
      <c r="AB246" t="str">
        <f t="shared" si="41"/>
        <v>(9043, 1034, 8),</v>
      </c>
      <c r="AC246" t="str">
        <f t="shared" si="42"/>
        <v>(24, 1034, 9),</v>
      </c>
      <c r="AD246" t="str">
        <f t="shared" si="43"/>
        <v>(38, 1034, 10),</v>
      </c>
    </row>
    <row r="247" spans="1:30" x14ac:dyDescent="0.3">
      <c r="A247" s="6">
        <v>246</v>
      </c>
      <c r="B247" s="1" t="s">
        <v>17</v>
      </c>
      <c r="C247" s="6">
        <v>27</v>
      </c>
      <c r="D247" s="6">
        <v>3</v>
      </c>
      <c r="E247" s="6">
        <v>0</v>
      </c>
      <c r="F247" s="6">
        <v>0</v>
      </c>
      <c r="G247" s="12">
        <v>852.04800000000012</v>
      </c>
      <c r="H247" s="12">
        <v>0</v>
      </c>
      <c r="I247" s="12">
        <v>7724.0804999999991</v>
      </c>
      <c r="J247" s="12">
        <v>2723.0070000000001</v>
      </c>
      <c r="K247" s="12">
        <v>381</v>
      </c>
      <c r="L247" s="12">
        <v>9583</v>
      </c>
      <c r="M247" s="12">
        <v>28</v>
      </c>
      <c r="N247" s="13">
        <v>39</v>
      </c>
      <c r="O247" s="6" cm="1">
        <f t="array" ref="O247">_xlfn.IFS(B247="coloma",8,B247="krm",1,B247="lobby",2,B247="yenter",3,B247="pow",4,B247="c15",5,B247="c21",6,B247="c28",7,B247="patrick",9,B247="werner",10,B247="wormet",11)</f>
        <v>2</v>
      </c>
      <c r="P247" s="33">
        <v>3</v>
      </c>
      <c r="Q247" s="34" cm="1">
        <f t="array" ref="Q247">_xlfn.IFS(B247="coloma",1,B247="krm",3,B247="lobby",4,B247="yenter",5,B247="pow",6,B247="c15",5,B247="c21",7,B247="c28",8,B247="patrick",1,B247="werner",2,B247="wormet",9)</f>
        <v>4</v>
      </c>
      <c r="R247">
        <v>1</v>
      </c>
      <c r="S247" t="str">
        <f t="shared" si="33"/>
        <v>(2, 3, 4, 1, 3, '27'),</v>
      </c>
      <c r="T247" s="35"/>
      <c r="U247" t="str">
        <f t="shared" si="34"/>
        <v>(0, 1035, 1),</v>
      </c>
      <c r="V247" t="str">
        <f t="shared" si="35"/>
        <v>(0, 1035, 2),</v>
      </c>
      <c r="W247" t="str">
        <f t="shared" si="36"/>
        <v>(852.05, 1035, 3),</v>
      </c>
      <c r="X247" t="str">
        <f t="shared" si="37"/>
        <v>(0, 1035, 4),</v>
      </c>
      <c r="Y247" t="str">
        <f t="shared" si="38"/>
        <v>(7724.08, 1035, 5),</v>
      </c>
      <c r="Z247" t="str">
        <f t="shared" si="39"/>
        <v>(2723.01, 1035, 6),</v>
      </c>
      <c r="AA247" t="str">
        <f t="shared" si="40"/>
        <v>(381, 1035, 7),</v>
      </c>
      <c r="AB247" t="str">
        <f t="shared" si="41"/>
        <v>(9583, 1035, 8),</v>
      </c>
      <c r="AC247" t="str">
        <f t="shared" si="42"/>
        <v>(28, 1035, 9),</v>
      </c>
      <c r="AD247" t="str">
        <f t="shared" si="43"/>
        <v>(39, 1035, 10),</v>
      </c>
    </row>
    <row r="248" spans="1:30" x14ac:dyDescent="0.3">
      <c r="A248" s="6">
        <v>247</v>
      </c>
      <c r="B248" s="1" t="s">
        <v>17</v>
      </c>
      <c r="C248" s="6">
        <v>28</v>
      </c>
      <c r="D248" s="6">
        <v>1</v>
      </c>
      <c r="E248" s="6">
        <v>0</v>
      </c>
      <c r="F248" s="6">
        <v>0</v>
      </c>
      <c r="G248" s="12">
        <v>826.73099999999999</v>
      </c>
      <c r="H248" s="12">
        <v>0</v>
      </c>
      <c r="I248" s="12">
        <v>8090.9847</v>
      </c>
      <c r="J248" s="12">
        <v>2961.0020999999997</v>
      </c>
      <c r="K248" s="12">
        <v>336</v>
      </c>
      <c r="L248" s="12">
        <v>9087</v>
      </c>
      <c r="M248" s="12">
        <v>28</v>
      </c>
      <c r="N248" s="13">
        <v>39</v>
      </c>
      <c r="O248" s="6" cm="1">
        <f t="array" ref="O248">_xlfn.IFS(B248="coloma",8,B248="krm",1,B248="lobby",2,B248="yenter",3,B248="pow",4,B248="c15",5,B248="c21",6,B248="c28",7,B248="patrick",9,B248="werner",10,B248="wormet",11)</f>
        <v>2</v>
      </c>
      <c r="P248" s="33">
        <v>3</v>
      </c>
      <c r="Q248" s="34" cm="1">
        <f t="array" ref="Q248">_xlfn.IFS(B248="coloma",1,B248="krm",3,B248="lobby",4,B248="yenter",5,B248="pow",6,B248="c15",5,B248="c21",7,B248="c28",8,B248="patrick",1,B248="werner",2,B248="wormet",9)</f>
        <v>4</v>
      </c>
      <c r="R248">
        <v>1</v>
      </c>
      <c r="S248" t="str">
        <f t="shared" si="33"/>
        <v>(2, 3, 4, 1, 1, '28'),</v>
      </c>
      <c r="T248" s="35"/>
      <c r="U248" t="str">
        <f t="shared" si="34"/>
        <v>(0, 1036, 1),</v>
      </c>
      <c r="V248" t="str">
        <f t="shared" si="35"/>
        <v>(0, 1036, 2),</v>
      </c>
      <c r="W248" t="str">
        <f t="shared" si="36"/>
        <v>(826.73, 1036, 3),</v>
      </c>
      <c r="X248" t="str">
        <f t="shared" si="37"/>
        <v>(0, 1036, 4),</v>
      </c>
      <c r="Y248" t="str">
        <f t="shared" si="38"/>
        <v>(8090.98, 1036, 5),</v>
      </c>
      <c r="Z248" t="str">
        <f t="shared" si="39"/>
        <v>(2961, 1036, 6),</v>
      </c>
      <c r="AA248" t="str">
        <f t="shared" si="40"/>
        <v>(336, 1036, 7),</v>
      </c>
      <c r="AB248" t="str">
        <f t="shared" si="41"/>
        <v>(9087, 1036, 8),</v>
      </c>
      <c r="AC248" t="str">
        <f t="shared" si="42"/>
        <v>(28, 1036, 9),</v>
      </c>
      <c r="AD248" t="str">
        <f t="shared" si="43"/>
        <v>(39, 1036, 10),</v>
      </c>
    </row>
    <row r="249" spans="1:30" x14ac:dyDescent="0.3">
      <c r="A249" s="6">
        <v>248</v>
      </c>
      <c r="B249" s="1" t="s">
        <v>17</v>
      </c>
      <c r="C249" s="6">
        <v>28</v>
      </c>
      <c r="D249" s="6">
        <v>2</v>
      </c>
      <c r="E249" s="6">
        <v>0</v>
      </c>
      <c r="F249" s="6">
        <v>0</v>
      </c>
      <c r="G249" s="12">
        <v>859.03200000000004</v>
      </c>
      <c r="H249" s="12">
        <v>0</v>
      </c>
      <c r="I249" s="12">
        <v>8214.6695999999993</v>
      </c>
      <c r="J249" s="12">
        <v>2921.6936000000001</v>
      </c>
      <c r="K249" s="12">
        <v>317</v>
      </c>
      <c r="L249" s="12">
        <v>8868</v>
      </c>
      <c r="M249" s="12">
        <v>25</v>
      </c>
      <c r="N249" s="13">
        <v>39</v>
      </c>
      <c r="O249" s="6" cm="1">
        <f t="array" ref="O249">_xlfn.IFS(B249="coloma",8,B249="krm",1,B249="lobby",2,B249="yenter",3,B249="pow",4,B249="c15",5,B249="c21",6,B249="c28",7,B249="patrick",9,B249="werner",10,B249="wormet",11)</f>
        <v>2</v>
      </c>
      <c r="P249" s="33">
        <v>3</v>
      </c>
      <c r="Q249" s="34" cm="1">
        <f t="array" ref="Q249">_xlfn.IFS(B249="coloma",1,B249="krm",3,B249="lobby",4,B249="yenter",5,B249="pow",6,B249="c15",5,B249="c21",7,B249="c28",8,B249="patrick",1,B249="werner",2,B249="wormet",9)</f>
        <v>4</v>
      </c>
      <c r="R249">
        <v>1</v>
      </c>
      <c r="S249" t="str">
        <f t="shared" si="33"/>
        <v>(2, 3, 4, 1, 2, '28'),</v>
      </c>
      <c r="T249" s="35"/>
      <c r="U249" t="str">
        <f t="shared" si="34"/>
        <v>(0, 1037, 1),</v>
      </c>
      <c r="V249" t="str">
        <f t="shared" si="35"/>
        <v>(0, 1037, 2),</v>
      </c>
      <c r="W249" t="str">
        <f t="shared" si="36"/>
        <v>(859.03, 1037, 3),</v>
      </c>
      <c r="X249" t="str">
        <f t="shared" si="37"/>
        <v>(0, 1037, 4),</v>
      </c>
      <c r="Y249" t="str">
        <f t="shared" si="38"/>
        <v>(8214.67, 1037, 5),</v>
      </c>
      <c r="Z249" t="str">
        <f t="shared" si="39"/>
        <v>(2921.69, 1037, 6),</v>
      </c>
      <c r="AA249" t="str">
        <f t="shared" si="40"/>
        <v>(317, 1037, 7),</v>
      </c>
      <c r="AB249" t="str">
        <f t="shared" si="41"/>
        <v>(8868, 1037, 8),</v>
      </c>
      <c r="AC249" t="str">
        <f t="shared" si="42"/>
        <v>(25, 1037, 9),</v>
      </c>
      <c r="AD249" t="str">
        <f t="shared" si="43"/>
        <v>(39, 1037, 10),</v>
      </c>
    </row>
    <row r="250" spans="1:30" x14ac:dyDescent="0.3">
      <c r="A250" s="6">
        <v>249</v>
      </c>
      <c r="B250" s="1" t="s">
        <v>17</v>
      </c>
      <c r="C250" s="6">
        <v>28</v>
      </c>
      <c r="D250" s="6">
        <v>3</v>
      </c>
      <c r="E250" s="6">
        <v>0</v>
      </c>
      <c r="F250" s="6">
        <v>0</v>
      </c>
      <c r="G250" s="12">
        <v>890.46</v>
      </c>
      <c r="H250" s="12">
        <v>0</v>
      </c>
      <c r="I250" s="12">
        <v>8008.804799999999</v>
      </c>
      <c r="J250" s="12">
        <v>2898.1085000000003</v>
      </c>
      <c r="K250" s="12">
        <v>294</v>
      </c>
      <c r="L250" s="12">
        <v>8725</v>
      </c>
      <c r="M250" s="12">
        <v>27</v>
      </c>
      <c r="N250" s="13">
        <v>38</v>
      </c>
      <c r="O250" s="6" cm="1">
        <f t="array" ref="O250">_xlfn.IFS(B250="coloma",8,B250="krm",1,B250="lobby",2,B250="yenter",3,B250="pow",4,B250="c15",5,B250="c21",6,B250="c28",7,B250="patrick",9,B250="werner",10,B250="wormet",11)</f>
        <v>2</v>
      </c>
      <c r="P250" s="33">
        <v>3</v>
      </c>
      <c r="Q250" s="34" cm="1">
        <f t="array" ref="Q250">_xlfn.IFS(B250="coloma",1,B250="krm",3,B250="lobby",4,B250="yenter",5,B250="pow",6,B250="c15",5,B250="c21",7,B250="c28",8,B250="patrick",1,B250="werner",2,B250="wormet",9)</f>
        <v>4</v>
      </c>
      <c r="R250">
        <v>1</v>
      </c>
      <c r="S250" t="str">
        <f t="shared" si="33"/>
        <v>(2, 3, 4, 1, 3, '28'),</v>
      </c>
      <c r="T250" s="35"/>
      <c r="U250" t="str">
        <f t="shared" si="34"/>
        <v>(0, 1038, 1),</v>
      </c>
      <c r="V250" t="str">
        <f t="shared" si="35"/>
        <v>(0, 1038, 2),</v>
      </c>
      <c r="W250" t="str">
        <f t="shared" si="36"/>
        <v>(890.46, 1038, 3),</v>
      </c>
      <c r="X250" t="str">
        <f t="shared" si="37"/>
        <v>(0, 1038, 4),</v>
      </c>
      <c r="Y250" t="str">
        <f t="shared" si="38"/>
        <v>(8008.8, 1038, 5),</v>
      </c>
      <c r="Z250" t="str">
        <f t="shared" si="39"/>
        <v>(2898.11, 1038, 6),</v>
      </c>
      <c r="AA250" t="str">
        <f t="shared" si="40"/>
        <v>(294, 1038, 7),</v>
      </c>
      <c r="AB250" t="str">
        <f t="shared" si="41"/>
        <v>(8725, 1038, 8),</v>
      </c>
      <c r="AC250" t="str">
        <f t="shared" si="42"/>
        <v>(27, 1038, 9),</v>
      </c>
      <c r="AD250" t="str">
        <f t="shared" si="43"/>
        <v>(38, 1038, 10),</v>
      </c>
    </row>
    <row r="251" spans="1:30" x14ac:dyDescent="0.3">
      <c r="A251" s="6">
        <v>250</v>
      </c>
      <c r="B251" s="1" t="s">
        <v>17</v>
      </c>
      <c r="C251" s="6">
        <v>29</v>
      </c>
      <c r="D251" s="6">
        <v>1</v>
      </c>
      <c r="E251" s="6">
        <v>0</v>
      </c>
      <c r="F251" s="6">
        <v>0</v>
      </c>
      <c r="G251" s="12">
        <v>1048.0364999999999</v>
      </c>
      <c r="H251" s="12">
        <v>0</v>
      </c>
      <c r="I251" s="12">
        <v>8837.2446</v>
      </c>
      <c r="J251" s="12">
        <v>3516.3240000000001</v>
      </c>
      <c r="K251" s="12">
        <v>558</v>
      </c>
      <c r="L251" s="12">
        <v>11766</v>
      </c>
      <c r="M251" s="12">
        <v>27</v>
      </c>
      <c r="N251" s="13">
        <v>42</v>
      </c>
      <c r="O251" s="6" cm="1">
        <f t="array" ref="O251">_xlfn.IFS(B251="coloma",8,B251="krm",1,B251="lobby",2,B251="yenter",3,B251="pow",4,B251="c15",5,B251="c21",6,B251="c28",7,B251="patrick",9,B251="werner",10,B251="wormet",11)</f>
        <v>2</v>
      </c>
      <c r="P251" s="33">
        <v>3</v>
      </c>
      <c r="Q251" s="34" cm="1">
        <f t="array" ref="Q251">_xlfn.IFS(B251="coloma",1,B251="krm",3,B251="lobby",4,B251="yenter",5,B251="pow",6,B251="c15",5,B251="c21",7,B251="c28",8,B251="patrick",1,B251="werner",2,B251="wormet",9)</f>
        <v>4</v>
      </c>
      <c r="R251">
        <v>1</v>
      </c>
      <c r="S251" t="str">
        <f t="shared" si="33"/>
        <v>(2, 3, 4, 1, 1, '29'),</v>
      </c>
      <c r="T251" s="35"/>
      <c r="U251" t="str">
        <f t="shared" si="34"/>
        <v>(0, 1039, 1),</v>
      </c>
      <c r="V251" t="str">
        <f t="shared" si="35"/>
        <v>(0, 1039, 2),</v>
      </c>
      <c r="W251" t="str">
        <f t="shared" si="36"/>
        <v>(1048.04, 1039, 3),</v>
      </c>
      <c r="X251" t="str">
        <f t="shared" si="37"/>
        <v>(0, 1039, 4),</v>
      </c>
      <c r="Y251" t="str">
        <f t="shared" si="38"/>
        <v>(8837.24, 1039, 5),</v>
      </c>
      <c r="Z251" t="str">
        <f t="shared" si="39"/>
        <v>(3516.32, 1039, 6),</v>
      </c>
      <c r="AA251" t="str">
        <f t="shared" si="40"/>
        <v>(558, 1039, 7),</v>
      </c>
      <c r="AB251" t="str">
        <f t="shared" si="41"/>
        <v>(11766, 1039, 8),</v>
      </c>
      <c r="AC251" t="str">
        <f t="shared" si="42"/>
        <v>(27, 1039, 9),</v>
      </c>
      <c r="AD251" t="str">
        <f t="shared" si="43"/>
        <v>(42, 1039, 10),</v>
      </c>
    </row>
    <row r="252" spans="1:30" x14ac:dyDescent="0.3">
      <c r="A252" s="6">
        <v>251</v>
      </c>
      <c r="B252" s="1" t="s">
        <v>17</v>
      </c>
      <c r="C252" s="6">
        <v>29</v>
      </c>
      <c r="D252" s="6">
        <v>2</v>
      </c>
      <c r="E252" s="6">
        <v>0</v>
      </c>
      <c r="F252" s="6">
        <v>0</v>
      </c>
      <c r="G252" s="12">
        <v>914.46749999999997</v>
      </c>
      <c r="H252" s="12">
        <v>0</v>
      </c>
      <c r="I252" s="12">
        <v>8013.7853999999998</v>
      </c>
      <c r="J252" s="12">
        <v>3275.4700999999995</v>
      </c>
      <c r="K252" s="12">
        <v>529</v>
      </c>
      <c r="L252" s="12">
        <v>10630</v>
      </c>
      <c r="M252" s="12">
        <v>27</v>
      </c>
      <c r="N252" s="13">
        <v>44</v>
      </c>
      <c r="O252" s="6" cm="1">
        <f t="array" ref="O252">_xlfn.IFS(B252="coloma",8,B252="krm",1,B252="lobby",2,B252="yenter",3,B252="pow",4,B252="c15",5,B252="c21",6,B252="c28",7,B252="patrick",9,B252="werner",10,B252="wormet",11)</f>
        <v>2</v>
      </c>
      <c r="P252" s="33">
        <v>3</v>
      </c>
      <c r="Q252" s="34" cm="1">
        <f t="array" ref="Q252">_xlfn.IFS(B252="coloma",1,B252="krm",3,B252="lobby",4,B252="yenter",5,B252="pow",6,B252="c15",5,B252="c21",7,B252="c28",8,B252="patrick",1,B252="werner",2,B252="wormet",9)</f>
        <v>4</v>
      </c>
      <c r="R252">
        <v>1</v>
      </c>
      <c r="S252" t="str">
        <f t="shared" si="33"/>
        <v>(2, 3, 4, 1, 2, '29'),</v>
      </c>
      <c r="T252" s="35"/>
      <c r="U252" t="str">
        <f t="shared" si="34"/>
        <v>(0, 1040, 1),</v>
      </c>
      <c r="V252" t="str">
        <f t="shared" si="35"/>
        <v>(0, 1040, 2),</v>
      </c>
      <c r="W252" t="str">
        <f t="shared" si="36"/>
        <v>(914.47, 1040, 3),</v>
      </c>
      <c r="X252" t="str">
        <f t="shared" si="37"/>
        <v>(0, 1040, 4),</v>
      </c>
      <c r="Y252" t="str">
        <f t="shared" si="38"/>
        <v>(8013.79, 1040, 5),</v>
      </c>
      <c r="Z252" t="str">
        <f t="shared" si="39"/>
        <v>(3275.47, 1040, 6),</v>
      </c>
      <c r="AA252" t="str">
        <f t="shared" si="40"/>
        <v>(529, 1040, 7),</v>
      </c>
      <c r="AB252" t="str">
        <f t="shared" si="41"/>
        <v>(10630, 1040, 8),</v>
      </c>
      <c r="AC252" t="str">
        <f t="shared" si="42"/>
        <v>(27, 1040, 9),</v>
      </c>
      <c r="AD252" t="str">
        <f t="shared" si="43"/>
        <v>(44, 1040, 10),</v>
      </c>
    </row>
    <row r="253" spans="1:30" x14ac:dyDescent="0.3">
      <c r="A253" s="6">
        <v>252</v>
      </c>
      <c r="B253" s="1" t="s">
        <v>17</v>
      </c>
      <c r="C253" s="6">
        <v>29</v>
      </c>
      <c r="D253" s="6">
        <v>3</v>
      </c>
      <c r="E253" s="6">
        <v>0</v>
      </c>
      <c r="F253" s="6">
        <v>0</v>
      </c>
      <c r="G253" s="12">
        <v>1016.172</v>
      </c>
      <c r="H253" s="12">
        <v>0</v>
      </c>
      <c r="I253" s="12">
        <v>9339.4550999999992</v>
      </c>
      <c r="J253" s="12">
        <v>3906.5501999999997</v>
      </c>
      <c r="K253" s="12">
        <v>670</v>
      </c>
      <c r="L253" s="12">
        <v>12246</v>
      </c>
      <c r="M253" s="12">
        <v>32</v>
      </c>
      <c r="N253" s="13">
        <v>47</v>
      </c>
      <c r="O253" s="6" cm="1">
        <f t="array" ref="O253">_xlfn.IFS(B253="coloma",8,B253="krm",1,B253="lobby",2,B253="yenter",3,B253="pow",4,B253="c15",5,B253="c21",6,B253="c28",7,B253="patrick",9,B253="werner",10,B253="wormet",11)</f>
        <v>2</v>
      </c>
      <c r="P253" s="33">
        <v>3</v>
      </c>
      <c r="Q253" s="34" cm="1">
        <f t="array" ref="Q253">_xlfn.IFS(B253="coloma",1,B253="krm",3,B253="lobby",4,B253="yenter",5,B253="pow",6,B253="c15",5,B253="c21",7,B253="c28",8,B253="patrick",1,B253="werner",2,B253="wormet",9)</f>
        <v>4</v>
      </c>
      <c r="R253">
        <v>1</v>
      </c>
      <c r="S253" t="str">
        <f t="shared" si="33"/>
        <v>(2, 3, 4, 1, 3, '29'),</v>
      </c>
      <c r="T253" s="35"/>
      <c r="U253" t="str">
        <f t="shared" si="34"/>
        <v>(0, 1041, 1),</v>
      </c>
      <c r="V253" t="str">
        <f t="shared" si="35"/>
        <v>(0, 1041, 2),</v>
      </c>
      <c r="W253" t="str">
        <f t="shared" si="36"/>
        <v>(1016.17, 1041, 3),</v>
      </c>
      <c r="X253" t="str">
        <f t="shared" si="37"/>
        <v>(0, 1041, 4),</v>
      </c>
      <c r="Y253" t="str">
        <f t="shared" si="38"/>
        <v>(9339.46, 1041, 5),</v>
      </c>
      <c r="Z253" t="str">
        <f t="shared" si="39"/>
        <v>(3906.55, 1041, 6),</v>
      </c>
      <c r="AA253" t="str">
        <f t="shared" si="40"/>
        <v>(670, 1041, 7),</v>
      </c>
      <c r="AB253" t="str">
        <f t="shared" si="41"/>
        <v>(12246, 1041, 8),</v>
      </c>
      <c r="AC253" t="str">
        <f t="shared" si="42"/>
        <v>(32, 1041, 9),</v>
      </c>
      <c r="AD253" t="str">
        <f t="shared" si="43"/>
        <v>(47, 1041, 10),</v>
      </c>
    </row>
    <row r="254" spans="1:30" x14ac:dyDescent="0.3">
      <c r="A254" s="6">
        <v>253</v>
      </c>
      <c r="B254" s="1" t="s">
        <v>17</v>
      </c>
      <c r="C254" s="6">
        <v>30</v>
      </c>
      <c r="D254" s="6">
        <v>1</v>
      </c>
      <c r="E254" s="6">
        <v>0</v>
      </c>
      <c r="F254" s="6">
        <v>0</v>
      </c>
      <c r="G254" s="12">
        <v>805.34249999999997</v>
      </c>
      <c r="H254" s="12">
        <v>0</v>
      </c>
      <c r="I254" s="12">
        <v>9204.148799999999</v>
      </c>
      <c r="J254" s="12">
        <v>3702.8607000000002</v>
      </c>
      <c r="K254" s="12">
        <v>361</v>
      </c>
      <c r="L254" s="12">
        <v>10941</v>
      </c>
      <c r="M254" s="12">
        <v>28</v>
      </c>
      <c r="N254" s="13">
        <v>33</v>
      </c>
      <c r="O254" s="6" cm="1">
        <f t="array" ref="O254">_xlfn.IFS(B254="coloma",8,B254="krm",1,B254="lobby",2,B254="yenter",3,B254="pow",4,B254="c15",5,B254="c21",6,B254="c28",7,B254="patrick",9,B254="werner",10,B254="wormet",11)</f>
        <v>2</v>
      </c>
      <c r="P254" s="33">
        <v>3</v>
      </c>
      <c r="Q254" s="34" cm="1">
        <f t="array" ref="Q254">_xlfn.IFS(B254="coloma",1,B254="krm",3,B254="lobby",4,B254="yenter",5,B254="pow",6,B254="c15",5,B254="c21",7,B254="c28",8,B254="patrick",1,B254="werner",2,B254="wormet",9)</f>
        <v>4</v>
      </c>
      <c r="R254">
        <v>1</v>
      </c>
      <c r="S254" t="str">
        <f t="shared" si="33"/>
        <v>(2, 3, 4, 1, 1, '30'),</v>
      </c>
      <c r="T254" s="35"/>
      <c r="U254" t="str">
        <f t="shared" si="34"/>
        <v>(0, 1042, 1),</v>
      </c>
      <c r="V254" t="str">
        <f t="shared" si="35"/>
        <v>(0, 1042, 2),</v>
      </c>
      <c r="W254" t="str">
        <f t="shared" si="36"/>
        <v>(805.34, 1042, 3),</v>
      </c>
      <c r="X254" t="str">
        <f t="shared" si="37"/>
        <v>(0, 1042, 4),</v>
      </c>
      <c r="Y254" t="str">
        <f t="shared" si="38"/>
        <v>(9204.15, 1042, 5),</v>
      </c>
      <c r="Z254" t="str">
        <f t="shared" si="39"/>
        <v>(3702.86, 1042, 6),</v>
      </c>
      <c r="AA254" t="str">
        <f t="shared" si="40"/>
        <v>(361, 1042, 7),</v>
      </c>
      <c r="AB254" t="str">
        <f t="shared" si="41"/>
        <v>(10941, 1042, 8),</v>
      </c>
      <c r="AC254" t="str">
        <f t="shared" si="42"/>
        <v>(28, 1042, 9),</v>
      </c>
      <c r="AD254" t="str">
        <f t="shared" si="43"/>
        <v>(33, 1042, 10),</v>
      </c>
    </row>
    <row r="255" spans="1:30" x14ac:dyDescent="0.3">
      <c r="A255" s="6">
        <v>254</v>
      </c>
      <c r="B255" s="1" t="s">
        <v>17</v>
      </c>
      <c r="C255" s="6">
        <v>30</v>
      </c>
      <c r="D255" s="6">
        <v>2</v>
      </c>
      <c r="E255" s="6">
        <v>0</v>
      </c>
      <c r="F255" s="6">
        <v>0</v>
      </c>
      <c r="G255" s="12">
        <v>690.10649999999998</v>
      </c>
      <c r="H255" s="12">
        <v>0</v>
      </c>
      <c r="I255" s="12">
        <v>8842.2251999999989</v>
      </c>
      <c r="J255" s="12">
        <v>3801.4893000000006</v>
      </c>
      <c r="K255" s="12">
        <v>388</v>
      </c>
      <c r="L255" s="12">
        <v>10565</v>
      </c>
      <c r="M255" s="12">
        <v>23.999999999999996</v>
      </c>
      <c r="N255" s="13">
        <v>32</v>
      </c>
      <c r="O255" s="6" cm="1">
        <f t="array" ref="O255">_xlfn.IFS(B255="coloma",8,B255="krm",1,B255="lobby",2,B255="yenter",3,B255="pow",4,B255="c15",5,B255="c21",6,B255="c28",7,B255="patrick",9,B255="werner",10,B255="wormet",11)</f>
        <v>2</v>
      </c>
      <c r="P255" s="33">
        <v>3</v>
      </c>
      <c r="Q255" s="34" cm="1">
        <f t="array" ref="Q255">_xlfn.IFS(B255="coloma",1,B255="krm",3,B255="lobby",4,B255="yenter",5,B255="pow",6,B255="c15",5,B255="c21",7,B255="c28",8,B255="patrick",1,B255="werner",2,B255="wormet",9)</f>
        <v>4</v>
      </c>
      <c r="R255">
        <v>1</v>
      </c>
      <c r="S255" t="str">
        <f t="shared" si="33"/>
        <v>(2, 3, 4, 1, 2, '30'),</v>
      </c>
      <c r="T255" s="35"/>
      <c r="U255" t="str">
        <f t="shared" si="34"/>
        <v>(0, 1043, 1),</v>
      </c>
      <c r="V255" t="str">
        <f t="shared" si="35"/>
        <v>(0, 1043, 2),</v>
      </c>
      <c r="W255" t="str">
        <f t="shared" si="36"/>
        <v>(690.11, 1043, 3),</v>
      </c>
      <c r="X255" t="str">
        <f t="shared" si="37"/>
        <v>(0, 1043, 4),</v>
      </c>
      <c r="Y255" t="str">
        <f t="shared" si="38"/>
        <v>(8842.23, 1043, 5),</v>
      </c>
      <c r="Z255" t="str">
        <f t="shared" si="39"/>
        <v>(3801.49, 1043, 6),</v>
      </c>
      <c r="AA255" t="str">
        <f t="shared" si="40"/>
        <v>(388, 1043, 7),</v>
      </c>
      <c r="AB255" t="str">
        <f t="shared" si="41"/>
        <v>(10565, 1043, 8),</v>
      </c>
      <c r="AC255" t="str">
        <f t="shared" si="42"/>
        <v>(24, 1043, 9),</v>
      </c>
      <c r="AD255" t="str">
        <f t="shared" si="43"/>
        <v>(32, 1043, 10),</v>
      </c>
    </row>
    <row r="256" spans="1:30" x14ac:dyDescent="0.3">
      <c r="A256" s="6">
        <v>255</v>
      </c>
      <c r="B256" s="1" t="s">
        <v>17</v>
      </c>
      <c r="C256" s="6">
        <v>30</v>
      </c>
      <c r="D256" s="6">
        <v>3</v>
      </c>
      <c r="E256" s="6">
        <v>0</v>
      </c>
      <c r="F256" s="6">
        <v>0</v>
      </c>
      <c r="G256" s="12">
        <v>861.21450000000004</v>
      </c>
      <c r="H256" s="12">
        <v>190</v>
      </c>
      <c r="I256" s="12">
        <v>9425.7854999999981</v>
      </c>
      <c r="J256" s="12">
        <v>3912.2678000000001</v>
      </c>
      <c r="K256" s="12">
        <v>374</v>
      </c>
      <c r="L256" s="12">
        <v>10401</v>
      </c>
      <c r="M256" s="12">
        <v>25</v>
      </c>
      <c r="N256" s="13">
        <v>28</v>
      </c>
      <c r="O256" s="6" cm="1">
        <f t="array" ref="O256">_xlfn.IFS(B256="coloma",8,B256="krm",1,B256="lobby",2,B256="yenter",3,B256="pow",4,B256="c15",5,B256="c21",6,B256="c28",7,B256="patrick",9,B256="werner",10,B256="wormet",11)</f>
        <v>2</v>
      </c>
      <c r="P256" s="33">
        <v>3</v>
      </c>
      <c r="Q256" s="34" cm="1">
        <f t="array" ref="Q256">_xlfn.IFS(B256="coloma",1,B256="krm",3,B256="lobby",4,B256="yenter",5,B256="pow",6,B256="c15",5,B256="c21",7,B256="c28",8,B256="patrick",1,B256="werner",2,B256="wormet",9)</f>
        <v>4</v>
      </c>
      <c r="R256">
        <v>1</v>
      </c>
      <c r="S256" t="str">
        <f t="shared" si="33"/>
        <v>(2, 3, 4, 1, 3, '30'),</v>
      </c>
      <c r="T256" s="35"/>
      <c r="U256" t="str">
        <f t="shared" si="34"/>
        <v>(0, 1044, 1),</v>
      </c>
      <c r="V256" t="str">
        <f t="shared" si="35"/>
        <v>(0, 1044, 2),</v>
      </c>
      <c r="W256" t="str">
        <f t="shared" si="36"/>
        <v>(861.21, 1044, 3),</v>
      </c>
      <c r="X256" t="str">
        <f t="shared" si="37"/>
        <v>(190, 1044, 4),</v>
      </c>
      <c r="Y256" t="str">
        <f t="shared" si="38"/>
        <v>(9425.79, 1044, 5),</v>
      </c>
      <c r="Z256" t="str">
        <f t="shared" si="39"/>
        <v>(3912.27, 1044, 6),</v>
      </c>
      <c r="AA256" t="str">
        <f t="shared" si="40"/>
        <v>(374, 1044, 7),</v>
      </c>
      <c r="AB256" t="str">
        <f t="shared" si="41"/>
        <v>(10401, 1044, 8),</v>
      </c>
      <c r="AC256" t="str">
        <f t="shared" si="42"/>
        <v>(25, 1044, 9),</v>
      </c>
      <c r="AD256" t="str">
        <f t="shared" si="43"/>
        <v>(28, 1044, 10),</v>
      </c>
    </row>
    <row r="257" spans="1:30" x14ac:dyDescent="0.3">
      <c r="A257" s="6">
        <v>256</v>
      </c>
      <c r="B257" s="1" t="s">
        <v>17</v>
      </c>
      <c r="C257" s="6">
        <v>31</v>
      </c>
      <c r="D257" s="6">
        <v>1</v>
      </c>
      <c r="E257" s="6">
        <v>0</v>
      </c>
      <c r="F257" s="6">
        <v>0</v>
      </c>
      <c r="G257" s="12">
        <v>764.74799999999993</v>
      </c>
      <c r="H257" s="12">
        <v>0</v>
      </c>
      <c r="I257" s="12">
        <v>10006.0254</v>
      </c>
      <c r="J257" s="12">
        <v>4067.3577000000005</v>
      </c>
      <c r="K257" s="12">
        <v>551</v>
      </c>
      <c r="L257" s="12">
        <v>12546</v>
      </c>
      <c r="M257" s="12">
        <v>28</v>
      </c>
      <c r="N257" s="13">
        <v>40</v>
      </c>
      <c r="O257" s="6" cm="1">
        <f t="array" ref="O257">_xlfn.IFS(B257="coloma",8,B257="krm",1,B257="lobby",2,B257="yenter",3,B257="pow",4,B257="c15",5,B257="c21",6,B257="c28",7,B257="patrick",9,B257="werner",10,B257="wormet",11)</f>
        <v>2</v>
      </c>
      <c r="P257" s="33">
        <v>3</v>
      </c>
      <c r="Q257" s="34" cm="1">
        <f t="array" ref="Q257">_xlfn.IFS(B257="coloma",1,B257="krm",3,B257="lobby",4,B257="yenter",5,B257="pow",6,B257="c15",5,B257="c21",7,B257="c28",8,B257="patrick",1,B257="werner",2,B257="wormet",9)</f>
        <v>4</v>
      </c>
      <c r="R257">
        <v>1</v>
      </c>
      <c r="S257" t="str">
        <f t="shared" si="33"/>
        <v>(2, 3, 4, 1, 1, '31'),</v>
      </c>
      <c r="T257" s="35"/>
      <c r="U257" t="str">
        <f t="shared" si="34"/>
        <v>(0, 1045, 1),</v>
      </c>
      <c r="V257" t="str">
        <f t="shared" si="35"/>
        <v>(0, 1045, 2),</v>
      </c>
      <c r="W257" t="str">
        <f t="shared" si="36"/>
        <v>(764.75, 1045, 3),</v>
      </c>
      <c r="X257" t="str">
        <f t="shared" si="37"/>
        <v>(0, 1045, 4),</v>
      </c>
      <c r="Y257" t="str">
        <f t="shared" si="38"/>
        <v>(10006.03, 1045, 5),</v>
      </c>
      <c r="Z257" t="str">
        <f t="shared" si="39"/>
        <v>(4067.36, 1045, 6),</v>
      </c>
      <c r="AA257" t="str">
        <f t="shared" si="40"/>
        <v>(551, 1045, 7),</v>
      </c>
      <c r="AB257" t="str">
        <f t="shared" si="41"/>
        <v>(12546, 1045, 8),</v>
      </c>
      <c r="AC257" t="str">
        <f t="shared" si="42"/>
        <v>(28, 1045, 9),</v>
      </c>
      <c r="AD257" t="str">
        <f t="shared" si="43"/>
        <v>(40, 1045, 10),</v>
      </c>
    </row>
    <row r="258" spans="1:30" x14ac:dyDescent="0.3">
      <c r="A258" s="6">
        <v>257</v>
      </c>
      <c r="B258" s="1" t="s">
        <v>17</v>
      </c>
      <c r="C258" s="6">
        <v>31</v>
      </c>
      <c r="D258" s="6">
        <v>2</v>
      </c>
      <c r="E258" s="6">
        <v>0</v>
      </c>
      <c r="F258" s="6">
        <v>0</v>
      </c>
      <c r="G258" s="12">
        <v>838.95300000000009</v>
      </c>
      <c r="H258" s="12">
        <v>0</v>
      </c>
      <c r="I258" s="12">
        <v>10039.2294</v>
      </c>
      <c r="J258" s="12">
        <v>4050.9195999999997</v>
      </c>
      <c r="K258" s="12">
        <v>543</v>
      </c>
      <c r="L258" s="12">
        <v>12719</v>
      </c>
      <c r="M258" s="12">
        <v>28.999999999999996</v>
      </c>
      <c r="N258" s="13">
        <v>35</v>
      </c>
      <c r="O258" s="6" cm="1">
        <f t="array" ref="O258">_xlfn.IFS(B258="coloma",8,B258="krm",1,B258="lobby",2,B258="yenter",3,B258="pow",4,B258="c15",5,B258="c21",6,B258="c28",7,B258="patrick",9,B258="werner",10,B258="wormet",11)</f>
        <v>2</v>
      </c>
      <c r="P258" s="33">
        <v>3</v>
      </c>
      <c r="Q258" s="34" cm="1">
        <f t="array" ref="Q258">_xlfn.IFS(B258="coloma",1,B258="krm",3,B258="lobby",4,B258="yenter",5,B258="pow",6,B258="c15",5,B258="c21",7,B258="c28",8,B258="patrick",1,B258="werner",2,B258="wormet",9)</f>
        <v>4</v>
      </c>
      <c r="R258">
        <v>1</v>
      </c>
      <c r="S258" t="str">
        <f t="shared" si="33"/>
        <v>(2, 3, 4, 1, 2, '31'),</v>
      </c>
      <c r="T258" s="35"/>
      <c r="U258" t="str">
        <f t="shared" si="34"/>
        <v>(0, 1046, 1),</v>
      </c>
      <c r="V258" t="str">
        <f t="shared" si="35"/>
        <v>(0, 1046, 2),</v>
      </c>
      <c r="W258" t="str">
        <f t="shared" si="36"/>
        <v>(838.95, 1046, 3),</v>
      </c>
      <c r="X258" t="str">
        <f t="shared" si="37"/>
        <v>(0, 1046, 4),</v>
      </c>
      <c r="Y258" t="str">
        <f t="shared" si="38"/>
        <v>(10039.23, 1046, 5),</v>
      </c>
      <c r="Z258" t="str">
        <f t="shared" si="39"/>
        <v>(4050.92, 1046, 6),</v>
      </c>
      <c r="AA258" t="str">
        <f t="shared" si="40"/>
        <v>(543, 1046, 7),</v>
      </c>
      <c r="AB258" t="str">
        <f t="shared" si="41"/>
        <v>(12719, 1046, 8),</v>
      </c>
      <c r="AC258" t="str">
        <f t="shared" si="42"/>
        <v>(29, 1046, 9),</v>
      </c>
      <c r="AD258" t="str">
        <f t="shared" si="43"/>
        <v>(35, 1046, 10),</v>
      </c>
    </row>
    <row r="259" spans="1:30" x14ac:dyDescent="0.3">
      <c r="A259" s="6">
        <v>258</v>
      </c>
      <c r="B259" s="1" t="s">
        <v>17</v>
      </c>
      <c r="C259" s="6">
        <v>31</v>
      </c>
      <c r="D259" s="6">
        <v>3</v>
      </c>
      <c r="E259" s="6">
        <v>0</v>
      </c>
      <c r="F259" s="6">
        <v>0</v>
      </c>
      <c r="G259" s="12">
        <v>871.25400000000002</v>
      </c>
      <c r="H259" s="12">
        <v>0</v>
      </c>
      <c r="I259" s="12">
        <v>10016.816699999999</v>
      </c>
      <c r="J259" s="12">
        <v>3959.4380000000001</v>
      </c>
      <c r="K259" s="12">
        <v>535</v>
      </c>
      <c r="L259" s="12">
        <v>12291</v>
      </c>
      <c r="M259" s="12">
        <v>28.999999999999996</v>
      </c>
      <c r="N259" s="13">
        <v>39</v>
      </c>
      <c r="O259" s="6" cm="1">
        <f t="array" ref="O259">_xlfn.IFS(B259="coloma",8,B259="krm",1,B259="lobby",2,B259="yenter",3,B259="pow",4,B259="c15",5,B259="c21",6,B259="c28",7,B259="patrick",9,B259="werner",10,B259="wormet",11)</f>
        <v>2</v>
      </c>
      <c r="P259" s="33">
        <v>3</v>
      </c>
      <c r="Q259" s="34" cm="1">
        <f t="array" ref="Q259">_xlfn.IFS(B259="coloma",1,B259="krm",3,B259="lobby",4,B259="yenter",5,B259="pow",6,B259="c15",5,B259="c21",7,B259="c28",8,B259="patrick",1,B259="werner",2,B259="wormet",9)</f>
        <v>4</v>
      </c>
      <c r="R259">
        <v>1</v>
      </c>
      <c r="S259" t="str">
        <f t="shared" ref="S259:S322" si="44">_xlfn.CONCAT("(",O259,", ",P259, ", ", Q259,", ",R259, ", ", D259, ", ","'",C259,"'","),")</f>
        <v>(2, 3, 4, 1, 3, '31'),</v>
      </c>
      <c r="T259" s="35"/>
      <c r="U259" t="str">
        <f t="shared" ref="U259:U322" si="45">_xlfn.CONCAT("(",ROUND(E259, 2),", ",A259+789,", ",1,"),")</f>
        <v>(0, 1047, 1),</v>
      </c>
      <c r="V259" t="str">
        <f t="shared" ref="V259:V322" si="46">_xlfn.CONCAT("(",ROUND(F259, 2),", ",A259+789,", ",2,"),")</f>
        <v>(0, 1047, 2),</v>
      </c>
      <c r="W259" t="str">
        <f t="shared" ref="W259:W322" si="47">_xlfn.CONCAT("(",ROUND(G259, 2),", ",A259+789,", ",3,"),")</f>
        <v>(871.25, 1047, 3),</v>
      </c>
      <c r="X259" t="str">
        <f t="shared" ref="X259:X322" si="48">_xlfn.CONCAT("(",ROUND(H259, 2),", ",A259+789,", ",4,"),")</f>
        <v>(0, 1047, 4),</v>
      </c>
      <c r="Y259" t="str">
        <f t="shared" ref="Y259:Y322" si="49">_xlfn.CONCAT("(",ROUND(I259, 2),", ",A259+789,", ",5,"),")</f>
        <v>(10016.82, 1047, 5),</v>
      </c>
      <c r="Z259" t="str">
        <f t="shared" ref="Z259:Z322" si="50">_xlfn.CONCAT("(",ROUND(J259, 2),", ",A259+789,", ",6,"),")</f>
        <v>(3959.44, 1047, 6),</v>
      </c>
      <c r="AA259" t="str">
        <f t="shared" ref="AA259:AA322" si="51">_xlfn.CONCAT("(",ROUND(K259, 2),", ",A259+789,", ",7,"),")</f>
        <v>(535, 1047, 7),</v>
      </c>
      <c r="AB259" t="str">
        <f t="shared" ref="AB259:AB322" si="52">_xlfn.CONCAT("(",ROUND(L259, 2),", ",A259+789,", ",8,"),")</f>
        <v>(12291, 1047, 8),</v>
      </c>
      <c r="AC259" t="str">
        <f t="shared" ref="AC259:AC322" si="53">_xlfn.CONCAT("(",ROUND(M259, 2),", ",A259+789,", ",9,"),")</f>
        <v>(29, 1047, 9),</v>
      </c>
      <c r="AD259" t="str">
        <f t="shared" ref="AD259:AD322" si="54">_xlfn.CONCAT("(",ROUND(N259, 2),", ",A259+789,", ",10,"),")</f>
        <v>(39, 1047, 10),</v>
      </c>
    </row>
    <row r="260" spans="1:30" x14ac:dyDescent="0.3">
      <c r="A260" s="6">
        <v>259</v>
      </c>
      <c r="B260" s="1" t="s">
        <v>17</v>
      </c>
      <c r="C260" s="6">
        <v>32</v>
      </c>
      <c r="D260" s="6">
        <v>1</v>
      </c>
      <c r="E260" s="6">
        <v>0</v>
      </c>
      <c r="F260" s="6">
        <v>0</v>
      </c>
      <c r="G260" s="12">
        <v>930.18150000000003</v>
      </c>
      <c r="H260" s="12">
        <v>0</v>
      </c>
      <c r="I260" s="12">
        <v>11234.573399999999</v>
      </c>
      <c r="J260" s="12">
        <v>4301.0646000000006</v>
      </c>
      <c r="K260" s="12">
        <v>628</v>
      </c>
      <c r="L260" s="12">
        <v>14736</v>
      </c>
      <c r="M260" s="12">
        <v>31</v>
      </c>
      <c r="N260" s="13">
        <v>43</v>
      </c>
      <c r="O260" s="6" cm="1">
        <f t="array" ref="O260">_xlfn.IFS(B260="coloma",8,B260="krm",1,B260="lobby",2,B260="yenter",3,B260="pow",4,B260="c15",5,B260="c21",6,B260="c28",7,B260="patrick",9,B260="werner",10,B260="wormet",11)</f>
        <v>2</v>
      </c>
      <c r="P260" s="33">
        <v>3</v>
      </c>
      <c r="Q260" s="34" cm="1">
        <f t="array" ref="Q260">_xlfn.IFS(B260="coloma",1,B260="krm",3,B260="lobby",4,B260="yenter",5,B260="pow",6,B260="c15",5,B260="c21",7,B260="c28",8,B260="patrick",1,B260="werner",2,B260="wormet",9)</f>
        <v>4</v>
      </c>
      <c r="R260">
        <v>1</v>
      </c>
      <c r="S260" t="str">
        <f t="shared" si="44"/>
        <v>(2, 3, 4, 1, 1, '32'),</v>
      </c>
      <c r="T260" s="35"/>
      <c r="U260" t="str">
        <f t="shared" si="45"/>
        <v>(0, 1048, 1),</v>
      </c>
      <c r="V260" t="str">
        <f t="shared" si="46"/>
        <v>(0, 1048, 2),</v>
      </c>
      <c r="W260" t="str">
        <f t="shared" si="47"/>
        <v>(930.18, 1048, 3),</v>
      </c>
      <c r="X260" t="str">
        <f t="shared" si="48"/>
        <v>(0, 1048, 4),</v>
      </c>
      <c r="Y260" t="str">
        <f t="shared" si="49"/>
        <v>(11234.57, 1048, 5),</v>
      </c>
      <c r="Z260" t="str">
        <f t="shared" si="50"/>
        <v>(4301.06, 1048, 6),</v>
      </c>
      <c r="AA260" t="str">
        <f t="shared" si="51"/>
        <v>(628, 1048, 7),</v>
      </c>
      <c r="AB260" t="str">
        <f t="shared" si="52"/>
        <v>(14736, 1048, 8),</v>
      </c>
      <c r="AC260" t="str">
        <f t="shared" si="53"/>
        <v>(31, 1048, 9),</v>
      </c>
      <c r="AD260" t="str">
        <f t="shared" si="54"/>
        <v>(43, 1048, 10),</v>
      </c>
    </row>
    <row r="261" spans="1:30" x14ac:dyDescent="0.3">
      <c r="A261" s="6">
        <v>260</v>
      </c>
      <c r="B261" s="1" t="s">
        <v>17</v>
      </c>
      <c r="C261" s="6">
        <v>32</v>
      </c>
      <c r="D261" s="6">
        <v>2</v>
      </c>
      <c r="E261" s="6">
        <v>0</v>
      </c>
      <c r="F261" s="6">
        <v>0</v>
      </c>
      <c r="G261" s="12">
        <v>800.54100000000005</v>
      </c>
      <c r="H261" s="12">
        <v>0</v>
      </c>
      <c r="I261" s="12">
        <v>12081.2754</v>
      </c>
      <c r="J261" s="12">
        <v>4710.5877</v>
      </c>
      <c r="K261" s="12">
        <v>654</v>
      </c>
      <c r="L261" s="12">
        <v>15088</v>
      </c>
      <c r="M261" s="12">
        <v>30</v>
      </c>
      <c r="N261" s="13">
        <v>47.999999999999993</v>
      </c>
      <c r="O261" s="6" cm="1">
        <f t="array" ref="O261">_xlfn.IFS(B261="coloma",8,B261="krm",1,B261="lobby",2,B261="yenter",3,B261="pow",4,B261="c15",5,B261="c21",6,B261="c28",7,B261="patrick",9,B261="werner",10,B261="wormet",11)</f>
        <v>2</v>
      </c>
      <c r="P261" s="33">
        <v>3</v>
      </c>
      <c r="Q261" s="34" cm="1">
        <f t="array" ref="Q261">_xlfn.IFS(B261="coloma",1,B261="krm",3,B261="lobby",4,B261="yenter",5,B261="pow",6,B261="c15",5,B261="c21",7,B261="c28",8,B261="patrick",1,B261="werner",2,B261="wormet",9)</f>
        <v>4</v>
      </c>
      <c r="R261">
        <v>1</v>
      </c>
      <c r="S261" t="str">
        <f t="shared" si="44"/>
        <v>(2, 3, 4, 1, 2, '32'),</v>
      </c>
      <c r="T261" s="35"/>
      <c r="U261" t="str">
        <f t="shared" si="45"/>
        <v>(0, 1049, 1),</v>
      </c>
      <c r="V261" t="str">
        <f t="shared" si="46"/>
        <v>(0, 1049, 2),</v>
      </c>
      <c r="W261" t="str">
        <f t="shared" si="47"/>
        <v>(800.54, 1049, 3),</v>
      </c>
      <c r="X261" t="str">
        <f t="shared" si="48"/>
        <v>(0, 1049, 4),</v>
      </c>
      <c r="Y261" t="str">
        <f t="shared" si="49"/>
        <v>(12081.28, 1049, 5),</v>
      </c>
      <c r="Z261" t="str">
        <f t="shared" si="50"/>
        <v>(4710.59, 1049, 6),</v>
      </c>
      <c r="AA261" t="str">
        <f t="shared" si="51"/>
        <v>(654, 1049, 7),</v>
      </c>
      <c r="AB261" t="str">
        <f t="shared" si="52"/>
        <v>(15088, 1049, 8),</v>
      </c>
      <c r="AC261" t="str">
        <f t="shared" si="53"/>
        <v>(30, 1049, 9),</v>
      </c>
      <c r="AD261" t="str">
        <f t="shared" si="54"/>
        <v>(48, 1049, 10),</v>
      </c>
    </row>
    <row r="262" spans="1:30" x14ac:dyDescent="0.3">
      <c r="A262" s="6">
        <v>261</v>
      </c>
      <c r="B262" s="1" t="s">
        <v>17</v>
      </c>
      <c r="C262" s="6">
        <v>32</v>
      </c>
      <c r="D262" s="6">
        <v>3</v>
      </c>
      <c r="E262" s="6">
        <v>0</v>
      </c>
      <c r="F262" s="6">
        <v>0</v>
      </c>
      <c r="G262" s="12">
        <v>953.75249999999994</v>
      </c>
      <c r="H262" s="12">
        <v>0</v>
      </c>
      <c r="I262" s="12">
        <v>12118.6299</v>
      </c>
      <c r="J262" s="12">
        <v>4383.9697999999989</v>
      </c>
      <c r="K262" s="12">
        <v>685</v>
      </c>
      <c r="L262" s="12">
        <v>14802</v>
      </c>
      <c r="M262" s="12">
        <v>32</v>
      </c>
      <c r="N262" s="13">
        <v>45</v>
      </c>
      <c r="O262" s="6" cm="1">
        <f t="array" ref="O262">_xlfn.IFS(B262="coloma",8,B262="krm",1,B262="lobby",2,B262="yenter",3,B262="pow",4,B262="c15",5,B262="c21",6,B262="c28",7,B262="patrick",9,B262="werner",10,B262="wormet",11)</f>
        <v>2</v>
      </c>
      <c r="P262" s="33">
        <v>3</v>
      </c>
      <c r="Q262" s="34" cm="1">
        <f t="array" ref="Q262">_xlfn.IFS(B262="coloma",1,B262="krm",3,B262="lobby",4,B262="yenter",5,B262="pow",6,B262="c15",5,B262="c21",7,B262="c28",8,B262="patrick",1,B262="werner",2,B262="wormet",9)</f>
        <v>4</v>
      </c>
      <c r="R262">
        <v>1</v>
      </c>
      <c r="S262" t="str">
        <f t="shared" si="44"/>
        <v>(2, 3, 4, 1, 3, '32'),</v>
      </c>
      <c r="T262" s="35"/>
      <c r="U262" t="str">
        <f t="shared" si="45"/>
        <v>(0, 1050, 1),</v>
      </c>
      <c r="V262" t="str">
        <f t="shared" si="46"/>
        <v>(0, 1050, 2),</v>
      </c>
      <c r="W262" t="str">
        <f t="shared" si="47"/>
        <v>(953.75, 1050, 3),</v>
      </c>
      <c r="X262" t="str">
        <f t="shared" si="48"/>
        <v>(0, 1050, 4),</v>
      </c>
      <c r="Y262" t="str">
        <f t="shared" si="49"/>
        <v>(12118.63, 1050, 5),</v>
      </c>
      <c r="Z262" t="str">
        <f t="shared" si="50"/>
        <v>(4383.97, 1050, 6),</v>
      </c>
      <c r="AA262" t="str">
        <f t="shared" si="51"/>
        <v>(685, 1050, 7),</v>
      </c>
      <c r="AB262" t="str">
        <f t="shared" si="52"/>
        <v>(14802, 1050, 8),</v>
      </c>
      <c r="AC262" t="str">
        <f t="shared" si="53"/>
        <v>(32, 1050, 9),</v>
      </c>
      <c r="AD262" t="str">
        <f t="shared" si="54"/>
        <v>(45, 1050, 10),</v>
      </c>
    </row>
    <row r="263" spans="1:30" x14ac:dyDescent="0.3">
      <c r="A263" s="6">
        <v>262</v>
      </c>
      <c r="B263" s="1" t="s">
        <v>17</v>
      </c>
      <c r="C263" s="6">
        <v>33</v>
      </c>
      <c r="D263" s="6">
        <v>1</v>
      </c>
      <c r="E263" s="6">
        <v>0</v>
      </c>
      <c r="F263" s="6">
        <v>0</v>
      </c>
      <c r="G263" s="12">
        <v>583.16399999999999</v>
      </c>
      <c r="H263" s="12">
        <v>0</v>
      </c>
      <c r="I263" s="12">
        <v>8903.6525999999994</v>
      </c>
      <c r="J263" s="12">
        <v>2575.0641000000001</v>
      </c>
      <c r="K263" s="12">
        <v>278</v>
      </c>
      <c r="L263" s="12">
        <v>9024</v>
      </c>
      <c r="M263" s="12">
        <v>27</v>
      </c>
      <c r="N263" s="13">
        <v>27</v>
      </c>
      <c r="O263" s="6" cm="1">
        <f t="array" ref="O263">_xlfn.IFS(B263="coloma",8,B263="krm",1,B263="lobby",2,B263="yenter",3,B263="pow",4,B263="c15",5,B263="c21",6,B263="c28",7,B263="patrick",9,B263="werner",10,B263="wormet",11)</f>
        <v>2</v>
      </c>
      <c r="P263" s="33">
        <v>3</v>
      </c>
      <c r="Q263" s="34" cm="1">
        <f t="array" ref="Q263">_xlfn.IFS(B263="coloma",1,B263="krm",3,B263="lobby",4,B263="yenter",5,B263="pow",6,B263="c15",5,B263="c21",7,B263="c28",8,B263="patrick",1,B263="werner",2,B263="wormet",9)</f>
        <v>4</v>
      </c>
      <c r="R263">
        <v>1</v>
      </c>
      <c r="S263" t="str">
        <f t="shared" si="44"/>
        <v>(2, 3, 4, 1, 1, '33'),</v>
      </c>
      <c r="T263" s="35"/>
      <c r="U263" t="str">
        <f t="shared" si="45"/>
        <v>(0, 1051, 1),</v>
      </c>
      <c r="V263" t="str">
        <f t="shared" si="46"/>
        <v>(0, 1051, 2),</v>
      </c>
      <c r="W263" t="str">
        <f t="shared" si="47"/>
        <v>(583.16, 1051, 3),</v>
      </c>
      <c r="X263" t="str">
        <f t="shared" si="48"/>
        <v>(0, 1051, 4),</v>
      </c>
      <c r="Y263" t="str">
        <f t="shared" si="49"/>
        <v>(8903.65, 1051, 5),</v>
      </c>
      <c r="Z263" t="str">
        <f t="shared" si="50"/>
        <v>(2575.06, 1051, 6),</v>
      </c>
      <c r="AA263" t="str">
        <f t="shared" si="51"/>
        <v>(278, 1051, 7),</v>
      </c>
      <c r="AB263" t="str">
        <f t="shared" si="52"/>
        <v>(9024, 1051, 8),</v>
      </c>
      <c r="AC263" t="str">
        <f t="shared" si="53"/>
        <v>(27, 1051, 9),</v>
      </c>
      <c r="AD263" t="str">
        <f t="shared" si="54"/>
        <v>(27, 1051, 10),</v>
      </c>
    </row>
    <row r="264" spans="1:30" x14ac:dyDescent="0.3">
      <c r="A264" s="6">
        <v>263</v>
      </c>
      <c r="B264" s="1" t="s">
        <v>17</v>
      </c>
      <c r="C264" s="6">
        <v>33</v>
      </c>
      <c r="D264" s="6">
        <v>2</v>
      </c>
      <c r="E264" s="6">
        <v>0</v>
      </c>
      <c r="F264" s="6">
        <v>0</v>
      </c>
      <c r="G264" s="12">
        <v>687.48749999999995</v>
      </c>
      <c r="H264" s="12">
        <v>0</v>
      </c>
      <c r="I264" s="12">
        <v>9271.3868999999995</v>
      </c>
      <c r="J264" s="12">
        <v>2837.3590000000004</v>
      </c>
      <c r="K264" s="12">
        <v>262</v>
      </c>
      <c r="L264" s="12">
        <v>9704</v>
      </c>
      <c r="M264" s="12">
        <v>27</v>
      </c>
      <c r="N264" s="13">
        <v>27</v>
      </c>
      <c r="O264" s="6" cm="1">
        <f t="array" ref="O264">_xlfn.IFS(B264="coloma",8,B264="krm",1,B264="lobby",2,B264="yenter",3,B264="pow",4,B264="c15",5,B264="c21",6,B264="c28",7,B264="patrick",9,B264="werner",10,B264="wormet",11)</f>
        <v>2</v>
      </c>
      <c r="P264" s="33">
        <v>3</v>
      </c>
      <c r="Q264" s="34" cm="1">
        <f t="array" ref="Q264">_xlfn.IFS(B264="coloma",1,B264="krm",3,B264="lobby",4,B264="yenter",5,B264="pow",6,B264="c15",5,B264="c21",7,B264="c28",8,B264="patrick",1,B264="werner",2,B264="wormet",9)</f>
        <v>4</v>
      </c>
      <c r="R264">
        <v>1</v>
      </c>
      <c r="S264" t="str">
        <f t="shared" si="44"/>
        <v>(2, 3, 4, 1, 2, '33'),</v>
      </c>
      <c r="T264" s="35"/>
      <c r="U264" t="str">
        <f t="shared" si="45"/>
        <v>(0, 1052, 1),</v>
      </c>
      <c r="V264" t="str">
        <f t="shared" si="46"/>
        <v>(0, 1052, 2),</v>
      </c>
      <c r="W264" t="str">
        <f t="shared" si="47"/>
        <v>(687.49, 1052, 3),</v>
      </c>
      <c r="X264" t="str">
        <f t="shared" si="48"/>
        <v>(0, 1052, 4),</v>
      </c>
      <c r="Y264" t="str">
        <f t="shared" si="49"/>
        <v>(9271.39, 1052, 5),</v>
      </c>
      <c r="Z264" t="str">
        <f t="shared" si="50"/>
        <v>(2837.36, 1052, 6),</v>
      </c>
      <c r="AA264" t="str">
        <f t="shared" si="51"/>
        <v>(262, 1052, 7),</v>
      </c>
      <c r="AB264" t="str">
        <f t="shared" si="52"/>
        <v>(9704, 1052, 8),</v>
      </c>
      <c r="AC264" t="str">
        <f t="shared" si="53"/>
        <v>(27, 1052, 9),</v>
      </c>
      <c r="AD264" t="str">
        <f t="shared" si="54"/>
        <v>(27, 1052, 10),</v>
      </c>
    </row>
    <row r="265" spans="1:30" x14ac:dyDescent="0.3">
      <c r="A265" s="6">
        <v>264</v>
      </c>
      <c r="B265" s="1" t="s">
        <v>17</v>
      </c>
      <c r="C265" s="6">
        <v>33</v>
      </c>
      <c r="D265" s="6">
        <v>3</v>
      </c>
      <c r="E265" s="6">
        <v>0</v>
      </c>
      <c r="F265" s="6">
        <v>0</v>
      </c>
      <c r="G265" s="12">
        <v>621.1395</v>
      </c>
      <c r="H265" s="12">
        <v>0</v>
      </c>
      <c r="I265" s="12">
        <v>8833.0941000000003</v>
      </c>
      <c r="J265" s="12">
        <v>2595.0756999999999</v>
      </c>
      <c r="K265" s="12">
        <v>238.00000000000003</v>
      </c>
      <c r="L265" s="12">
        <v>9332</v>
      </c>
      <c r="M265" s="12">
        <v>25</v>
      </c>
      <c r="N265" s="13">
        <v>28</v>
      </c>
      <c r="O265" s="6" cm="1">
        <f t="array" ref="O265">_xlfn.IFS(B265="coloma",8,B265="krm",1,B265="lobby",2,B265="yenter",3,B265="pow",4,B265="c15",5,B265="c21",6,B265="c28",7,B265="patrick",9,B265="werner",10,B265="wormet",11)</f>
        <v>2</v>
      </c>
      <c r="P265" s="33">
        <v>3</v>
      </c>
      <c r="Q265" s="34" cm="1">
        <f t="array" ref="Q265">_xlfn.IFS(B265="coloma",1,B265="krm",3,B265="lobby",4,B265="yenter",5,B265="pow",6,B265="c15",5,B265="c21",7,B265="c28",8,B265="patrick",1,B265="werner",2,B265="wormet",9)</f>
        <v>4</v>
      </c>
      <c r="R265">
        <v>1</v>
      </c>
      <c r="S265" t="str">
        <f t="shared" si="44"/>
        <v>(2, 3, 4, 1, 3, '33'),</v>
      </c>
      <c r="T265" s="35"/>
      <c r="U265" t="str">
        <f t="shared" si="45"/>
        <v>(0, 1053, 1),</v>
      </c>
      <c r="V265" t="str">
        <f t="shared" si="46"/>
        <v>(0, 1053, 2),</v>
      </c>
      <c r="W265" t="str">
        <f t="shared" si="47"/>
        <v>(621.14, 1053, 3),</v>
      </c>
      <c r="X265" t="str">
        <f t="shared" si="48"/>
        <v>(0, 1053, 4),</v>
      </c>
      <c r="Y265" t="str">
        <f t="shared" si="49"/>
        <v>(8833.09, 1053, 5),</v>
      </c>
      <c r="Z265" t="str">
        <f t="shared" si="50"/>
        <v>(2595.08, 1053, 6),</v>
      </c>
      <c r="AA265" t="str">
        <f t="shared" si="51"/>
        <v>(238, 1053, 7),</v>
      </c>
      <c r="AB265" t="str">
        <f t="shared" si="52"/>
        <v>(9332, 1053, 8),</v>
      </c>
      <c r="AC265" t="str">
        <f t="shared" si="53"/>
        <v>(25, 1053, 9),</v>
      </c>
      <c r="AD265" t="str">
        <f t="shared" si="54"/>
        <v>(28, 1053, 10),</v>
      </c>
    </row>
    <row r="266" spans="1:30" x14ac:dyDescent="0.3">
      <c r="A266" s="6">
        <v>265</v>
      </c>
      <c r="B266" s="1" t="s">
        <v>17</v>
      </c>
      <c r="C266" s="6">
        <v>34</v>
      </c>
      <c r="D266" s="6">
        <v>1</v>
      </c>
      <c r="E266" s="6">
        <v>0</v>
      </c>
      <c r="F266" s="6">
        <v>0</v>
      </c>
      <c r="G266" s="12">
        <v>707.13</v>
      </c>
      <c r="H266" s="12">
        <v>0</v>
      </c>
      <c r="I266" s="12">
        <v>8311.7913000000008</v>
      </c>
      <c r="J266" s="12">
        <v>2824.4944</v>
      </c>
      <c r="K266" s="12">
        <v>200</v>
      </c>
      <c r="L266" s="12">
        <v>7650</v>
      </c>
      <c r="M266" s="12">
        <v>27</v>
      </c>
      <c r="N266" s="13">
        <v>30</v>
      </c>
      <c r="O266" s="6" cm="1">
        <f t="array" ref="O266">_xlfn.IFS(B266="coloma",8,B266="krm",1,B266="lobby",2,B266="yenter",3,B266="pow",4,B266="c15",5,B266="c21",6,B266="c28",7,B266="patrick",9,B266="werner",10,B266="wormet",11)</f>
        <v>2</v>
      </c>
      <c r="P266" s="33">
        <v>3</v>
      </c>
      <c r="Q266" s="34" cm="1">
        <f t="array" ref="Q266">_xlfn.IFS(B266="coloma",1,B266="krm",3,B266="lobby",4,B266="yenter",5,B266="pow",6,B266="c15",5,B266="c21",7,B266="c28",8,B266="patrick",1,B266="werner",2,B266="wormet",9)</f>
        <v>4</v>
      </c>
      <c r="R266">
        <v>1</v>
      </c>
      <c r="S266" t="str">
        <f t="shared" si="44"/>
        <v>(2, 3, 4, 1, 1, '34'),</v>
      </c>
      <c r="T266" s="35"/>
      <c r="U266" t="str">
        <f t="shared" si="45"/>
        <v>(0, 1054, 1),</v>
      </c>
      <c r="V266" t="str">
        <f t="shared" si="46"/>
        <v>(0, 1054, 2),</v>
      </c>
      <c r="W266" t="str">
        <f t="shared" si="47"/>
        <v>(707.13, 1054, 3),</v>
      </c>
      <c r="X266" t="str">
        <f t="shared" si="48"/>
        <v>(0, 1054, 4),</v>
      </c>
      <c r="Y266" t="str">
        <f t="shared" si="49"/>
        <v>(8311.79, 1054, 5),</v>
      </c>
      <c r="Z266" t="str">
        <f t="shared" si="50"/>
        <v>(2824.49, 1054, 6),</v>
      </c>
      <c r="AA266" t="str">
        <f t="shared" si="51"/>
        <v>(200, 1054, 7),</v>
      </c>
      <c r="AB266" t="str">
        <f t="shared" si="52"/>
        <v>(7650, 1054, 8),</v>
      </c>
      <c r="AC266" t="str">
        <f t="shared" si="53"/>
        <v>(27, 1054, 9),</v>
      </c>
      <c r="AD266" t="str">
        <f t="shared" si="54"/>
        <v>(30, 1054, 10),</v>
      </c>
    </row>
    <row r="267" spans="1:30" x14ac:dyDescent="0.3">
      <c r="A267" s="6">
        <v>266</v>
      </c>
      <c r="B267" s="1" t="s">
        <v>17</v>
      </c>
      <c r="C267" s="6">
        <v>34</v>
      </c>
      <c r="D267" s="6">
        <v>2</v>
      </c>
      <c r="E267" s="6">
        <v>0</v>
      </c>
      <c r="F267" s="6">
        <v>0</v>
      </c>
      <c r="G267" s="12">
        <v>732.447</v>
      </c>
      <c r="H267" s="12">
        <v>0</v>
      </c>
      <c r="I267" s="12">
        <v>8315.9418000000005</v>
      </c>
      <c r="J267" s="12">
        <v>2791.6181999999999</v>
      </c>
      <c r="K267" s="12">
        <v>187</v>
      </c>
      <c r="L267" s="12">
        <v>7965</v>
      </c>
      <c r="M267" s="12">
        <v>26</v>
      </c>
      <c r="N267" s="13">
        <v>28</v>
      </c>
      <c r="O267" s="6" cm="1">
        <f t="array" ref="O267">_xlfn.IFS(B267="coloma",8,B267="krm",1,B267="lobby",2,B267="yenter",3,B267="pow",4,B267="c15",5,B267="c21",6,B267="c28",7,B267="patrick",9,B267="werner",10,B267="wormet",11)</f>
        <v>2</v>
      </c>
      <c r="P267" s="33">
        <v>3</v>
      </c>
      <c r="Q267" s="34" cm="1">
        <f t="array" ref="Q267">_xlfn.IFS(B267="coloma",1,B267="krm",3,B267="lobby",4,B267="yenter",5,B267="pow",6,B267="c15",5,B267="c21",7,B267="c28",8,B267="patrick",1,B267="werner",2,B267="wormet",9)</f>
        <v>4</v>
      </c>
      <c r="R267">
        <v>1</v>
      </c>
      <c r="S267" t="str">
        <f t="shared" si="44"/>
        <v>(2, 3, 4, 1, 2, '34'),</v>
      </c>
      <c r="T267" s="35"/>
      <c r="U267" t="str">
        <f t="shared" si="45"/>
        <v>(0, 1055, 1),</v>
      </c>
      <c r="V267" t="str">
        <f t="shared" si="46"/>
        <v>(0, 1055, 2),</v>
      </c>
      <c r="W267" t="str">
        <f t="shared" si="47"/>
        <v>(732.45, 1055, 3),</v>
      </c>
      <c r="X267" t="str">
        <f t="shared" si="48"/>
        <v>(0, 1055, 4),</v>
      </c>
      <c r="Y267" t="str">
        <f t="shared" si="49"/>
        <v>(8315.94, 1055, 5),</v>
      </c>
      <c r="Z267" t="str">
        <f t="shared" si="50"/>
        <v>(2791.62, 1055, 6),</v>
      </c>
      <c r="AA267" t="str">
        <f t="shared" si="51"/>
        <v>(187, 1055, 7),</v>
      </c>
      <c r="AB267" t="str">
        <f t="shared" si="52"/>
        <v>(7965, 1055, 8),</v>
      </c>
      <c r="AC267" t="str">
        <f t="shared" si="53"/>
        <v>(26, 1055, 9),</v>
      </c>
      <c r="AD267" t="str">
        <f t="shared" si="54"/>
        <v>(28, 1055, 10),</v>
      </c>
    </row>
    <row r="268" spans="1:30" x14ac:dyDescent="0.3">
      <c r="A268" s="6">
        <v>267</v>
      </c>
      <c r="B268" s="1" t="s">
        <v>17</v>
      </c>
      <c r="C268" s="6">
        <v>34</v>
      </c>
      <c r="D268" s="6">
        <v>3</v>
      </c>
      <c r="E268" s="6">
        <v>0</v>
      </c>
      <c r="F268" s="6">
        <v>0</v>
      </c>
      <c r="G268" s="12">
        <v>659.55150000000003</v>
      </c>
      <c r="H268" s="12">
        <v>0</v>
      </c>
      <c r="I268" s="12">
        <v>8240.4027000000006</v>
      </c>
      <c r="J268" s="12">
        <v>2841.6471999999999</v>
      </c>
      <c r="K268" s="12">
        <v>182</v>
      </c>
      <c r="L268" s="12">
        <v>7744</v>
      </c>
      <c r="M268" s="12">
        <v>25</v>
      </c>
      <c r="N268" s="13">
        <v>28</v>
      </c>
      <c r="O268" s="6" cm="1">
        <f t="array" ref="O268">_xlfn.IFS(B268="coloma",8,B268="krm",1,B268="lobby",2,B268="yenter",3,B268="pow",4,B268="c15",5,B268="c21",6,B268="c28",7,B268="patrick",9,B268="werner",10,B268="wormet",11)</f>
        <v>2</v>
      </c>
      <c r="P268" s="33">
        <v>3</v>
      </c>
      <c r="Q268" s="34" cm="1">
        <f t="array" ref="Q268">_xlfn.IFS(B268="coloma",1,B268="krm",3,B268="lobby",4,B268="yenter",5,B268="pow",6,B268="c15",5,B268="c21",7,B268="c28",8,B268="patrick",1,B268="werner",2,B268="wormet",9)</f>
        <v>4</v>
      </c>
      <c r="R268">
        <v>1</v>
      </c>
      <c r="S268" t="str">
        <f t="shared" si="44"/>
        <v>(2, 3, 4, 1, 3, '34'),</v>
      </c>
      <c r="T268" s="35"/>
      <c r="U268" t="str">
        <f t="shared" si="45"/>
        <v>(0, 1056, 1),</v>
      </c>
      <c r="V268" t="str">
        <f t="shared" si="46"/>
        <v>(0, 1056, 2),</v>
      </c>
      <c r="W268" t="str">
        <f t="shared" si="47"/>
        <v>(659.55, 1056, 3),</v>
      </c>
      <c r="X268" t="str">
        <f t="shared" si="48"/>
        <v>(0, 1056, 4),</v>
      </c>
      <c r="Y268" t="str">
        <f t="shared" si="49"/>
        <v>(8240.4, 1056, 5),</v>
      </c>
      <c r="Z268" t="str">
        <f t="shared" si="50"/>
        <v>(2841.65, 1056, 6),</v>
      </c>
      <c r="AA268" t="str">
        <f t="shared" si="51"/>
        <v>(182, 1056, 7),</v>
      </c>
      <c r="AB268" t="str">
        <f t="shared" si="52"/>
        <v>(7744, 1056, 8),</v>
      </c>
      <c r="AC268" t="str">
        <f t="shared" si="53"/>
        <v>(25, 1056, 9),</v>
      </c>
      <c r="AD268" t="str">
        <f t="shared" si="54"/>
        <v>(28, 1056, 10),</v>
      </c>
    </row>
    <row r="269" spans="1:30" x14ac:dyDescent="0.3">
      <c r="A269" s="6">
        <v>268</v>
      </c>
      <c r="B269" s="1" t="s">
        <v>17</v>
      </c>
      <c r="C269" s="6">
        <v>35</v>
      </c>
      <c r="D269" s="6">
        <v>1</v>
      </c>
      <c r="E269" s="6">
        <v>0</v>
      </c>
      <c r="F269" s="6">
        <v>0</v>
      </c>
      <c r="G269" s="12">
        <v>787.44600000000003</v>
      </c>
      <c r="H269" s="12">
        <v>175.00000000000003</v>
      </c>
      <c r="I269" s="12">
        <v>8277.7571999999982</v>
      </c>
      <c r="J269" s="12">
        <v>2811.6298000000002</v>
      </c>
      <c r="K269" s="12">
        <v>160</v>
      </c>
      <c r="L269" s="12">
        <v>7580</v>
      </c>
      <c r="M269" s="12">
        <v>23.999999999999996</v>
      </c>
      <c r="N269" s="13">
        <v>23.999999999999996</v>
      </c>
      <c r="O269" s="6" cm="1">
        <f t="array" ref="O269">_xlfn.IFS(B269="coloma",8,B269="krm",1,B269="lobby",2,B269="yenter",3,B269="pow",4,B269="c15",5,B269="c21",6,B269="c28",7,B269="patrick",9,B269="werner",10,B269="wormet",11)</f>
        <v>2</v>
      </c>
      <c r="P269" s="33">
        <v>3</v>
      </c>
      <c r="Q269" s="34" cm="1">
        <f t="array" ref="Q269">_xlfn.IFS(B269="coloma",1,B269="krm",3,B269="lobby",4,B269="yenter",5,B269="pow",6,B269="c15",5,B269="c21",7,B269="c28",8,B269="patrick",1,B269="werner",2,B269="wormet",9)</f>
        <v>4</v>
      </c>
      <c r="R269">
        <v>1</v>
      </c>
      <c r="S269" t="str">
        <f t="shared" si="44"/>
        <v>(2, 3, 4, 1, 1, '35'),</v>
      </c>
      <c r="T269" s="35"/>
      <c r="U269" t="str">
        <f t="shared" si="45"/>
        <v>(0, 1057, 1),</v>
      </c>
      <c r="V269" t="str">
        <f t="shared" si="46"/>
        <v>(0, 1057, 2),</v>
      </c>
      <c r="W269" t="str">
        <f t="shared" si="47"/>
        <v>(787.45, 1057, 3),</v>
      </c>
      <c r="X269" t="str">
        <f t="shared" si="48"/>
        <v>(175, 1057, 4),</v>
      </c>
      <c r="Y269" t="str">
        <f t="shared" si="49"/>
        <v>(8277.76, 1057, 5),</v>
      </c>
      <c r="Z269" t="str">
        <f t="shared" si="50"/>
        <v>(2811.63, 1057, 6),</v>
      </c>
      <c r="AA269" t="str">
        <f t="shared" si="51"/>
        <v>(160, 1057, 7),</v>
      </c>
      <c r="AB269" t="str">
        <f t="shared" si="52"/>
        <v>(7580, 1057, 8),</v>
      </c>
      <c r="AC269" t="str">
        <f t="shared" si="53"/>
        <v>(24, 1057, 9),</v>
      </c>
      <c r="AD269" t="str">
        <f t="shared" si="54"/>
        <v>(24, 1057, 10),</v>
      </c>
    </row>
    <row r="270" spans="1:30" x14ac:dyDescent="0.3">
      <c r="A270" s="6">
        <v>269</v>
      </c>
      <c r="B270" s="1" t="s">
        <v>17</v>
      </c>
      <c r="C270" s="6">
        <v>35</v>
      </c>
      <c r="D270" s="6">
        <v>2</v>
      </c>
      <c r="E270" s="6">
        <v>0</v>
      </c>
      <c r="F270" s="6">
        <v>0</v>
      </c>
      <c r="G270" s="12">
        <v>741.61350000000004</v>
      </c>
      <c r="H270" s="12">
        <v>0</v>
      </c>
      <c r="I270" s="12">
        <v>8328.3932999999997</v>
      </c>
      <c r="J270" s="12">
        <v>2585.0699</v>
      </c>
      <c r="K270" s="12">
        <v>171</v>
      </c>
      <c r="L270" s="12">
        <v>7617</v>
      </c>
      <c r="M270" s="12">
        <v>23</v>
      </c>
      <c r="N270" s="13">
        <v>23.999999999999996</v>
      </c>
      <c r="O270" s="6" cm="1">
        <f t="array" ref="O270">_xlfn.IFS(B270="coloma",8,B270="krm",1,B270="lobby",2,B270="yenter",3,B270="pow",4,B270="c15",5,B270="c21",6,B270="c28",7,B270="patrick",9,B270="werner",10,B270="wormet",11)</f>
        <v>2</v>
      </c>
      <c r="P270" s="33">
        <v>3</v>
      </c>
      <c r="Q270" s="34" cm="1">
        <f t="array" ref="Q270">_xlfn.IFS(B270="coloma",1,B270="krm",3,B270="lobby",4,B270="yenter",5,B270="pow",6,B270="c15",5,B270="c21",7,B270="c28",8,B270="patrick",1,B270="werner",2,B270="wormet",9)</f>
        <v>4</v>
      </c>
      <c r="R270">
        <v>1</v>
      </c>
      <c r="S270" t="str">
        <f t="shared" si="44"/>
        <v>(2, 3, 4, 1, 2, '35'),</v>
      </c>
      <c r="T270" s="35"/>
      <c r="U270" t="str">
        <f t="shared" si="45"/>
        <v>(0, 1058, 1),</v>
      </c>
      <c r="V270" t="str">
        <f t="shared" si="46"/>
        <v>(0, 1058, 2),</v>
      </c>
      <c r="W270" t="str">
        <f t="shared" si="47"/>
        <v>(741.61, 1058, 3),</v>
      </c>
      <c r="X270" t="str">
        <f t="shared" si="48"/>
        <v>(0, 1058, 4),</v>
      </c>
      <c r="Y270" t="str">
        <f t="shared" si="49"/>
        <v>(8328.39, 1058, 5),</v>
      </c>
      <c r="Z270" t="str">
        <f t="shared" si="50"/>
        <v>(2585.07, 1058, 6),</v>
      </c>
      <c r="AA270" t="str">
        <f t="shared" si="51"/>
        <v>(171, 1058, 7),</v>
      </c>
      <c r="AB270" t="str">
        <f t="shared" si="52"/>
        <v>(7617, 1058, 8),</v>
      </c>
      <c r="AC270" t="str">
        <f t="shared" si="53"/>
        <v>(23, 1058, 9),</v>
      </c>
      <c r="AD270" t="str">
        <f t="shared" si="54"/>
        <v>(24, 1058, 10),</v>
      </c>
    </row>
    <row r="271" spans="1:30" x14ac:dyDescent="0.3">
      <c r="A271" s="6">
        <v>270</v>
      </c>
      <c r="B271" s="1" t="s">
        <v>17</v>
      </c>
      <c r="C271" s="6">
        <v>35</v>
      </c>
      <c r="D271" s="6">
        <v>3</v>
      </c>
      <c r="E271" s="6">
        <v>0</v>
      </c>
      <c r="F271" s="6">
        <v>0</v>
      </c>
      <c r="G271" s="12">
        <v>725.89949999999999</v>
      </c>
      <c r="H271" s="12">
        <v>0</v>
      </c>
      <c r="I271" s="12">
        <v>8401.4421000000002</v>
      </c>
      <c r="J271" s="12">
        <v>2805.9122000000002</v>
      </c>
      <c r="K271" s="12">
        <v>208.99999999999997</v>
      </c>
      <c r="L271" s="12">
        <v>7759</v>
      </c>
      <c r="M271" s="12">
        <v>25</v>
      </c>
      <c r="N271" s="13">
        <v>23.999999999999996</v>
      </c>
      <c r="O271" s="6" cm="1">
        <f t="array" ref="O271">_xlfn.IFS(B271="coloma",8,B271="krm",1,B271="lobby",2,B271="yenter",3,B271="pow",4,B271="c15",5,B271="c21",6,B271="c28",7,B271="patrick",9,B271="werner",10,B271="wormet",11)</f>
        <v>2</v>
      </c>
      <c r="P271" s="33">
        <v>3</v>
      </c>
      <c r="Q271" s="34" cm="1">
        <f t="array" ref="Q271">_xlfn.IFS(B271="coloma",1,B271="krm",3,B271="lobby",4,B271="yenter",5,B271="pow",6,B271="c15",5,B271="c21",7,B271="c28",8,B271="patrick",1,B271="werner",2,B271="wormet",9)</f>
        <v>4</v>
      </c>
      <c r="R271">
        <v>1</v>
      </c>
      <c r="S271" t="str">
        <f t="shared" si="44"/>
        <v>(2, 3, 4, 1, 3, '35'),</v>
      </c>
      <c r="T271" s="35"/>
      <c r="U271" t="str">
        <f t="shared" si="45"/>
        <v>(0, 1059, 1),</v>
      </c>
      <c r="V271" t="str">
        <f t="shared" si="46"/>
        <v>(0, 1059, 2),</v>
      </c>
      <c r="W271" t="str">
        <f t="shared" si="47"/>
        <v>(725.9, 1059, 3),</v>
      </c>
      <c r="X271" t="str">
        <f t="shared" si="48"/>
        <v>(0, 1059, 4),</v>
      </c>
      <c r="Y271" t="str">
        <f t="shared" si="49"/>
        <v>(8401.44, 1059, 5),</v>
      </c>
      <c r="Z271" t="str">
        <f t="shared" si="50"/>
        <v>(2805.91, 1059, 6),</v>
      </c>
      <c r="AA271" t="str">
        <f t="shared" si="51"/>
        <v>(209, 1059, 7),</v>
      </c>
      <c r="AB271" t="str">
        <f t="shared" si="52"/>
        <v>(7759, 1059, 8),</v>
      </c>
      <c r="AC271" t="str">
        <f t="shared" si="53"/>
        <v>(25, 1059, 9),</v>
      </c>
      <c r="AD271" t="str">
        <f t="shared" si="54"/>
        <v>(24, 1059, 10),</v>
      </c>
    </row>
    <row r="272" spans="1:30" x14ac:dyDescent="0.3">
      <c r="A272" s="6">
        <v>271</v>
      </c>
      <c r="B272" s="1" t="s">
        <v>17</v>
      </c>
      <c r="C272" s="6">
        <v>36</v>
      </c>
      <c r="D272" s="6">
        <v>1</v>
      </c>
      <c r="E272" s="6">
        <v>0</v>
      </c>
      <c r="F272" s="6">
        <v>0</v>
      </c>
      <c r="G272" s="12">
        <v>680.06700000000001</v>
      </c>
      <c r="H272" s="12">
        <v>0</v>
      </c>
      <c r="I272" s="12">
        <v>8247.873599999999</v>
      </c>
      <c r="J272" s="12">
        <v>2645.1046999999999</v>
      </c>
      <c r="K272" s="12">
        <v>188</v>
      </c>
      <c r="L272" s="12">
        <v>7589</v>
      </c>
      <c r="M272" s="12">
        <v>25</v>
      </c>
      <c r="N272" s="13">
        <v>26</v>
      </c>
      <c r="O272" s="6" cm="1">
        <f t="array" ref="O272">_xlfn.IFS(B272="coloma",8,B272="krm",1,B272="lobby",2,B272="yenter",3,B272="pow",4,B272="c15",5,B272="c21",6,B272="c28",7,B272="patrick",9,B272="werner",10,B272="wormet",11)</f>
        <v>2</v>
      </c>
      <c r="P272" s="33">
        <v>3</v>
      </c>
      <c r="Q272" s="34" cm="1">
        <f t="array" ref="Q272">_xlfn.IFS(B272="coloma",1,B272="krm",3,B272="lobby",4,B272="yenter",5,B272="pow",6,B272="c15",5,B272="c21",7,B272="c28",8,B272="patrick",1,B272="werner",2,B272="wormet",9)</f>
        <v>4</v>
      </c>
      <c r="R272">
        <v>1</v>
      </c>
      <c r="S272" t="str">
        <f t="shared" si="44"/>
        <v>(2, 3, 4, 1, 1, '36'),</v>
      </c>
      <c r="T272" s="35"/>
      <c r="U272" t="str">
        <f t="shared" si="45"/>
        <v>(0, 1060, 1),</v>
      </c>
      <c r="V272" t="str">
        <f t="shared" si="46"/>
        <v>(0, 1060, 2),</v>
      </c>
      <c r="W272" t="str">
        <f t="shared" si="47"/>
        <v>(680.07, 1060, 3),</v>
      </c>
      <c r="X272" t="str">
        <f t="shared" si="48"/>
        <v>(0, 1060, 4),</v>
      </c>
      <c r="Y272" t="str">
        <f t="shared" si="49"/>
        <v>(8247.87, 1060, 5),</v>
      </c>
      <c r="Z272" t="str">
        <f t="shared" si="50"/>
        <v>(2645.1, 1060, 6),</v>
      </c>
      <c r="AA272" t="str">
        <f t="shared" si="51"/>
        <v>(188, 1060, 7),</v>
      </c>
      <c r="AB272" t="str">
        <f t="shared" si="52"/>
        <v>(7589, 1060, 8),</v>
      </c>
      <c r="AC272" t="str">
        <f t="shared" si="53"/>
        <v>(25, 1060, 9),</v>
      </c>
      <c r="AD272" t="str">
        <f t="shared" si="54"/>
        <v>(26, 1060, 10),</v>
      </c>
    </row>
    <row r="273" spans="1:30" x14ac:dyDescent="0.3">
      <c r="A273" s="6">
        <v>272</v>
      </c>
      <c r="B273" s="1" t="s">
        <v>17</v>
      </c>
      <c r="C273" s="6">
        <v>36</v>
      </c>
      <c r="D273" s="6">
        <v>2</v>
      </c>
      <c r="E273" s="6">
        <v>0</v>
      </c>
      <c r="F273" s="6">
        <v>0</v>
      </c>
      <c r="G273" s="12">
        <v>651.69449999999995</v>
      </c>
      <c r="H273" s="12">
        <v>0</v>
      </c>
      <c r="I273" s="12">
        <v>8393.9712</v>
      </c>
      <c r="J273" s="12">
        <v>2677.9809</v>
      </c>
      <c r="K273" s="12">
        <v>161</v>
      </c>
      <c r="L273" s="12">
        <v>7613</v>
      </c>
      <c r="M273" s="12">
        <v>23.999999999999996</v>
      </c>
      <c r="N273" s="13">
        <v>28.999999999999996</v>
      </c>
      <c r="O273" s="6" cm="1">
        <f t="array" ref="O273">_xlfn.IFS(B273="coloma",8,B273="krm",1,B273="lobby",2,B273="yenter",3,B273="pow",4,B273="c15",5,B273="c21",6,B273="c28",7,B273="patrick",9,B273="werner",10,B273="wormet",11)</f>
        <v>2</v>
      </c>
      <c r="P273" s="33">
        <v>3</v>
      </c>
      <c r="Q273" s="34" cm="1">
        <f t="array" ref="Q273">_xlfn.IFS(B273="coloma",1,B273="krm",3,B273="lobby",4,B273="yenter",5,B273="pow",6,B273="c15",5,B273="c21",7,B273="c28",8,B273="patrick",1,B273="werner",2,B273="wormet",9)</f>
        <v>4</v>
      </c>
      <c r="R273">
        <v>1</v>
      </c>
      <c r="S273" t="str">
        <f t="shared" si="44"/>
        <v>(2, 3, 4, 1, 2, '36'),</v>
      </c>
      <c r="T273" s="35"/>
      <c r="U273" t="str">
        <f t="shared" si="45"/>
        <v>(0, 1061, 1),</v>
      </c>
      <c r="V273" t="str">
        <f t="shared" si="46"/>
        <v>(0, 1061, 2),</v>
      </c>
      <c r="W273" t="str">
        <f t="shared" si="47"/>
        <v>(651.69, 1061, 3),</v>
      </c>
      <c r="X273" t="str">
        <f t="shared" si="48"/>
        <v>(0, 1061, 4),</v>
      </c>
      <c r="Y273" t="str">
        <f t="shared" si="49"/>
        <v>(8393.97, 1061, 5),</v>
      </c>
      <c r="Z273" t="str">
        <f t="shared" si="50"/>
        <v>(2677.98, 1061, 6),</v>
      </c>
      <c r="AA273" t="str">
        <f t="shared" si="51"/>
        <v>(161, 1061, 7),</v>
      </c>
      <c r="AB273" t="str">
        <f t="shared" si="52"/>
        <v>(7613, 1061, 8),</v>
      </c>
      <c r="AC273" t="str">
        <f t="shared" si="53"/>
        <v>(24, 1061, 9),</v>
      </c>
      <c r="AD273" t="str">
        <f t="shared" si="54"/>
        <v>(29, 1061, 10),</v>
      </c>
    </row>
    <row r="274" spans="1:30" x14ac:dyDescent="0.3">
      <c r="A274" s="6">
        <v>273</v>
      </c>
      <c r="B274" s="1" t="s">
        <v>17</v>
      </c>
      <c r="C274" s="6">
        <v>36</v>
      </c>
      <c r="D274" s="6">
        <v>3</v>
      </c>
      <c r="E274" s="6">
        <v>0</v>
      </c>
      <c r="F274" s="6">
        <v>0</v>
      </c>
      <c r="G274" s="12">
        <v>785.26350000000014</v>
      </c>
      <c r="H274" s="12">
        <v>0</v>
      </c>
      <c r="I274" s="12">
        <v>8452.9082999999991</v>
      </c>
      <c r="J274" s="12">
        <v>2843.0766000000003</v>
      </c>
      <c r="K274" s="12">
        <v>178</v>
      </c>
      <c r="L274" s="12">
        <v>7744</v>
      </c>
      <c r="M274" s="12">
        <v>23.999999999999996</v>
      </c>
      <c r="N274" s="13">
        <v>26</v>
      </c>
      <c r="O274" s="6" cm="1">
        <f t="array" ref="O274">_xlfn.IFS(B274="coloma",8,B274="krm",1,B274="lobby",2,B274="yenter",3,B274="pow",4,B274="c15",5,B274="c21",6,B274="c28",7,B274="patrick",9,B274="werner",10,B274="wormet",11)</f>
        <v>2</v>
      </c>
      <c r="P274" s="33">
        <v>3</v>
      </c>
      <c r="Q274" s="34" cm="1">
        <f t="array" ref="Q274">_xlfn.IFS(B274="coloma",1,B274="krm",3,B274="lobby",4,B274="yenter",5,B274="pow",6,B274="c15",5,B274="c21",7,B274="c28",8,B274="patrick",1,B274="werner",2,B274="wormet",9)</f>
        <v>4</v>
      </c>
      <c r="R274">
        <v>1</v>
      </c>
      <c r="S274" t="str">
        <f t="shared" si="44"/>
        <v>(2, 3, 4, 1, 3, '36'),</v>
      </c>
      <c r="T274" s="35"/>
      <c r="U274" t="str">
        <f t="shared" si="45"/>
        <v>(0, 1062, 1),</v>
      </c>
      <c r="V274" t="str">
        <f t="shared" si="46"/>
        <v>(0, 1062, 2),</v>
      </c>
      <c r="W274" t="str">
        <f t="shared" si="47"/>
        <v>(785.26, 1062, 3),</v>
      </c>
      <c r="X274" t="str">
        <f t="shared" si="48"/>
        <v>(0, 1062, 4),</v>
      </c>
      <c r="Y274" t="str">
        <f t="shared" si="49"/>
        <v>(8452.91, 1062, 5),</v>
      </c>
      <c r="Z274" t="str">
        <f t="shared" si="50"/>
        <v>(2843.08, 1062, 6),</v>
      </c>
      <c r="AA274" t="str">
        <f t="shared" si="51"/>
        <v>(178, 1062, 7),</v>
      </c>
      <c r="AB274" t="str">
        <f t="shared" si="52"/>
        <v>(7744, 1062, 8),</v>
      </c>
      <c r="AC274" t="str">
        <f t="shared" si="53"/>
        <v>(24, 1062, 9),</v>
      </c>
      <c r="AD274" t="str">
        <f t="shared" si="54"/>
        <v>(26, 1062, 10),</v>
      </c>
    </row>
    <row r="275" spans="1:30" x14ac:dyDescent="0.3">
      <c r="A275" s="6">
        <v>274</v>
      </c>
      <c r="B275" s="1" t="s">
        <v>17</v>
      </c>
      <c r="C275" s="6">
        <v>37</v>
      </c>
      <c r="D275" s="6">
        <v>1</v>
      </c>
      <c r="E275" s="6">
        <v>0</v>
      </c>
      <c r="F275" s="6">
        <v>0</v>
      </c>
      <c r="G275" s="12">
        <v>743.35950000000003</v>
      </c>
      <c r="H275" s="12">
        <v>0</v>
      </c>
      <c r="I275" s="12">
        <v>8090.1545999999998</v>
      </c>
      <c r="J275" s="12">
        <v>2707.9983000000002</v>
      </c>
      <c r="K275" s="12">
        <v>313</v>
      </c>
      <c r="L275" s="12">
        <v>8056</v>
      </c>
      <c r="M275" s="12">
        <v>28</v>
      </c>
      <c r="N275" s="13">
        <v>35</v>
      </c>
      <c r="O275" s="6" cm="1">
        <f t="array" ref="O275">_xlfn.IFS(B275="coloma",8,B275="krm",1,B275="lobby",2,B275="yenter",3,B275="pow",4,B275="c15",5,B275="c21",6,B275="c28",7,B275="patrick",9,B275="werner",10,B275="wormet",11)</f>
        <v>2</v>
      </c>
      <c r="P275" s="33">
        <v>3</v>
      </c>
      <c r="Q275" s="34" cm="1">
        <f t="array" ref="Q275">_xlfn.IFS(B275="coloma",1,B275="krm",3,B275="lobby",4,B275="yenter",5,B275="pow",6,B275="c15",5,B275="c21",7,B275="c28",8,B275="patrick",1,B275="werner",2,B275="wormet",9)</f>
        <v>4</v>
      </c>
      <c r="R275">
        <v>1</v>
      </c>
      <c r="S275" t="str">
        <f t="shared" si="44"/>
        <v>(2, 3, 4, 1, 1, '37'),</v>
      </c>
      <c r="T275" s="35"/>
      <c r="U275" t="str">
        <f t="shared" si="45"/>
        <v>(0, 1063, 1),</v>
      </c>
      <c r="V275" t="str">
        <f t="shared" si="46"/>
        <v>(0, 1063, 2),</v>
      </c>
      <c r="W275" t="str">
        <f t="shared" si="47"/>
        <v>(743.36, 1063, 3),</v>
      </c>
      <c r="X275" t="str">
        <f t="shared" si="48"/>
        <v>(0, 1063, 4),</v>
      </c>
      <c r="Y275" t="str">
        <f t="shared" si="49"/>
        <v>(8090.15, 1063, 5),</v>
      </c>
      <c r="Z275" t="str">
        <f t="shared" si="50"/>
        <v>(2708, 1063, 6),</v>
      </c>
      <c r="AA275" t="str">
        <f t="shared" si="51"/>
        <v>(313, 1063, 7),</v>
      </c>
      <c r="AB275" t="str">
        <f t="shared" si="52"/>
        <v>(8056, 1063, 8),</v>
      </c>
      <c r="AC275" t="str">
        <f t="shared" si="53"/>
        <v>(28, 1063, 9),</v>
      </c>
      <c r="AD275" t="str">
        <f t="shared" si="54"/>
        <v>(35, 1063, 10),</v>
      </c>
    </row>
    <row r="276" spans="1:30" x14ac:dyDescent="0.3">
      <c r="A276" s="6">
        <v>275</v>
      </c>
      <c r="B276" s="1" t="s">
        <v>17</v>
      </c>
      <c r="C276" s="6">
        <v>37</v>
      </c>
      <c r="D276" s="6">
        <v>2</v>
      </c>
      <c r="E276" s="6">
        <v>0</v>
      </c>
      <c r="F276" s="6">
        <v>0</v>
      </c>
      <c r="G276" s="12">
        <v>620.26650000000006</v>
      </c>
      <c r="H276" s="12">
        <v>0</v>
      </c>
      <c r="I276" s="12">
        <v>8164.8635999999997</v>
      </c>
      <c r="J276" s="12">
        <v>2646.5341000000003</v>
      </c>
      <c r="K276" s="12">
        <v>329</v>
      </c>
      <c r="L276" s="12">
        <v>8169</v>
      </c>
      <c r="M276" s="12">
        <v>28</v>
      </c>
      <c r="N276" s="13">
        <v>30</v>
      </c>
      <c r="O276" s="6" cm="1">
        <f t="array" ref="O276">_xlfn.IFS(B276="coloma",8,B276="krm",1,B276="lobby",2,B276="yenter",3,B276="pow",4,B276="c15",5,B276="c21",6,B276="c28",7,B276="patrick",9,B276="werner",10,B276="wormet",11)</f>
        <v>2</v>
      </c>
      <c r="P276" s="33">
        <v>3</v>
      </c>
      <c r="Q276" s="34" cm="1">
        <f t="array" ref="Q276">_xlfn.IFS(B276="coloma",1,B276="krm",3,B276="lobby",4,B276="yenter",5,B276="pow",6,B276="c15",5,B276="c21",7,B276="c28",8,B276="patrick",1,B276="werner",2,B276="wormet",9)</f>
        <v>4</v>
      </c>
      <c r="R276">
        <v>1</v>
      </c>
      <c r="S276" t="str">
        <f t="shared" si="44"/>
        <v>(2, 3, 4, 1, 2, '37'),</v>
      </c>
      <c r="T276" s="35"/>
      <c r="U276" t="str">
        <f t="shared" si="45"/>
        <v>(0, 1064, 1),</v>
      </c>
      <c r="V276" t="str">
        <f t="shared" si="46"/>
        <v>(0, 1064, 2),</v>
      </c>
      <c r="W276" t="str">
        <f t="shared" si="47"/>
        <v>(620.27, 1064, 3),</v>
      </c>
      <c r="X276" t="str">
        <f t="shared" si="48"/>
        <v>(0, 1064, 4),</v>
      </c>
      <c r="Y276" t="str">
        <f t="shared" si="49"/>
        <v>(8164.86, 1064, 5),</v>
      </c>
      <c r="Z276" t="str">
        <f t="shared" si="50"/>
        <v>(2646.53, 1064, 6),</v>
      </c>
      <c r="AA276" t="str">
        <f t="shared" si="51"/>
        <v>(329, 1064, 7),</v>
      </c>
      <c r="AB276" t="str">
        <f t="shared" si="52"/>
        <v>(8169, 1064, 8),</v>
      </c>
      <c r="AC276" t="str">
        <f t="shared" si="53"/>
        <v>(28, 1064, 9),</v>
      </c>
      <c r="AD276" t="str">
        <f t="shared" si="54"/>
        <v>(30, 1064, 10),</v>
      </c>
    </row>
    <row r="277" spans="1:30" x14ac:dyDescent="0.3">
      <c r="A277" s="6">
        <v>276</v>
      </c>
      <c r="B277" s="1" t="s">
        <v>17</v>
      </c>
      <c r="C277" s="6">
        <v>37</v>
      </c>
      <c r="D277" s="6">
        <v>3</v>
      </c>
      <c r="E277" s="6">
        <v>0</v>
      </c>
      <c r="F277" s="6">
        <v>0</v>
      </c>
      <c r="G277" s="12">
        <v>685.30499999999995</v>
      </c>
      <c r="H277" s="12">
        <v>0</v>
      </c>
      <c r="I277" s="12">
        <v>7745.6630999999998</v>
      </c>
      <c r="J277" s="12">
        <v>2547.9054999999998</v>
      </c>
      <c r="K277" s="12">
        <v>333.00000000000006</v>
      </c>
      <c r="L277" s="12">
        <v>8133</v>
      </c>
      <c r="M277" s="12">
        <v>26</v>
      </c>
      <c r="N277" s="13">
        <v>34</v>
      </c>
      <c r="O277" s="6" cm="1">
        <f t="array" ref="O277">_xlfn.IFS(B277="coloma",8,B277="krm",1,B277="lobby",2,B277="yenter",3,B277="pow",4,B277="c15",5,B277="c21",6,B277="c28",7,B277="patrick",9,B277="werner",10,B277="wormet",11)</f>
        <v>2</v>
      </c>
      <c r="P277" s="33">
        <v>3</v>
      </c>
      <c r="Q277" s="34" cm="1">
        <f t="array" ref="Q277">_xlfn.IFS(B277="coloma",1,B277="krm",3,B277="lobby",4,B277="yenter",5,B277="pow",6,B277="c15",5,B277="c21",7,B277="c28",8,B277="patrick",1,B277="werner",2,B277="wormet",9)</f>
        <v>4</v>
      </c>
      <c r="R277">
        <v>1</v>
      </c>
      <c r="S277" t="str">
        <f t="shared" si="44"/>
        <v>(2, 3, 4, 1, 3, '37'),</v>
      </c>
      <c r="T277" s="35"/>
      <c r="U277" t="str">
        <f t="shared" si="45"/>
        <v>(0, 1065, 1),</v>
      </c>
      <c r="V277" t="str">
        <f t="shared" si="46"/>
        <v>(0, 1065, 2),</v>
      </c>
      <c r="W277" t="str">
        <f t="shared" si="47"/>
        <v>(685.31, 1065, 3),</v>
      </c>
      <c r="X277" t="str">
        <f t="shared" si="48"/>
        <v>(0, 1065, 4),</v>
      </c>
      <c r="Y277" t="str">
        <f t="shared" si="49"/>
        <v>(7745.66, 1065, 5),</v>
      </c>
      <c r="Z277" t="str">
        <f t="shared" si="50"/>
        <v>(2547.91, 1065, 6),</v>
      </c>
      <c r="AA277" t="str">
        <f t="shared" si="51"/>
        <v>(333, 1065, 7),</v>
      </c>
      <c r="AB277" t="str">
        <f t="shared" si="52"/>
        <v>(8133, 1065, 8),</v>
      </c>
      <c r="AC277" t="str">
        <f t="shared" si="53"/>
        <v>(26, 1065, 9),</v>
      </c>
      <c r="AD277" t="str">
        <f t="shared" si="54"/>
        <v>(34, 1065, 10),</v>
      </c>
    </row>
    <row r="278" spans="1:30" x14ac:dyDescent="0.3">
      <c r="A278" s="6">
        <v>277</v>
      </c>
      <c r="B278" s="1" t="s">
        <v>17</v>
      </c>
      <c r="C278" s="6">
        <v>38</v>
      </c>
      <c r="D278" s="6">
        <v>1</v>
      </c>
      <c r="E278" s="6">
        <v>0</v>
      </c>
      <c r="F278" s="6">
        <v>0</v>
      </c>
      <c r="G278" s="12">
        <v>722.84399999999994</v>
      </c>
      <c r="H278" s="12">
        <v>0</v>
      </c>
      <c r="I278" s="12">
        <v>8450.4179999999997</v>
      </c>
      <c r="J278" s="12">
        <v>2532.8968</v>
      </c>
      <c r="K278" s="12">
        <v>359</v>
      </c>
      <c r="L278" s="12">
        <v>8266</v>
      </c>
      <c r="M278" s="12">
        <v>27</v>
      </c>
      <c r="N278" s="13">
        <v>34</v>
      </c>
      <c r="O278" s="6" cm="1">
        <f t="array" ref="O278">_xlfn.IFS(B278="coloma",8,B278="krm",1,B278="lobby",2,B278="yenter",3,B278="pow",4,B278="c15",5,B278="c21",6,B278="c28",7,B278="patrick",9,B278="werner",10,B278="wormet",11)</f>
        <v>2</v>
      </c>
      <c r="P278" s="33">
        <v>3</v>
      </c>
      <c r="Q278" s="34" cm="1">
        <f t="array" ref="Q278">_xlfn.IFS(B278="coloma",1,B278="krm",3,B278="lobby",4,B278="yenter",5,B278="pow",6,B278="c15",5,B278="c21",7,B278="c28",8,B278="patrick",1,B278="werner",2,B278="wormet",9)</f>
        <v>4</v>
      </c>
      <c r="R278">
        <v>1</v>
      </c>
      <c r="S278" t="str">
        <f t="shared" si="44"/>
        <v>(2, 3, 4, 1, 1, '38'),</v>
      </c>
      <c r="T278" s="35"/>
      <c r="U278" t="str">
        <f t="shared" si="45"/>
        <v>(0, 1066, 1),</v>
      </c>
      <c r="V278" t="str">
        <f t="shared" si="46"/>
        <v>(0, 1066, 2),</v>
      </c>
      <c r="W278" t="str">
        <f t="shared" si="47"/>
        <v>(722.84, 1066, 3),</v>
      </c>
      <c r="X278" t="str">
        <f t="shared" si="48"/>
        <v>(0, 1066, 4),</v>
      </c>
      <c r="Y278" t="str">
        <f t="shared" si="49"/>
        <v>(8450.42, 1066, 5),</v>
      </c>
      <c r="Z278" t="str">
        <f t="shared" si="50"/>
        <v>(2532.9, 1066, 6),</v>
      </c>
      <c r="AA278" t="str">
        <f t="shared" si="51"/>
        <v>(359, 1066, 7),</v>
      </c>
      <c r="AB278" t="str">
        <f t="shared" si="52"/>
        <v>(8266, 1066, 8),</v>
      </c>
      <c r="AC278" t="str">
        <f t="shared" si="53"/>
        <v>(27, 1066, 9),</v>
      </c>
      <c r="AD278" t="str">
        <f t="shared" si="54"/>
        <v>(34, 1066, 10),</v>
      </c>
    </row>
    <row r="279" spans="1:30" x14ac:dyDescent="0.3">
      <c r="A279" s="6">
        <v>278</v>
      </c>
      <c r="B279" s="1" t="s">
        <v>17</v>
      </c>
      <c r="C279" s="6">
        <v>38</v>
      </c>
      <c r="D279" s="6">
        <v>2</v>
      </c>
      <c r="E279" s="6">
        <v>0</v>
      </c>
      <c r="F279" s="6">
        <v>0</v>
      </c>
      <c r="G279" s="12">
        <v>634.67099999999994</v>
      </c>
      <c r="H279" s="12">
        <v>0</v>
      </c>
      <c r="I279" s="12">
        <v>7916.6636999999992</v>
      </c>
      <c r="J279" s="12">
        <v>2444.2740000000003</v>
      </c>
      <c r="K279" s="12">
        <v>337.99999999999994</v>
      </c>
      <c r="L279" s="12">
        <v>8054</v>
      </c>
      <c r="M279" s="12">
        <v>25</v>
      </c>
      <c r="N279" s="13">
        <v>31</v>
      </c>
      <c r="O279" s="6" cm="1">
        <f t="array" ref="O279">_xlfn.IFS(B279="coloma",8,B279="krm",1,B279="lobby",2,B279="yenter",3,B279="pow",4,B279="c15",5,B279="c21",6,B279="c28",7,B279="patrick",9,B279="werner",10,B279="wormet",11)</f>
        <v>2</v>
      </c>
      <c r="P279" s="33">
        <v>3</v>
      </c>
      <c r="Q279" s="34" cm="1">
        <f t="array" ref="Q279">_xlfn.IFS(B279="coloma",1,B279="krm",3,B279="lobby",4,B279="yenter",5,B279="pow",6,B279="c15",5,B279="c21",7,B279="c28",8,B279="patrick",1,B279="werner",2,B279="wormet",9)</f>
        <v>4</v>
      </c>
      <c r="R279">
        <v>1</v>
      </c>
      <c r="S279" t="str">
        <f t="shared" si="44"/>
        <v>(2, 3, 4, 1, 2, '38'),</v>
      </c>
      <c r="T279" s="35"/>
      <c r="U279" t="str">
        <f t="shared" si="45"/>
        <v>(0, 1067, 1),</v>
      </c>
      <c r="V279" t="str">
        <f t="shared" si="46"/>
        <v>(0, 1067, 2),</v>
      </c>
      <c r="W279" t="str">
        <f t="shared" si="47"/>
        <v>(634.67, 1067, 3),</v>
      </c>
      <c r="X279" t="str">
        <f t="shared" si="48"/>
        <v>(0, 1067, 4),</v>
      </c>
      <c r="Y279" t="str">
        <f t="shared" si="49"/>
        <v>(7916.66, 1067, 5),</v>
      </c>
      <c r="Z279" t="str">
        <f t="shared" si="50"/>
        <v>(2444.27, 1067, 6),</v>
      </c>
      <c r="AA279" t="str">
        <f t="shared" si="51"/>
        <v>(338, 1067, 7),</v>
      </c>
      <c r="AB279" t="str">
        <f t="shared" si="52"/>
        <v>(8054, 1067, 8),</v>
      </c>
      <c r="AC279" t="str">
        <f t="shared" si="53"/>
        <v>(25, 1067, 9),</v>
      </c>
      <c r="AD279" t="str">
        <f t="shared" si="54"/>
        <v>(31, 1067, 10),</v>
      </c>
    </row>
    <row r="280" spans="1:30" x14ac:dyDescent="0.3">
      <c r="A280" s="6">
        <v>279</v>
      </c>
      <c r="B280" s="1" t="s">
        <v>17</v>
      </c>
      <c r="C280" s="6">
        <v>38</v>
      </c>
      <c r="D280" s="6">
        <v>3</v>
      </c>
      <c r="E280" s="6">
        <v>0</v>
      </c>
      <c r="F280" s="6">
        <v>0</v>
      </c>
      <c r="G280" s="12">
        <v>699.70950000000005</v>
      </c>
      <c r="H280" s="12">
        <v>0</v>
      </c>
      <c r="I280" s="12">
        <v>8031.2174999999997</v>
      </c>
      <c r="J280" s="12">
        <v>2419.2595000000001</v>
      </c>
      <c r="K280" s="12">
        <v>310</v>
      </c>
      <c r="L280" s="12">
        <v>8209</v>
      </c>
      <c r="M280" s="12">
        <v>30</v>
      </c>
      <c r="N280" s="13">
        <v>28.999999999999996</v>
      </c>
      <c r="O280" s="6" cm="1">
        <f t="array" ref="O280">_xlfn.IFS(B280="coloma",8,B280="krm",1,B280="lobby",2,B280="yenter",3,B280="pow",4,B280="c15",5,B280="c21",6,B280="c28",7,B280="patrick",9,B280="werner",10,B280="wormet",11)</f>
        <v>2</v>
      </c>
      <c r="P280" s="33">
        <v>3</v>
      </c>
      <c r="Q280" s="34" cm="1">
        <f t="array" ref="Q280">_xlfn.IFS(B280="coloma",1,B280="krm",3,B280="lobby",4,B280="yenter",5,B280="pow",6,B280="c15",5,B280="c21",7,B280="c28",8,B280="patrick",1,B280="werner",2,B280="wormet",9)</f>
        <v>4</v>
      </c>
      <c r="R280">
        <v>1</v>
      </c>
      <c r="S280" t="str">
        <f t="shared" si="44"/>
        <v>(2, 3, 4, 1, 3, '38'),</v>
      </c>
      <c r="T280" s="35"/>
      <c r="U280" t="str">
        <f t="shared" si="45"/>
        <v>(0, 1068, 1),</v>
      </c>
      <c r="V280" t="str">
        <f t="shared" si="46"/>
        <v>(0, 1068, 2),</v>
      </c>
      <c r="W280" t="str">
        <f t="shared" si="47"/>
        <v>(699.71, 1068, 3),</v>
      </c>
      <c r="X280" t="str">
        <f t="shared" si="48"/>
        <v>(0, 1068, 4),</v>
      </c>
      <c r="Y280" t="str">
        <f t="shared" si="49"/>
        <v>(8031.22, 1068, 5),</v>
      </c>
      <c r="Z280" t="str">
        <f t="shared" si="50"/>
        <v>(2419.26, 1068, 6),</v>
      </c>
      <c r="AA280" t="str">
        <f t="shared" si="51"/>
        <v>(310, 1068, 7),</v>
      </c>
      <c r="AB280" t="str">
        <f t="shared" si="52"/>
        <v>(8209, 1068, 8),</v>
      </c>
      <c r="AC280" t="str">
        <f t="shared" si="53"/>
        <v>(30, 1068, 9),</v>
      </c>
      <c r="AD280" t="str">
        <f t="shared" si="54"/>
        <v>(29, 1068, 10),</v>
      </c>
    </row>
    <row r="281" spans="1:30" x14ac:dyDescent="0.3">
      <c r="A281" s="6">
        <v>280</v>
      </c>
      <c r="B281" s="1" t="s">
        <v>17</v>
      </c>
      <c r="C281" s="6">
        <v>39</v>
      </c>
      <c r="D281" s="6">
        <v>1</v>
      </c>
      <c r="E281" s="6">
        <v>0</v>
      </c>
      <c r="F281" s="6">
        <v>0</v>
      </c>
      <c r="G281" s="12">
        <v>723.28049999999996</v>
      </c>
      <c r="H281" s="12">
        <v>0</v>
      </c>
      <c r="I281" s="12">
        <v>8758.3850999999995</v>
      </c>
      <c r="J281" s="12">
        <v>3192.5648999999999</v>
      </c>
      <c r="K281" s="12">
        <v>391</v>
      </c>
      <c r="L281" s="12">
        <v>9703</v>
      </c>
      <c r="M281" s="12">
        <v>23.999999999999996</v>
      </c>
      <c r="N281" s="13">
        <v>33</v>
      </c>
      <c r="O281" s="6" cm="1">
        <f t="array" ref="O281">_xlfn.IFS(B281="coloma",8,B281="krm",1,B281="lobby",2,B281="yenter",3,B281="pow",4,B281="c15",5,B281="c21",6,B281="c28",7,B281="patrick",9,B281="werner",10,B281="wormet",11)</f>
        <v>2</v>
      </c>
      <c r="P281" s="33">
        <v>3</v>
      </c>
      <c r="Q281" s="34" cm="1">
        <f t="array" ref="Q281">_xlfn.IFS(B281="coloma",1,B281="krm",3,B281="lobby",4,B281="yenter",5,B281="pow",6,B281="c15",5,B281="c21",7,B281="c28",8,B281="patrick",1,B281="werner",2,B281="wormet",9)</f>
        <v>4</v>
      </c>
      <c r="R281">
        <v>1</v>
      </c>
      <c r="S281" t="str">
        <f t="shared" si="44"/>
        <v>(2, 3, 4, 1, 1, '39'),</v>
      </c>
      <c r="T281" s="35"/>
      <c r="U281" t="str">
        <f t="shared" si="45"/>
        <v>(0, 1069, 1),</v>
      </c>
      <c r="V281" t="str">
        <f t="shared" si="46"/>
        <v>(0, 1069, 2),</v>
      </c>
      <c r="W281" t="str">
        <f t="shared" si="47"/>
        <v>(723.28, 1069, 3),</v>
      </c>
      <c r="X281" t="str">
        <f t="shared" si="48"/>
        <v>(0, 1069, 4),</v>
      </c>
      <c r="Y281" t="str">
        <f t="shared" si="49"/>
        <v>(8758.39, 1069, 5),</v>
      </c>
      <c r="Z281" t="str">
        <f t="shared" si="50"/>
        <v>(3192.56, 1069, 6),</v>
      </c>
      <c r="AA281" t="str">
        <f t="shared" si="51"/>
        <v>(391, 1069, 7),</v>
      </c>
      <c r="AB281" t="str">
        <f t="shared" si="52"/>
        <v>(9703, 1069, 8),</v>
      </c>
      <c r="AC281" t="str">
        <f t="shared" si="53"/>
        <v>(24, 1069, 9),</v>
      </c>
      <c r="AD281" t="str">
        <f t="shared" si="54"/>
        <v>(33, 1069, 10),</v>
      </c>
    </row>
    <row r="282" spans="1:30" x14ac:dyDescent="0.3">
      <c r="A282" s="6">
        <v>281</v>
      </c>
      <c r="B282" s="1" t="s">
        <v>17</v>
      </c>
      <c r="C282" s="6">
        <v>39</v>
      </c>
      <c r="D282" s="6">
        <v>2</v>
      </c>
      <c r="E282" s="6">
        <v>0</v>
      </c>
      <c r="F282" s="6">
        <v>0</v>
      </c>
      <c r="G282" s="12">
        <v>688.36050000000012</v>
      </c>
      <c r="H282" s="12">
        <v>0</v>
      </c>
      <c r="I282" s="12">
        <v>8925.2351999999992</v>
      </c>
      <c r="J282" s="12">
        <v>3376.9574999999995</v>
      </c>
      <c r="K282" s="12">
        <v>404</v>
      </c>
      <c r="L282" s="12">
        <v>9542</v>
      </c>
      <c r="M282" s="12">
        <v>28.999999999999996</v>
      </c>
      <c r="N282" s="13">
        <v>34</v>
      </c>
      <c r="O282" s="6" cm="1">
        <f t="array" ref="O282">_xlfn.IFS(B282="coloma",8,B282="krm",1,B282="lobby",2,B282="yenter",3,B282="pow",4,B282="c15",5,B282="c21",6,B282="c28",7,B282="patrick",9,B282="werner",10,B282="wormet",11)</f>
        <v>2</v>
      </c>
      <c r="P282" s="33">
        <v>3</v>
      </c>
      <c r="Q282" s="34" cm="1">
        <f t="array" ref="Q282">_xlfn.IFS(B282="coloma",1,B282="krm",3,B282="lobby",4,B282="yenter",5,B282="pow",6,B282="c15",5,B282="c21",7,B282="c28",8,B282="patrick",1,B282="werner",2,B282="wormet",9)</f>
        <v>4</v>
      </c>
      <c r="R282">
        <v>1</v>
      </c>
      <c r="S282" t="str">
        <f t="shared" si="44"/>
        <v>(2, 3, 4, 1, 2, '39'),</v>
      </c>
      <c r="T282" s="35"/>
      <c r="U282" t="str">
        <f t="shared" si="45"/>
        <v>(0, 1070, 1),</v>
      </c>
      <c r="V282" t="str">
        <f t="shared" si="46"/>
        <v>(0, 1070, 2),</v>
      </c>
      <c r="W282" t="str">
        <f t="shared" si="47"/>
        <v>(688.36, 1070, 3),</v>
      </c>
      <c r="X282" t="str">
        <f t="shared" si="48"/>
        <v>(0, 1070, 4),</v>
      </c>
      <c r="Y282" t="str">
        <f t="shared" si="49"/>
        <v>(8925.24, 1070, 5),</v>
      </c>
      <c r="Z282" t="str">
        <f t="shared" si="50"/>
        <v>(3376.96, 1070, 6),</v>
      </c>
      <c r="AA282" t="str">
        <f t="shared" si="51"/>
        <v>(404, 1070, 7),</v>
      </c>
      <c r="AB282" t="str">
        <f t="shared" si="52"/>
        <v>(9542, 1070, 8),</v>
      </c>
      <c r="AC282" t="str">
        <f t="shared" si="53"/>
        <v>(29, 1070, 9),</v>
      </c>
      <c r="AD282" t="str">
        <f t="shared" si="54"/>
        <v>(34, 1070, 10),</v>
      </c>
    </row>
    <row r="283" spans="1:30" x14ac:dyDescent="0.3">
      <c r="A283" s="6">
        <v>282</v>
      </c>
      <c r="B283" s="1" t="s">
        <v>17</v>
      </c>
      <c r="C283" s="6">
        <v>39</v>
      </c>
      <c r="D283" s="6">
        <v>3</v>
      </c>
      <c r="E283" s="6">
        <v>0</v>
      </c>
      <c r="F283" s="6">
        <v>0</v>
      </c>
      <c r="G283" s="12">
        <v>719.7885</v>
      </c>
      <c r="H283" s="12">
        <v>0</v>
      </c>
      <c r="I283" s="12">
        <v>8573.2727999999988</v>
      </c>
      <c r="J283" s="12">
        <v>3152.5417000000002</v>
      </c>
      <c r="K283" s="12">
        <v>374</v>
      </c>
      <c r="L283" s="12">
        <v>9635</v>
      </c>
      <c r="M283" s="12">
        <v>27</v>
      </c>
      <c r="N283" s="13">
        <v>34</v>
      </c>
      <c r="O283" s="6" cm="1">
        <f t="array" ref="O283">_xlfn.IFS(B283="coloma",8,B283="krm",1,B283="lobby",2,B283="yenter",3,B283="pow",4,B283="c15",5,B283="c21",6,B283="c28",7,B283="patrick",9,B283="werner",10,B283="wormet",11)</f>
        <v>2</v>
      </c>
      <c r="P283" s="33">
        <v>3</v>
      </c>
      <c r="Q283" s="34" cm="1">
        <f t="array" ref="Q283">_xlfn.IFS(B283="coloma",1,B283="krm",3,B283="lobby",4,B283="yenter",5,B283="pow",6,B283="c15",5,B283="c21",7,B283="c28",8,B283="patrick",1,B283="werner",2,B283="wormet",9)</f>
        <v>4</v>
      </c>
      <c r="R283">
        <v>1</v>
      </c>
      <c r="S283" t="str">
        <f t="shared" si="44"/>
        <v>(2, 3, 4, 1, 3, '39'),</v>
      </c>
      <c r="T283" s="35"/>
      <c r="U283" t="str">
        <f t="shared" si="45"/>
        <v>(0, 1071, 1),</v>
      </c>
      <c r="V283" t="str">
        <f t="shared" si="46"/>
        <v>(0, 1071, 2),</v>
      </c>
      <c r="W283" t="str">
        <f t="shared" si="47"/>
        <v>(719.79, 1071, 3),</v>
      </c>
      <c r="X283" t="str">
        <f t="shared" si="48"/>
        <v>(0, 1071, 4),</v>
      </c>
      <c r="Y283" t="str">
        <f t="shared" si="49"/>
        <v>(8573.27, 1071, 5),</v>
      </c>
      <c r="Z283" t="str">
        <f t="shared" si="50"/>
        <v>(3152.54, 1071, 6),</v>
      </c>
      <c r="AA283" t="str">
        <f t="shared" si="51"/>
        <v>(374, 1071, 7),</v>
      </c>
      <c r="AB283" t="str">
        <f t="shared" si="52"/>
        <v>(9635, 1071, 8),</v>
      </c>
      <c r="AC283" t="str">
        <f t="shared" si="53"/>
        <v>(27, 1071, 9),</v>
      </c>
      <c r="AD283" t="str">
        <f t="shared" si="54"/>
        <v>(34, 1071, 10),</v>
      </c>
    </row>
    <row r="284" spans="1:30" x14ac:dyDescent="0.3">
      <c r="A284" s="6">
        <v>283</v>
      </c>
      <c r="B284" s="1" t="s">
        <v>17</v>
      </c>
      <c r="C284" s="6">
        <v>40</v>
      </c>
      <c r="D284" s="6">
        <v>1</v>
      </c>
      <c r="E284" s="6">
        <v>0</v>
      </c>
      <c r="F284" s="6">
        <v>0</v>
      </c>
      <c r="G284" s="12">
        <v>654.31349999999998</v>
      </c>
      <c r="H284" s="12">
        <v>0</v>
      </c>
      <c r="I284" s="12">
        <v>9756.1652999999988</v>
      </c>
      <c r="J284" s="12">
        <v>3510.6064000000006</v>
      </c>
      <c r="K284" s="12">
        <v>466</v>
      </c>
      <c r="L284" s="12">
        <v>12266.999999999998</v>
      </c>
      <c r="M284" s="12">
        <v>28.999999999999996</v>
      </c>
      <c r="N284" s="13">
        <v>30</v>
      </c>
      <c r="O284" s="6" cm="1">
        <f t="array" ref="O284">_xlfn.IFS(B284="coloma",8,B284="krm",1,B284="lobby",2,B284="yenter",3,B284="pow",4,B284="c15",5,B284="c21",6,B284="c28",7,B284="patrick",9,B284="werner",10,B284="wormet",11)</f>
        <v>2</v>
      </c>
      <c r="P284" s="33">
        <v>3</v>
      </c>
      <c r="Q284" s="34" cm="1">
        <f t="array" ref="Q284">_xlfn.IFS(B284="coloma",1,B284="krm",3,B284="lobby",4,B284="yenter",5,B284="pow",6,B284="c15",5,B284="c21",7,B284="c28",8,B284="patrick",1,B284="werner",2,B284="wormet",9)</f>
        <v>4</v>
      </c>
      <c r="R284">
        <v>1</v>
      </c>
      <c r="S284" t="str">
        <f t="shared" si="44"/>
        <v>(2, 3, 4, 1, 1, '40'),</v>
      </c>
      <c r="T284" s="35"/>
      <c r="U284" t="str">
        <f t="shared" si="45"/>
        <v>(0, 1072, 1),</v>
      </c>
      <c r="V284" t="str">
        <f t="shared" si="46"/>
        <v>(0, 1072, 2),</v>
      </c>
      <c r="W284" t="str">
        <f t="shared" si="47"/>
        <v>(654.31, 1072, 3),</v>
      </c>
      <c r="X284" t="str">
        <f t="shared" si="48"/>
        <v>(0, 1072, 4),</v>
      </c>
      <c r="Y284" t="str">
        <f t="shared" si="49"/>
        <v>(9756.17, 1072, 5),</v>
      </c>
      <c r="Z284" t="str">
        <f t="shared" si="50"/>
        <v>(3510.61, 1072, 6),</v>
      </c>
      <c r="AA284" t="str">
        <f t="shared" si="51"/>
        <v>(466, 1072, 7),</v>
      </c>
      <c r="AB284" t="str">
        <f t="shared" si="52"/>
        <v>(12267, 1072, 8),</v>
      </c>
      <c r="AC284" t="str">
        <f t="shared" si="53"/>
        <v>(29, 1072, 9),</v>
      </c>
      <c r="AD284" t="str">
        <f t="shared" si="54"/>
        <v>(30, 1072, 10),</v>
      </c>
    </row>
    <row r="285" spans="1:30" x14ac:dyDescent="0.3">
      <c r="A285" s="6">
        <v>284</v>
      </c>
      <c r="B285" s="1" t="s">
        <v>17</v>
      </c>
      <c r="C285" s="6">
        <v>40</v>
      </c>
      <c r="D285" s="6">
        <v>2</v>
      </c>
      <c r="E285" s="6">
        <v>0</v>
      </c>
      <c r="F285" s="6">
        <v>0</v>
      </c>
      <c r="G285" s="12">
        <v>761.25599999999997</v>
      </c>
      <c r="H285" s="12">
        <v>0</v>
      </c>
      <c r="I285" s="12">
        <v>10182.006599999997</v>
      </c>
      <c r="J285" s="12">
        <v>3547.7708000000002</v>
      </c>
      <c r="K285" s="12">
        <v>413.00000000000006</v>
      </c>
      <c r="L285" s="12">
        <v>11789</v>
      </c>
      <c r="M285" s="12">
        <v>28.999999999999996</v>
      </c>
      <c r="N285" s="13">
        <v>34</v>
      </c>
      <c r="O285" s="6" cm="1">
        <f t="array" ref="O285">_xlfn.IFS(B285="coloma",8,B285="krm",1,B285="lobby",2,B285="yenter",3,B285="pow",4,B285="c15",5,B285="c21",6,B285="c28",7,B285="patrick",9,B285="werner",10,B285="wormet",11)</f>
        <v>2</v>
      </c>
      <c r="P285" s="33">
        <v>3</v>
      </c>
      <c r="Q285" s="34" cm="1">
        <f t="array" ref="Q285">_xlfn.IFS(B285="coloma",1,B285="krm",3,B285="lobby",4,B285="yenter",5,B285="pow",6,B285="c15",5,B285="c21",7,B285="c28",8,B285="patrick",1,B285="werner",2,B285="wormet",9)</f>
        <v>4</v>
      </c>
      <c r="R285">
        <v>1</v>
      </c>
      <c r="S285" t="str">
        <f t="shared" si="44"/>
        <v>(2, 3, 4, 1, 2, '40'),</v>
      </c>
      <c r="T285" s="35"/>
      <c r="U285" t="str">
        <f t="shared" si="45"/>
        <v>(0, 1073, 1),</v>
      </c>
      <c r="V285" t="str">
        <f t="shared" si="46"/>
        <v>(0, 1073, 2),</v>
      </c>
      <c r="W285" t="str">
        <f t="shared" si="47"/>
        <v>(761.26, 1073, 3),</v>
      </c>
      <c r="X285" t="str">
        <f t="shared" si="48"/>
        <v>(0, 1073, 4),</v>
      </c>
      <c r="Y285" t="str">
        <f t="shared" si="49"/>
        <v>(10182.01, 1073, 5),</v>
      </c>
      <c r="Z285" t="str">
        <f t="shared" si="50"/>
        <v>(3547.77, 1073, 6),</v>
      </c>
      <c r="AA285" t="str">
        <f t="shared" si="51"/>
        <v>(413, 1073, 7),</v>
      </c>
      <c r="AB285" t="str">
        <f t="shared" si="52"/>
        <v>(11789, 1073, 8),</v>
      </c>
      <c r="AC285" t="str">
        <f t="shared" si="53"/>
        <v>(29, 1073, 9),</v>
      </c>
      <c r="AD285" t="str">
        <f t="shared" si="54"/>
        <v>(34, 1073, 10),</v>
      </c>
    </row>
    <row r="286" spans="1:30" x14ac:dyDescent="0.3">
      <c r="A286" s="6">
        <v>285</v>
      </c>
      <c r="B286" s="1" t="s">
        <v>17</v>
      </c>
      <c r="C286" s="6">
        <v>40</v>
      </c>
      <c r="D286" s="6">
        <v>3</v>
      </c>
      <c r="E286" s="6">
        <v>0</v>
      </c>
      <c r="F286" s="6">
        <v>0</v>
      </c>
      <c r="G286" s="12">
        <v>720.22500000000002</v>
      </c>
      <c r="H286" s="12">
        <v>0</v>
      </c>
      <c r="I286" s="12">
        <v>9606.7472999999991</v>
      </c>
      <c r="J286" s="12">
        <v>3379.1016</v>
      </c>
      <c r="K286" s="12">
        <v>397</v>
      </c>
      <c r="L286" s="12">
        <v>12171</v>
      </c>
      <c r="M286" s="12">
        <v>27</v>
      </c>
      <c r="N286" s="13">
        <v>30</v>
      </c>
      <c r="O286" s="6" cm="1">
        <f t="array" ref="O286">_xlfn.IFS(B286="coloma",8,B286="krm",1,B286="lobby",2,B286="yenter",3,B286="pow",4,B286="c15",5,B286="c21",6,B286="c28",7,B286="patrick",9,B286="werner",10,B286="wormet",11)</f>
        <v>2</v>
      </c>
      <c r="P286" s="33">
        <v>3</v>
      </c>
      <c r="Q286" s="34" cm="1">
        <f t="array" ref="Q286">_xlfn.IFS(B286="coloma",1,B286="krm",3,B286="lobby",4,B286="yenter",5,B286="pow",6,B286="c15",5,B286="c21",7,B286="c28",8,B286="patrick",1,B286="werner",2,B286="wormet",9)</f>
        <v>4</v>
      </c>
      <c r="R286">
        <v>1</v>
      </c>
      <c r="S286" t="str">
        <f t="shared" si="44"/>
        <v>(2, 3, 4, 1, 3, '40'),</v>
      </c>
      <c r="T286" s="35"/>
      <c r="U286" t="str">
        <f t="shared" si="45"/>
        <v>(0, 1074, 1),</v>
      </c>
      <c r="V286" t="str">
        <f t="shared" si="46"/>
        <v>(0, 1074, 2),</v>
      </c>
      <c r="W286" t="str">
        <f t="shared" si="47"/>
        <v>(720.23, 1074, 3),</v>
      </c>
      <c r="X286" t="str">
        <f t="shared" si="48"/>
        <v>(0, 1074, 4),</v>
      </c>
      <c r="Y286" t="str">
        <f t="shared" si="49"/>
        <v>(9606.75, 1074, 5),</v>
      </c>
      <c r="Z286" t="str">
        <f t="shared" si="50"/>
        <v>(3379.1, 1074, 6),</v>
      </c>
      <c r="AA286" t="str">
        <f t="shared" si="51"/>
        <v>(397, 1074, 7),</v>
      </c>
      <c r="AB286" t="str">
        <f t="shared" si="52"/>
        <v>(12171, 1074, 8),</v>
      </c>
      <c r="AC286" t="str">
        <f t="shared" si="53"/>
        <v>(27, 1074, 9),</v>
      </c>
      <c r="AD286" t="str">
        <f t="shared" si="54"/>
        <v>(30, 1074, 10),</v>
      </c>
    </row>
    <row r="287" spans="1:30" x14ac:dyDescent="0.3">
      <c r="A287" s="6">
        <v>286</v>
      </c>
      <c r="B287" s="1" t="s">
        <v>17</v>
      </c>
      <c r="C287" s="6">
        <v>41</v>
      </c>
      <c r="D287" s="6">
        <v>1</v>
      </c>
      <c r="E287" s="6">
        <v>0</v>
      </c>
      <c r="F287" s="6">
        <v>0</v>
      </c>
      <c r="G287" s="12">
        <v>845.9369999999999</v>
      </c>
      <c r="H287" s="12">
        <v>0</v>
      </c>
      <c r="I287" s="12">
        <v>9273.877199999999</v>
      </c>
      <c r="J287" s="12">
        <v>3543.4826000000003</v>
      </c>
      <c r="K287" s="12">
        <v>437</v>
      </c>
      <c r="L287" s="12">
        <v>10502</v>
      </c>
      <c r="M287" s="12">
        <v>28.999999999999996</v>
      </c>
      <c r="N287" s="13">
        <v>36</v>
      </c>
      <c r="O287" s="6" cm="1">
        <f t="array" ref="O287">_xlfn.IFS(B287="coloma",8,B287="krm",1,B287="lobby",2,B287="yenter",3,B287="pow",4,B287="c15",5,B287="c21",6,B287="c28",7,B287="patrick",9,B287="werner",10,B287="wormet",11)</f>
        <v>2</v>
      </c>
      <c r="P287" s="33">
        <v>3</v>
      </c>
      <c r="Q287" s="34" cm="1">
        <f t="array" ref="Q287">_xlfn.IFS(B287="coloma",1,B287="krm",3,B287="lobby",4,B287="yenter",5,B287="pow",6,B287="c15",5,B287="c21",7,B287="c28",8,B287="patrick",1,B287="werner",2,B287="wormet",9)</f>
        <v>4</v>
      </c>
      <c r="R287">
        <v>1</v>
      </c>
      <c r="S287" t="str">
        <f t="shared" si="44"/>
        <v>(2, 3, 4, 1, 1, '41'),</v>
      </c>
      <c r="T287" s="35"/>
      <c r="U287" t="str">
        <f t="shared" si="45"/>
        <v>(0, 1075, 1),</v>
      </c>
      <c r="V287" t="str">
        <f t="shared" si="46"/>
        <v>(0, 1075, 2),</v>
      </c>
      <c r="W287" t="str">
        <f t="shared" si="47"/>
        <v>(845.94, 1075, 3),</v>
      </c>
      <c r="X287" t="str">
        <f t="shared" si="48"/>
        <v>(0, 1075, 4),</v>
      </c>
      <c r="Y287" t="str">
        <f t="shared" si="49"/>
        <v>(9273.88, 1075, 5),</v>
      </c>
      <c r="Z287" t="str">
        <f t="shared" si="50"/>
        <v>(3543.48, 1075, 6),</v>
      </c>
      <c r="AA287" t="str">
        <f t="shared" si="51"/>
        <v>(437, 1075, 7),</v>
      </c>
      <c r="AB287" t="str">
        <f t="shared" si="52"/>
        <v>(10502, 1075, 8),</v>
      </c>
      <c r="AC287" t="str">
        <f t="shared" si="53"/>
        <v>(29, 1075, 9),</v>
      </c>
      <c r="AD287" t="str">
        <f t="shared" si="54"/>
        <v>(36, 1075, 10),</v>
      </c>
    </row>
    <row r="288" spans="1:30" x14ac:dyDescent="0.3">
      <c r="A288" s="6">
        <v>287</v>
      </c>
      <c r="B288" s="1" t="s">
        <v>17</v>
      </c>
      <c r="C288" s="6">
        <v>41</v>
      </c>
      <c r="D288" s="6">
        <v>2</v>
      </c>
      <c r="E288" s="6">
        <v>0</v>
      </c>
      <c r="F288" s="6">
        <v>0</v>
      </c>
      <c r="G288" s="12">
        <v>865.14299999999992</v>
      </c>
      <c r="H288" s="12">
        <v>0</v>
      </c>
      <c r="I288" s="12">
        <v>9025.6772999999994</v>
      </c>
      <c r="J288" s="12">
        <v>3496.3124000000003</v>
      </c>
      <c r="K288" s="12">
        <v>422</v>
      </c>
      <c r="L288" s="12">
        <v>10271.999999999998</v>
      </c>
      <c r="M288" s="12">
        <v>26</v>
      </c>
      <c r="N288" s="13">
        <v>30</v>
      </c>
      <c r="O288" s="6" cm="1">
        <f t="array" ref="O288">_xlfn.IFS(B288="coloma",8,B288="krm",1,B288="lobby",2,B288="yenter",3,B288="pow",4,B288="c15",5,B288="c21",6,B288="c28",7,B288="patrick",9,B288="werner",10,B288="wormet",11)</f>
        <v>2</v>
      </c>
      <c r="P288" s="33">
        <v>3</v>
      </c>
      <c r="Q288" s="34" cm="1">
        <f t="array" ref="Q288">_xlfn.IFS(B288="coloma",1,B288="krm",3,B288="lobby",4,B288="yenter",5,B288="pow",6,B288="c15",5,B288="c21",7,B288="c28",8,B288="patrick",1,B288="werner",2,B288="wormet",9)</f>
        <v>4</v>
      </c>
      <c r="R288">
        <v>1</v>
      </c>
      <c r="S288" t="str">
        <f t="shared" si="44"/>
        <v>(2, 3, 4, 1, 2, '41'),</v>
      </c>
      <c r="T288" s="35"/>
      <c r="U288" t="str">
        <f t="shared" si="45"/>
        <v>(0, 1076, 1),</v>
      </c>
      <c r="V288" t="str">
        <f t="shared" si="46"/>
        <v>(0, 1076, 2),</v>
      </c>
      <c r="W288" t="str">
        <f t="shared" si="47"/>
        <v>(865.14, 1076, 3),</v>
      </c>
      <c r="X288" t="str">
        <f t="shared" si="48"/>
        <v>(0, 1076, 4),</v>
      </c>
      <c r="Y288" t="str">
        <f t="shared" si="49"/>
        <v>(9025.68, 1076, 5),</v>
      </c>
      <c r="Z288" t="str">
        <f t="shared" si="50"/>
        <v>(3496.31, 1076, 6),</v>
      </c>
      <c r="AA288" t="str">
        <f t="shared" si="51"/>
        <v>(422, 1076, 7),</v>
      </c>
      <c r="AB288" t="str">
        <f t="shared" si="52"/>
        <v>(10272, 1076, 8),</v>
      </c>
      <c r="AC288" t="str">
        <f t="shared" si="53"/>
        <v>(26, 1076, 9),</v>
      </c>
      <c r="AD288" t="str">
        <f t="shared" si="54"/>
        <v>(30, 1076, 10),</v>
      </c>
    </row>
    <row r="289" spans="1:30" x14ac:dyDescent="0.3">
      <c r="A289" s="6">
        <v>288</v>
      </c>
      <c r="B289" s="1" t="s">
        <v>17</v>
      </c>
      <c r="C289" s="6">
        <v>41</v>
      </c>
      <c r="D289" s="6">
        <v>3</v>
      </c>
      <c r="E289" s="6">
        <v>0</v>
      </c>
      <c r="F289" s="6">
        <v>0</v>
      </c>
      <c r="G289" s="12">
        <v>752.96249999999998</v>
      </c>
      <c r="H289" s="12">
        <v>0</v>
      </c>
      <c r="I289" s="12">
        <v>9162.643799999998</v>
      </c>
      <c r="J289" s="12">
        <v>3469.8685</v>
      </c>
      <c r="K289" s="12">
        <v>443</v>
      </c>
      <c r="L289" s="12">
        <v>10294.000000000002</v>
      </c>
      <c r="M289" s="12">
        <v>27</v>
      </c>
      <c r="N289" s="13">
        <v>32</v>
      </c>
      <c r="O289" s="6" cm="1">
        <f t="array" ref="O289">_xlfn.IFS(B289="coloma",8,B289="krm",1,B289="lobby",2,B289="yenter",3,B289="pow",4,B289="c15",5,B289="c21",6,B289="c28",7,B289="patrick",9,B289="werner",10,B289="wormet",11)</f>
        <v>2</v>
      </c>
      <c r="P289" s="33">
        <v>3</v>
      </c>
      <c r="Q289" s="34" cm="1">
        <f t="array" ref="Q289">_xlfn.IFS(B289="coloma",1,B289="krm",3,B289="lobby",4,B289="yenter",5,B289="pow",6,B289="c15",5,B289="c21",7,B289="c28",8,B289="patrick",1,B289="werner",2,B289="wormet",9)</f>
        <v>4</v>
      </c>
      <c r="R289">
        <v>1</v>
      </c>
      <c r="S289" t="str">
        <f t="shared" si="44"/>
        <v>(2, 3, 4, 1, 3, '41'),</v>
      </c>
      <c r="T289" s="35"/>
      <c r="U289" t="str">
        <f t="shared" si="45"/>
        <v>(0, 1077, 1),</v>
      </c>
      <c r="V289" t="str">
        <f t="shared" si="46"/>
        <v>(0, 1077, 2),</v>
      </c>
      <c r="W289" t="str">
        <f t="shared" si="47"/>
        <v>(752.96, 1077, 3),</v>
      </c>
      <c r="X289" t="str">
        <f t="shared" si="48"/>
        <v>(0, 1077, 4),</v>
      </c>
      <c r="Y289" t="str">
        <f t="shared" si="49"/>
        <v>(9162.64, 1077, 5),</v>
      </c>
      <c r="Z289" t="str">
        <f t="shared" si="50"/>
        <v>(3469.87, 1077, 6),</v>
      </c>
      <c r="AA289" t="str">
        <f t="shared" si="51"/>
        <v>(443, 1077, 7),</v>
      </c>
      <c r="AB289" t="str">
        <f t="shared" si="52"/>
        <v>(10294, 1077, 8),</v>
      </c>
      <c r="AC289" t="str">
        <f t="shared" si="53"/>
        <v>(27, 1077, 9),</v>
      </c>
      <c r="AD289" t="str">
        <f t="shared" si="54"/>
        <v>(32, 1077, 10),</v>
      </c>
    </row>
    <row r="290" spans="1:30" x14ac:dyDescent="0.3">
      <c r="A290" s="6">
        <v>289</v>
      </c>
      <c r="B290" s="1" t="s">
        <v>17</v>
      </c>
      <c r="C290" s="6">
        <v>42</v>
      </c>
      <c r="D290" s="6">
        <v>1</v>
      </c>
      <c r="E290" s="6">
        <v>0</v>
      </c>
      <c r="F290" s="6">
        <v>0</v>
      </c>
      <c r="G290" s="12">
        <v>809.70749999999998</v>
      </c>
      <c r="H290" s="12">
        <v>0</v>
      </c>
      <c r="I290" s="12">
        <v>8117.5478999999996</v>
      </c>
      <c r="J290" s="12">
        <v>3396.2543999999998</v>
      </c>
      <c r="K290" s="12">
        <v>461</v>
      </c>
      <c r="L290" s="12">
        <v>11064</v>
      </c>
      <c r="M290" s="12">
        <v>30</v>
      </c>
      <c r="N290" s="13">
        <v>32</v>
      </c>
      <c r="O290" s="6" cm="1">
        <f t="array" ref="O290">_xlfn.IFS(B290="coloma",8,B290="krm",1,B290="lobby",2,B290="yenter",3,B290="pow",4,B290="c15",5,B290="c21",6,B290="c28",7,B290="patrick",9,B290="werner",10,B290="wormet",11)</f>
        <v>2</v>
      </c>
      <c r="P290" s="33">
        <v>3</v>
      </c>
      <c r="Q290" s="34" cm="1">
        <f t="array" ref="Q290">_xlfn.IFS(B290="coloma",1,B290="krm",3,B290="lobby",4,B290="yenter",5,B290="pow",6,B290="c15",5,B290="c21",7,B290="c28",8,B290="patrick",1,B290="werner",2,B290="wormet",9)</f>
        <v>4</v>
      </c>
      <c r="R290">
        <v>1</v>
      </c>
      <c r="S290" t="str">
        <f t="shared" si="44"/>
        <v>(2, 3, 4, 1, 1, '42'),</v>
      </c>
      <c r="T290" s="35"/>
      <c r="U290" t="str">
        <f t="shared" si="45"/>
        <v>(0, 1078, 1),</v>
      </c>
      <c r="V290" t="str">
        <f t="shared" si="46"/>
        <v>(0, 1078, 2),</v>
      </c>
      <c r="W290" t="str">
        <f t="shared" si="47"/>
        <v>(809.71, 1078, 3),</v>
      </c>
      <c r="X290" t="str">
        <f t="shared" si="48"/>
        <v>(0, 1078, 4),</v>
      </c>
      <c r="Y290" t="str">
        <f t="shared" si="49"/>
        <v>(8117.55, 1078, 5),</v>
      </c>
      <c r="Z290" t="str">
        <f t="shared" si="50"/>
        <v>(3396.25, 1078, 6),</v>
      </c>
      <c r="AA290" t="str">
        <f t="shared" si="51"/>
        <v>(461, 1078, 7),</v>
      </c>
      <c r="AB290" t="str">
        <f t="shared" si="52"/>
        <v>(11064, 1078, 8),</v>
      </c>
      <c r="AC290" t="str">
        <f t="shared" si="53"/>
        <v>(30, 1078, 9),</v>
      </c>
      <c r="AD290" t="str">
        <f t="shared" si="54"/>
        <v>(32, 1078, 10),</v>
      </c>
    </row>
    <row r="291" spans="1:30" x14ac:dyDescent="0.3">
      <c r="A291" s="6">
        <v>290</v>
      </c>
      <c r="B291" s="1" t="s">
        <v>17</v>
      </c>
      <c r="C291" s="6">
        <v>42</v>
      </c>
      <c r="D291" s="6">
        <v>2</v>
      </c>
      <c r="E291" s="6">
        <v>0</v>
      </c>
      <c r="F291" s="6">
        <v>0</v>
      </c>
      <c r="G291" s="12">
        <v>810.14400000000001</v>
      </c>
      <c r="H291" s="12">
        <v>0</v>
      </c>
      <c r="I291" s="12">
        <v>7827.8429999999989</v>
      </c>
      <c r="J291" s="12">
        <v>3277.6142000000004</v>
      </c>
      <c r="K291" s="12">
        <v>444</v>
      </c>
      <c r="L291" s="12">
        <v>10397</v>
      </c>
      <c r="M291" s="12">
        <v>27</v>
      </c>
      <c r="N291" s="13">
        <v>30</v>
      </c>
      <c r="O291" s="6" cm="1">
        <f t="array" ref="O291">_xlfn.IFS(B291="coloma",8,B291="krm",1,B291="lobby",2,B291="yenter",3,B291="pow",4,B291="c15",5,B291="c21",6,B291="c28",7,B291="patrick",9,B291="werner",10,B291="wormet",11)</f>
        <v>2</v>
      </c>
      <c r="P291" s="33">
        <v>3</v>
      </c>
      <c r="Q291" s="34" cm="1">
        <f t="array" ref="Q291">_xlfn.IFS(B291="coloma",1,B291="krm",3,B291="lobby",4,B291="yenter",5,B291="pow",6,B291="c15",5,B291="c21",7,B291="c28",8,B291="patrick",1,B291="werner",2,B291="wormet",9)</f>
        <v>4</v>
      </c>
      <c r="R291">
        <v>1</v>
      </c>
      <c r="S291" t="str">
        <f t="shared" si="44"/>
        <v>(2, 3, 4, 1, 2, '42'),</v>
      </c>
      <c r="T291" s="35"/>
      <c r="U291" t="str">
        <f t="shared" si="45"/>
        <v>(0, 1079, 1),</v>
      </c>
      <c r="V291" t="str">
        <f t="shared" si="46"/>
        <v>(0, 1079, 2),</v>
      </c>
      <c r="W291" t="str">
        <f t="shared" si="47"/>
        <v>(810.14, 1079, 3),</v>
      </c>
      <c r="X291" t="str">
        <f t="shared" si="48"/>
        <v>(0, 1079, 4),</v>
      </c>
      <c r="Y291" t="str">
        <f t="shared" si="49"/>
        <v>(7827.84, 1079, 5),</v>
      </c>
      <c r="Z291" t="str">
        <f t="shared" si="50"/>
        <v>(3277.61, 1079, 6),</v>
      </c>
      <c r="AA291" t="str">
        <f t="shared" si="51"/>
        <v>(444, 1079, 7),</v>
      </c>
      <c r="AB291" t="str">
        <f t="shared" si="52"/>
        <v>(10397, 1079, 8),</v>
      </c>
      <c r="AC291" t="str">
        <f t="shared" si="53"/>
        <v>(27, 1079, 9),</v>
      </c>
      <c r="AD291" t="str">
        <f t="shared" si="54"/>
        <v>(30, 1079, 10),</v>
      </c>
    </row>
    <row r="292" spans="1:30" x14ac:dyDescent="0.3">
      <c r="A292" s="6">
        <v>291</v>
      </c>
      <c r="B292" s="1" t="s">
        <v>17</v>
      </c>
      <c r="C292" s="6">
        <v>42</v>
      </c>
      <c r="D292" s="6">
        <v>3</v>
      </c>
      <c r="E292" s="6">
        <v>0</v>
      </c>
      <c r="F292" s="6">
        <v>0</v>
      </c>
      <c r="G292" s="12">
        <v>707.56649999999991</v>
      </c>
      <c r="H292" s="12">
        <v>0</v>
      </c>
      <c r="I292" s="12">
        <v>7586.2839000000004</v>
      </c>
      <c r="J292" s="12">
        <v>3150.3976000000002</v>
      </c>
      <c r="K292" s="12">
        <v>419</v>
      </c>
      <c r="L292" s="12">
        <v>10405</v>
      </c>
      <c r="M292" s="12">
        <v>25</v>
      </c>
      <c r="N292" s="13">
        <v>31</v>
      </c>
      <c r="O292" s="6" cm="1">
        <f t="array" ref="O292">_xlfn.IFS(B292="coloma",8,B292="krm",1,B292="lobby",2,B292="yenter",3,B292="pow",4,B292="c15",5,B292="c21",6,B292="c28",7,B292="patrick",9,B292="werner",10,B292="wormet",11)</f>
        <v>2</v>
      </c>
      <c r="P292" s="33">
        <v>3</v>
      </c>
      <c r="Q292" s="34" cm="1">
        <f t="array" ref="Q292">_xlfn.IFS(B292="coloma",1,B292="krm",3,B292="lobby",4,B292="yenter",5,B292="pow",6,B292="c15",5,B292="c21",7,B292="c28",8,B292="patrick",1,B292="werner",2,B292="wormet",9)</f>
        <v>4</v>
      </c>
      <c r="R292">
        <v>1</v>
      </c>
      <c r="S292" t="str">
        <f t="shared" si="44"/>
        <v>(2, 3, 4, 1, 3, '42'),</v>
      </c>
      <c r="T292" s="35"/>
      <c r="U292" t="str">
        <f t="shared" si="45"/>
        <v>(0, 1080, 1),</v>
      </c>
      <c r="V292" t="str">
        <f t="shared" si="46"/>
        <v>(0, 1080, 2),</v>
      </c>
      <c r="W292" t="str">
        <f t="shared" si="47"/>
        <v>(707.57, 1080, 3),</v>
      </c>
      <c r="X292" t="str">
        <f t="shared" si="48"/>
        <v>(0, 1080, 4),</v>
      </c>
      <c r="Y292" t="str">
        <f t="shared" si="49"/>
        <v>(7586.28, 1080, 5),</v>
      </c>
      <c r="Z292" t="str">
        <f t="shared" si="50"/>
        <v>(3150.4, 1080, 6),</v>
      </c>
      <c r="AA292" t="str">
        <f t="shared" si="51"/>
        <v>(419, 1080, 7),</v>
      </c>
      <c r="AB292" t="str">
        <f t="shared" si="52"/>
        <v>(10405, 1080, 8),</v>
      </c>
      <c r="AC292" t="str">
        <f t="shared" si="53"/>
        <v>(25, 1080, 9),</v>
      </c>
      <c r="AD292" t="str">
        <f t="shared" si="54"/>
        <v>(31, 1080, 10),</v>
      </c>
    </row>
    <row r="293" spans="1:30" x14ac:dyDescent="0.3">
      <c r="A293" s="6">
        <v>292</v>
      </c>
      <c r="B293" s="1" t="s">
        <v>17</v>
      </c>
      <c r="C293" s="6">
        <v>43</v>
      </c>
      <c r="D293" s="6">
        <v>1</v>
      </c>
      <c r="E293" s="6">
        <v>0</v>
      </c>
      <c r="F293" s="6">
        <v>0</v>
      </c>
      <c r="G293" s="12">
        <v>950.26049999999998</v>
      </c>
      <c r="H293" s="12">
        <v>0</v>
      </c>
      <c r="I293" s="12">
        <v>8178.9752999999992</v>
      </c>
      <c r="J293" s="12">
        <v>3382.6750999999999</v>
      </c>
      <c r="K293" s="12">
        <v>405</v>
      </c>
      <c r="L293" s="12">
        <v>9494</v>
      </c>
      <c r="M293" s="12">
        <v>30</v>
      </c>
      <c r="N293" s="13">
        <v>37</v>
      </c>
      <c r="O293" s="6" cm="1">
        <f t="array" ref="O293">_xlfn.IFS(B293="coloma",8,B293="krm",1,B293="lobby",2,B293="yenter",3,B293="pow",4,B293="c15",5,B293="c21",6,B293="c28",7,B293="patrick",9,B293="werner",10,B293="wormet",11)</f>
        <v>2</v>
      </c>
      <c r="P293" s="33">
        <v>3</v>
      </c>
      <c r="Q293" s="34" cm="1">
        <f t="array" ref="Q293">_xlfn.IFS(B293="coloma",1,B293="krm",3,B293="lobby",4,B293="yenter",5,B293="pow",6,B293="c15",5,B293="c21",7,B293="c28",8,B293="patrick",1,B293="werner",2,B293="wormet",9)</f>
        <v>4</v>
      </c>
      <c r="R293">
        <v>1</v>
      </c>
      <c r="S293" t="str">
        <f t="shared" si="44"/>
        <v>(2, 3, 4, 1, 1, '43'),</v>
      </c>
      <c r="T293" s="35"/>
      <c r="U293" t="str">
        <f t="shared" si="45"/>
        <v>(0, 1081, 1),</v>
      </c>
      <c r="V293" t="str">
        <f t="shared" si="46"/>
        <v>(0, 1081, 2),</v>
      </c>
      <c r="W293" t="str">
        <f t="shared" si="47"/>
        <v>(950.26, 1081, 3),</v>
      </c>
      <c r="X293" t="str">
        <f t="shared" si="48"/>
        <v>(0, 1081, 4),</v>
      </c>
      <c r="Y293" t="str">
        <f t="shared" si="49"/>
        <v>(8178.98, 1081, 5),</v>
      </c>
      <c r="Z293" t="str">
        <f t="shared" si="50"/>
        <v>(3382.68, 1081, 6),</v>
      </c>
      <c r="AA293" t="str">
        <f t="shared" si="51"/>
        <v>(405, 1081, 7),</v>
      </c>
      <c r="AB293" t="str">
        <f t="shared" si="52"/>
        <v>(9494, 1081, 8),</v>
      </c>
      <c r="AC293" t="str">
        <f t="shared" si="53"/>
        <v>(30, 1081, 9),</v>
      </c>
      <c r="AD293" t="str">
        <f t="shared" si="54"/>
        <v>(37, 1081, 10),</v>
      </c>
    </row>
    <row r="294" spans="1:30" x14ac:dyDescent="0.3">
      <c r="A294" s="6">
        <v>293</v>
      </c>
      <c r="B294" s="1" t="s">
        <v>17</v>
      </c>
      <c r="C294" s="6">
        <v>43</v>
      </c>
      <c r="D294" s="6">
        <v>2</v>
      </c>
      <c r="E294" s="6">
        <v>0</v>
      </c>
      <c r="F294" s="6">
        <v>0</v>
      </c>
      <c r="G294" s="12">
        <v>980.37900000000002</v>
      </c>
      <c r="H294" s="12">
        <v>0</v>
      </c>
      <c r="I294" s="12">
        <v>7614.5072999999993</v>
      </c>
      <c r="J294" s="12">
        <v>3155.4005000000002</v>
      </c>
      <c r="K294" s="12">
        <v>337.99999999999994</v>
      </c>
      <c r="L294" s="12">
        <v>9171</v>
      </c>
      <c r="M294" s="12">
        <v>27</v>
      </c>
      <c r="N294" s="13">
        <v>39</v>
      </c>
      <c r="O294" s="6" cm="1">
        <f t="array" ref="O294">_xlfn.IFS(B294="coloma",8,B294="krm",1,B294="lobby",2,B294="yenter",3,B294="pow",4,B294="c15",5,B294="c21",6,B294="c28",7,B294="patrick",9,B294="werner",10,B294="wormet",11)</f>
        <v>2</v>
      </c>
      <c r="P294" s="33">
        <v>3</v>
      </c>
      <c r="Q294" s="34" cm="1">
        <f t="array" ref="Q294">_xlfn.IFS(B294="coloma",1,B294="krm",3,B294="lobby",4,B294="yenter",5,B294="pow",6,B294="c15",5,B294="c21",7,B294="c28",8,B294="patrick",1,B294="werner",2,B294="wormet",9)</f>
        <v>4</v>
      </c>
      <c r="R294">
        <v>1</v>
      </c>
      <c r="S294" t="str">
        <f t="shared" si="44"/>
        <v>(2, 3, 4, 1, 2, '43'),</v>
      </c>
      <c r="T294" s="35"/>
      <c r="U294" t="str">
        <f t="shared" si="45"/>
        <v>(0, 1082, 1),</v>
      </c>
      <c r="V294" t="str">
        <f t="shared" si="46"/>
        <v>(0, 1082, 2),</v>
      </c>
      <c r="W294" t="str">
        <f t="shared" si="47"/>
        <v>(980.38, 1082, 3),</v>
      </c>
      <c r="X294" t="str">
        <f t="shared" si="48"/>
        <v>(0, 1082, 4),</v>
      </c>
      <c r="Y294" t="str">
        <f t="shared" si="49"/>
        <v>(7614.51, 1082, 5),</v>
      </c>
      <c r="Z294" t="str">
        <f t="shared" si="50"/>
        <v>(3155.4, 1082, 6),</v>
      </c>
      <c r="AA294" t="str">
        <f t="shared" si="51"/>
        <v>(338, 1082, 7),</v>
      </c>
      <c r="AB294" t="str">
        <f t="shared" si="52"/>
        <v>(9171, 1082, 8),</v>
      </c>
      <c r="AC294" t="str">
        <f t="shared" si="53"/>
        <v>(27, 1082, 9),</v>
      </c>
      <c r="AD294" t="str">
        <f t="shared" si="54"/>
        <v>(39, 1082, 10),</v>
      </c>
    </row>
    <row r="295" spans="1:30" x14ac:dyDescent="0.3">
      <c r="A295" s="6">
        <v>294</v>
      </c>
      <c r="B295" s="1" t="s">
        <v>17</v>
      </c>
      <c r="C295" s="6">
        <v>43</v>
      </c>
      <c r="D295" s="6">
        <v>3</v>
      </c>
      <c r="E295" s="6">
        <v>0</v>
      </c>
      <c r="F295" s="6">
        <v>0</v>
      </c>
      <c r="G295" s="12">
        <v>943.49475000000007</v>
      </c>
      <c r="H295" s="12">
        <v>0</v>
      </c>
      <c r="I295" s="12">
        <v>7656.8423999999986</v>
      </c>
      <c r="J295" s="12">
        <v>3083.2157999999999</v>
      </c>
      <c r="K295" s="12">
        <v>346.5</v>
      </c>
      <c r="L295" s="12">
        <v>9114</v>
      </c>
      <c r="M295" s="12">
        <v>23.999999999999996</v>
      </c>
      <c r="N295" s="13">
        <v>36</v>
      </c>
      <c r="O295" s="6" cm="1">
        <f t="array" ref="O295">_xlfn.IFS(B295="coloma",8,B295="krm",1,B295="lobby",2,B295="yenter",3,B295="pow",4,B295="c15",5,B295="c21",6,B295="c28",7,B295="patrick",9,B295="werner",10,B295="wormet",11)</f>
        <v>2</v>
      </c>
      <c r="P295" s="33">
        <v>3</v>
      </c>
      <c r="Q295" s="34" cm="1">
        <f t="array" ref="Q295">_xlfn.IFS(B295="coloma",1,B295="krm",3,B295="lobby",4,B295="yenter",5,B295="pow",6,B295="c15",5,B295="c21",7,B295="c28",8,B295="patrick",1,B295="werner",2,B295="wormet",9)</f>
        <v>4</v>
      </c>
      <c r="R295">
        <v>1</v>
      </c>
      <c r="S295" t="str">
        <f t="shared" si="44"/>
        <v>(2, 3, 4, 1, 3, '43'),</v>
      </c>
      <c r="T295" s="35"/>
      <c r="U295" t="str">
        <f t="shared" si="45"/>
        <v>(0, 1083, 1),</v>
      </c>
      <c r="V295" t="str">
        <f t="shared" si="46"/>
        <v>(0, 1083, 2),</v>
      </c>
      <c r="W295" t="str">
        <f t="shared" si="47"/>
        <v>(943.49, 1083, 3),</v>
      </c>
      <c r="X295" t="str">
        <f t="shared" si="48"/>
        <v>(0, 1083, 4),</v>
      </c>
      <c r="Y295" t="str">
        <f t="shared" si="49"/>
        <v>(7656.84, 1083, 5),</v>
      </c>
      <c r="Z295" t="str">
        <f t="shared" si="50"/>
        <v>(3083.22, 1083, 6),</v>
      </c>
      <c r="AA295" t="str">
        <f t="shared" si="51"/>
        <v>(346.5, 1083, 7),</v>
      </c>
      <c r="AB295" t="str">
        <f t="shared" si="52"/>
        <v>(9114, 1083, 8),</v>
      </c>
      <c r="AC295" t="str">
        <f t="shared" si="53"/>
        <v>(24, 1083, 9),</v>
      </c>
      <c r="AD295" t="str">
        <f t="shared" si="54"/>
        <v>(36, 1083, 10),</v>
      </c>
    </row>
    <row r="296" spans="1:30" x14ac:dyDescent="0.3">
      <c r="A296" s="6">
        <v>295</v>
      </c>
      <c r="B296" s="1" t="s">
        <v>17</v>
      </c>
      <c r="C296" s="6">
        <v>44</v>
      </c>
      <c r="D296" s="6">
        <v>1</v>
      </c>
      <c r="E296" s="6">
        <v>0</v>
      </c>
      <c r="F296" s="6">
        <v>0</v>
      </c>
      <c r="G296" s="12">
        <v>1055.0205000000001</v>
      </c>
      <c r="H296" s="12">
        <v>0</v>
      </c>
      <c r="I296" s="12">
        <v>7950.6977999999999</v>
      </c>
      <c r="J296" s="12">
        <v>3086.7893000000004</v>
      </c>
      <c r="K296" s="12">
        <v>381</v>
      </c>
      <c r="L296" s="12">
        <v>9224</v>
      </c>
      <c r="M296" s="12">
        <v>26</v>
      </c>
      <c r="N296" s="13">
        <v>36</v>
      </c>
      <c r="O296" s="6" cm="1">
        <f t="array" ref="O296">_xlfn.IFS(B296="coloma",8,B296="krm",1,B296="lobby",2,B296="yenter",3,B296="pow",4,B296="c15",5,B296="c21",6,B296="c28",7,B296="patrick",9,B296="werner",10,B296="wormet",11)</f>
        <v>2</v>
      </c>
      <c r="P296" s="33">
        <v>3</v>
      </c>
      <c r="Q296" s="34" cm="1">
        <f t="array" ref="Q296">_xlfn.IFS(B296="coloma",1,B296="krm",3,B296="lobby",4,B296="yenter",5,B296="pow",6,B296="c15",5,B296="c21",7,B296="c28",8,B296="patrick",1,B296="werner",2,B296="wormet",9)</f>
        <v>4</v>
      </c>
      <c r="R296">
        <v>1</v>
      </c>
      <c r="S296" t="str">
        <f t="shared" si="44"/>
        <v>(2, 3, 4, 1, 1, '44'),</v>
      </c>
      <c r="T296" s="35"/>
      <c r="U296" t="str">
        <f t="shared" si="45"/>
        <v>(0, 1084, 1),</v>
      </c>
      <c r="V296" t="str">
        <f t="shared" si="46"/>
        <v>(0, 1084, 2),</v>
      </c>
      <c r="W296" t="str">
        <f t="shared" si="47"/>
        <v>(1055.02, 1084, 3),</v>
      </c>
      <c r="X296" t="str">
        <f t="shared" si="48"/>
        <v>(0, 1084, 4),</v>
      </c>
      <c r="Y296" t="str">
        <f t="shared" si="49"/>
        <v>(7950.7, 1084, 5),</v>
      </c>
      <c r="Z296" t="str">
        <f t="shared" si="50"/>
        <v>(3086.79, 1084, 6),</v>
      </c>
      <c r="AA296" t="str">
        <f t="shared" si="51"/>
        <v>(381, 1084, 7),</v>
      </c>
      <c r="AB296" t="str">
        <f t="shared" si="52"/>
        <v>(9224, 1084, 8),</v>
      </c>
      <c r="AC296" t="str">
        <f t="shared" si="53"/>
        <v>(26, 1084, 9),</v>
      </c>
      <c r="AD296" t="str">
        <f t="shared" si="54"/>
        <v>(36, 1084, 10),</v>
      </c>
    </row>
    <row r="297" spans="1:30" x14ac:dyDescent="0.3">
      <c r="A297" s="6">
        <v>296</v>
      </c>
      <c r="B297" s="1" t="s">
        <v>17</v>
      </c>
      <c r="C297" s="6">
        <v>44</v>
      </c>
      <c r="D297" s="6">
        <v>2</v>
      </c>
      <c r="E297" s="6">
        <v>0</v>
      </c>
      <c r="F297" s="6">
        <v>0</v>
      </c>
      <c r="G297" s="12">
        <v>831.096</v>
      </c>
      <c r="H297" s="12">
        <v>0</v>
      </c>
      <c r="I297" s="12">
        <v>8235.4220999999998</v>
      </c>
      <c r="J297" s="12">
        <v>3196.1383999999998</v>
      </c>
      <c r="K297" s="12">
        <v>405</v>
      </c>
      <c r="L297" s="12">
        <v>9277</v>
      </c>
      <c r="M297" s="12">
        <v>27</v>
      </c>
      <c r="N297" s="13">
        <v>36</v>
      </c>
      <c r="O297" s="6" cm="1">
        <f t="array" ref="O297">_xlfn.IFS(B297="coloma",8,B297="krm",1,B297="lobby",2,B297="yenter",3,B297="pow",4,B297="c15",5,B297="c21",6,B297="c28",7,B297="patrick",9,B297="werner",10,B297="wormet",11)</f>
        <v>2</v>
      </c>
      <c r="P297" s="33">
        <v>3</v>
      </c>
      <c r="Q297" s="34" cm="1">
        <f t="array" ref="Q297">_xlfn.IFS(B297="coloma",1,B297="krm",3,B297="lobby",4,B297="yenter",5,B297="pow",6,B297="c15",5,B297="c21",7,B297="c28",8,B297="patrick",1,B297="werner",2,B297="wormet",9)</f>
        <v>4</v>
      </c>
      <c r="R297">
        <v>1</v>
      </c>
      <c r="S297" t="str">
        <f t="shared" si="44"/>
        <v>(2, 3, 4, 1, 2, '44'),</v>
      </c>
      <c r="T297" s="35"/>
      <c r="U297" t="str">
        <f t="shared" si="45"/>
        <v>(0, 1085, 1),</v>
      </c>
      <c r="V297" t="str">
        <f t="shared" si="46"/>
        <v>(0, 1085, 2),</v>
      </c>
      <c r="W297" t="str">
        <f t="shared" si="47"/>
        <v>(831.1, 1085, 3),</v>
      </c>
      <c r="X297" t="str">
        <f t="shared" si="48"/>
        <v>(0, 1085, 4),</v>
      </c>
      <c r="Y297" t="str">
        <f t="shared" si="49"/>
        <v>(8235.42, 1085, 5),</v>
      </c>
      <c r="Z297" t="str">
        <f t="shared" si="50"/>
        <v>(3196.14, 1085, 6),</v>
      </c>
      <c r="AA297" t="str">
        <f t="shared" si="51"/>
        <v>(405, 1085, 7),</v>
      </c>
      <c r="AB297" t="str">
        <f t="shared" si="52"/>
        <v>(9277, 1085, 8),</v>
      </c>
      <c r="AC297" t="str">
        <f t="shared" si="53"/>
        <v>(27, 1085, 9),</v>
      </c>
      <c r="AD297" t="str">
        <f t="shared" si="54"/>
        <v>(36, 1085, 10),</v>
      </c>
    </row>
    <row r="298" spans="1:30" x14ac:dyDescent="0.3">
      <c r="A298" s="6">
        <v>297</v>
      </c>
      <c r="B298" s="1" t="s">
        <v>17</v>
      </c>
      <c r="C298" s="6">
        <v>44</v>
      </c>
      <c r="D298" s="6">
        <v>3</v>
      </c>
      <c r="E298" s="6">
        <v>0</v>
      </c>
      <c r="F298" s="6">
        <v>0</v>
      </c>
      <c r="G298" s="12">
        <v>1031.0129999999999</v>
      </c>
      <c r="H298" s="12">
        <v>0</v>
      </c>
      <c r="I298" s="12">
        <v>8061.9311999999991</v>
      </c>
      <c r="J298" s="12">
        <v>3107.5156000000002</v>
      </c>
      <c r="K298" s="12">
        <v>394</v>
      </c>
      <c r="L298" s="12">
        <v>9212</v>
      </c>
      <c r="M298" s="12">
        <v>25</v>
      </c>
      <c r="N298" s="13">
        <v>31</v>
      </c>
      <c r="O298" s="6" cm="1">
        <f t="array" ref="O298">_xlfn.IFS(B298="coloma",8,B298="krm",1,B298="lobby",2,B298="yenter",3,B298="pow",4,B298="c15",5,B298="c21",6,B298="c28",7,B298="patrick",9,B298="werner",10,B298="wormet",11)</f>
        <v>2</v>
      </c>
      <c r="P298" s="33">
        <v>3</v>
      </c>
      <c r="Q298" s="34" cm="1">
        <f t="array" ref="Q298">_xlfn.IFS(B298="coloma",1,B298="krm",3,B298="lobby",4,B298="yenter",5,B298="pow",6,B298="c15",5,B298="c21",7,B298="c28",8,B298="patrick",1,B298="werner",2,B298="wormet",9)</f>
        <v>4</v>
      </c>
      <c r="R298">
        <v>1</v>
      </c>
      <c r="S298" t="str">
        <f t="shared" si="44"/>
        <v>(2, 3, 4, 1, 3, '44'),</v>
      </c>
      <c r="T298" s="35"/>
      <c r="U298" t="str">
        <f t="shared" si="45"/>
        <v>(0, 1086, 1),</v>
      </c>
      <c r="V298" t="str">
        <f t="shared" si="46"/>
        <v>(0, 1086, 2),</v>
      </c>
      <c r="W298" t="str">
        <f t="shared" si="47"/>
        <v>(1031.01, 1086, 3),</v>
      </c>
      <c r="X298" t="str">
        <f t="shared" si="48"/>
        <v>(0, 1086, 4),</v>
      </c>
      <c r="Y298" t="str">
        <f t="shared" si="49"/>
        <v>(8061.93, 1086, 5),</v>
      </c>
      <c r="Z298" t="str">
        <f t="shared" si="50"/>
        <v>(3107.52, 1086, 6),</v>
      </c>
      <c r="AA298" t="str">
        <f t="shared" si="51"/>
        <v>(394, 1086, 7),</v>
      </c>
      <c r="AB298" t="str">
        <f t="shared" si="52"/>
        <v>(9212, 1086, 8),</v>
      </c>
      <c r="AC298" t="str">
        <f t="shared" si="53"/>
        <v>(25, 1086, 9),</v>
      </c>
      <c r="AD298" t="str">
        <f t="shared" si="54"/>
        <v>(31, 1086, 10),</v>
      </c>
    </row>
    <row r="299" spans="1:30" x14ac:dyDescent="0.3">
      <c r="A299" s="6">
        <v>298</v>
      </c>
      <c r="B299" s="1" t="s">
        <v>17</v>
      </c>
      <c r="C299" s="6">
        <v>45</v>
      </c>
      <c r="D299" s="6">
        <v>1</v>
      </c>
      <c r="E299" s="6">
        <v>0</v>
      </c>
      <c r="F299" s="6">
        <v>0</v>
      </c>
      <c r="G299" s="12">
        <v>883.03950000000009</v>
      </c>
      <c r="H299" s="12">
        <v>0</v>
      </c>
      <c r="I299" s="12">
        <v>7802.1098999999995</v>
      </c>
      <c r="J299" s="12">
        <v>3239.7350999999994</v>
      </c>
      <c r="K299" s="12">
        <v>383</v>
      </c>
      <c r="L299" s="12">
        <v>9581</v>
      </c>
      <c r="M299" s="12">
        <v>21</v>
      </c>
      <c r="N299" s="13">
        <v>35</v>
      </c>
      <c r="O299" s="6" cm="1">
        <f t="array" ref="O299">_xlfn.IFS(B299="coloma",8,B299="krm",1,B299="lobby",2,B299="yenter",3,B299="pow",4,B299="c15",5,B299="c21",6,B299="c28",7,B299="patrick",9,B299="werner",10,B299="wormet",11)</f>
        <v>2</v>
      </c>
      <c r="P299" s="33">
        <v>3</v>
      </c>
      <c r="Q299" s="34" cm="1">
        <f t="array" ref="Q299">_xlfn.IFS(B299="coloma",1,B299="krm",3,B299="lobby",4,B299="yenter",5,B299="pow",6,B299="c15",5,B299="c21",7,B299="c28",8,B299="patrick",1,B299="werner",2,B299="wormet",9)</f>
        <v>4</v>
      </c>
      <c r="R299">
        <v>1</v>
      </c>
      <c r="S299" t="str">
        <f t="shared" si="44"/>
        <v>(2, 3, 4, 1, 1, '45'),</v>
      </c>
      <c r="T299" s="35"/>
      <c r="U299" t="str">
        <f t="shared" si="45"/>
        <v>(0, 1087, 1),</v>
      </c>
      <c r="V299" t="str">
        <f t="shared" si="46"/>
        <v>(0, 1087, 2),</v>
      </c>
      <c r="W299" t="str">
        <f t="shared" si="47"/>
        <v>(883.04, 1087, 3),</v>
      </c>
      <c r="X299" t="str">
        <f t="shared" si="48"/>
        <v>(0, 1087, 4),</v>
      </c>
      <c r="Y299" t="str">
        <f t="shared" si="49"/>
        <v>(7802.11, 1087, 5),</v>
      </c>
      <c r="Z299" t="str">
        <f t="shared" si="50"/>
        <v>(3239.74, 1087, 6),</v>
      </c>
      <c r="AA299" t="str">
        <f t="shared" si="51"/>
        <v>(383, 1087, 7),</v>
      </c>
      <c r="AB299" t="str">
        <f t="shared" si="52"/>
        <v>(9581, 1087, 8),</v>
      </c>
      <c r="AC299" t="str">
        <f t="shared" si="53"/>
        <v>(21, 1087, 9),</v>
      </c>
      <c r="AD299" t="str">
        <f t="shared" si="54"/>
        <v>(35, 1087, 10),</v>
      </c>
    </row>
    <row r="300" spans="1:30" x14ac:dyDescent="0.3">
      <c r="A300" s="6">
        <v>299</v>
      </c>
      <c r="B300" s="1" t="s">
        <v>17</v>
      </c>
      <c r="C300" s="6">
        <v>45</v>
      </c>
      <c r="D300" s="6">
        <v>2</v>
      </c>
      <c r="E300" s="6">
        <v>0</v>
      </c>
      <c r="F300" s="6">
        <v>0</v>
      </c>
      <c r="G300" s="12">
        <v>822.3660000000001</v>
      </c>
      <c r="H300" s="12">
        <v>0</v>
      </c>
      <c r="I300" s="12">
        <v>7786.3379999999997</v>
      </c>
      <c r="J300" s="12">
        <v>3150.3976000000002</v>
      </c>
      <c r="K300" s="12">
        <v>383.99999999999994</v>
      </c>
      <c r="L300" s="12">
        <v>9702</v>
      </c>
      <c r="M300" s="12">
        <v>30</v>
      </c>
      <c r="N300" s="13">
        <v>34</v>
      </c>
      <c r="O300" s="6" cm="1">
        <f t="array" ref="O300">_xlfn.IFS(B300="coloma",8,B300="krm",1,B300="lobby",2,B300="yenter",3,B300="pow",4,B300="c15",5,B300="c21",6,B300="c28",7,B300="patrick",9,B300="werner",10,B300="wormet",11)</f>
        <v>2</v>
      </c>
      <c r="P300" s="33">
        <v>3</v>
      </c>
      <c r="Q300" s="34" cm="1">
        <f t="array" ref="Q300">_xlfn.IFS(B300="coloma",1,B300="krm",3,B300="lobby",4,B300="yenter",5,B300="pow",6,B300="c15",5,B300="c21",7,B300="c28",8,B300="patrick",1,B300="werner",2,B300="wormet",9)</f>
        <v>4</v>
      </c>
      <c r="R300">
        <v>1</v>
      </c>
      <c r="S300" t="str">
        <f t="shared" si="44"/>
        <v>(2, 3, 4, 1, 2, '45'),</v>
      </c>
      <c r="T300" s="35"/>
      <c r="U300" t="str">
        <f t="shared" si="45"/>
        <v>(0, 1088, 1),</v>
      </c>
      <c r="V300" t="str">
        <f t="shared" si="46"/>
        <v>(0, 1088, 2),</v>
      </c>
      <c r="W300" t="str">
        <f t="shared" si="47"/>
        <v>(822.37, 1088, 3),</v>
      </c>
      <c r="X300" t="str">
        <f t="shared" si="48"/>
        <v>(0, 1088, 4),</v>
      </c>
      <c r="Y300" t="str">
        <f t="shared" si="49"/>
        <v>(7786.34, 1088, 5),</v>
      </c>
      <c r="Z300" t="str">
        <f t="shared" si="50"/>
        <v>(3150.4, 1088, 6),</v>
      </c>
      <c r="AA300" t="str">
        <f t="shared" si="51"/>
        <v>(384, 1088, 7),</v>
      </c>
      <c r="AB300" t="str">
        <f t="shared" si="52"/>
        <v>(9702, 1088, 8),</v>
      </c>
      <c r="AC300" t="str">
        <f t="shared" si="53"/>
        <v>(30, 1088, 9),</v>
      </c>
      <c r="AD300" t="str">
        <f t="shared" si="54"/>
        <v>(34, 1088, 10),</v>
      </c>
    </row>
    <row r="301" spans="1:30" x14ac:dyDescent="0.3">
      <c r="A301" s="6">
        <v>300</v>
      </c>
      <c r="B301" s="1" t="s">
        <v>17</v>
      </c>
      <c r="C301" s="6">
        <v>45</v>
      </c>
      <c r="D301" s="6">
        <v>3</v>
      </c>
      <c r="E301" s="6">
        <v>0</v>
      </c>
      <c r="F301" s="6">
        <v>0</v>
      </c>
      <c r="G301" s="12">
        <v>814.5089999999999</v>
      </c>
      <c r="H301" s="12">
        <v>0</v>
      </c>
      <c r="I301" s="12">
        <v>7953.1880999999994</v>
      </c>
      <c r="J301" s="12">
        <v>3249.0262000000002</v>
      </c>
      <c r="K301" s="12">
        <v>357</v>
      </c>
      <c r="L301" s="12">
        <v>9265</v>
      </c>
      <c r="M301" s="12">
        <v>26</v>
      </c>
      <c r="N301" s="13">
        <v>36</v>
      </c>
      <c r="O301" s="6" cm="1">
        <f t="array" ref="O301">_xlfn.IFS(B301="coloma",8,B301="krm",1,B301="lobby",2,B301="yenter",3,B301="pow",4,B301="c15",5,B301="c21",6,B301="c28",7,B301="patrick",9,B301="werner",10,B301="wormet",11)</f>
        <v>2</v>
      </c>
      <c r="P301" s="33">
        <v>3</v>
      </c>
      <c r="Q301" s="34" cm="1">
        <f t="array" ref="Q301">_xlfn.IFS(B301="coloma",1,B301="krm",3,B301="lobby",4,B301="yenter",5,B301="pow",6,B301="c15",5,B301="c21",7,B301="c28",8,B301="patrick",1,B301="werner",2,B301="wormet",9)</f>
        <v>4</v>
      </c>
      <c r="R301">
        <v>1</v>
      </c>
      <c r="S301" t="str">
        <f t="shared" si="44"/>
        <v>(2, 3, 4, 1, 3, '45'),</v>
      </c>
      <c r="T301" s="35"/>
      <c r="U301" t="str">
        <f t="shared" si="45"/>
        <v>(0, 1089, 1),</v>
      </c>
      <c r="V301" t="str">
        <f t="shared" si="46"/>
        <v>(0, 1089, 2),</v>
      </c>
      <c r="W301" t="str">
        <f t="shared" si="47"/>
        <v>(814.51, 1089, 3),</v>
      </c>
      <c r="X301" t="str">
        <f t="shared" si="48"/>
        <v>(0, 1089, 4),</v>
      </c>
      <c r="Y301" t="str">
        <f t="shared" si="49"/>
        <v>(7953.19, 1089, 5),</v>
      </c>
      <c r="Z301" t="str">
        <f t="shared" si="50"/>
        <v>(3249.03, 1089, 6),</v>
      </c>
      <c r="AA301" t="str">
        <f t="shared" si="51"/>
        <v>(357, 1089, 7),</v>
      </c>
      <c r="AB301" t="str">
        <f t="shared" si="52"/>
        <v>(9265, 1089, 8),</v>
      </c>
      <c r="AC301" t="str">
        <f t="shared" si="53"/>
        <v>(26, 1089, 9),</v>
      </c>
      <c r="AD301" t="str">
        <f t="shared" si="54"/>
        <v>(36, 1089, 10),</v>
      </c>
    </row>
    <row r="302" spans="1:30" x14ac:dyDescent="0.3">
      <c r="A302" s="6">
        <v>301</v>
      </c>
      <c r="B302" s="1" t="s">
        <v>17</v>
      </c>
      <c r="C302" s="6">
        <v>46</v>
      </c>
      <c r="D302" s="6">
        <v>1</v>
      </c>
      <c r="E302" s="6">
        <v>0</v>
      </c>
      <c r="F302" s="6">
        <v>0</v>
      </c>
      <c r="G302" s="12">
        <v>739.86750000000006</v>
      </c>
      <c r="H302" s="12">
        <v>0</v>
      </c>
      <c r="I302" s="12">
        <v>7855.2363000000005</v>
      </c>
      <c r="J302" s="12">
        <v>3053.9131000000002</v>
      </c>
      <c r="K302" s="12">
        <v>320</v>
      </c>
      <c r="L302" s="12">
        <v>8638</v>
      </c>
      <c r="M302" s="12">
        <v>26</v>
      </c>
      <c r="N302" s="13">
        <v>31</v>
      </c>
      <c r="O302" s="6" cm="1">
        <f t="array" ref="O302">_xlfn.IFS(B302="coloma",8,B302="krm",1,B302="lobby",2,B302="yenter",3,B302="pow",4,B302="c15",5,B302="c21",6,B302="c28",7,B302="patrick",9,B302="werner",10,B302="wormet",11)</f>
        <v>2</v>
      </c>
      <c r="P302" s="33">
        <v>3</v>
      </c>
      <c r="Q302" s="34" cm="1">
        <f t="array" ref="Q302">_xlfn.IFS(B302="coloma",1,B302="krm",3,B302="lobby",4,B302="yenter",5,B302="pow",6,B302="c15",5,B302="c21",7,B302="c28",8,B302="patrick",1,B302="werner",2,B302="wormet",9)</f>
        <v>4</v>
      </c>
      <c r="R302">
        <v>1</v>
      </c>
      <c r="S302" t="str">
        <f t="shared" si="44"/>
        <v>(2, 3, 4, 1, 1, '46'),</v>
      </c>
      <c r="T302" s="35"/>
      <c r="U302" t="str">
        <f t="shared" si="45"/>
        <v>(0, 1090, 1),</v>
      </c>
      <c r="V302" t="str">
        <f t="shared" si="46"/>
        <v>(0, 1090, 2),</v>
      </c>
      <c r="W302" t="str">
        <f t="shared" si="47"/>
        <v>(739.87, 1090, 3),</v>
      </c>
      <c r="X302" t="str">
        <f t="shared" si="48"/>
        <v>(0, 1090, 4),</v>
      </c>
      <c r="Y302" t="str">
        <f t="shared" si="49"/>
        <v>(7855.24, 1090, 5),</v>
      </c>
      <c r="Z302" t="str">
        <f t="shared" si="50"/>
        <v>(3053.91, 1090, 6),</v>
      </c>
      <c r="AA302" t="str">
        <f t="shared" si="51"/>
        <v>(320, 1090, 7),</v>
      </c>
      <c r="AB302" t="str">
        <f t="shared" si="52"/>
        <v>(8638, 1090, 8),</v>
      </c>
      <c r="AC302" t="str">
        <f t="shared" si="53"/>
        <v>(26, 1090, 9),</v>
      </c>
      <c r="AD302" t="str">
        <f t="shared" si="54"/>
        <v>(31, 1090, 10),</v>
      </c>
    </row>
    <row r="303" spans="1:30" x14ac:dyDescent="0.3">
      <c r="A303" s="6">
        <v>302</v>
      </c>
      <c r="B303" s="1" t="s">
        <v>17</v>
      </c>
      <c r="C303" s="6">
        <v>46</v>
      </c>
      <c r="D303" s="6">
        <v>2</v>
      </c>
      <c r="E303" s="6">
        <v>0</v>
      </c>
      <c r="F303" s="6">
        <v>0</v>
      </c>
      <c r="G303" s="12">
        <v>799.2315000000001</v>
      </c>
      <c r="H303" s="12">
        <v>0</v>
      </c>
      <c r="I303" s="12">
        <v>8095.9652999999989</v>
      </c>
      <c r="J303" s="12">
        <v>3322.6403</v>
      </c>
      <c r="K303" s="12">
        <v>307</v>
      </c>
      <c r="L303" s="12">
        <v>9631</v>
      </c>
      <c r="M303" s="12">
        <v>28.999999999999996</v>
      </c>
      <c r="N303" s="13">
        <v>31</v>
      </c>
      <c r="O303" s="6" cm="1">
        <f t="array" ref="O303">_xlfn.IFS(B303="coloma",8,B303="krm",1,B303="lobby",2,B303="yenter",3,B303="pow",4,B303="c15",5,B303="c21",6,B303="c28",7,B303="patrick",9,B303="werner",10,B303="wormet",11)</f>
        <v>2</v>
      </c>
      <c r="P303" s="33">
        <v>3</v>
      </c>
      <c r="Q303" s="34" cm="1">
        <f t="array" ref="Q303">_xlfn.IFS(B303="coloma",1,B303="krm",3,B303="lobby",4,B303="yenter",5,B303="pow",6,B303="c15",5,B303="c21",7,B303="c28",8,B303="patrick",1,B303="werner",2,B303="wormet",9)</f>
        <v>4</v>
      </c>
      <c r="R303">
        <v>1</v>
      </c>
      <c r="S303" t="str">
        <f t="shared" si="44"/>
        <v>(2, 3, 4, 1, 2, '46'),</v>
      </c>
      <c r="T303" s="35"/>
      <c r="U303" t="str">
        <f t="shared" si="45"/>
        <v>(0, 1091, 1),</v>
      </c>
      <c r="V303" t="str">
        <f t="shared" si="46"/>
        <v>(0, 1091, 2),</v>
      </c>
      <c r="W303" t="str">
        <f t="shared" si="47"/>
        <v>(799.23, 1091, 3),</v>
      </c>
      <c r="X303" t="str">
        <f t="shared" si="48"/>
        <v>(0, 1091, 4),</v>
      </c>
      <c r="Y303" t="str">
        <f t="shared" si="49"/>
        <v>(8095.97, 1091, 5),</v>
      </c>
      <c r="Z303" t="str">
        <f t="shared" si="50"/>
        <v>(3322.64, 1091, 6),</v>
      </c>
      <c r="AA303" t="str">
        <f t="shared" si="51"/>
        <v>(307, 1091, 7),</v>
      </c>
      <c r="AB303" t="str">
        <f t="shared" si="52"/>
        <v>(9631, 1091, 8),</v>
      </c>
      <c r="AC303" t="str">
        <f t="shared" si="53"/>
        <v>(29, 1091, 9),</v>
      </c>
      <c r="AD303" t="str">
        <f t="shared" si="54"/>
        <v>(31, 1091, 10),</v>
      </c>
    </row>
    <row r="304" spans="1:30" x14ac:dyDescent="0.3">
      <c r="A304" s="6">
        <v>303</v>
      </c>
      <c r="B304" s="1" t="s">
        <v>17</v>
      </c>
      <c r="C304" s="6">
        <v>46</v>
      </c>
      <c r="D304" s="6">
        <v>3</v>
      </c>
      <c r="E304" s="6">
        <v>0</v>
      </c>
      <c r="F304" s="6">
        <v>0</v>
      </c>
      <c r="G304" s="12">
        <v>814.07249999999999</v>
      </c>
      <c r="H304" s="12">
        <v>0</v>
      </c>
      <c r="I304" s="12">
        <v>7916.6636999999992</v>
      </c>
      <c r="J304" s="12">
        <v>3063.2041999999997</v>
      </c>
      <c r="K304" s="12">
        <v>320.99999999999994</v>
      </c>
      <c r="L304" s="12">
        <v>9505</v>
      </c>
      <c r="M304" s="12">
        <v>21</v>
      </c>
      <c r="N304" s="13">
        <v>28.999999999999996</v>
      </c>
      <c r="O304" s="6" cm="1">
        <f t="array" ref="O304">_xlfn.IFS(B304="coloma",8,B304="krm",1,B304="lobby",2,B304="yenter",3,B304="pow",4,B304="c15",5,B304="c21",6,B304="c28",7,B304="patrick",9,B304="werner",10,B304="wormet",11)</f>
        <v>2</v>
      </c>
      <c r="P304" s="33">
        <v>3</v>
      </c>
      <c r="Q304" s="34" cm="1">
        <f t="array" ref="Q304">_xlfn.IFS(B304="coloma",1,B304="krm",3,B304="lobby",4,B304="yenter",5,B304="pow",6,B304="c15",5,B304="c21",7,B304="c28",8,B304="patrick",1,B304="werner",2,B304="wormet",9)</f>
        <v>4</v>
      </c>
      <c r="R304">
        <v>1</v>
      </c>
      <c r="S304" t="str">
        <f t="shared" si="44"/>
        <v>(2, 3, 4, 1, 3, '46'),</v>
      </c>
      <c r="T304" s="35"/>
      <c r="U304" t="str">
        <f t="shared" si="45"/>
        <v>(0, 1092, 1),</v>
      </c>
      <c r="V304" t="str">
        <f t="shared" si="46"/>
        <v>(0, 1092, 2),</v>
      </c>
      <c r="W304" t="str">
        <f t="shared" si="47"/>
        <v>(814.07, 1092, 3),</v>
      </c>
      <c r="X304" t="str">
        <f t="shared" si="48"/>
        <v>(0, 1092, 4),</v>
      </c>
      <c r="Y304" t="str">
        <f t="shared" si="49"/>
        <v>(7916.66, 1092, 5),</v>
      </c>
      <c r="Z304" t="str">
        <f t="shared" si="50"/>
        <v>(3063.2, 1092, 6),</v>
      </c>
      <c r="AA304" t="str">
        <f t="shared" si="51"/>
        <v>(321, 1092, 7),</v>
      </c>
      <c r="AB304" t="str">
        <f t="shared" si="52"/>
        <v>(9505, 1092, 8),</v>
      </c>
      <c r="AC304" t="str">
        <f t="shared" si="53"/>
        <v>(21, 1092, 9),</v>
      </c>
      <c r="AD304" t="str">
        <f t="shared" si="54"/>
        <v>(29, 1092, 10),</v>
      </c>
    </row>
    <row r="305" spans="1:30" x14ac:dyDescent="0.3">
      <c r="A305" s="6">
        <v>304</v>
      </c>
      <c r="B305" s="1" t="s">
        <v>17</v>
      </c>
      <c r="C305" s="6">
        <v>47</v>
      </c>
      <c r="D305" s="6">
        <v>1</v>
      </c>
      <c r="E305" s="6">
        <v>0</v>
      </c>
      <c r="F305" s="6">
        <v>0</v>
      </c>
      <c r="G305" s="12">
        <v>712.80449999999996</v>
      </c>
      <c r="H305" s="12">
        <v>0</v>
      </c>
      <c r="I305" s="12">
        <v>7831.9934999999996</v>
      </c>
      <c r="J305" s="12">
        <v>3080.3570000000004</v>
      </c>
      <c r="K305" s="12">
        <v>315</v>
      </c>
      <c r="L305" s="12">
        <v>8526</v>
      </c>
      <c r="M305" s="12">
        <v>28</v>
      </c>
      <c r="N305" s="13">
        <v>36</v>
      </c>
      <c r="O305" s="6" cm="1">
        <f t="array" ref="O305">_xlfn.IFS(B305="coloma",8,B305="krm",1,B305="lobby",2,B305="yenter",3,B305="pow",4,B305="c15",5,B305="c21",6,B305="c28",7,B305="patrick",9,B305="werner",10,B305="wormet",11)</f>
        <v>2</v>
      </c>
      <c r="P305" s="33">
        <v>3</v>
      </c>
      <c r="Q305" s="34" cm="1">
        <f t="array" ref="Q305">_xlfn.IFS(B305="coloma",1,B305="krm",3,B305="lobby",4,B305="yenter",5,B305="pow",6,B305="c15",5,B305="c21",7,B305="c28",8,B305="patrick",1,B305="werner",2,B305="wormet",9)</f>
        <v>4</v>
      </c>
      <c r="R305">
        <v>1</v>
      </c>
      <c r="S305" t="str">
        <f t="shared" si="44"/>
        <v>(2, 3, 4, 1, 1, '47'),</v>
      </c>
      <c r="T305" s="35"/>
      <c r="U305" t="str">
        <f t="shared" si="45"/>
        <v>(0, 1093, 1),</v>
      </c>
      <c r="V305" t="str">
        <f t="shared" si="46"/>
        <v>(0, 1093, 2),</v>
      </c>
      <c r="W305" t="str">
        <f t="shared" si="47"/>
        <v>(712.8, 1093, 3),</v>
      </c>
      <c r="X305" t="str">
        <f t="shared" si="48"/>
        <v>(0, 1093, 4),</v>
      </c>
      <c r="Y305" t="str">
        <f t="shared" si="49"/>
        <v>(7831.99, 1093, 5),</v>
      </c>
      <c r="Z305" t="str">
        <f t="shared" si="50"/>
        <v>(3080.36, 1093, 6),</v>
      </c>
      <c r="AA305" t="str">
        <f t="shared" si="51"/>
        <v>(315, 1093, 7),</v>
      </c>
      <c r="AB305" t="str">
        <f t="shared" si="52"/>
        <v>(8526, 1093, 8),</v>
      </c>
      <c r="AC305" t="str">
        <f t="shared" si="53"/>
        <v>(28, 1093, 9),</v>
      </c>
      <c r="AD305" t="str">
        <f t="shared" si="54"/>
        <v>(36, 1093, 10),</v>
      </c>
    </row>
    <row r="306" spans="1:30" x14ac:dyDescent="0.3">
      <c r="A306" s="6">
        <v>305</v>
      </c>
      <c r="B306" s="1" t="s">
        <v>17</v>
      </c>
      <c r="C306" s="6">
        <v>47</v>
      </c>
      <c r="D306" s="6">
        <v>2</v>
      </c>
      <c r="E306" s="6">
        <v>0</v>
      </c>
      <c r="F306" s="6">
        <v>0</v>
      </c>
      <c r="G306" s="12">
        <v>707.56649999999991</v>
      </c>
      <c r="H306" s="12">
        <v>0</v>
      </c>
      <c r="I306" s="12">
        <v>7401.1715999999997</v>
      </c>
      <c r="J306" s="12">
        <v>3094.6509999999998</v>
      </c>
      <c r="K306" s="12">
        <v>305</v>
      </c>
      <c r="L306" s="12">
        <v>8761</v>
      </c>
      <c r="M306" s="12">
        <v>20</v>
      </c>
      <c r="N306" s="13">
        <v>40</v>
      </c>
      <c r="O306" s="6" cm="1">
        <f t="array" ref="O306">_xlfn.IFS(B306="coloma",8,B306="krm",1,B306="lobby",2,B306="yenter",3,B306="pow",4,B306="c15",5,B306="c21",6,B306="c28",7,B306="patrick",9,B306="werner",10,B306="wormet",11)</f>
        <v>2</v>
      </c>
      <c r="P306" s="33">
        <v>3</v>
      </c>
      <c r="Q306" s="34" cm="1">
        <f t="array" ref="Q306">_xlfn.IFS(B306="coloma",1,B306="krm",3,B306="lobby",4,B306="yenter",5,B306="pow",6,B306="c15",5,B306="c21",7,B306="c28",8,B306="patrick",1,B306="werner",2,B306="wormet",9)</f>
        <v>4</v>
      </c>
      <c r="R306">
        <v>1</v>
      </c>
      <c r="S306" t="str">
        <f t="shared" si="44"/>
        <v>(2, 3, 4, 1, 2, '47'),</v>
      </c>
      <c r="T306" s="35"/>
      <c r="U306" t="str">
        <f t="shared" si="45"/>
        <v>(0, 1094, 1),</v>
      </c>
      <c r="V306" t="str">
        <f t="shared" si="46"/>
        <v>(0, 1094, 2),</v>
      </c>
      <c r="W306" t="str">
        <f t="shared" si="47"/>
        <v>(707.57, 1094, 3),</v>
      </c>
      <c r="X306" t="str">
        <f t="shared" si="48"/>
        <v>(0, 1094, 4),</v>
      </c>
      <c r="Y306" t="str">
        <f t="shared" si="49"/>
        <v>(7401.17, 1094, 5),</v>
      </c>
      <c r="Z306" t="str">
        <f t="shared" si="50"/>
        <v>(3094.65, 1094, 6),</v>
      </c>
      <c r="AA306" t="str">
        <f t="shared" si="51"/>
        <v>(305, 1094, 7),</v>
      </c>
      <c r="AB306" t="str">
        <f t="shared" si="52"/>
        <v>(8761, 1094, 8),</v>
      </c>
      <c r="AC306" t="str">
        <f t="shared" si="53"/>
        <v>(20, 1094, 9),</v>
      </c>
      <c r="AD306" t="str">
        <f t="shared" si="54"/>
        <v>(40, 1094, 10),</v>
      </c>
    </row>
    <row r="307" spans="1:30" x14ac:dyDescent="0.3">
      <c r="A307" s="6">
        <v>306</v>
      </c>
      <c r="B307" s="1" t="s">
        <v>17</v>
      </c>
      <c r="C307" s="6">
        <v>47</v>
      </c>
      <c r="D307" s="6">
        <v>3</v>
      </c>
      <c r="E307" s="6">
        <v>0</v>
      </c>
      <c r="F307" s="6">
        <v>0</v>
      </c>
      <c r="G307" s="12">
        <v>783.51749999999993</v>
      </c>
      <c r="H307" s="12">
        <v>0</v>
      </c>
      <c r="I307" s="12">
        <v>7612.0169999999998</v>
      </c>
      <c r="J307" s="12">
        <v>3007.4576000000002</v>
      </c>
      <c r="K307" s="12">
        <v>322</v>
      </c>
      <c r="L307" s="12">
        <v>8185</v>
      </c>
      <c r="M307" s="12">
        <v>28</v>
      </c>
      <c r="N307" s="13">
        <v>38</v>
      </c>
      <c r="O307" s="6" cm="1">
        <f t="array" ref="O307">_xlfn.IFS(B307="coloma",8,B307="krm",1,B307="lobby",2,B307="yenter",3,B307="pow",4,B307="c15",5,B307="c21",6,B307="c28",7,B307="patrick",9,B307="werner",10,B307="wormet",11)</f>
        <v>2</v>
      </c>
      <c r="P307" s="33">
        <v>3</v>
      </c>
      <c r="Q307" s="34" cm="1">
        <f t="array" ref="Q307">_xlfn.IFS(B307="coloma",1,B307="krm",3,B307="lobby",4,B307="yenter",5,B307="pow",6,B307="c15",5,B307="c21",7,B307="c28",8,B307="patrick",1,B307="werner",2,B307="wormet",9)</f>
        <v>4</v>
      </c>
      <c r="R307">
        <v>1</v>
      </c>
      <c r="S307" t="str">
        <f t="shared" si="44"/>
        <v>(2, 3, 4, 1, 3, '47'),</v>
      </c>
      <c r="T307" s="35"/>
      <c r="U307" t="str">
        <f t="shared" si="45"/>
        <v>(0, 1095, 1),</v>
      </c>
      <c r="V307" t="str">
        <f t="shared" si="46"/>
        <v>(0, 1095, 2),</v>
      </c>
      <c r="W307" t="str">
        <f t="shared" si="47"/>
        <v>(783.52, 1095, 3),</v>
      </c>
      <c r="X307" t="str">
        <f t="shared" si="48"/>
        <v>(0, 1095, 4),</v>
      </c>
      <c r="Y307" t="str">
        <f t="shared" si="49"/>
        <v>(7612.02, 1095, 5),</v>
      </c>
      <c r="Z307" t="str">
        <f t="shared" si="50"/>
        <v>(3007.46, 1095, 6),</v>
      </c>
      <c r="AA307" t="str">
        <f t="shared" si="51"/>
        <v>(322, 1095, 7),</v>
      </c>
      <c r="AB307" t="str">
        <f t="shared" si="52"/>
        <v>(8185, 1095, 8),</v>
      </c>
      <c r="AC307" t="str">
        <f t="shared" si="53"/>
        <v>(28, 1095, 9),</v>
      </c>
      <c r="AD307" t="str">
        <f t="shared" si="54"/>
        <v>(38, 1095, 10),</v>
      </c>
    </row>
    <row r="308" spans="1:30" x14ac:dyDescent="0.3">
      <c r="A308" s="6">
        <v>307</v>
      </c>
      <c r="B308" s="1" t="s">
        <v>17</v>
      </c>
      <c r="C308" s="6">
        <v>48</v>
      </c>
      <c r="D308" s="6">
        <v>1</v>
      </c>
      <c r="E308" s="6">
        <v>0</v>
      </c>
      <c r="F308" s="6">
        <v>0</v>
      </c>
      <c r="G308" s="12">
        <v>740.30399999999997</v>
      </c>
      <c r="H308" s="12">
        <v>0</v>
      </c>
      <c r="I308" s="12">
        <v>8403.9323999999997</v>
      </c>
      <c r="J308" s="12">
        <v>3326.2137999999995</v>
      </c>
      <c r="K308" s="12">
        <v>293</v>
      </c>
      <c r="L308" s="12">
        <v>8399</v>
      </c>
      <c r="M308" s="12">
        <v>23</v>
      </c>
      <c r="N308" s="13">
        <v>34</v>
      </c>
      <c r="O308" s="6" cm="1">
        <f t="array" ref="O308">_xlfn.IFS(B308="coloma",8,B308="krm",1,B308="lobby",2,B308="yenter",3,B308="pow",4,B308="c15",5,B308="c21",6,B308="c28",7,B308="patrick",9,B308="werner",10,B308="wormet",11)</f>
        <v>2</v>
      </c>
      <c r="P308" s="33">
        <v>3</v>
      </c>
      <c r="Q308" s="34" cm="1">
        <f t="array" ref="Q308">_xlfn.IFS(B308="coloma",1,B308="krm",3,B308="lobby",4,B308="yenter",5,B308="pow",6,B308="c15",5,B308="c21",7,B308="c28",8,B308="patrick",1,B308="werner",2,B308="wormet",9)</f>
        <v>4</v>
      </c>
      <c r="R308">
        <v>1</v>
      </c>
      <c r="S308" t="str">
        <f t="shared" si="44"/>
        <v>(2, 3, 4, 1, 1, '48'),</v>
      </c>
      <c r="T308" s="35"/>
      <c r="U308" t="str">
        <f t="shared" si="45"/>
        <v>(0, 1096, 1),</v>
      </c>
      <c r="V308" t="str">
        <f t="shared" si="46"/>
        <v>(0, 1096, 2),</v>
      </c>
      <c r="W308" t="str">
        <f t="shared" si="47"/>
        <v>(740.3, 1096, 3),</v>
      </c>
      <c r="X308" t="str">
        <f t="shared" si="48"/>
        <v>(0, 1096, 4),</v>
      </c>
      <c r="Y308" t="str">
        <f t="shared" si="49"/>
        <v>(8403.93, 1096, 5),</v>
      </c>
      <c r="Z308" t="str">
        <f t="shared" si="50"/>
        <v>(3326.21, 1096, 6),</v>
      </c>
      <c r="AA308" t="str">
        <f t="shared" si="51"/>
        <v>(293, 1096, 7),</v>
      </c>
      <c r="AB308" t="str">
        <f t="shared" si="52"/>
        <v>(8399, 1096, 8),</v>
      </c>
      <c r="AC308" t="str">
        <f t="shared" si="53"/>
        <v>(23, 1096, 9),</v>
      </c>
      <c r="AD308" t="str">
        <f t="shared" si="54"/>
        <v>(34, 1096, 10),</v>
      </c>
    </row>
    <row r="309" spans="1:30" x14ac:dyDescent="0.3">
      <c r="A309" s="6">
        <v>308</v>
      </c>
      <c r="B309" s="1" t="s">
        <v>17</v>
      </c>
      <c r="C309" s="6">
        <v>48</v>
      </c>
      <c r="D309" s="6">
        <v>2</v>
      </c>
      <c r="E309" s="6">
        <v>0</v>
      </c>
      <c r="F309" s="6">
        <v>0</v>
      </c>
      <c r="G309" s="12">
        <v>883.476</v>
      </c>
      <c r="H309" s="12">
        <v>0</v>
      </c>
      <c r="I309" s="12">
        <v>7851.0857999999998</v>
      </c>
      <c r="J309" s="12">
        <v>2825.9237999999996</v>
      </c>
      <c r="K309" s="12">
        <v>337</v>
      </c>
      <c r="L309" s="12">
        <v>7917.9999999999991</v>
      </c>
      <c r="M309" s="12">
        <v>23.999999999999996</v>
      </c>
      <c r="N309" s="13">
        <v>36</v>
      </c>
      <c r="O309" s="6" cm="1">
        <f t="array" ref="O309">_xlfn.IFS(B309="coloma",8,B309="krm",1,B309="lobby",2,B309="yenter",3,B309="pow",4,B309="c15",5,B309="c21",6,B309="c28",7,B309="patrick",9,B309="werner",10,B309="wormet",11)</f>
        <v>2</v>
      </c>
      <c r="P309" s="33">
        <v>3</v>
      </c>
      <c r="Q309" s="34" cm="1">
        <f t="array" ref="Q309">_xlfn.IFS(B309="coloma",1,B309="krm",3,B309="lobby",4,B309="yenter",5,B309="pow",6,B309="c15",5,B309="c21",7,B309="c28",8,B309="patrick",1,B309="werner",2,B309="wormet",9)</f>
        <v>4</v>
      </c>
      <c r="R309">
        <v>1</v>
      </c>
      <c r="S309" t="str">
        <f t="shared" si="44"/>
        <v>(2, 3, 4, 1, 2, '48'),</v>
      </c>
      <c r="T309" s="35"/>
      <c r="U309" t="str">
        <f t="shared" si="45"/>
        <v>(0, 1097, 1),</v>
      </c>
      <c r="V309" t="str">
        <f t="shared" si="46"/>
        <v>(0, 1097, 2),</v>
      </c>
      <c r="W309" t="str">
        <f t="shared" si="47"/>
        <v>(883.48, 1097, 3),</v>
      </c>
      <c r="X309" t="str">
        <f t="shared" si="48"/>
        <v>(0, 1097, 4),</v>
      </c>
      <c r="Y309" t="str">
        <f t="shared" si="49"/>
        <v>(7851.09, 1097, 5),</v>
      </c>
      <c r="Z309" t="str">
        <f t="shared" si="50"/>
        <v>(2825.92, 1097, 6),</v>
      </c>
      <c r="AA309" t="str">
        <f t="shared" si="51"/>
        <v>(337, 1097, 7),</v>
      </c>
      <c r="AB309" t="str">
        <f t="shared" si="52"/>
        <v>(7918, 1097, 8),</v>
      </c>
      <c r="AC309" t="str">
        <f t="shared" si="53"/>
        <v>(24, 1097, 9),</v>
      </c>
      <c r="AD309" t="str">
        <f t="shared" si="54"/>
        <v>(36, 1097, 10),</v>
      </c>
    </row>
    <row r="310" spans="1:30" x14ac:dyDescent="0.3">
      <c r="A310" s="6">
        <v>309</v>
      </c>
      <c r="B310" s="1" t="s">
        <v>17</v>
      </c>
      <c r="C310" s="6">
        <v>48</v>
      </c>
      <c r="D310" s="6">
        <v>3</v>
      </c>
      <c r="E310" s="6">
        <v>0</v>
      </c>
      <c r="F310" s="6">
        <v>0</v>
      </c>
      <c r="G310" s="12">
        <v>886.09500000000003</v>
      </c>
      <c r="H310" s="12">
        <v>0</v>
      </c>
      <c r="I310" s="12">
        <v>8478.6414000000004</v>
      </c>
      <c r="J310" s="12">
        <v>3219.0088000000001</v>
      </c>
      <c r="K310" s="12">
        <v>325</v>
      </c>
      <c r="L310" s="12">
        <v>8521</v>
      </c>
      <c r="M310" s="12">
        <v>28</v>
      </c>
      <c r="N310" s="13">
        <v>35</v>
      </c>
      <c r="O310" s="6" cm="1">
        <f t="array" ref="O310">_xlfn.IFS(B310="coloma",8,B310="krm",1,B310="lobby",2,B310="yenter",3,B310="pow",4,B310="c15",5,B310="c21",6,B310="c28",7,B310="patrick",9,B310="werner",10,B310="wormet",11)</f>
        <v>2</v>
      </c>
      <c r="P310" s="33">
        <v>3</v>
      </c>
      <c r="Q310" s="34" cm="1">
        <f t="array" ref="Q310">_xlfn.IFS(B310="coloma",1,B310="krm",3,B310="lobby",4,B310="yenter",5,B310="pow",6,B310="c15",5,B310="c21",7,B310="c28",8,B310="patrick",1,B310="werner",2,B310="wormet",9)</f>
        <v>4</v>
      </c>
      <c r="R310">
        <v>1</v>
      </c>
      <c r="S310" t="str">
        <f t="shared" si="44"/>
        <v>(2, 3, 4, 1, 3, '48'),</v>
      </c>
      <c r="T310" s="35"/>
      <c r="U310" t="str">
        <f t="shared" si="45"/>
        <v>(0, 1098, 1),</v>
      </c>
      <c r="V310" t="str">
        <f t="shared" si="46"/>
        <v>(0, 1098, 2),</v>
      </c>
      <c r="W310" t="str">
        <f t="shared" si="47"/>
        <v>(886.1, 1098, 3),</v>
      </c>
      <c r="X310" t="str">
        <f t="shared" si="48"/>
        <v>(0, 1098, 4),</v>
      </c>
      <c r="Y310" t="str">
        <f t="shared" si="49"/>
        <v>(8478.64, 1098, 5),</v>
      </c>
      <c r="Z310" t="str">
        <f t="shared" si="50"/>
        <v>(3219.01, 1098, 6),</v>
      </c>
      <c r="AA310" t="str">
        <f t="shared" si="51"/>
        <v>(325, 1098, 7),</v>
      </c>
      <c r="AB310" t="str">
        <f t="shared" si="52"/>
        <v>(8521, 1098, 8),</v>
      </c>
      <c r="AC310" t="str">
        <f t="shared" si="53"/>
        <v>(28, 1098, 9),</v>
      </c>
      <c r="AD310" t="str">
        <f t="shared" si="54"/>
        <v>(35, 1098, 10),</v>
      </c>
    </row>
    <row r="311" spans="1:30" x14ac:dyDescent="0.3">
      <c r="A311" s="6">
        <v>310</v>
      </c>
      <c r="B311" s="1" t="s">
        <v>17</v>
      </c>
      <c r="C311" s="6">
        <v>49</v>
      </c>
      <c r="D311" s="6">
        <v>1</v>
      </c>
      <c r="E311" s="6">
        <v>0</v>
      </c>
      <c r="F311" s="6">
        <v>0</v>
      </c>
      <c r="G311" s="12">
        <v>810.58050000000003</v>
      </c>
      <c r="H311" s="12">
        <v>0</v>
      </c>
      <c r="I311" s="12">
        <v>8359.9370999999992</v>
      </c>
      <c r="J311" s="12">
        <v>3055.3425000000002</v>
      </c>
      <c r="K311" s="12">
        <v>370</v>
      </c>
      <c r="L311" s="12">
        <v>9468</v>
      </c>
      <c r="M311" s="12">
        <v>25</v>
      </c>
      <c r="N311" s="13">
        <v>35</v>
      </c>
      <c r="O311" s="6" cm="1">
        <f t="array" ref="O311">_xlfn.IFS(B311="coloma",8,B311="krm",1,B311="lobby",2,B311="yenter",3,B311="pow",4,B311="c15",5,B311="c21",6,B311="c28",7,B311="patrick",9,B311="werner",10,B311="wormet",11)</f>
        <v>2</v>
      </c>
      <c r="P311" s="33">
        <v>3</v>
      </c>
      <c r="Q311" s="34" cm="1">
        <f t="array" ref="Q311">_xlfn.IFS(B311="coloma",1,B311="krm",3,B311="lobby",4,B311="yenter",5,B311="pow",6,B311="c15",5,B311="c21",7,B311="c28",8,B311="patrick",1,B311="werner",2,B311="wormet",9)</f>
        <v>4</v>
      </c>
      <c r="R311">
        <v>1</v>
      </c>
      <c r="S311" t="str">
        <f t="shared" si="44"/>
        <v>(2, 3, 4, 1, 1, '49'),</v>
      </c>
      <c r="T311" s="35"/>
      <c r="U311" t="str">
        <f t="shared" si="45"/>
        <v>(0, 1099, 1),</v>
      </c>
      <c r="V311" t="str">
        <f t="shared" si="46"/>
        <v>(0, 1099, 2),</v>
      </c>
      <c r="W311" t="str">
        <f t="shared" si="47"/>
        <v>(810.58, 1099, 3),</v>
      </c>
      <c r="X311" t="str">
        <f t="shared" si="48"/>
        <v>(0, 1099, 4),</v>
      </c>
      <c r="Y311" t="str">
        <f t="shared" si="49"/>
        <v>(8359.94, 1099, 5),</v>
      </c>
      <c r="Z311" t="str">
        <f t="shared" si="50"/>
        <v>(3055.34, 1099, 6),</v>
      </c>
      <c r="AA311" t="str">
        <f t="shared" si="51"/>
        <v>(370, 1099, 7),</v>
      </c>
      <c r="AB311" t="str">
        <f t="shared" si="52"/>
        <v>(9468, 1099, 8),</v>
      </c>
      <c r="AC311" t="str">
        <f t="shared" si="53"/>
        <v>(25, 1099, 9),</v>
      </c>
      <c r="AD311" t="str">
        <f t="shared" si="54"/>
        <v>(35, 1099, 10),</v>
      </c>
    </row>
    <row r="312" spans="1:30" x14ac:dyDescent="0.3">
      <c r="A312" s="6">
        <v>311</v>
      </c>
      <c r="B312" s="1" t="s">
        <v>17</v>
      </c>
      <c r="C312" s="6">
        <v>49</v>
      </c>
      <c r="D312" s="6">
        <v>2</v>
      </c>
      <c r="E312" s="6">
        <v>0</v>
      </c>
      <c r="F312" s="6">
        <v>0</v>
      </c>
      <c r="G312" s="12">
        <v>827.38574999999992</v>
      </c>
      <c r="H312" s="12">
        <v>0</v>
      </c>
      <c r="I312" s="12">
        <v>8205.123450000001</v>
      </c>
      <c r="J312" s="12">
        <v>3030.328</v>
      </c>
      <c r="K312" s="12">
        <v>379.5</v>
      </c>
      <c r="L312" s="12">
        <v>8935</v>
      </c>
      <c r="M312" s="12">
        <v>24.5</v>
      </c>
      <c r="N312" s="13">
        <v>35</v>
      </c>
      <c r="O312" s="6" cm="1">
        <f t="array" ref="O312">_xlfn.IFS(B312="coloma",8,B312="krm",1,B312="lobby",2,B312="yenter",3,B312="pow",4,B312="c15",5,B312="c21",6,B312="c28",7,B312="patrick",9,B312="werner",10,B312="wormet",11)</f>
        <v>2</v>
      </c>
      <c r="P312" s="33">
        <v>3</v>
      </c>
      <c r="Q312" s="34" cm="1">
        <f t="array" ref="Q312">_xlfn.IFS(B312="coloma",1,B312="krm",3,B312="lobby",4,B312="yenter",5,B312="pow",6,B312="c15",5,B312="c21",7,B312="c28",8,B312="patrick",1,B312="werner",2,B312="wormet",9)</f>
        <v>4</v>
      </c>
      <c r="R312">
        <v>1</v>
      </c>
      <c r="S312" t="str">
        <f t="shared" si="44"/>
        <v>(2, 3, 4, 1, 2, '49'),</v>
      </c>
      <c r="T312" s="35"/>
      <c r="U312" t="str">
        <f t="shared" si="45"/>
        <v>(0, 1100, 1),</v>
      </c>
      <c r="V312" t="str">
        <f t="shared" si="46"/>
        <v>(0, 1100, 2),</v>
      </c>
      <c r="W312" t="str">
        <f t="shared" si="47"/>
        <v>(827.39, 1100, 3),</v>
      </c>
      <c r="X312" t="str">
        <f t="shared" si="48"/>
        <v>(0, 1100, 4),</v>
      </c>
      <c r="Y312" t="str">
        <f t="shared" si="49"/>
        <v>(8205.12, 1100, 5),</v>
      </c>
      <c r="Z312" t="str">
        <f t="shared" si="50"/>
        <v>(3030.33, 1100, 6),</v>
      </c>
      <c r="AA312" t="str">
        <f t="shared" si="51"/>
        <v>(379.5, 1100, 7),</v>
      </c>
      <c r="AB312" t="str">
        <f t="shared" si="52"/>
        <v>(8935, 1100, 8),</v>
      </c>
      <c r="AC312" t="str">
        <f t="shared" si="53"/>
        <v>(24.5, 1100, 9),</v>
      </c>
      <c r="AD312" t="str">
        <f t="shared" si="54"/>
        <v>(35, 1100, 10),</v>
      </c>
    </row>
    <row r="313" spans="1:30" x14ac:dyDescent="0.3">
      <c r="A313" s="6">
        <v>312</v>
      </c>
      <c r="B313" s="1" t="s">
        <v>17</v>
      </c>
      <c r="C313" s="6">
        <v>49</v>
      </c>
      <c r="D313" s="6">
        <v>3</v>
      </c>
      <c r="E313" s="6">
        <v>0</v>
      </c>
      <c r="F313" s="6">
        <v>0</v>
      </c>
      <c r="G313" s="12">
        <v>710.18550000000005</v>
      </c>
      <c r="H313" s="12">
        <v>0</v>
      </c>
      <c r="I313" s="12">
        <v>7892.590799999999</v>
      </c>
      <c r="J313" s="12">
        <v>2988.1607000000004</v>
      </c>
      <c r="K313" s="12">
        <v>371.99999999999994</v>
      </c>
      <c r="L313" s="12">
        <v>8845</v>
      </c>
      <c r="M313" s="12">
        <v>32</v>
      </c>
      <c r="N313" s="13">
        <v>35</v>
      </c>
      <c r="O313" s="6" cm="1">
        <f t="array" ref="O313">_xlfn.IFS(B313="coloma",8,B313="krm",1,B313="lobby",2,B313="yenter",3,B313="pow",4,B313="c15",5,B313="c21",6,B313="c28",7,B313="patrick",9,B313="werner",10,B313="wormet",11)</f>
        <v>2</v>
      </c>
      <c r="P313" s="33">
        <v>3</v>
      </c>
      <c r="Q313" s="34" cm="1">
        <f t="array" ref="Q313">_xlfn.IFS(B313="coloma",1,B313="krm",3,B313="lobby",4,B313="yenter",5,B313="pow",6,B313="c15",5,B313="c21",7,B313="c28",8,B313="patrick",1,B313="werner",2,B313="wormet",9)</f>
        <v>4</v>
      </c>
      <c r="R313">
        <v>1</v>
      </c>
      <c r="S313" t="str">
        <f t="shared" si="44"/>
        <v>(2, 3, 4, 1, 3, '49'),</v>
      </c>
      <c r="T313" s="35"/>
      <c r="U313" t="str">
        <f t="shared" si="45"/>
        <v>(0, 1101, 1),</v>
      </c>
      <c r="V313" t="str">
        <f t="shared" si="46"/>
        <v>(0, 1101, 2),</v>
      </c>
      <c r="W313" t="str">
        <f t="shared" si="47"/>
        <v>(710.19, 1101, 3),</v>
      </c>
      <c r="X313" t="str">
        <f t="shared" si="48"/>
        <v>(0, 1101, 4),</v>
      </c>
      <c r="Y313" t="str">
        <f t="shared" si="49"/>
        <v>(7892.59, 1101, 5),</v>
      </c>
      <c r="Z313" t="str">
        <f t="shared" si="50"/>
        <v>(2988.16, 1101, 6),</v>
      </c>
      <c r="AA313" t="str">
        <f t="shared" si="51"/>
        <v>(372, 1101, 7),</v>
      </c>
      <c r="AB313" t="str">
        <f t="shared" si="52"/>
        <v>(8845, 1101, 8),</v>
      </c>
      <c r="AC313" t="str">
        <f t="shared" si="53"/>
        <v>(32, 1101, 9),</v>
      </c>
      <c r="AD313" t="str">
        <f t="shared" si="54"/>
        <v>(35, 1101, 10),</v>
      </c>
    </row>
    <row r="314" spans="1:30" x14ac:dyDescent="0.3">
      <c r="A314" s="6">
        <v>313</v>
      </c>
      <c r="B314" s="1" t="s">
        <v>17</v>
      </c>
      <c r="C314" s="6">
        <v>50</v>
      </c>
      <c r="D314" s="6">
        <v>1</v>
      </c>
      <c r="E314" s="6">
        <v>0</v>
      </c>
      <c r="F314" s="6">
        <v>0</v>
      </c>
      <c r="G314" s="12">
        <v>729.60975000000008</v>
      </c>
      <c r="H314" s="12">
        <v>0</v>
      </c>
      <c r="I314" s="12">
        <v>7867.2727499999992</v>
      </c>
      <c r="J314" s="12">
        <v>2848.0794999999998</v>
      </c>
      <c r="K314" s="12">
        <v>337</v>
      </c>
      <c r="L314" s="12">
        <v>9019</v>
      </c>
      <c r="M314" s="12">
        <v>26</v>
      </c>
      <c r="N314" s="13">
        <v>31.5</v>
      </c>
      <c r="O314" s="6" cm="1">
        <f t="array" ref="O314">_xlfn.IFS(B314="coloma",8,B314="krm",1,B314="lobby",2,B314="yenter",3,B314="pow",4,B314="c15",5,B314="c21",6,B314="c28",7,B314="patrick",9,B314="werner",10,B314="wormet",11)</f>
        <v>2</v>
      </c>
      <c r="P314" s="33">
        <v>3</v>
      </c>
      <c r="Q314" s="34" cm="1">
        <f t="array" ref="Q314">_xlfn.IFS(B314="coloma",1,B314="krm",3,B314="lobby",4,B314="yenter",5,B314="pow",6,B314="c15",5,B314="c21",7,B314="c28",8,B314="patrick",1,B314="werner",2,B314="wormet",9)</f>
        <v>4</v>
      </c>
      <c r="R314">
        <v>1</v>
      </c>
      <c r="S314" t="str">
        <f t="shared" si="44"/>
        <v>(2, 3, 4, 1, 1, '50'),</v>
      </c>
      <c r="T314" s="35"/>
      <c r="U314" t="str">
        <f t="shared" si="45"/>
        <v>(0, 1102, 1),</v>
      </c>
      <c r="V314" t="str">
        <f t="shared" si="46"/>
        <v>(0, 1102, 2),</v>
      </c>
      <c r="W314" t="str">
        <f t="shared" si="47"/>
        <v>(729.61, 1102, 3),</v>
      </c>
      <c r="X314" t="str">
        <f t="shared" si="48"/>
        <v>(0, 1102, 4),</v>
      </c>
      <c r="Y314" t="str">
        <f t="shared" si="49"/>
        <v>(7867.27, 1102, 5),</v>
      </c>
      <c r="Z314" t="str">
        <f t="shared" si="50"/>
        <v>(2848.08, 1102, 6),</v>
      </c>
      <c r="AA314" t="str">
        <f t="shared" si="51"/>
        <v>(337, 1102, 7),</v>
      </c>
      <c r="AB314" t="str">
        <f t="shared" si="52"/>
        <v>(9019, 1102, 8),</v>
      </c>
      <c r="AC314" t="str">
        <f t="shared" si="53"/>
        <v>(26, 1102, 9),</v>
      </c>
      <c r="AD314" t="str">
        <f t="shared" si="54"/>
        <v>(31.5, 1102, 10),</v>
      </c>
    </row>
    <row r="315" spans="1:30" x14ac:dyDescent="0.3">
      <c r="A315" s="6">
        <v>314</v>
      </c>
      <c r="B315" s="1" t="s">
        <v>17</v>
      </c>
      <c r="C315" s="6">
        <v>50</v>
      </c>
      <c r="D315" s="6">
        <v>2</v>
      </c>
      <c r="E315" s="6">
        <v>0</v>
      </c>
      <c r="F315" s="6">
        <v>0</v>
      </c>
      <c r="G315" s="12">
        <v>783.95400000000006</v>
      </c>
      <c r="H315" s="12">
        <v>0</v>
      </c>
      <c r="I315" s="12">
        <v>7623.6383999999989</v>
      </c>
      <c r="J315" s="12">
        <v>2655.1105000000002</v>
      </c>
      <c r="K315" s="12">
        <v>274</v>
      </c>
      <c r="L315" s="12">
        <v>8986</v>
      </c>
      <c r="M315" s="12">
        <v>25</v>
      </c>
      <c r="N315" s="13">
        <v>30</v>
      </c>
      <c r="O315" s="6" cm="1">
        <f t="array" ref="O315">_xlfn.IFS(B315="coloma",8,B315="krm",1,B315="lobby",2,B315="yenter",3,B315="pow",4,B315="c15",5,B315="c21",6,B315="c28",7,B315="patrick",9,B315="werner",10,B315="wormet",11)</f>
        <v>2</v>
      </c>
      <c r="P315" s="33">
        <v>3</v>
      </c>
      <c r="Q315" s="34" cm="1">
        <f t="array" ref="Q315">_xlfn.IFS(B315="coloma",1,B315="krm",3,B315="lobby",4,B315="yenter",5,B315="pow",6,B315="c15",5,B315="c21",7,B315="c28",8,B315="patrick",1,B315="werner",2,B315="wormet",9)</f>
        <v>4</v>
      </c>
      <c r="R315">
        <v>1</v>
      </c>
      <c r="S315" t="str">
        <f t="shared" si="44"/>
        <v>(2, 3, 4, 1, 2, '50'),</v>
      </c>
      <c r="T315" s="35"/>
      <c r="U315" t="str">
        <f t="shared" si="45"/>
        <v>(0, 1103, 1),</v>
      </c>
      <c r="V315" t="str">
        <f t="shared" si="46"/>
        <v>(0, 1103, 2),</v>
      </c>
      <c r="W315" t="str">
        <f t="shared" si="47"/>
        <v>(783.95, 1103, 3),</v>
      </c>
      <c r="X315" t="str">
        <f t="shared" si="48"/>
        <v>(0, 1103, 4),</v>
      </c>
      <c r="Y315" t="str">
        <f t="shared" si="49"/>
        <v>(7623.64, 1103, 5),</v>
      </c>
      <c r="Z315" t="str">
        <f t="shared" si="50"/>
        <v>(2655.11, 1103, 6),</v>
      </c>
      <c r="AA315" t="str">
        <f t="shared" si="51"/>
        <v>(274, 1103, 7),</v>
      </c>
      <c r="AB315" t="str">
        <f t="shared" si="52"/>
        <v>(8986, 1103, 8),</v>
      </c>
      <c r="AC315" t="str">
        <f t="shared" si="53"/>
        <v>(25, 1103, 9),</v>
      </c>
      <c r="AD315" t="str">
        <f t="shared" si="54"/>
        <v>(30, 1103, 10),</v>
      </c>
    </row>
    <row r="316" spans="1:30" x14ac:dyDescent="0.3">
      <c r="A316" s="6">
        <v>315</v>
      </c>
      <c r="B316" s="1" t="s">
        <v>17</v>
      </c>
      <c r="C316" s="6">
        <v>50</v>
      </c>
      <c r="D316" s="6">
        <v>3</v>
      </c>
      <c r="E316" s="6">
        <v>0</v>
      </c>
      <c r="F316" s="6">
        <v>0</v>
      </c>
      <c r="G316" s="12">
        <v>793.55700000000002</v>
      </c>
      <c r="H316" s="12">
        <v>0</v>
      </c>
      <c r="I316" s="12">
        <v>8025.4067999999988</v>
      </c>
      <c r="J316" s="12">
        <v>2637.2430000000004</v>
      </c>
      <c r="K316" s="12">
        <v>277</v>
      </c>
      <c r="L316" s="12">
        <v>8727</v>
      </c>
      <c r="M316" s="12">
        <v>23</v>
      </c>
      <c r="N316" s="13">
        <v>28.999999999999996</v>
      </c>
      <c r="O316" s="6" cm="1">
        <f t="array" ref="O316">_xlfn.IFS(B316="coloma",8,B316="krm",1,B316="lobby",2,B316="yenter",3,B316="pow",4,B316="c15",5,B316="c21",6,B316="c28",7,B316="patrick",9,B316="werner",10,B316="wormet",11)</f>
        <v>2</v>
      </c>
      <c r="P316" s="33">
        <v>3</v>
      </c>
      <c r="Q316" s="34" cm="1">
        <f t="array" ref="Q316">_xlfn.IFS(B316="coloma",1,B316="krm",3,B316="lobby",4,B316="yenter",5,B316="pow",6,B316="c15",5,B316="c21",7,B316="c28",8,B316="patrick",1,B316="werner",2,B316="wormet",9)</f>
        <v>4</v>
      </c>
      <c r="R316">
        <v>1</v>
      </c>
      <c r="S316" t="str">
        <f t="shared" si="44"/>
        <v>(2, 3, 4, 1, 3, '50'),</v>
      </c>
      <c r="T316" s="35"/>
      <c r="U316" t="str">
        <f t="shared" si="45"/>
        <v>(0, 1104, 1),</v>
      </c>
      <c r="V316" t="str">
        <f t="shared" si="46"/>
        <v>(0, 1104, 2),</v>
      </c>
      <c r="W316" t="str">
        <f t="shared" si="47"/>
        <v>(793.56, 1104, 3),</v>
      </c>
      <c r="X316" t="str">
        <f t="shared" si="48"/>
        <v>(0, 1104, 4),</v>
      </c>
      <c r="Y316" t="str">
        <f t="shared" si="49"/>
        <v>(8025.41, 1104, 5),</v>
      </c>
      <c r="Z316" t="str">
        <f t="shared" si="50"/>
        <v>(2637.24, 1104, 6),</v>
      </c>
      <c r="AA316" t="str">
        <f t="shared" si="51"/>
        <v>(277, 1104, 7),</v>
      </c>
      <c r="AB316" t="str">
        <f t="shared" si="52"/>
        <v>(8727, 1104, 8),</v>
      </c>
      <c r="AC316" t="str">
        <f t="shared" si="53"/>
        <v>(23, 1104, 9),</v>
      </c>
      <c r="AD316" t="str">
        <f t="shared" si="54"/>
        <v>(29, 1104, 10),</v>
      </c>
    </row>
    <row r="317" spans="1:30" x14ac:dyDescent="0.3">
      <c r="A317" s="6">
        <v>316</v>
      </c>
      <c r="B317" s="1" t="s">
        <v>17</v>
      </c>
      <c r="C317" s="6">
        <v>51</v>
      </c>
      <c r="D317" s="6">
        <v>1</v>
      </c>
      <c r="E317" s="6">
        <v>0</v>
      </c>
      <c r="F317" s="6">
        <v>0</v>
      </c>
      <c r="G317" s="12">
        <v>723.71699999999998</v>
      </c>
      <c r="H317" s="12">
        <v>0</v>
      </c>
      <c r="I317" s="12">
        <v>7751.4737999999998</v>
      </c>
      <c r="J317" s="12">
        <v>2678.6956</v>
      </c>
      <c r="K317" s="12">
        <v>342</v>
      </c>
      <c r="L317" s="12">
        <v>9349</v>
      </c>
      <c r="M317" s="12">
        <v>28</v>
      </c>
      <c r="N317" s="13">
        <v>32</v>
      </c>
      <c r="O317" s="6" cm="1">
        <f t="array" ref="O317">_xlfn.IFS(B317="coloma",8,B317="krm",1,B317="lobby",2,B317="yenter",3,B317="pow",4,B317="c15",5,B317="c21",6,B317="c28",7,B317="patrick",9,B317="werner",10,B317="wormet",11)</f>
        <v>2</v>
      </c>
      <c r="P317" s="33">
        <v>3</v>
      </c>
      <c r="Q317" s="34" cm="1">
        <f t="array" ref="Q317">_xlfn.IFS(B317="coloma",1,B317="krm",3,B317="lobby",4,B317="yenter",5,B317="pow",6,B317="c15",5,B317="c21",7,B317="c28",8,B317="patrick",1,B317="werner",2,B317="wormet",9)</f>
        <v>4</v>
      </c>
      <c r="R317">
        <v>1</v>
      </c>
      <c r="S317" t="str">
        <f t="shared" si="44"/>
        <v>(2, 3, 4, 1, 1, '51'),</v>
      </c>
      <c r="T317" s="35"/>
      <c r="U317" t="str">
        <f t="shared" si="45"/>
        <v>(0, 1105, 1),</v>
      </c>
      <c r="V317" t="str">
        <f t="shared" si="46"/>
        <v>(0, 1105, 2),</v>
      </c>
      <c r="W317" t="str">
        <f t="shared" si="47"/>
        <v>(723.72, 1105, 3),</v>
      </c>
      <c r="X317" t="str">
        <f t="shared" si="48"/>
        <v>(0, 1105, 4),</v>
      </c>
      <c r="Y317" t="str">
        <f t="shared" si="49"/>
        <v>(7751.47, 1105, 5),</v>
      </c>
      <c r="Z317" t="str">
        <f t="shared" si="50"/>
        <v>(2678.7, 1105, 6),</v>
      </c>
      <c r="AA317" t="str">
        <f t="shared" si="51"/>
        <v>(342, 1105, 7),</v>
      </c>
      <c r="AB317" t="str">
        <f t="shared" si="52"/>
        <v>(9349, 1105, 8),</v>
      </c>
      <c r="AC317" t="str">
        <f t="shared" si="53"/>
        <v>(28, 1105, 9),</v>
      </c>
      <c r="AD317" t="str">
        <f t="shared" si="54"/>
        <v>(32, 1105, 10),</v>
      </c>
    </row>
    <row r="318" spans="1:30" x14ac:dyDescent="0.3">
      <c r="A318" s="6">
        <v>317</v>
      </c>
      <c r="B318" s="1" t="s">
        <v>17</v>
      </c>
      <c r="C318" s="6">
        <v>51</v>
      </c>
      <c r="D318" s="6">
        <v>2</v>
      </c>
      <c r="E318" s="6">
        <v>0</v>
      </c>
      <c r="F318" s="6">
        <v>0</v>
      </c>
      <c r="G318" s="12">
        <v>787.88249999999994</v>
      </c>
      <c r="H318" s="12">
        <v>0</v>
      </c>
      <c r="I318" s="12">
        <v>8005.4844000000003</v>
      </c>
      <c r="J318" s="12">
        <v>2745.1626999999999</v>
      </c>
      <c r="K318" s="12">
        <v>370</v>
      </c>
      <c r="L318" s="12">
        <v>9572</v>
      </c>
      <c r="M318" s="12">
        <v>25</v>
      </c>
      <c r="N318" s="13">
        <v>31</v>
      </c>
      <c r="O318" s="6" cm="1">
        <f t="array" ref="O318">_xlfn.IFS(B318="coloma",8,B318="krm",1,B318="lobby",2,B318="yenter",3,B318="pow",4,B318="c15",5,B318="c21",6,B318="c28",7,B318="patrick",9,B318="werner",10,B318="wormet",11)</f>
        <v>2</v>
      </c>
      <c r="P318" s="33">
        <v>3</v>
      </c>
      <c r="Q318" s="34" cm="1">
        <f t="array" ref="Q318">_xlfn.IFS(B318="coloma",1,B318="krm",3,B318="lobby",4,B318="yenter",5,B318="pow",6,B318="c15",5,B318="c21",7,B318="c28",8,B318="patrick",1,B318="werner",2,B318="wormet",9)</f>
        <v>4</v>
      </c>
      <c r="R318">
        <v>1</v>
      </c>
      <c r="S318" t="str">
        <f t="shared" si="44"/>
        <v>(2, 3, 4, 1, 2, '51'),</v>
      </c>
      <c r="T318" s="35"/>
      <c r="U318" t="str">
        <f t="shared" si="45"/>
        <v>(0, 1106, 1),</v>
      </c>
      <c r="V318" t="str">
        <f t="shared" si="46"/>
        <v>(0, 1106, 2),</v>
      </c>
      <c r="W318" t="str">
        <f t="shared" si="47"/>
        <v>(787.88, 1106, 3),</v>
      </c>
      <c r="X318" t="str">
        <f t="shared" si="48"/>
        <v>(0, 1106, 4),</v>
      </c>
      <c r="Y318" t="str">
        <f t="shared" si="49"/>
        <v>(8005.48, 1106, 5),</v>
      </c>
      <c r="Z318" t="str">
        <f t="shared" si="50"/>
        <v>(2745.16, 1106, 6),</v>
      </c>
      <c r="AA318" t="str">
        <f t="shared" si="51"/>
        <v>(370, 1106, 7),</v>
      </c>
      <c r="AB318" t="str">
        <f t="shared" si="52"/>
        <v>(9572, 1106, 8),</v>
      </c>
      <c r="AC318" t="str">
        <f t="shared" si="53"/>
        <v>(25, 1106, 9),</v>
      </c>
      <c r="AD318" t="str">
        <f t="shared" si="54"/>
        <v>(31, 1106, 10),</v>
      </c>
    </row>
    <row r="319" spans="1:30" x14ac:dyDescent="0.3">
      <c r="A319" s="6">
        <v>318</v>
      </c>
      <c r="B319" s="1" t="s">
        <v>17</v>
      </c>
      <c r="C319" s="6">
        <v>51</v>
      </c>
      <c r="D319" s="6">
        <v>3</v>
      </c>
      <c r="E319" s="6">
        <v>0</v>
      </c>
      <c r="F319" s="6">
        <v>0</v>
      </c>
      <c r="G319" s="12">
        <v>785.7</v>
      </c>
      <c r="H319" s="12">
        <v>0</v>
      </c>
      <c r="I319" s="12">
        <v>8007.9746999999988</v>
      </c>
      <c r="J319" s="12">
        <v>2767.3184000000001</v>
      </c>
      <c r="K319" s="12">
        <v>335</v>
      </c>
      <c r="L319" s="12">
        <v>9566</v>
      </c>
      <c r="M319" s="12">
        <v>26</v>
      </c>
      <c r="N319" s="13">
        <v>32</v>
      </c>
      <c r="O319" s="6" cm="1">
        <f t="array" ref="O319">_xlfn.IFS(B319="coloma",8,B319="krm",1,B319="lobby",2,B319="yenter",3,B319="pow",4,B319="c15",5,B319="c21",6,B319="c28",7,B319="patrick",9,B319="werner",10,B319="wormet",11)</f>
        <v>2</v>
      </c>
      <c r="P319" s="33">
        <v>3</v>
      </c>
      <c r="Q319" s="34" cm="1">
        <f t="array" ref="Q319">_xlfn.IFS(B319="coloma",1,B319="krm",3,B319="lobby",4,B319="yenter",5,B319="pow",6,B319="c15",5,B319="c21",7,B319="c28",8,B319="patrick",1,B319="werner",2,B319="wormet",9)</f>
        <v>4</v>
      </c>
      <c r="R319">
        <v>1</v>
      </c>
      <c r="S319" t="str">
        <f t="shared" si="44"/>
        <v>(2, 3, 4, 1, 3, '51'),</v>
      </c>
      <c r="T319" s="35"/>
      <c r="U319" t="str">
        <f t="shared" si="45"/>
        <v>(0, 1107, 1),</v>
      </c>
      <c r="V319" t="str">
        <f t="shared" si="46"/>
        <v>(0, 1107, 2),</v>
      </c>
      <c r="W319" t="str">
        <f t="shared" si="47"/>
        <v>(785.7, 1107, 3),</v>
      </c>
      <c r="X319" t="str">
        <f t="shared" si="48"/>
        <v>(0, 1107, 4),</v>
      </c>
      <c r="Y319" t="str">
        <f t="shared" si="49"/>
        <v>(8007.97, 1107, 5),</v>
      </c>
      <c r="Z319" t="str">
        <f t="shared" si="50"/>
        <v>(2767.32, 1107, 6),</v>
      </c>
      <c r="AA319" t="str">
        <f t="shared" si="51"/>
        <v>(335, 1107, 7),</v>
      </c>
      <c r="AB319" t="str">
        <f t="shared" si="52"/>
        <v>(9566, 1107, 8),</v>
      </c>
      <c r="AC319" t="str">
        <f t="shared" si="53"/>
        <v>(26, 1107, 9),</v>
      </c>
      <c r="AD319" t="str">
        <f t="shared" si="54"/>
        <v>(32, 1107, 10),</v>
      </c>
    </row>
    <row r="320" spans="1:30" x14ac:dyDescent="0.3">
      <c r="A320" s="6">
        <v>319</v>
      </c>
      <c r="B320" s="1" t="s">
        <v>17</v>
      </c>
      <c r="C320" s="6">
        <v>52</v>
      </c>
      <c r="D320" s="6">
        <v>1</v>
      </c>
      <c r="E320" s="6">
        <v>0</v>
      </c>
      <c r="F320" s="6">
        <v>0</v>
      </c>
      <c r="G320" s="12">
        <v>711.05849999999998</v>
      </c>
      <c r="H320" s="12">
        <v>0</v>
      </c>
      <c r="I320" s="12">
        <v>7909.1927999999989</v>
      </c>
      <c r="J320" s="12">
        <v>3180.4150000000004</v>
      </c>
      <c r="K320" s="12">
        <v>386</v>
      </c>
      <c r="L320" s="12">
        <v>9809</v>
      </c>
      <c r="M320" s="12">
        <v>27</v>
      </c>
      <c r="N320" s="13">
        <v>36</v>
      </c>
      <c r="O320" s="6" cm="1">
        <f t="array" ref="O320">_xlfn.IFS(B320="coloma",8,B320="krm",1,B320="lobby",2,B320="yenter",3,B320="pow",4,B320="c15",5,B320="c21",6,B320="c28",7,B320="patrick",9,B320="werner",10,B320="wormet",11)</f>
        <v>2</v>
      </c>
      <c r="P320" s="33">
        <v>3</v>
      </c>
      <c r="Q320" s="34" cm="1">
        <f t="array" ref="Q320">_xlfn.IFS(B320="coloma",1,B320="krm",3,B320="lobby",4,B320="yenter",5,B320="pow",6,B320="c15",5,B320="c21",7,B320="c28",8,B320="patrick",1,B320="werner",2,B320="wormet",9)</f>
        <v>4</v>
      </c>
      <c r="R320">
        <v>1</v>
      </c>
      <c r="S320" t="str">
        <f t="shared" si="44"/>
        <v>(2, 3, 4, 1, 1, '52'),</v>
      </c>
      <c r="T320" s="35"/>
      <c r="U320" t="str">
        <f t="shared" si="45"/>
        <v>(0, 1108, 1),</v>
      </c>
      <c r="V320" t="str">
        <f t="shared" si="46"/>
        <v>(0, 1108, 2),</v>
      </c>
      <c r="W320" t="str">
        <f t="shared" si="47"/>
        <v>(711.06, 1108, 3),</v>
      </c>
      <c r="X320" t="str">
        <f t="shared" si="48"/>
        <v>(0, 1108, 4),</v>
      </c>
      <c r="Y320" t="str">
        <f t="shared" si="49"/>
        <v>(7909.19, 1108, 5),</v>
      </c>
      <c r="Z320" t="str">
        <f t="shared" si="50"/>
        <v>(3180.42, 1108, 6),</v>
      </c>
      <c r="AA320" t="str">
        <f t="shared" si="51"/>
        <v>(386, 1108, 7),</v>
      </c>
      <c r="AB320" t="str">
        <f t="shared" si="52"/>
        <v>(9809, 1108, 8),</v>
      </c>
      <c r="AC320" t="str">
        <f t="shared" si="53"/>
        <v>(27, 1108, 9),</v>
      </c>
      <c r="AD320" t="str">
        <f t="shared" si="54"/>
        <v>(36, 1108, 10),</v>
      </c>
    </row>
    <row r="321" spans="1:30" x14ac:dyDescent="0.3">
      <c r="A321" s="6">
        <v>320</v>
      </c>
      <c r="B321" s="1" t="s">
        <v>17</v>
      </c>
      <c r="C321" s="6">
        <v>52</v>
      </c>
      <c r="D321" s="6">
        <v>2</v>
      </c>
      <c r="E321" s="6">
        <v>0</v>
      </c>
      <c r="F321" s="6">
        <v>0</v>
      </c>
      <c r="G321" s="12">
        <v>1011.3704999999999</v>
      </c>
      <c r="H321" s="12">
        <v>0</v>
      </c>
      <c r="I321" s="12">
        <v>8518.4861999999994</v>
      </c>
      <c r="J321" s="12">
        <v>3511.3211000000001</v>
      </c>
      <c r="K321" s="12">
        <v>396.00000000000006</v>
      </c>
      <c r="L321" s="12">
        <v>9789</v>
      </c>
      <c r="M321" s="12">
        <v>25</v>
      </c>
      <c r="N321" s="13">
        <v>35</v>
      </c>
      <c r="O321" s="6" cm="1">
        <f t="array" ref="O321">_xlfn.IFS(B321="coloma",8,B321="krm",1,B321="lobby",2,B321="yenter",3,B321="pow",4,B321="c15",5,B321="c21",6,B321="c28",7,B321="patrick",9,B321="werner",10,B321="wormet",11)</f>
        <v>2</v>
      </c>
      <c r="P321" s="33">
        <v>3</v>
      </c>
      <c r="Q321" s="34" cm="1">
        <f t="array" ref="Q321">_xlfn.IFS(B321="coloma",1,B321="krm",3,B321="lobby",4,B321="yenter",5,B321="pow",6,B321="c15",5,B321="c21",7,B321="c28",8,B321="patrick",1,B321="werner",2,B321="wormet",9)</f>
        <v>4</v>
      </c>
      <c r="R321">
        <v>1</v>
      </c>
      <c r="S321" t="str">
        <f t="shared" si="44"/>
        <v>(2, 3, 4, 1, 2, '52'),</v>
      </c>
      <c r="T321" s="35"/>
      <c r="U321" t="str">
        <f t="shared" si="45"/>
        <v>(0, 1109, 1),</v>
      </c>
      <c r="V321" t="str">
        <f t="shared" si="46"/>
        <v>(0, 1109, 2),</v>
      </c>
      <c r="W321" t="str">
        <f t="shared" si="47"/>
        <v>(1011.37, 1109, 3),</v>
      </c>
      <c r="X321" t="str">
        <f t="shared" si="48"/>
        <v>(0, 1109, 4),</v>
      </c>
      <c r="Y321" t="str">
        <f t="shared" si="49"/>
        <v>(8518.49, 1109, 5),</v>
      </c>
      <c r="Z321" t="str">
        <f t="shared" si="50"/>
        <v>(3511.32, 1109, 6),</v>
      </c>
      <c r="AA321" t="str">
        <f t="shared" si="51"/>
        <v>(396, 1109, 7),</v>
      </c>
      <c r="AB321" t="str">
        <f t="shared" si="52"/>
        <v>(9789, 1109, 8),</v>
      </c>
      <c r="AC321" t="str">
        <f t="shared" si="53"/>
        <v>(25, 1109, 9),</v>
      </c>
      <c r="AD321" t="str">
        <f t="shared" si="54"/>
        <v>(35, 1109, 10),</v>
      </c>
    </row>
    <row r="322" spans="1:30" x14ac:dyDescent="0.3">
      <c r="A322" s="6">
        <v>321</v>
      </c>
      <c r="B322" s="1" t="s">
        <v>17</v>
      </c>
      <c r="C322" s="6">
        <v>52</v>
      </c>
      <c r="D322" s="6">
        <v>3</v>
      </c>
      <c r="E322" s="6">
        <v>0</v>
      </c>
      <c r="F322" s="6">
        <v>0</v>
      </c>
      <c r="G322" s="12">
        <v>866.4525000000001</v>
      </c>
      <c r="H322" s="12">
        <v>0</v>
      </c>
      <c r="I322" s="12">
        <v>8272.7766000000011</v>
      </c>
      <c r="J322" s="12">
        <v>3461.2921000000001</v>
      </c>
      <c r="K322" s="12">
        <v>379.00000000000006</v>
      </c>
      <c r="L322" s="12">
        <v>10032.000000000002</v>
      </c>
      <c r="M322" s="12">
        <v>25</v>
      </c>
      <c r="N322" s="13">
        <v>31</v>
      </c>
      <c r="O322" s="6" cm="1">
        <f t="array" ref="O322">_xlfn.IFS(B322="coloma",8,B322="krm",1,B322="lobby",2,B322="yenter",3,B322="pow",4,B322="c15",5,B322="c21",6,B322="c28",7,B322="patrick",9,B322="werner",10,B322="wormet",11)</f>
        <v>2</v>
      </c>
      <c r="P322" s="33">
        <v>3</v>
      </c>
      <c r="Q322" s="34" cm="1">
        <f t="array" ref="Q322">_xlfn.IFS(B322="coloma",1,B322="krm",3,B322="lobby",4,B322="yenter",5,B322="pow",6,B322="c15",5,B322="c21",7,B322="c28",8,B322="patrick",1,B322="werner",2,B322="wormet",9)</f>
        <v>4</v>
      </c>
      <c r="R322">
        <v>1</v>
      </c>
      <c r="S322" t="str">
        <f t="shared" si="44"/>
        <v>(2, 3, 4, 1, 3, '52'),</v>
      </c>
      <c r="T322" s="35"/>
      <c r="U322" t="str">
        <f t="shared" si="45"/>
        <v>(0, 1110, 1),</v>
      </c>
      <c r="V322" t="str">
        <f t="shared" si="46"/>
        <v>(0, 1110, 2),</v>
      </c>
      <c r="W322" t="str">
        <f t="shared" si="47"/>
        <v>(866.45, 1110, 3),</v>
      </c>
      <c r="X322" t="str">
        <f t="shared" si="48"/>
        <v>(0, 1110, 4),</v>
      </c>
      <c r="Y322" t="str">
        <f t="shared" si="49"/>
        <v>(8272.78, 1110, 5),</v>
      </c>
      <c r="Z322" t="str">
        <f t="shared" si="50"/>
        <v>(3461.29, 1110, 6),</v>
      </c>
      <c r="AA322" t="str">
        <f t="shared" si="51"/>
        <v>(379, 1110, 7),</v>
      </c>
      <c r="AB322" t="str">
        <f t="shared" si="52"/>
        <v>(10032, 1110, 8),</v>
      </c>
      <c r="AC322" t="str">
        <f t="shared" si="53"/>
        <v>(25, 1110, 9),</v>
      </c>
      <c r="AD322" t="str">
        <f t="shared" si="54"/>
        <v>(31, 1110, 10),</v>
      </c>
    </row>
    <row r="323" spans="1:30" x14ac:dyDescent="0.3">
      <c r="A323" s="6">
        <v>322</v>
      </c>
      <c r="B323" s="1" t="s">
        <v>17</v>
      </c>
      <c r="C323" s="6">
        <v>53</v>
      </c>
      <c r="D323" s="6">
        <v>1</v>
      </c>
      <c r="E323" s="6">
        <v>0</v>
      </c>
      <c r="F323" s="6">
        <v>0</v>
      </c>
      <c r="G323" s="12">
        <v>809.27100000000007</v>
      </c>
      <c r="H323" s="12">
        <v>193</v>
      </c>
      <c r="I323" s="12">
        <v>7696.6871999999994</v>
      </c>
      <c r="J323" s="12">
        <v>3000.3106000000002</v>
      </c>
      <c r="K323" s="12">
        <v>302</v>
      </c>
      <c r="L323" s="12">
        <v>9605</v>
      </c>
      <c r="M323" s="12">
        <v>26</v>
      </c>
      <c r="N323" s="13">
        <v>37</v>
      </c>
      <c r="O323" s="6" cm="1">
        <f t="array" ref="O323">_xlfn.IFS(B323="coloma",8,B323="krm",1,B323="lobby",2,B323="yenter",3,B323="pow",4,B323="c15",5,B323="c21",6,B323="c28",7,B323="patrick",9,B323="werner",10,B323="wormet",11)</f>
        <v>2</v>
      </c>
      <c r="P323" s="33">
        <v>3</v>
      </c>
      <c r="Q323" s="34" cm="1">
        <f t="array" ref="Q323">_xlfn.IFS(B323="coloma",1,B323="krm",3,B323="lobby",4,B323="yenter",5,B323="pow",6,B323="c15",5,B323="c21",7,B323="c28",8,B323="patrick",1,B323="werner",2,B323="wormet",9)</f>
        <v>4</v>
      </c>
      <c r="R323">
        <v>1</v>
      </c>
      <c r="S323" t="str">
        <f t="shared" ref="S323:S386" si="55">_xlfn.CONCAT("(",O323,", ",P323, ", ", Q323,", ",R323, ", ", D323, ", ","'",C323,"'","),")</f>
        <v>(2, 3, 4, 1, 1, '53'),</v>
      </c>
      <c r="T323" s="35"/>
      <c r="U323" t="str">
        <f t="shared" ref="U323:U386" si="56">_xlfn.CONCAT("(",ROUND(E323, 2),", ",A323+789,", ",1,"),")</f>
        <v>(0, 1111, 1),</v>
      </c>
      <c r="V323" t="str">
        <f t="shared" ref="V323:V386" si="57">_xlfn.CONCAT("(",ROUND(F323, 2),", ",A323+789,", ",2,"),")</f>
        <v>(0, 1111, 2),</v>
      </c>
      <c r="W323" t="str">
        <f t="shared" ref="W323:W386" si="58">_xlfn.CONCAT("(",ROUND(G323, 2),", ",A323+789,", ",3,"),")</f>
        <v>(809.27, 1111, 3),</v>
      </c>
      <c r="X323" t="str">
        <f t="shared" ref="X323:X386" si="59">_xlfn.CONCAT("(",ROUND(H323, 2),", ",A323+789,", ",4,"),")</f>
        <v>(193, 1111, 4),</v>
      </c>
      <c r="Y323" t="str">
        <f t="shared" ref="Y323:Y386" si="60">_xlfn.CONCAT("(",ROUND(I323, 2),", ",A323+789,", ",5,"),")</f>
        <v>(7696.69, 1111, 5),</v>
      </c>
      <c r="Z323" t="str">
        <f t="shared" ref="Z323:Z386" si="61">_xlfn.CONCAT("(",ROUND(J323, 2),", ",A323+789,", ",6,"),")</f>
        <v>(3000.31, 1111, 6),</v>
      </c>
      <c r="AA323" t="str">
        <f t="shared" ref="AA323:AA386" si="62">_xlfn.CONCAT("(",ROUND(K323, 2),", ",A323+789,", ",7,"),")</f>
        <v>(302, 1111, 7),</v>
      </c>
      <c r="AB323" t="str">
        <f t="shared" ref="AB323:AB386" si="63">_xlfn.CONCAT("(",ROUND(L323, 2),", ",A323+789,", ",8,"),")</f>
        <v>(9605, 1111, 8),</v>
      </c>
      <c r="AC323" t="str">
        <f t="shared" ref="AC323:AC386" si="64">_xlfn.CONCAT("(",ROUND(M323, 2),", ",A323+789,", ",9,"),")</f>
        <v>(26, 1111, 9),</v>
      </c>
      <c r="AD323" t="str">
        <f t="shared" ref="AD323:AD386" si="65">_xlfn.CONCAT("(",ROUND(N323, 2),", ",A323+789,", ",10,"),")</f>
        <v>(37, 1111, 10),</v>
      </c>
    </row>
    <row r="324" spans="1:30" x14ac:dyDescent="0.3">
      <c r="A324" s="6">
        <v>323</v>
      </c>
      <c r="B324" s="1" t="s">
        <v>17</v>
      </c>
      <c r="C324" s="6">
        <v>53</v>
      </c>
      <c r="D324" s="6">
        <v>2</v>
      </c>
      <c r="E324" s="6">
        <v>0</v>
      </c>
      <c r="F324" s="6">
        <v>0</v>
      </c>
      <c r="G324" s="12">
        <v>824.98500000000001</v>
      </c>
      <c r="H324" s="12">
        <v>0</v>
      </c>
      <c r="I324" s="12">
        <v>7819.5419999999995</v>
      </c>
      <c r="J324" s="12">
        <v>3003.1694000000002</v>
      </c>
      <c r="K324" s="12">
        <v>312</v>
      </c>
      <c r="L324" s="12">
        <v>9293</v>
      </c>
      <c r="M324" s="12">
        <v>28.999999999999996</v>
      </c>
      <c r="N324" s="13">
        <v>33</v>
      </c>
      <c r="O324" s="6" cm="1">
        <f t="array" ref="O324">_xlfn.IFS(B324="coloma",8,B324="krm",1,B324="lobby",2,B324="yenter",3,B324="pow",4,B324="c15",5,B324="c21",6,B324="c28",7,B324="patrick",9,B324="werner",10,B324="wormet",11)</f>
        <v>2</v>
      </c>
      <c r="P324" s="33">
        <v>3</v>
      </c>
      <c r="Q324" s="34" cm="1">
        <f t="array" ref="Q324">_xlfn.IFS(B324="coloma",1,B324="krm",3,B324="lobby",4,B324="yenter",5,B324="pow",6,B324="c15",5,B324="c21",7,B324="c28",8,B324="patrick",1,B324="werner",2,B324="wormet",9)</f>
        <v>4</v>
      </c>
      <c r="R324">
        <v>1</v>
      </c>
      <c r="S324" t="str">
        <f t="shared" si="55"/>
        <v>(2, 3, 4, 1, 2, '53'),</v>
      </c>
      <c r="T324" s="35"/>
      <c r="U324" t="str">
        <f t="shared" si="56"/>
        <v>(0, 1112, 1),</v>
      </c>
      <c r="V324" t="str">
        <f t="shared" si="57"/>
        <v>(0, 1112, 2),</v>
      </c>
      <c r="W324" t="str">
        <f t="shared" si="58"/>
        <v>(824.99, 1112, 3),</v>
      </c>
      <c r="X324" t="str">
        <f t="shared" si="59"/>
        <v>(0, 1112, 4),</v>
      </c>
      <c r="Y324" t="str">
        <f t="shared" si="60"/>
        <v>(7819.54, 1112, 5),</v>
      </c>
      <c r="Z324" t="str">
        <f t="shared" si="61"/>
        <v>(3003.17, 1112, 6),</v>
      </c>
      <c r="AA324" t="str">
        <f t="shared" si="62"/>
        <v>(312, 1112, 7),</v>
      </c>
      <c r="AB324" t="str">
        <f t="shared" si="63"/>
        <v>(9293, 1112, 8),</v>
      </c>
      <c r="AC324" t="str">
        <f t="shared" si="64"/>
        <v>(29, 1112, 9),</v>
      </c>
      <c r="AD324" t="str">
        <f t="shared" si="65"/>
        <v>(33, 1112, 10),</v>
      </c>
    </row>
    <row r="325" spans="1:30" x14ac:dyDescent="0.3">
      <c r="A325" s="6">
        <v>324</v>
      </c>
      <c r="B325" s="1" t="s">
        <v>17</v>
      </c>
      <c r="C325" s="6">
        <v>53</v>
      </c>
      <c r="D325" s="6">
        <v>3</v>
      </c>
      <c r="E325" s="6">
        <v>0</v>
      </c>
      <c r="F325" s="6">
        <v>0</v>
      </c>
      <c r="G325" s="12">
        <v>824.11200000000008</v>
      </c>
      <c r="H325" s="12">
        <v>0</v>
      </c>
      <c r="I325" s="12">
        <v>7827.8429999999989</v>
      </c>
      <c r="J325" s="12">
        <v>2991.7342000000003</v>
      </c>
      <c r="K325" s="12">
        <v>307</v>
      </c>
      <c r="L325" s="12">
        <v>9366</v>
      </c>
      <c r="M325" s="12">
        <v>30</v>
      </c>
      <c r="N325" s="13">
        <v>36</v>
      </c>
      <c r="O325" s="6" cm="1">
        <f t="array" ref="O325">_xlfn.IFS(B325="coloma",8,B325="krm",1,B325="lobby",2,B325="yenter",3,B325="pow",4,B325="c15",5,B325="c21",6,B325="c28",7,B325="patrick",9,B325="werner",10,B325="wormet",11)</f>
        <v>2</v>
      </c>
      <c r="P325" s="33">
        <v>3</v>
      </c>
      <c r="Q325" s="34" cm="1">
        <f t="array" ref="Q325">_xlfn.IFS(B325="coloma",1,B325="krm",3,B325="lobby",4,B325="yenter",5,B325="pow",6,B325="c15",5,B325="c21",7,B325="c28",8,B325="patrick",1,B325="werner",2,B325="wormet",9)</f>
        <v>4</v>
      </c>
      <c r="R325">
        <v>1</v>
      </c>
      <c r="S325" t="str">
        <f t="shared" si="55"/>
        <v>(2, 3, 4, 1, 3, '53'),</v>
      </c>
      <c r="T325" s="35"/>
      <c r="U325" t="str">
        <f t="shared" si="56"/>
        <v>(0, 1113, 1),</v>
      </c>
      <c r="V325" t="str">
        <f t="shared" si="57"/>
        <v>(0, 1113, 2),</v>
      </c>
      <c r="W325" t="str">
        <f t="shared" si="58"/>
        <v>(824.11, 1113, 3),</v>
      </c>
      <c r="X325" t="str">
        <f t="shared" si="59"/>
        <v>(0, 1113, 4),</v>
      </c>
      <c r="Y325" t="str">
        <f t="shared" si="60"/>
        <v>(7827.84, 1113, 5),</v>
      </c>
      <c r="Z325" t="str">
        <f t="shared" si="61"/>
        <v>(2991.73, 1113, 6),</v>
      </c>
      <c r="AA325" t="str">
        <f t="shared" si="62"/>
        <v>(307, 1113, 7),</v>
      </c>
      <c r="AB325" t="str">
        <f t="shared" si="63"/>
        <v>(9366, 1113, 8),</v>
      </c>
      <c r="AC325" t="str">
        <f t="shared" si="64"/>
        <v>(30, 1113, 9),</v>
      </c>
      <c r="AD325" t="str">
        <f t="shared" si="65"/>
        <v>(36, 1113, 10),</v>
      </c>
    </row>
    <row r="326" spans="1:30" x14ac:dyDescent="0.3">
      <c r="A326" s="6">
        <v>325</v>
      </c>
      <c r="B326" s="1" t="s">
        <v>17</v>
      </c>
      <c r="C326" s="6">
        <v>54</v>
      </c>
      <c r="D326" s="6">
        <v>1</v>
      </c>
      <c r="E326" s="6">
        <v>0</v>
      </c>
      <c r="F326" s="6">
        <v>0</v>
      </c>
      <c r="G326" s="12">
        <v>865.57950000000005</v>
      </c>
      <c r="H326" s="12">
        <v>0</v>
      </c>
      <c r="I326" s="12">
        <v>7943.2268999999987</v>
      </c>
      <c r="J326" s="12">
        <v>3286.9052999999999</v>
      </c>
      <c r="K326" s="12">
        <v>290</v>
      </c>
      <c r="L326" s="12">
        <v>9813</v>
      </c>
      <c r="M326" s="12">
        <v>26</v>
      </c>
      <c r="N326" s="13">
        <v>35</v>
      </c>
      <c r="O326" s="6" cm="1">
        <f t="array" ref="O326">_xlfn.IFS(B326="coloma",8,B326="krm",1,B326="lobby",2,B326="yenter",3,B326="pow",4,B326="c15",5,B326="c21",6,B326="c28",7,B326="patrick",9,B326="werner",10,B326="wormet",11)</f>
        <v>2</v>
      </c>
      <c r="P326" s="33">
        <v>3</v>
      </c>
      <c r="Q326" s="34" cm="1">
        <f t="array" ref="Q326">_xlfn.IFS(B326="coloma",1,B326="krm",3,B326="lobby",4,B326="yenter",5,B326="pow",6,B326="c15",5,B326="c21",7,B326="c28",8,B326="patrick",1,B326="werner",2,B326="wormet",9)</f>
        <v>4</v>
      </c>
      <c r="R326">
        <v>1</v>
      </c>
      <c r="S326" t="str">
        <f t="shared" si="55"/>
        <v>(2, 3, 4, 1, 1, '54'),</v>
      </c>
      <c r="T326" s="35"/>
      <c r="U326" t="str">
        <f t="shared" si="56"/>
        <v>(0, 1114, 1),</v>
      </c>
      <c r="V326" t="str">
        <f t="shared" si="57"/>
        <v>(0, 1114, 2),</v>
      </c>
      <c r="W326" t="str">
        <f t="shared" si="58"/>
        <v>(865.58, 1114, 3),</v>
      </c>
      <c r="X326" t="str">
        <f t="shared" si="59"/>
        <v>(0, 1114, 4),</v>
      </c>
      <c r="Y326" t="str">
        <f t="shared" si="60"/>
        <v>(7943.23, 1114, 5),</v>
      </c>
      <c r="Z326" t="str">
        <f t="shared" si="61"/>
        <v>(3286.91, 1114, 6),</v>
      </c>
      <c r="AA326" t="str">
        <f t="shared" si="62"/>
        <v>(290, 1114, 7),</v>
      </c>
      <c r="AB326" t="str">
        <f t="shared" si="63"/>
        <v>(9813, 1114, 8),</v>
      </c>
      <c r="AC326" t="str">
        <f t="shared" si="64"/>
        <v>(26, 1114, 9),</v>
      </c>
      <c r="AD326" t="str">
        <f t="shared" si="65"/>
        <v>(35, 1114, 10),</v>
      </c>
    </row>
    <row r="327" spans="1:30" x14ac:dyDescent="0.3">
      <c r="A327" s="6">
        <v>326</v>
      </c>
      <c r="B327" s="1" t="s">
        <v>17</v>
      </c>
      <c r="C327" s="6">
        <v>54</v>
      </c>
      <c r="D327" s="6">
        <v>2</v>
      </c>
      <c r="E327" s="6">
        <v>0</v>
      </c>
      <c r="F327" s="6">
        <v>0</v>
      </c>
      <c r="G327" s="12">
        <v>758.63700000000006</v>
      </c>
      <c r="H327" s="12">
        <v>0</v>
      </c>
      <c r="I327" s="12">
        <v>7888.4403000000002</v>
      </c>
      <c r="J327" s="12">
        <v>3221.1529</v>
      </c>
      <c r="K327" s="12">
        <v>309</v>
      </c>
      <c r="L327" s="12">
        <v>9431</v>
      </c>
      <c r="M327" s="12">
        <v>23.999999999999996</v>
      </c>
      <c r="N327" s="13">
        <v>30</v>
      </c>
      <c r="O327" s="6" cm="1">
        <f t="array" ref="O327">_xlfn.IFS(B327="coloma",8,B327="krm",1,B327="lobby",2,B327="yenter",3,B327="pow",4,B327="c15",5,B327="c21",6,B327="c28",7,B327="patrick",9,B327="werner",10,B327="wormet",11)</f>
        <v>2</v>
      </c>
      <c r="P327" s="33">
        <v>3</v>
      </c>
      <c r="Q327" s="34" cm="1">
        <f t="array" ref="Q327">_xlfn.IFS(B327="coloma",1,B327="krm",3,B327="lobby",4,B327="yenter",5,B327="pow",6,B327="c15",5,B327="c21",7,B327="c28",8,B327="patrick",1,B327="werner",2,B327="wormet",9)</f>
        <v>4</v>
      </c>
      <c r="R327">
        <v>1</v>
      </c>
      <c r="S327" t="str">
        <f t="shared" si="55"/>
        <v>(2, 3, 4, 1, 2, '54'),</v>
      </c>
      <c r="T327" s="35"/>
      <c r="U327" t="str">
        <f t="shared" si="56"/>
        <v>(0, 1115, 1),</v>
      </c>
      <c r="V327" t="str">
        <f t="shared" si="57"/>
        <v>(0, 1115, 2),</v>
      </c>
      <c r="W327" t="str">
        <f t="shared" si="58"/>
        <v>(758.64, 1115, 3),</v>
      </c>
      <c r="X327" t="str">
        <f t="shared" si="59"/>
        <v>(0, 1115, 4),</v>
      </c>
      <c r="Y327" t="str">
        <f t="shared" si="60"/>
        <v>(7888.44, 1115, 5),</v>
      </c>
      <c r="Z327" t="str">
        <f t="shared" si="61"/>
        <v>(3221.15, 1115, 6),</v>
      </c>
      <c r="AA327" t="str">
        <f t="shared" si="62"/>
        <v>(309, 1115, 7),</v>
      </c>
      <c r="AB327" t="str">
        <f t="shared" si="63"/>
        <v>(9431, 1115, 8),</v>
      </c>
      <c r="AC327" t="str">
        <f t="shared" si="64"/>
        <v>(24, 1115, 9),</v>
      </c>
      <c r="AD327" t="str">
        <f t="shared" si="65"/>
        <v>(30, 1115, 10),</v>
      </c>
    </row>
    <row r="328" spans="1:30" x14ac:dyDescent="0.3">
      <c r="A328" s="6">
        <v>327</v>
      </c>
      <c r="B328" s="1" t="s">
        <v>17</v>
      </c>
      <c r="C328" s="6">
        <v>54</v>
      </c>
      <c r="D328" s="6">
        <v>3</v>
      </c>
      <c r="E328" s="6">
        <v>0</v>
      </c>
      <c r="F328" s="6">
        <v>0</v>
      </c>
      <c r="G328" s="12">
        <v>907.04700000000003</v>
      </c>
      <c r="H328" s="12">
        <v>172</v>
      </c>
      <c r="I328" s="12">
        <v>8252.8541999999998</v>
      </c>
      <c r="J328" s="12">
        <v>3383.3897999999999</v>
      </c>
      <c r="K328" s="12">
        <v>312</v>
      </c>
      <c r="L328" s="12">
        <v>10178</v>
      </c>
      <c r="M328" s="12">
        <v>25</v>
      </c>
      <c r="N328" s="13">
        <v>33</v>
      </c>
      <c r="O328" s="6" cm="1">
        <f t="array" ref="O328">_xlfn.IFS(B328="coloma",8,B328="krm",1,B328="lobby",2,B328="yenter",3,B328="pow",4,B328="c15",5,B328="c21",6,B328="c28",7,B328="patrick",9,B328="werner",10,B328="wormet",11)</f>
        <v>2</v>
      </c>
      <c r="P328" s="33">
        <v>3</v>
      </c>
      <c r="Q328" s="34" cm="1">
        <f t="array" ref="Q328">_xlfn.IFS(B328="coloma",1,B328="krm",3,B328="lobby",4,B328="yenter",5,B328="pow",6,B328="c15",5,B328="c21",7,B328="c28",8,B328="patrick",1,B328="werner",2,B328="wormet",9)</f>
        <v>4</v>
      </c>
      <c r="R328">
        <v>1</v>
      </c>
      <c r="S328" t="str">
        <f t="shared" si="55"/>
        <v>(2, 3, 4, 1, 3, '54'),</v>
      </c>
      <c r="T328" s="35"/>
      <c r="U328" t="str">
        <f t="shared" si="56"/>
        <v>(0, 1116, 1),</v>
      </c>
      <c r="V328" t="str">
        <f t="shared" si="57"/>
        <v>(0, 1116, 2),</v>
      </c>
      <c r="W328" t="str">
        <f t="shared" si="58"/>
        <v>(907.05, 1116, 3),</v>
      </c>
      <c r="X328" t="str">
        <f t="shared" si="59"/>
        <v>(172, 1116, 4),</v>
      </c>
      <c r="Y328" t="str">
        <f t="shared" si="60"/>
        <v>(8252.85, 1116, 5),</v>
      </c>
      <c r="Z328" t="str">
        <f t="shared" si="61"/>
        <v>(3383.39, 1116, 6),</v>
      </c>
      <c r="AA328" t="str">
        <f t="shared" si="62"/>
        <v>(312, 1116, 7),</v>
      </c>
      <c r="AB328" t="str">
        <f t="shared" si="63"/>
        <v>(10178, 1116, 8),</v>
      </c>
      <c r="AC328" t="str">
        <f t="shared" si="64"/>
        <v>(25, 1116, 9),</v>
      </c>
      <c r="AD328" t="str">
        <f t="shared" si="65"/>
        <v>(33, 1116, 10),</v>
      </c>
    </row>
    <row r="329" spans="1:30" x14ac:dyDescent="0.3">
      <c r="A329" s="6">
        <v>328</v>
      </c>
      <c r="B329" s="1" t="s">
        <v>17</v>
      </c>
      <c r="C329" s="6">
        <v>55</v>
      </c>
      <c r="D329" s="6">
        <v>1</v>
      </c>
      <c r="E329" s="6">
        <v>0</v>
      </c>
      <c r="F329" s="6">
        <v>0</v>
      </c>
      <c r="G329" s="12">
        <v>873</v>
      </c>
      <c r="H329" s="12">
        <v>0</v>
      </c>
      <c r="I329" s="12">
        <v>8429.6654999999992</v>
      </c>
      <c r="J329" s="12">
        <v>3588.5086999999999</v>
      </c>
      <c r="K329" s="12">
        <v>444</v>
      </c>
      <c r="L329" s="12">
        <v>12205</v>
      </c>
      <c r="M329" s="12">
        <v>28</v>
      </c>
      <c r="N329" s="13">
        <v>36</v>
      </c>
      <c r="O329" s="6" cm="1">
        <f t="array" ref="O329">_xlfn.IFS(B329="coloma",8,B329="krm",1,B329="lobby",2,B329="yenter",3,B329="pow",4,B329="c15",5,B329="c21",6,B329="c28",7,B329="patrick",9,B329="werner",10,B329="wormet",11)</f>
        <v>2</v>
      </c>
      <c r="P329" s="33">
        <v>3</v>
      </c>
      <c r="Q329" s="34" cm="1">
        <f t="array" ref="Q329">_xlfn.IFS(B329="coloma",1,B329="krm",3,B329="lobby",4,B329="yenter",5,B329="pow",6,B329="c15",5,B329="c21",7,B329="c28",8,B329="patrick",1,B329="werner",2,B329="wormet",9)</f>
        <v>4</v>
      </c>
      <c r="R329">
        <v>1</v>
      </c>
      <c r="S329" t="str">
        <f t="shared" si="55"/>
        <v>(2, 3, 4, 1, 1, '55'),</v>
      </c>
      <c r="T329" s="35"/>
      <c r="U329" t="str">
        <f t="shared" si="56"/>
        <v>(0, 1117, 1),</v>
      </c>
      <c r="V329" t="str">
        <f t="shared" si="57"/>
        <v>(0, 1117, 2),</v>
      </c>
      <c r="W329" t="str">
        <f t="shared" si="58"/>
        <v>(873, 1117, 3),</v>
      </c>
      <c r="X329" t="str">
        <f t="shared" si="59"/>
        <v>(0, 1117, 4),</v>
      </c>
      <c r="Y329" t="str">
        <f t="shared" si="60"/>
        <v>(8429.67, 1117, 5),</v>
      </c>
      <c r="Z329" t="str">
        <f t="shared" si="61"/>
        <v>(3588.51, 1117, 6),</v>
      </c>
      <c r="AA329" t="str">
        <f t="shared" si="62"/>
        <v>(444, 1117, 7),</v>
      </c>
      <c r="AB329" t="str">
        <f t="shared" si="63"/>
        <v>(12205, 1117, 8),</v>
      </c>
      <c r="AC329" t="str">
        <f t="shared" si="64"/>
        <v>(28, 1117, 9),</v>
      </c>
      <c r="AD329" t="str">
        <f t="shared" si="65"/>
        <v>(36, 1117, 10),</v>
      </c>
    </row>
    <row r="330" spans="1:30" x14ac:dyDescent="0.3">
      <c r="A330" s="6">
        <v>329</v>
      </c>
      <c r="B330" s="1" t="s">
        <v>17</v>
      </c>
      <c r="C330" s="6">
        <v>55</v>
      </c>
      <c r="D330" s="6">
        <v>2</v>
      </c>
      <c r="E330" s="6">
        <v>0</v>
      </c>
      <c r="F330" s="6">
        <v>0</v>
      </c>
      <c r="G330" s="12">
        <v>868.6350000000001</v>
      </c>
      <c r="H330" s="12">
        <v>0</v>
      </c>
      <c r="I330" s="12">
        <v>8482.7919000000002</v>
      </c>
      <c r="J330" s="12">
        <v>3474.1567</v>
      </c>
      <c r="K330" s="12">
        <v>480</v>
      </c>
      <c r="L330" s="12">
        <v>12261</v>
      </c>
      <c r="M330" s="12">
        <v>31</v>
      </c>
      <c r="N330" s="13">
        <v>35</v>
      </c>
      <c r="O330" s="6" cm="1">
        <f t="array" ref="O330">_xlfn.IFS(B330="coloma",8,B330="krm",1,B330="lobby",2,B330="yenter",3,B330="pow",4,B330="c15",5,B330="c21",6,B330="c28",7,B330="patrick",9,B330="werner",10,B330="wormet",11)</f>
        <v>2</v>
      </c>
      <c r="P330" s="33">
        <v>3</v>
      </c>
      <c r="Q330" s="34" cm="1">
        <f t="array" ref="Q330">_xlfn.IFS(B330="coloma",1,B330="krm",3,B330="lobby",4,B330="yenter",5,B330="pow",6,B330="c15",5,B330="c21",7,B330="c28",8,B330="patrick",1,B330="werner",2,B330="wormet",9)</f>
        <v>4</v>
      </c>
      <c r="R330">
        <v>1</v>
      </c>
      <c r="S330" t="str">
        <f t="shared" si="55"/>
        <v>(2, 3, 4, 1, 2, '55'),</v>
      </c>
      <c r="T330" s="35"/>
      <c r="U330" t="str">
        <f t="shared" si="56"/>
        <v>(0, 1118, 1),</v>
      </c>
      <c r="V330" t="str">
        <f t="shared" si="57"/>
        <v>(0, 1118, 2),</v>
      </c>
      <c r="W330" t="str">
        <f t="shared" si="58"/>
        <v>(868.64, 1118, 3),</v>
      </c>
      <c r="X330" t="str">
        <f t="shared" si="59"/>
        <v>(0, 1118, 4),</v>
      </c>
      <c r="Y330" t="str">
        <f t="shared" si="60"/>
        <v>(8482.79, 1118, 5),</v>
      </c>
      <c r="Z330" t="str">
        <f t="shared" si="61"/>
        <v>(3474.16, 1118, 6),</v>
      </c>
      <c r="AA330" t="str">
        <f t="shared" si="62"/>
        <v>(480, 1118, 7),</v>
      </c>
      <c r="AB330" t="str">
        <f t="shared" si="63"/>
        <v>(12261, 1118, 8),</v>
      </c>
      <c r="AC330" t="str">
        <f t="shared" si="64"/>
        <v>(31, 1118, 9),</v>
      </c>
      <c r="AD330" t="str">
        <f t="shared" si="65"/>
        <v>(35, 1118, 10),</v>
      </c>
    </row>
    <row r="331" spans="1:30" x14ac:dyDescent="0.3">
      <c r="A331" s="6">
        <v>330</v>
      </c>
      <c r="B331" s="1" t="s">
        <v>17</v>
      </c>
      <c r="C331" s="6">
        <v>55</v>
      </c>
      <c r="D331" s="6">
        <v>3</v>
      </c>
      <c r="E331" s="6">
        <v>0</v>
      </c>
      <c r="F331" s="6">
        <v>0</v>
      </c>
      <c r="G331" s="12">
        <v>814.94550000000004</v>
      </c>
      <c r="H331" s="12">
        <v>0</v>
      </c>
      <c r="I331" s="12">
        <v>8379.8595000000005</v>
      </c>
      <c r="J331" s="12">
        <v>3487.0212999999999</v>
      </c>
      <c r="K331" s="12">
        <v>458</v>
      </c>
      <c r="L331" s="12">
        <v>11586</v>
      </c>
      <c r="M331" s="12">
        <v>30</v>
      </c>
      <c r="N331" s="13">
        <v>33</v>
      </c>
      <c r="O331" s="6" cm="1">
        <f t="array" ref="O331">_xlfn.IFS(B331="coloma",8,B331="krm",1,B331="lobby",2,B331="yenter",3,B331="pow",4,B331="c15",5,B331="c21",6,B331="c28",7,B331="patrick",9,B331="werner",10,B331="wormet",11)</f>
        <v>2</v>
      </c>
      <c r="P331" s="33">
        <v>3</v>
      </c>
      <c r="Q331" s="34" cm="1">
        <f t="array" ref="Q331">_xlfn.IFS(B331="coloma",1,B331="krm",3,B331="lobby",4,B331="yenter",5,B331="pow",6,B331="c15",5,B331="c21",7,B331="c28",8,B331="patrick",1,B331="werner",2,B331="wormet",9)</f>
        <v>4</v>
      </c>
      <c r="R331">
        <v>1</v>
      </c>
      <c r="S331" t="str">
        <f t="shared" si="55"/>
        <v>(2, 3, 4, 1, 3, '55'),</v>
      </c>
      <c r="T331" s="35"/>
      <c r="U331" t="str">
        <f t="shared" si="56"/>
        <v>(0, 1119, 1),</v>
      </c>
      <c r="V331" t="str">
        <f t="shared" si="57"/>
        <v>(0, 1119, 2),</v>
      </c>
      <c r="W331" t="str">
        <f t="shared" si="58"/>
        <v>(814.95, 1119, 3),</v>
      </c>
      <c r="X331" t="str">
        <f t="shared" si="59"/>
        <v>(0, 1119, 4),</v>
      </c>
      <c r="Y331" t="str">
        <f t="shared" si="60"/>
        <v>(8379.86, 1119, 5),</v>
      </c>
      <c r="Z331" t="str">
        <f t="shared" si="61"/>
        <v>(3487.02, 1119, 6),</v>
      </c>
      <c r="AA331" t="str">
        <f t="shared" si="62"/>
        <v>(458, 1119, 7),</v>
      </c>
      <c r="AB331" t="str">
        <f t="shared" si="63"/>
        <v>(11586, 1119, 8),</v>
      </c>
      <c r="AC331" t="str">
        <f t="shared" si="64"/>
        <v>(30, 1119, 9),</v>
      </c>
      <c r="AD331" t="str">
        <f t="shared" si="65"/>
        <v>(33, 1119, 10),</v>
      </c>
    </row>
    <row r="332" spans="1:30" x14ac:dyDescent="0.3">
      <c r="A332" s="6">
        <v>331</v>
      </c>
      <c r="B332" s="1" t="s">
        <v>17</v>
      </c>
      <c r="C332" s="6">
        <v>56</v>
      </c>
      <c r="D332" s="6">
        <v>1</v>
      </c>
      <c r="E332" s="6">
        <v>0</v>
      </c>
      <c r="F332" s="6">
        <v>0</v>
      </c>
      <c r="G332" s="12">
        <v>1158.471</v>
      </c>
      <c r="H332" s="12">
        <v>0</v>
      </c>
      <c r="I332" s="12">
        <v>8823.9629999999997</v>
      </c>
      <c r="J332" s="12">
        <v>4048.7755000000002</v>
      </c>
      <c r="K332" s="12">
        <v>657</v>
      </c>
      <c r="L332" s="12">
        <v>12669</v>
      </c>
      <c r="M332" s="12">
        <v>28</v>
      </c>
      <c r="N332" s="13">
        <v>38</v>
      </c>
      <c r="O332" s="6" cm="1">
        <f t="array" ref="O332">_xlfn.IFS(B332="coloma",8,B332="krm",1,B332="lobby",2,B332="yenter",3,B332="pow",4,B332="c15",5,B332="c21",6,B332="c28",7,B332="patrick",9,B332="werner",10,B332="wormet",11)</f>
        <v>2</v>
      </c>
      <c r="P332" s="33">
        <v>3</v>
      </c>
      <c r="Q332" s="34" cm="1">
        <f t="array" ref="Q332">_xlfn.IFS(B332="coloma",1,B332="krm",3,B332="lobby",4,B332="yenter",5,B332="pow",6,B332="c15",5,B332="c21",7,B332="c28",8,B332="patrick",1,B332="werner",2,B332="wormet",9)</f>
        <v>4</v>
      </c>
      <c r="R332">
        <v>1</v>
      </c>
      <c r="S332" t="str">
        <f t="shared" si="55"/>
        <v>(2, 3, 4, 1, 1, '56'),</v>
      </c>
      <c r="T332" s="35"/>
      <c r="U332" t="str">
        <f t="shared" si="56"/>
        <v>(0, 1120, 1),</v>
      </c>
      <c r="V332" t="str">
        <f t="shared" si="57"/>
        <v>(0, 1120, 2),</v>
      </c>
      <c r="W332" t="str">
        <f t="shared" si="58"/>
        <v>(1158.47, 1120, 3),</v>
      </c>
      <c r="X332" t="str">
        <f t="shared" si="59"/>
        <v>(0, 1120, 4),</v>
      </c>
      <c r="Y332" t="str">
        <f t="shared" si="60"/>
        <v>(8823.96, 1120, 5),</v>
      </c>
      <c r="Z332" t="str">
        <f t="shared" si="61"/>
        <v>(4048.78, 1120, 6),</v>
      </c>
      <c r="AA332" t="str">
        <f t="shared" si="62"/>
        <v>(657, 1120, 7),</v>
      </c>
      <c r="AB332" t="str">
        <f t="shared" si="63"/>
        <v>(12669, 1120, 8),</v>
      </c>
      <c r="AC332" t="str">
        <f t="shared" si="64"/>
        <v>(28, 1120, 9),</v>
      </c>
      <c r="AD332" t="str">
        <f t="shared" si="65"/>
        <v>(38, 1120, 10),</v>
      </c>
    </row>
    <row r="333" spans="1:30" x14ac:dyDescent="0.3">
      <c r="A333" s="6">
        <v>332</v>
      </c>
      <c r="B333" s="1" t="s">
        <v>17</v>
      </c>
      <c r="C333" s="6">
        <v>56</v>
      </c>
      <c r="D333" s="6">
        <v>2</v>
      </c>
      <c r="E333" s="6">
        <v>0</v>
      </c>
      <c r="F333" s="6">
        <v>0</v>
      </c>
      <c r="G333" s="12">
        <v>1227.8744999999999</v>
      </c>
      <c r="H333" s="12">
        <v>201</v>
      </c>
      <c r="I333" s="12">
        <v>8900.3321999999989</v>
      </c>
      <c r="J333" s="12">
        <v>3975.8761000000004</v>
      </c>
      <c r="K333" s="12">
        <v>602</v>
      </c>
      <c r="L333" s="12">
        <v>11950</v>
      </c>
      <c r="M333" s="12">
        <v>34</v>
      </c>
      <c r="N333" s="13">
        <v>37</v>
      </c>
      <c r="O333" s="6" cm="1">
        <f t="array" ref="O333">_xlfn.IFS(B333="coloma",8,B333="krm",1,B333="lobby",2,B333="yenter",3,B333="pow",4,B333="c15",5,B333="c21",6,B333="c28",7,B333="patrick",9,B333="werner",10,B333="wormet",11)</f>
        <v>2</v>
      </c>
      <c r="P333" s="33">
        <v>3</v>
      </c>
      <c r="Q333" s="34" cm="1">
        <f t="array" ref="Q333">_xlfn.IFS(B333="coloma",1,B333="krm",3,B333="lobby",4,B333="yenter",5,B333="pow",6,B333="c15",5,B333="c21",7,B333="c28",8,B333="patrick",1,B333="werner",2,B333="wormet",9)</f>
        <v>4</v>
      </c>
      <c r="R333">
        <v>1</v>
      </c>
      <c r="S333" t="str">
        <f t="shared" si="55"/>
        <v>(2, 3, 4, 1, 2, '56'),</v>
      </c>
      <c r="T333" s="35"/>
      <c r="U333" t="str">
        <f t="shared" si="56"/>
        <v>(0, 1121, 1),</v>
      </c>
      <c r="V333" t="str">
        <f t="shared" si="57"/>
        <v>(0, 1121, 2),</v>
      </c>
      <c r="W333" t="str">
        <f t="shared" si="58"/>
        <v>(1227.87, 1121, 3),</v>
      </c>
      <c r="X333" t="str">
        <f t="shared" si="59"/>
        <v>(201, 1121, 4),</v>
      </c>
      <c r="Y333" t="str">
        <f t="shared" si="60"/>
        <v>(8900.33, 1121, 5),</v>
      </c>
      <c r="Z333" t="str">
        <f t="shared" si="61"/>
        <v>(3975.88, 1121, 6),</v>
      </c>
      <c r="AA333" t="str">
        <f t="shared" si="62"/>
        <v>(602, 1121, 7),</v>
      </c>
      <c r="AB333" t="str">
        <f t="shared" si="63"/>
        <v>(11950, 1121, 8),</v>
      </c>
      <c r="AC333" t="str">
        <f t="shared" si="64"/>
        <v>(34, 1121, 9),</v>
      </c>
      <c r="AD333" t="str">
        <f t="shared" si="65"/>
        <v>(37, 1121, 10),</v>
      </c>
    </row>
    <row r="334" spans="1:30" x14ac:dyDescent="0.3">
      <c r="A334" s="6">
        <v>333</v>
      </c>
      <c r="B334" s="1" t="s">
        <v>17</v>
      </c>
      <c r="C334" s="6">
        <v>56</v>
      </c>
      <c r="D334" s="6">
        <v>3</v>
      </c>
      <c r="E334" s="6">
        <v>0</v>
      </c>
      <c r="F334" s="6">
        <v>0</v>
      </c>
      <c r="G334" s="12">
        <v>942.40350000000001</v>
      </c>
      <c r="H334" s="12">
        <v>0</v>
      </c>
      <c r="I334" s="12">
        <v>8845.5455999999995</v>
      </c>
      <c r="J334" s="12">
        <v>4110.2396999999992</v>
      </c>
      <c r="K334" s="12">
        <v>594</v>
      </c>
      <c r="L334" s="12">
        <v>12079</v>
      </c>
      <c r="M334" s="12">
        <v>28</v>
      </c>
      <c r="N334" s="13">
        <v>41</v>
      </c>
      <c r="O334" s="6" cm="1">
        <f t="array" ref="O334">_xlfn.IFS(B334="coloma",8,B334="krm",1,B334="lobby",2,B334="yenter",3,B334="pow",4,B334="c15",5,B334="c21",6,B334="c28",7,B334="patrick",9,B334="werner",10,B334="wormet",11)</f>
        <v>2</v>
      </c>
      <c r="P334" s="33">
        <v>3</v>
      </c>
      <c r="Q334" s="34" cm="1">
        <f t="array" ref="Q334">_xlfn.IFS(B334="coloma",1,B334="krm",3,B334="lobby",4,B334="yenter",5,B334="pow",6,B334="c15",5,B334="c21",7,B334="c28",8,B334="patrick",1,B334="werner",2,B334="wormet",9)</f>
        <v>4</v>
      </c>
      <c r="R334">
        <v>1</v>
      </c>
      <c r="S334" t="str">
        <f t="shared" si="55"/>
        <v>(2, 3, 4, 1, 3, '56'),</v>
      </c>
      <c r="T334" s="35"/>
      <c r="U334" t="str">
        <f t="shared" si="56"/>
        <v>(0, 1122, 1),</v>
      </c>
      <c r="V334" t="str">
        <f t="shared" si="57"/>
        <v>(0, 1122, 2),</v>
      </c>
      <c r="W334" t="str">
        <f t="shared" si="58"/>
        <v>(942.4, 1122, 3),</v>
      </c>
      <c r="X334" t="str">
        <f t="shared" si="59"/>
        <v>(0, 1122, 4),</v>
      </c>
      <c r="Y334" t="str">
        <f t="shared" si="60"/>
        <v>(8845.55, 1122, 5),</v>
      </c>
      <c r="Z334" t="str">
        <f t="shared" si="61"/>
        <v>(4110.24, 1122, 6),</v>
      </c>
      <c r="AA334" t="str">
        <f t="shared" si="62"/>
        <v>(594, 1122, 7),</v>
      </c>
      <c r="AB334" t="str">
        <f t="shared" si="63"/>
        <v>(12079, 1122, 8),</v>
      </c>
      <c r="AC334" t="str">
        <f t="shared" si="64"/>
        <v>(28, 1122, 9),</v>
      </c>
      <c r="AD334" t="str">
        <f t="shared" si="65"/>
        <v>(41, 1122, 10),</v>
      </c>
    </row>
    <row r="335" spans="1:30" x14ac:dyDescent="0.3">
      <c r="A335" s="6">
        <v>334</v>
      </c>
      <c r="B335" s="1" t="s">
        <v>17</v>
      </c>
      <c r="C335" s="6">
        <v>57</v>
      </c>
      <c r="D335" s="6">
        <v>1</v>
      </c>
      <c r="E335" s="6">
        <v>0</v>
      </c>
      <c r="F335" s="6">
        <v>0</v>
      </c>
      <c r="G335" s="12">
        <v>897.44400000000007</v>
      </c>
      <c r="H335" s="12">
        <v>171</v>
      </c>
      <c r="I335" s="12">
        <v>10096.506299999999</v>
      </c>
      <c r="J335" s="12">
        <v>3820.0714999999996</v>
      </c>
      <c r="K335" s="12">
        <v>439</v>
      </c>
      <c r="L335" s="12">
        <v>10363</v>
      </c>
      <c r="M335" s="12">
        <v>30</v>
      </c>
      <c r="N335" s="13">
        <v>38</v>
      </c>
      <c r="O335" s="6" cm="1">
        <f t="array" ref="O335">_xlfn.IFS(B335="coloma",8,B335="krm",1,B335="lobby",2,B335="yenter",3,B335="pow",4,B335="c15",5,B335="c21",6,B335="c28",7,B335="patrick",9,B335="werner",10,B335="wormet",11)</f>
        <v>2</v>
      </c>
      <c r="P335" s="33">
        <v>3</v>
      </c>
      <c r="Q335" s="34" cm="1">
        <f t="array" ref="Q335">_xlfn.IFS(B335="coloma",1,B335="krm",3,B335="lobby",4,B335="yenter",5,B335="pow",6,B335="c15",5,B335="c21",7,B335="c28",8,B335="patrick",1,B335="werner",2,B335="wormet",9)</f>
        <v>4</v>
      </c>
      <c r="R335">
        <v>1</v>
      </c>
      <c r="S335" t="str">
        <f t="shared" si="55"/>
        <v>(2, 3, 4, 1, 1, '57'),</v>
      </c>
      <c r="T335" s="35"/>
      <c r="U335" t="str">
        <f t="shared" si="56"/>
        <v>(0, 1123, 1),</v>
      </c>
      <c r="V335" t="str">
        <f t="shared" si="57"/>
        <v>(0, 1123, 2),</v>
      </c>
      <c r="W335" t="str">
        <f t="shared" si="58"/>
        <v>(897.44, 1123, 3),</v>
      </c>
      <c r="X335" t="str">
        <f t="shared" si="59"/>
        <v>(171, 1123, 4),</v>
      </c>
      <c r="Y335" t="str">
        <f t="shared" si="60"/>
        <v>(10096.51, 1123, 5),</v>
      </c>
      <c r="Z335" t="str">
        <f t="shared" si="61"/>
        <v>(3820.07, 1123, 6),</v>
      </c>
      <c r="AA335" t="str">
        <f t="shared" si="62"/>
        <v>(439, 1123, 7),</v>
      </c>
      <c r="AB335" t="str">
        <f t="shared" si="63"/>
        <v>(10363, 1123, 8),</v>
      </c>
      <c r="AC335" t="str">
        <f t="shared" si="64"/>
        <v>(30, 1123, 9),</v>
      </c>
      <c r="AD335" t="str">
        <f t="shared" si="65"/>
        <v>(38, 1123, 10),</v>
      </c>
    </row>
    <row r="336" spans="1:30" x14ac:dyDescent="0.3">
      <c r="A336" s="6">
        <v>335</v>
      </c>
      <c r="B336" s="1" t="s">
        <v>17</v>
      </c>
      <c r="C336" s="6">
        <v>57</v>
      </c>
      <c r="D336" s="6">
        <v>2</v>
      </c>
      <c r="E336" s="6">
        <v>0</v>
      </c>
      <c r="F336" s="6">
        <v>0</v>
      </c>
      <c r="G336" s="12">
        <v>855.10349999999994</v>
      </c>
      <c r="H336" s="12">
        <v>0</v>
      </c>
      <c r="I336" s="12">
        <v>9328.6637999999984</v>
      </c>
      <c r="J336" s="12">
        <v>3542.0531999999998</v>
      </c>
      <c r="K336" s="12">
        <v>449</v>
      </c>
      <c r="L336" s="12">
        <v>10051.000000000002</v>
      </c>
      <c r="M336" s="12">
        <v>28.999999999999996</v>
      </c>
      <c r="N336" s="13">
        <v>33</v>
      </c>
      <c r="O336" s="6" cm="1">
        <f t="array" ref="O336">_xlfn.IFS(B336="coloma",8,B336="krm",1,B336="lobby",2,B336="yenter",3,B336="pow",4,B336="c15",5,B336="c21",6,B336="c28",7,B336="patrick",9,B336="werner",10,B336="wormet",11)</f>
        <v>2</v>
      </c>
      <c r="P336" s="33">
        <v>3</v>
      </c>
      <c r="Q336" s="34" cm="1">
        <f t="array" ref="Q336">_xlfn.IFS(B336="coloma",1,B336="krm",3,B336="lobby",4,B336="yenter",5,B336="pow",6,B336="c15",5,B336="c21",7,B336="c28",8,B336="patrick",1,B336="werner",2,B336="wormet",9)</f>
        <v>4</v>
      </c>
      <c r="R336">
        <v>1</v>
      </c>
      <c r="S336" t="str">
        <f t="shared" si="55"/>
        <v>(2, 3, 4, 1, 2, '57'),</v>
      </c>
      <c r="T336" s="35"/>
      <c r="U336" t="str">
        <f t="shared" si="56"/>
        <v>(0, 1124, 1),</v>
      </c>
      <c r="V336" t="str">
        <f t="shared" si="57"/>
        <v>(0, 1124, 2),</v>
      </c>
      <c r="W336" t="str">
        <f t="shared" si="58"/>
        <v>(855.1, 1124, 3),</v>
      </c>
      <c r="X336" t="str">
        <f t="shared" si="59"/>
        <v>(0, 1124, 4),</v>
      </c>
      <c r="Y336" t="str">
        <f t="shared" si="60"/>
        <v>(9328.66, 1124, 5),</v>
      </c>
      <c r="Z336" t="str">
        <f t="shared" si="61"/>
        <v>(3542.05, 1124, 6),</v>
      </c>
      <c r="AA336" t="str">
        <f t="shared" si="62"/>
        <v>(449, 1124, 7),</v>
      </c>
      <c r="AB336" t="str">
        <f t="shared" si="63"/>
        <v>(10051, 1124, 8),</v>
      </c>
      <c r="AC336" t="str">
        <f t="shared" si="64"/>
        <v>(29, 1124, 9),</v>
      </c>
      <c r="AD336" t="str">
        <f t="shared" si="65"/>
        <v>(33, 1124, 10),</v>
      </c>
    </row>
    <row r="337" spans="1:30" x14ac:dyDescent="0.3">
      <c r="A337" s="6">
        <v>336</v>
      </c>
      <c r="B337" s="1" t="s">
        <v>17</v>
      </c>
      <c r="C337" s="6">
        <v>57</v>
      </c>
      <c r="D337" s="6">
        <v>3</v>
      </c>
      <c r="E337" s="6">
        <v>0</v>
      </c>
      <c r="F337" s="6">
        <v>0</v>
      </c>
      <c r="G337" s="12">
        <v>873.87300000000005</v>
      </c>
      <c r="H337" s="12">
        <v>0</v>
      </c>
      <c r="I337" s="12">
        <v>9867.3986999999997</v>
      </c>
      <c r="J337" s="12">
        <v>3742.8839000000003</v>
      </c>
      <c r="K337" s="12">
        <v>440</v>
      </c>
      <c r="L337" s="12">
        <v>10540</v>
      </c>
      <c r="M337" s="12">
        <v>28</v>
      </c>
      <c r="N337" s="13">
        <v>35</v>
      </c>
      <c r="O337" s="6" cm="1">
        <f t="array" ref="O337">_xlfn.IFS(B337="coloma",8,B337="krm",1,B337="lobby",2,B337="yenter",3,B337="pow",4,B337="c15",5,B337="c21",6,B337="c28",7,B337="patrick",9,B337="werner",10,B337="wormet",11)</f>
        <v>2</v>
      </c>
      <c r="P337" s="33">
        <v>3</v>
      </c>
      <c r="Q337" s="34" cm="1">
        <f t="array" ref="Q337">_xlfn.IFS(B337="coloma",1,B337="krm",3,B337="lobby",4,B337="yenter",5,B337="pow",6,B337="c15",5,B337="c21",7,B337="c28",8,B337="patrick",1,B337="werner",2,B337="wormet",9)</f>
        <v>4</v>
      </c>
      <c r="R337">
        <v>1</v>
      </c>
      <c r="S337" t="str">
        <f t="shared" si="55"/>
        <v>(2, 3, 4, 1, 3, '57'),</v>
      </c>
      <c r="T337" s="35"/>
      <c r="U337" t="str">
        <f t="shared" si="56"/>
        <v>(0, 1125, 1),</v>
      </c>
      <c r="V337" t="str">
        <f t="shared" si="57"/>
        <v>(0, 1125, 2),</v>
      </c>
      <c r="W337" t="str">
        <f t="shared" si="58"/>
        <v>(873.87, 1125, 3),</v>
      </c>
      <c r="X337" t="str">
        <f t="shared" si="59"/>
        <v>(0, 1125, 4),</v>
      </c>
      <c r="Y337" t="str">
        <f t="shared" si="60"/>
        <v>(9867.4, 1125, 5),</v>
      </c>
      <c r="Z337" t="str">
        <f t="shared" si="61"/>
        <v>(3742.88, 1125, 6),</v>
      </c>
      <c r="AA337" t="str">
        <f t="shared" si="62"/>
        <v>(440, 1125, 7),</v>
      </c>
      <c r="AB337" t="str">
        <f t="shared" si="63"/>
        <v>(10540, 1125, 8),</v>
      </c>
      <c r="AC337" t="str">
        <f t="shared" si="64"/>
        <v>(28, 1125, 9),</v>
      </c>
      <c r="AD337" t="str">
        <f t="shared" si="65"/>
        <v>(35, 1125, 10),</v>
      </c>
    </row>
    <row r="338" spans="1:30" x14ac:dyDescent="0.3">
      <c r="A338" s="6">
        <v>337</v>
      </c>
      <c r="B338" s="1" t="s">
        <v>17</v>
      </c>
      <c r="C338" s="6">
        <v>58</v>
      </c>
      <c r="D338" s="6">
        <v>1</v>
      </c>
      <c r="E338" s="6">
        <v>0</v>
      </c>
      <c r="F338" s="6">
        <v>0</v>
      </c>
      <c r="G338" s="12">
        <v>510.26849999999996</v>
      </c>
      <c r="H338" s="12">
        <v>1283</v>
      </c>
      <c r="I338" s="12">
        <v>9035.6384999999991</v>
      </c>
      <c r="J338" s="12">
        <v>3917.2707</v>
      </c>
      <c r="K338" s="12">
        <v>270</v>
      </c>
      <c r="L338" s="12">
        <v>8775</v>
      </c>
      <c r="M338" s="12">
        <v>23.999999999999996</v>
      </c>
      <c r="N338" s="13">
        <v>30</v>
      </c>
      <c r="O338" s="6" cm="1">
        <f t="array" ref="O338">_xlfn.IFS(B338="coloma",8,B338="krm",1,B338="lobby",2,B338="yenter",3,B338="pow",4,B338="c15",5,B338="c21",6,B338="c28",7,B338="patrick",9,B338="werner",10,B338="wormet",11)</f>
        <v>2</v>
      </c>
      <c r="P338" s="33">
        <v>3</v>
      </c>
      <c r="Q338" s="34" cm="1">
        <f t="array" ref="Q338">_xlfn.IFS(B338="coloma",1,B338="krm",3,B338="lobby",4,B338="yenter",5,B338="pow",6,B338="c15",5,B338="c21",7,B338="c28",8,B338="patrick",1,B338="werner",2,B338="wormet",9)</f>
        <v>4</v>
      </c>
      <c r="R338">
        <v>1</v>
      </c>
      <c r="S338" t="str">
        <f t="shared" si="55"/>
        <v>(2, 3, 4, 1, 1, '58'),</v>
      </c>
      <c r="T338" s="35"/>
      <c r="U338" t="str">
        <f t="shared" si="56"/>
        <v>(0, 1126, 1),</v>
      </c>
      <c r="V338" t="str">
        <f t="shared" si="57"/>
        <v>(0, 1126, 2),</v>
      </c>
      <c r="W338" t="str">
        <f t="shared" si="58"/>
        <v>(510.27, 1126, 3),</v>
      </c>
      <c r="X338" t="str">
        <f t="shared" si="59"/>
        <v>(1283, 1126, 4),</v>
      </c>
      <c r="Y338" t="str">
        <f t="shared" si="60"/>
        <v>(9035.64, 1126, 5),</v>
      </c>
      <c r="Z338" t="str">
        <f t="shared" si="61"/>
        <v>(3917.27, 1126, 6),</v>
      </c>
      <c r="AA338" t="str">
        <f t="shared" si="62"/>
        <v>(270, 1126, 7),</v>
      </c>
      <c r="AB338" t="str">
        <f t="shared" si="63"/>
        <v>(8775, 1126, 8),</v>
      </c>
      <c r="AC338" t="str">
        <f t="shared" si="64"/>
        <v>(24, 1126, 9),</v>
      </c>
      <c r="AD338" t="str">
        <f t="shared" si="65"/>
        <v>(30, 1126, 10),</v>
      </c>
    </row>
    <row r="339" spans="1:30" x14ac:dyDescent="0.3">
      <c r="A339" s="6">
        <v>338</v>
      </c>
      <c r="B339" s="1" t="s">
        <v>17</v>
      </c>
      <c r="C339" s="6">
        <v>58</v>
      </c>
      <c r="D339" s="6">
        <v>2</v>
      </c>
      <c r="E339" s="6">
        <v>0</v>
      </c>
      <c r="F339" s="6">
        <v>0</v>
      </c>
      <c r="G339" s="12">
        <v>613.28250000000003</v>
      </c>
      <c r="H339" s="12">
        <v>1392</v>
      </c>
      <c r="I339" s="12">
        <v>9170.1147000000001</v>
      </c>
      <c r="J339" s="12">
        <v>3734.3074999999999</v>
      </c>
      <c r="K339" s="12">
        <v>240</v>
      </c>
      <c r="L339" s="12">
        <v>8855</v>
      </c>
      <c r="M339" s="12">
        <v>20</v>
      </c>
      <c r="N339" s="13">
        <v>30</v>
      </c>
      <c r="O339" s="6" cm="1">
        <f t="array" ref="O339">_xlfn.IFS(B339="coloma",8,B339="krm",1,B339="lobby",2,B339="yenter",3,B339="pow",4,B339="c15",5,B339="c21",6,B339="c28",7,B339="patrick",9,B339="werner",10,B339="wormet",11)</f>
        <v>2</v>
      </c>
      <c r="P339" s="33">
        <v>3</v>
      </c>
      <c r="Q339" s="34" cm="1">
        <f t="array" ref="Q339">_xlfn.IFS(B339="coloma",1,B339="krm",3,B339="lobby",4,B339="yenter",5,B339="pow",6,B339="c15",5,B339="c21",7,B339="c28",8,B339="patrick",1,B339="werner",2,B339="wormet",9)</f>
        <v>4</v>
      </c>
      <c r="R339">
        <v>1</v>
      </c>
      <c r="S339" t="str">
        <f t="shared" si="55"/>
        <v>(2, 3, 4, 1, 2, '58'),</v>
      </c>
      <c r="T339" s="35"/>
      <c r="U339" t="str">
        <f t="shared" si="56"/>
        <v>(0, 1127, 1),</v>
      </c>
      <c r="V339" t="str">
        <f t="shared" si="57"/>
        <v>(0, 1127, 2),</v>
      </c>
      <c r="W339" t="str">
        <f t="shared" si="58"/>
        <v>(613.28, 1127, 3),</v>
      </c>
      <c r="X339" t="str">
        <f t="shared" si="59"/>
        <v>(1392, 1127, 4),</v>
      </c>
      <c r="Y339" t="str">
        <f t="shared" si="60"/>
        <v>(9170.11, 1127, 5),</v>
      </c>
      <c r="Z339" t="str">
        <f t="shared" si="61"/>
        <v>(3734.31, 1127, 6),</v>
      </c>
      <c r="AA339" t="str">
        <f t="shared" si="62"/>
        <v>(240, 1127, 7),</v>
      </c>
      <c r="AB339" t="str">
        <f t="shared" si="63"/>
        <v>(8855, 1127, 8),</v>
      </c>
      <c r="AC339" t="str">
        <f t="shared" si="64"/>
        <v>(20, 1127, 9),</v>
      </c>
      <c r="AD339" t="str">
        <f t="shared" si="65"/>
        <v>(30, 1127, 10),</v>
      </c>
    </row>
    <row r="340" spans="1:30" x14ac:dyDescent="0.3">
      <c r="A340" s="6">
        <v>339</v>
      </c>
      <c r="B340" s="1" t="s">
        <v>17</v>
      </c>
      <c r="C340" s="6">
        <v>58</v>
      </c>
      <c r="D340" s="6">
        <v>3</v>
      </c>
      <c r="E340" s="6">
        <v>0</v>
      </c>
      <c r="F340" s="6">
        <v>0</v>
      </c>
      <c r="G340" s="12">
        <v>615.46499999999992</v>
      </c>
      <c r="H340" s="12">
        <v>1227</v>
      </c>
      <c r="I340" s="12">
        <v>8989.9829999999984</v>
      </c>
      <c r="J340" s="12">
        <v>3812.2098000000001</v>
      </c>
      <c r="K340" s="12">
        <v>268</v>
      </c>
      <c r="L340" s="12">
        <v>8445</v>
      </c>
      <c r="M340" s="12">
        <v>26</v>
      </c>
      <c r="N340" s="13">
        <v>28</v>
      </c>
      <c r="O340" s="6" cm="1">
        <f t="array" ref="O340">_xlfn.IFS(B340="coloma",8,B340="krm",1,B340="lobby",2,B340="yenter",3,B340="pow",4,B340="c15",5,B340="c21",6,B340="c28",7,B340="patrick",9,B340="werner",10,B340="wormet",11)</f>
        <v>2</v>
      </c>
      <c r="P340" s="33">
        <v>3</v>
      </c>
      <c r="Q340" s="34" cm="1">
        <f t="array" ref="Q340">_xlfn.IFS(B340="coloma",1,B340="krm",3,B340="lobby",4,B340="yenter",5,B340="pow",6,B340="c15",5,B340="c21",7,B340="c28",8,B340="patrick",1,B340="werner",2,B340="wormet",9)</f>
        <v>4</v>
      </c>
      <c r="R340">
        <v>1</v>
      </c>
      <c r="S340" t="str">
        <f t="shared" si="55"/>
        <v>(2, 3, 4, 1, 3, '58'),</v>
      </c>
      <c r="T340" s="35"/>
      <c r="U340" t="str">
        <f t="shared" si="56"/>
        <v>(0, 1128, 1),</v>
      </c>
      <c r="V340" t="str">
        <f t="shared" si="57"/>
        <v>(0, 1128, 2),</v>
      </c>
      <c r="W340" t="str">
        <f t="shared" si="58"/>
        <v>(615.47, 1128, 3),</v>
      </c>
      <c r="X340" t="str">
        <f t="shared" si="59"/>
        <v>(1227, 1128, 4),</v>
      </c>
      <c r="Y340" t="str">
        <f t="shared" si="60"/>
        <v>(8989.98, 1128, 5),</v>
      </c>
      <c r="Z340" t="str">
        <f t="shared" si="61"/>
        <v>(3812.21, 1128, 6),</v>
      </c>
      <c r="AA340" t="str">
        <f t="shared" si="62"/>
        <v>(268, 1128, 7),</v>
      </c>
      <c r="AB340" t="str">
        <f t="shared" si="63"/>
        <v>(8445, 1128, 8),</v>
      </c>
      <c r="AC340" t="str">
        <f t="shared" si="64"/>
        <v>(26, 1128, 9),</v>
      </c>
      <c r="AD340" t="str">
        <f t="shared" si="65"/>
        <v>(28, 1128, 10),</v>
      </c>
    </row>
    <row r="341" spans="1:30" x14ac:dyDescent="0.3">
      <c r="A341" s="6">
        <v>340</v>
      </c>
      <c r="B341" s="1" t="s">
        <v>17</v>
      </c>
      <c r="C341" s="6">
        <v>59</v>
      </c>
      <c r="D341" s="6">
        <v>1</v>
      </c>
      <c r="E341" s="6">
        <v>0</v>
      </c>
      <c r="F341" s="6">
        <v>0</v>
      </c>
      <c r="G341" s="12">
        <v>680.94</v>
      </c>
      <c r="H341" s="12">
        <v>195</v>
      </c>
      <c r="I341" s="12">
        <v>9691.4174999999996</v>
      </c>
      <c r="J341" s="12">
        <v>3452.7156999999997</v>
      </c>
      <c r="K341" s="12">
        <v>287</v>
      </c>
      <c r="L341" s="12">
        <v>9071</v>
      </c>
      <c r="M341" s="12">
        <v>28.999999999999996</v>
      </c>
      <c r="N341" s="13">
        <v>30</v>
      </c>
      <c r="O341" s="6" cm="1">
        <f t="array" ref="O341">_xlfn.IFS(B341="coloma",8,B341="krm",1,B341="lobby",2,B341="yenter",3,B341="pow",4,B341="c15",5,B341="c21",6,B341="c28",7,B341="patrick",9,B341="werner",10,B341="wormet",11)</f>
        <v>2</v>
      </c>
      <c r="P341" s="33">
        <v>3</v>
      </c>
      <c r="Q341" s="34" cm="1">
        <f t="array" ref="Q341">_xlfn.IFS(B341="coloma",1,B341="krm",3,B341="lobby",4,B341="yenter",5,B341="pow",6,B341="c15",5,B341="c21",7,B341="c28",8,B341="patrick",1,B341="werner",2,B341="wormet",9)</f>
        <v>4</v>
      </c>
      <c r="R341">
        <v>1</v>
      </c>
      <c r="S341" t="str">
        <f t="shared" si="55"/>
        <v>(2, 3, 4, 1, 1, '59'),</v>
      </c>
      <c r="T341" s="35"/>
      <c r="U341" t="str">
        <f t="shared" si="56"/>
        <v>(0, 1129, 1),</v>
      </c>
      <c r="V341" t="str">
        <f t="shared" si="57"/>
        <v>(0, 1129, 2),</v>
      </c>
      <c r="W341" t="str">
        <f t="shared" si="58"/>
        <v>(680.94, 1129, 3),</v>
      </c>
      <c r="X341" t="str">
        <f t="shared" si="59"/>
        <v>(195, 1129, 4),</v>
      </c>
      <c r="Y341" t="str">
        <f t="shared" si="60"/>
        <v>(9691.42, 1129, 5),</v>
      </c>
      <c r="Z341" t="str">
        <f t="shared" si="61"/>
        <v>(3452.72, 1129, 6),</v>
      </c>
      <c r="AA341" t="str">
        <f t="shared" si="62"/>
        <v>(287, 1129, 7),</v>
      </c>
      <c r="AB341" t="str">
        <f t="shared" si="63"/>
        <v>(9071, 1129, 8),</v>
      </c>
      <c r="AC341" t="str">
        <f t="shared" si="64"/>
        <v>(29, 1129, 9),</v>
      </c>
      <c r="AD341" t="str">
        <f t="shared" si="65"/>
        <v>(30, 1129, 10),</v>
      </c>
    </row>
    <row r="342" spans="1:30" x14ac:dyDescent="0.3">
      <c r="A342" s="6">
        <v>341</v>
      </c>
      <c r="B342" s="1" t="s">
        <v>17</v>
      </c>
      <c r="C342" s="6">
        <v>59</v>
      </c>
      <c r="D342" s="6">
        <v>2</v>
      </c>
      <c r="E342" s="6">
        <v>0</v>
      </c>
      <c r="F342" s="6">
        <v>0</v>
      </c>
      <c r="G342" s="12">
        <v>595.38599999999997</v>
      </c>
      <c r="H342" s="12">
        <v>248.99999999999997</v>
      </c>
      <c r="I342" s="12">
        <v>8961.7595999999994</v>
      </c>
      <c r="J342" s="12">
        <v>3182.5590999999999</v>
      </c>
      <c r="K342" s="12">
        <v>272</v>
      </c>
      <c r="L342" s="12">
        <v>8556</v>
      </c>
      <c r="M342" s="12">
        <v>28</v>
      </c>
      <c r="N342" s="13">
        <v>31</v>
      </c>
      <c r="O342" s="6" cm="1">
        <f t="array" ref="O342">_xlfn.IFS(B342="coloma",8,B342="krm",1,B342="lobby",2,B342="yenter",3,B342="pow",4,B342="c15",5,B342="c21",6,B342="c28",7,B342="patrick",9,B342="werner",10,B342="wormet",11)</f>
        <v>2</v>
      </c>
      <c r="P342" s="33">
        <v>3</v>
      </c>
      <c r="Q342" s="34" cm="1">
        <f t="array" ref="Q342">_xlfn.IFS(B342="coloma",1,B342="krm",3,B342="lobby",4,B342="yenter",5,B342="pow",6,B342="c15",5,B342="c21",7,B342="c28",8,B342="patrick",1,B342="werner",2,B342="wormet",9)</f>
        <v>4</v>
      </c>
      <c r="R342">
        <v>1</v>
      </c>
      <c r="S342" t="str">
        <f t="shared" si="55"/>
        <v>(2, 3, 4, 1, 2, '59'),</v>
      </c>
      <c r="T342" s="35"/>
      <c r="U342" t="str">
        <f t="shared" si="56"/>
        <v>(0, 1130, 1),</v>
      </c>
      <c r="V342" t="str">
        <f t="shared" si="57"/>
        <v>(0, 1130, 2),</v>
      </c>
      <c r="W342" t="str">
        <f t="shared" si="58"/>
        <v>(595.39, 1130, 3),</v>
      </c>
      <c r="X342" t="str">
        <f t="shared" si="59"/>
        <v>(249, 1130, 4),</v>
      </c>
      <c r="Y342" t="str">
        <f t="shared" si="60"/>
        <v>(8961.76, 1130, 5),</v>
      </c>
      <c r="Z342" t="str">
        <f t="shared" si="61"/>
        <v>(3182.56, 1130, 6),</v>
      </c>
      <c r="AA342" t="str">
        <f t="shared" si="62"/>
        <v>(272, 1130, 7),</v>
      </c>
      <c r="AB342" t="str">
        <f t="shared" si="63"/>
        <v>(8556, 1130, 8),</v>
      </c>
      <c r="AC342" t="str">
        <f t="shared" si="64"/>
        <v>(28, 1130, 9),</v>
      </c>
      <c r="AD342" t="str">
        <f t="shared" si="65"/>
        <v>(31, 1130, 10),</v>
      </c>
    </row>
    <row r="343" spans="1:30" x14ac:dyDescent="0.3">
      <c r="A343" s="6">
        <v>342</v>
      </c>
      <c r="B343" s="1" t="s">
        <v>17</v>
      </c>
      <c r="C343" s="6">
        <v>59</v>
      </c>
      <c r="D343" s="6">
        <v>3</v>
      </c>
      <c r="E343" s="6">
        <v>0</v>
      </c>
      <c r="F343" s="6">
        <v>0</v>
      </c>
      <c r="G343" s="12">
        <v>565.70399999999995</v>
      </c>
      <c r="H343" s="12">
        <v>179</v>
      </c>
      <c r="I343" s="12">
        <v>9282.1782000000003</v>
      </c>
      <c r="J343" s="12">
        <v>3226.1558</v>
      </c>
      <c r="K343" s="12">
        <v>300</v>
      </c>
      <c r="L343" s="12">
        <v>9026</v>
      </c>
      <c r="M343" s="12">
        <v>25</v>
      </c>
      <c r="N343" s="13">
        <v>32</v>
      </c>
      <c r="O343" s="6" cm="1">
        <f t="array" ref="O343">_xlfn.IFS(B343="coloma",8,B343="krm",1,B343="lobby",2,B343="yenter",3,B343="pow",4,B343="c15",5,B343="c21",6,B343="c28",7,B343="patrick",9,B343="werner",10,B343="wormet",11)</f>
        <v>2</v>
      </c>
      <c r="P343" s="33">
        <v>3</v>
      </c>
      <c r="Q343" s="34" cm="1">
        <f t="array" ref="Q343">_xlfn.IFS(B343="coloma",1,B343="krm",3,B343="lobby",4,B343="yenter",5,B343="pow",6,B343="c15",5,B343="c21",7,B343="c28",8,B343="patrick",1,B343="werner",2,B343="wormet",9)</f>
        <v>4</v>
      </c>
      <c r="R343">
        <v>1</v>
      </c>
      <c r="S343" t="str">
        <f t="shared" si="55"/>
        <v>(2, 3, 4, 1, 3, '59'),</v>
      </c>
      <c r="T343" s="35"/>
      <c r="U343" t="str">
        <f t="shared" si="56"/>
        <v>(0, 1131, 1),</v>
      </c>
      <c r="V343" t="str">
        <f t="shared" si="57"/>
        <v>(0, 1131, 2),</v>
      </c>
      <c r="W343" t="str">
        <f t="shared" si="58"/>
        <v>(565.7, 1131, 3),</v>
      </c>
      <c r="X343" t="str">
        <f t="shared" si="59"/>
        <v>(179, 1131, 4),</v>
      </c>
      <c r="Y343" t="str">
        <f t="shared" si="60"/>
        <v>(9282.18, 1131, 5),</v>
      </c>
      <c r="Z343" t="str">
        <f t="shared" si="61"/>
        <v>(3226.16, 1131, 6),</v>
      </c>
      <c r="AA343" t="str">
        <f t="shared" si="62"/>
        <v>(300, 1131, 7),</v>
      </c>
      <c r="AB343" t="str">
        <f t="shared" si="63"/>
        <v>(9026, 1131, 8),</v>
      </c>
      <c r="AC343" t="str">
        <f t="shared" si="64"/>
        <v>(25, 1131, 9),</v>
      </c>
      <c r="AD343" t="str">
        <f t="shared" si="65"/>
        <v>(32, 1131, 10),</v>
      </c>
    </row>
    <row r="344" spans="1:30" x14ac:dyDescent="0.3">
      <c r="A344" s="6">
        <v>343</v>
      </c>
      <c r="B344" s="1" t="s">
        <v>17</v>
      </c>
      <c r="C344" s="6">
        <v>60</v>
      </c>
      <c r="D344" s="6">
        <v>1</v>
      </c>
      <c r="E344" s="6">
        <v>0</v>
      </c>
      <c r="F344" s="6">
        <v>0</v>
      </c>
      <c r="G344" s="12">
        <v>666.97199999999998</v>
      </c>
      <c r="H344" s="12">
        <v>0</v>
      </c>
      <c r="I344" s="12">
        <v>8724.3509999999987</v>
      </c>
      <c r="J344" s="12">
        <v>2760.1713999999997</v>
      </c>
      <c r="K344" s="12">
        <v>268</v>
      </c>
      <c r="L344" s="12">
        <v>8773</v>
      </c>
      <c r="M344" s="12">
        <v>23</v>
      </c>
      <c r="N344" s="13">
        <v>31</v>
      </c>
      <c r="O344" s="6" cm="1">
        <f t="array" ref="O344">_xlfn.IFS(B344="coloma",8,B344="krm",1,B344="lobby",2,B344="yenter",3,B344="pow",4,B344="c15",5,B344="c21",6,B344="c28",7,B344="patrick",9,B344="werner",10,B344="wormet",11)</f>
        <v>2</v>
      </c>
      <c r="P344" s="33">
        <v>3</v>
      </c>
      <c r="Q344" s="34" cm="1">
        <f t="array" ref="Q344">_xlfn.IFS(B344="coloma",1,B344="krm",3,B344="lobby",4,B344="yenter",5,B344="pow",6,B344="c15",5,B344="c21",7,B344="c28",8,B344="patrick",1,B344="werner",2,B344="wormet",9)</f>
        <v>4</v>
      </c>
      <c r="R344">
        <v>1</v>
      </c>
      <c r="S344" t="str">
        <f t="shared" si="55"/>
        <v>(2, 3, 4, 1, 1, '60'),</v>
      </c>
      <c r="T344" s="35"/>
      <c r="U344" t="str">
        <f t="shared" si="56"/>
        <v>(0, 1132, 1),</v>
      </c>
      <c r="V344" t="str">
        <f t="shared" si="57"/>
        <v>(0, 1132, 2),</v>
      </c>
      <c r="W344" t="str">
        <f t="shared" si="58"/>
        <v>(666.97, 1132, 3),</v>
      </c>
      <c r="X344" t="str">
        <f t="shared" si="59"/>
        <v>(0, 1132, 4),</v>
      </c>
      <c r="Y344" t="str">
        <f t="shared" si="60"/>
        <v>(8724.35, 1132, 5),</v>
      </c>
      <c r="Z344" t="str">
        <f t="shared" si="61"/>
        <v>(2760.17, 1132, 6),</v>
      </c>
      <c r="AA344" t="str">
        <f t="shared" si="62"/>
        <v>(268, 1132, 7),</v>
      </c>
      <c r="AB344" t="str">
        <f t="shared" si="63"/>
        <v>(8773, 1132, 8),</v>
      </c>
      <c r="AC344" t="str">
        <f t="shared" si="64"/>
        <v>(23, 1132, 9),</v>
      </c>
      <c r="AD344" t="str">
        <f t="shared" si="65"/>
        <v>(31, 1132, 10),</v>
      </c>
    </row>
    <row r="345" spans="1:30" x14ac:dyDescent="0.3">
      <c r="A345" s="6">
        <v>344</v>
      </c>
      <c r="B345" s="1" t="s">
        <v>17</v>
      </c>
      <c r="C345" s="6">
        <v>60</v>
      </c>
      <c r="D345" s="6">
        <v>2</v>
      </c>
      <c r="E345" s="6">
        <v>0</v>
      </c>
      <c r="F345" s="6">
        <v>0</v>
      </c>
      <c r="G345" s="12">
        <v>676.57499999999993</v>
      </c>
      <c r="H345" s="12">
        <v>0</v>
      </c>
      <c r="I345" s="12">
        <v>8850.5262000000002</v>
      </c>
      <c r="J345" s="12">
        <v>2847.3647999999994</v>
      </c>
      <c r="K345" s="12">
        <v>273</v>
      </c>
      <c r="L345" s="12">
        <v>8393</v>
      </c>
      <c r="M345" s="12">
        <v>23.999999999999996</v>
      </c>
      <c r="N345" s="13">
        <v>31</v>
      </c>
      <c r="O345" s="6" cm="1">
        <f t="array" ref="O345">_xlfn.IFS(B345="coloma",8,B345="krm",1,B345="lobby",2,B345="yenter",3,B345="pow",4,B345="c15",5,B345="c21",6,B345="c28",7,B345="patrick",9,B345="werner",10,B345="wormet",11)</f>
        <v>2</v>
      </c>
      <c r="P345" s="33">
        <v>3</v>
      </c>
      <c r="Q345" s="34" cm="1">
        <f t="array" ref="Q345">_xlfn.IFS(B345="coloma",1,B345="krm",3,B345="lobby",4,B345="yenter",5,B345="pow",6,B345="c15",5,B345="c21",7,B345="c28",8,B345="patrick",1,B345="werner",2,B345="wormet",9)</f>
        <v>4</v>
      </c>
      <c r="R345">
        <v>1</v>
      </c>
      <c r="S345" t="str">
        <f t="shared" si="55"/>
        <v>(2, 3, 4, 1, 2, '60'),</v>
      </c>
      <c r="T345" s="35"/>
      <c r="U345" t="str">
        <f t="shared" si="56"/>
        <v>(0, 1133, 1),</v>
      </c>
      <c r="V345" t="str">
        <f t="shared" si="57"/>
        <v>(0, 1133, 2),</v>
      </c>
      <c r="W345" t="str">
        <f t="shared" si="58"/>
        <v>(676.58, 1133, 3),</v>
      </c>
      <c r="X345" t="str">
        <f t="shared" si="59"/>
        <v>(0, 1133, 4),</v>
      </c>
      <c r="Y345" t="str">
        <f t="shared" si="60"/>
        <v>(8850.53, 1133, 5),</v>
      </c>
      <c r="Z345" t="str">
        <f t="shared" si="61"/>
        <v>(2847.36, 1133, 6),</v>
      </c>
      <c r="AA345" t="str">
        <f t="shared" si="62"/>
        <v>(273, 1133, 7),</v>
      </c>
      <c r="AB345" t="str">
        <f t="shared" si="63"/>
        <v>(8393, 1133, 8),</v>
      </c>
      <c r="AC345" t="str">
        <f t="shared" si="64"/>
        <v>(24, 1133, 9),</v>
      </c>
      <c r="AD345" t="str">
        <f t="shared" si="65"/>
        <v>(31, 1133, 10),</v>
      </c>
    </row>
    <row r="346" spans="1:30" ht="15" thickBot="1" x14ac:dyDescent="0.35">
      <c r="A346" s="22">
        <v>345</v>
      </c>
      <c r="B346" s="23" t="s">
        <v>17</v>
      </c>
      <c r="C346" s="22">
        <v>60</v>
      </c>
      <c r="D346" s="22">
        <v>3</v>
      </c>
      <c r="E346" s="22">
        <v>0</v>
      </c>
      <c r="F346" s="22">
        <v>0</v>
      </c>
      <c r="G346" s="24">
        <v>714.98699999999997</v>
      </c>
      <c r="H346" s="24">
        <v>0</v>
      </c>
      <c r="I346" s="24">
        <v>8697.7878000000001</v>
      </c>
      <c r="J346" s="24">
        <v>2933.1288</v>
      </c>
      <c r="K346" s="24">
        <v>278</v>
      </c>
      <c r="L346" s="24">
        <v>8874</v>
      </c>
      <c r="M346" s="24">
        <v>26</v>
      </c>
      <c r="N346" s="25">
        <v>28.999999999999996</v>
      </c>
      <c r="O346" s="6" cm="1">
        <f t="array" ref="O346">_xlfn.IFS(B346="coloma",8,B346="krm",1,B346="lobby",2,B346="yenter",3,B346="pow",4,B346="c15",5,B346="c21",6,B346="c28",7,B346="patrick",9,B346="werner",10,B346="wormet",11)</f>
        <v>2</v>
      </c>
      <c r="P346" s="33">
        <v>3</v>
      </c>
      <c r="Q346" s="34" cm="1">
        <f t="array" ref="Q346">_xlfn.IFS(B346="coloma",1,B346="krm",3,B346="lobby",4,B346="yenter",5,B346="pow",6,B346="c15",5,B346="c21",7,B346="c28",8,B346="patrick",1,B346="werner",2,B346="wormet",9)</f>
        <v>4</v>
      </c>
      <c r="R346">
        <v>1</v>
      </c>
      <c r="S346" t="str">
        <f t="shared" si="55"/>
        <v>(2, 3, 4, 1, 3, '60'),</v>
      </c>
      <c r="T346" s="35"/>
      <c r="U346" t="str">
        <f t="shared" si="56"/>
        <v>(0, 1134, 1),</v>
      </c>
      <c r="V346" t="str">
        <f t="shared" si="57"/>
        <v>(0, 1134, 2),</v>
      </c>
      <c r="W346" t="str">
        <f t="shared" si="58"/>
        <v>(714.99, 1134, 3),</v>
      </c>
      <c r="X346" t="str">
        <f t="shared" si="59"/>
        <v>(0, 1134, 4),</v>
      </c>
      <c r="Y346" t="str">
        <f t="shared" si="60"/>
        <v>(8697.79, 1134, 5),</v>
      </c>
      <c r="Z346" t="str">
        <f t="shared" si="61"/>
        <v>(2933.13, 1134, 6),</v>
      </c>
      <c r="AA346" t="str">
        <f t="shared" si="62"/>
        <v>(278, 1134, 7),</v>
      </c>
      <c r="AB346" t="str">
        <f t="shared" si="63"/>
        <v>(8874, 1134, 8),</v>
      </c>
      <c r="AC346" t="str">
        <f t="shared" si="64"/>
        <v>(26, 1134, 9),</v>
      </c>
      <c r="AD346" t="str">
        <f t="shared" si="65"/>
        <v>(29, 1134, 10),</v>
      </c>
    </row>
    <row r="347" spans="1:30" ht="15" thickTop="1" x14ac:dyDescent="0.3">
      <c r="A347" s="6">
        <v>346</v>
      </c>
      <c r="B347" s="1" t="s">
        <v>19</v>
      </c>
      <c r="C347" s="6">
        <v>1</v>
      </c>
      <c r="D347" s="6">
        <v>1</v>
      </c>
      <c r="E347" s="6">
        <v>0</v>
      </c>
      <c r="F347" s="6">
        <v>0</v>
      </c>
      <c r="G347" s="12">
        <v>683.55899999999997</v>
      </c>
      <c r="H347" s="12">
        <v>0</v>
      </c>
      <c r="I347" s="12">
        <v>7036.7576999999992</v>
      </c>
      <c r="J347" s="12">
        <v>2279.893</v>
      </c>
      <c r="K347" s="18">
        <v>257</v>
      </c>
      <c r="L347" s="12">
        <v>8367</v>
      </c>
      <c r="M347" s="12">
        <v>30</v>
      </c>
      <c r="N347" s="12">
        <v>33</v>
      </c>
      <c r="O347" s="6" cm="1">
        <f t="array" ref="O347">_xlfn.IFS(B347="coloma",8,B347="krm",1,B347="lobby",2,B347="yenter",3,B347="pow",4,B347="c15",5,B347="c21",6,B347="c28",7,B347="patrick",9,B347="werner",10,B347="wormet",11)</f>
        <v>10</v>
      </c>
      <c r="P347" s="33">
        <v>3</v>
      </c>
      <c r="Q347" s="34" cm="1">
        <f t="array" ref="Q347">_xlfn.IFS(B347="coloma",1,B347="krm",3,B347="lobby",4,B347="yenter",5,B347="pow",6,B347="c15",5,B347="c21",7,B347="c28",8,B347="patrick",1,B347="werner",2,B347="wormet",9)</f>
        <v>2</v>
      </c>
      <c r="R347">
        <v>1</v>
      </c>
      <c r="S347" t="str">
        <f t="shared" si="55"/>
        <v>(10, 3, 2, 1, 1, '1'),</v>
      </c>
      <c r="T347" s="35"/>
      <c r="U347" t="str">
        <f t="shared" si="56"/>
        <v>(0, 1135, 1),</v>
      </c>
      <c r="V347" t="str">
        <f t="shared" si="57"/>
        <v>(0, 1135, 2),</v>
      </c>
      <c r="W347" t="str">
        <f t="shared" si="58"/>
        <v>(683.56, 1135, 3),</v>
      </c>
      <c r="X347" t="str">
        <f t="shared" si="59"/>
        <v>(0, 1135, 4),</v>
      </c>
      <c r="Y347" t="str">
        <f t="shared" si="60"/>
        <v>(7036.76, 1135, 5),</v>
      </c>
      <c r="Z347" t="str">
        <f t="shared" si="61"/>
        <v>(2279.89, 1135, 6),</v>
      </c>
      <c r="AA347" t="str">
        <f t="shared" si="62"/>
        <v>(257, 1135, 7),</v>
      </c>
      <c r="AB347" t="str">
        <f t="shared" si="63"/>
        <v>(8367, 1135, 8),</v>
      </c>
      <c r="AC347" t="str">
        <f t="shared" si="64"/>
        <v>(30, 1135, 9),</v>
      </c>
      <c r="AD347" t="str">
        <f t="shared" si="65"/>
        <v>(33, 1135, 10),</v>
      </c>
    </row>
    <row r="348" spans="1:30" x14ac:dyDescent="0.3">
      <c r="A348" s="6">
        <v>347</v>
      </c>
      <c r="B348" s="1" t="s">
        <v>19</v>
      </c>
      <c r="C348" s="6">
        <v>1</v>
      </c>
      <c r="D348" s="6">
        <v>2</v>
      </c>
      <c r="E348" s="6">
        <v>0</v>
      </c>
      <c r="F348" s="6">
        <v>0</v>
      </c>
      <c r="G348" s="12">
        <v>674.82899999999995</v>
      </c>
      <c r="H348" s="12">
        <v>0</v>
      </c>
      <c r="I348" s="12">
        <v>6852.4754999999996</v>
      </c>
      <c r="J348" s="12">
        <v>2169.8292000000001</v>
      </c>
      <c r="K348" s="18">
        <v>281</v>
      </c>
      <c r="L348" s="12">
        <v>8456</v>
      </c>
      <c r="M348" s="12">
        <v>28</v>
      </c>
      <c r="N348" s="12">
        <v>28</v>
      </c>
      <c r="O348" s="6" cm="1">
        <f t="array" ref="O348">_xlfn.IFS(B348="coloma",8,B348="krm",1,B348="lobby",2,B348="yenter",3,B348="pow",4,B348="c15",5,B348="c21",6,B348="c28",7,B348="patrick",9,B348="werner",10,B348="wormet",11)</f>
        <v>10</v>
      </c>
      <c r="P348" s="33">
        <v>3</v>
      </c>
      <c r="Q348" s="34" cm="1">
        <f t="array" ref="Q348">_xlfn.IFS(B348="coloma",1,B348="krm",3,B348="lobby",4,B348="yenter",5,B348="pow",6,B348="c15",5,B348="c21",7,B348="c28",8,B348="patrick",1,B348="werner",2,B348="wormet",9)</f>
        <v>2</v>
      </c>
      <c r="R348">
        <v>1</v>
      </c>
      <c r="S348" t="str">
        <f t="shared" si="55"/>
        <v>(10, 3, 2, 1, 2, '1'),</v>
      </c>
      <c r="T348" s="35"/>
      <c r="U348" t="str">
        <f t="shared" si="56"/>
        <v>(0, 1136, 1),</v>
      </c>
      <c r="V348" t="str">
        <f t="shared" si="57"/>
        <v>(0, 1136, 2),</v>
      </c>
      <c r="W348" t="str">
        <f t="shared" si="58"/>
        <v>(674.83, 1136, 3),</v>
      </c>
      <c r="X348" t="str">
        <f t="shared" si="59"/>
        <v>(0, 1136, 4),</v>
      </c>
      <c r="Y348" t="str">
        <f t="shared" si="60"/>
        <v>(6852.48, 1136, 5),</v>
      </c>
      <c r="Z348" t="str">
        <f t="shared" si="61"/>
        <v>(2169.83, 1136, 6),</v>
      </c>
      <c r="AA348" t="str">
        <f t="shared" si="62"/>
        <v>(281, 1136, 7),</v>
      </c>
      <c r="AB348" t="str">
        <f t="shared" si="63"/>
        <v>(8456, 1136, 8),</v>
      </c>
      <c r="AC348" t="str">
        <f t="shared" si="64"/>
        <v>(28, 1136, 9),</v>
      </c>
      <c r="AD348" t="str">
        <f t="shared" si="65"/>
        <v>(28, 1136, 10),</v>
      </c>
    </row>
    <row r="349" spans="1:30" x14ac:dyDescent="0.3">
      <c r="A349" s="6">
        <v>348</v>
      </c>
      <c r="B349" s="1" t="s">
        <v>19</v>
      </c>
      <c r="C349" s="6">
        <v>1</v>
      </c>
      <c r="D349" s="6">
        <v>3</v>
      </c>
      <c r="E349" s="6">
        <v>0</v>
      </c>
      <c r="F349" s="6">
        <v>0</v>
      </c>
      <c r="G349" s="12">
        <v>731.13750000000005</v>
      </c>
      <c r="H349" s="12">
        <v>0</v>
      </c>
      <c r="I349" s="12">
        <v>6901.451399999999</v>
      </c>
      <c r="J349" s="12">
        <v>2139.8117999999999</v>
      </c>
      <c r="K349" s="18">
        <v>281</v>
      </c>
      <c r="L349" s="12">
        <v>8335</v>
      </c>
      <c r="M349" s="12">
        <v>26</v>
      </c>
      <c r="N349" s="12">
        <v>33</v>
      </c>
      <c r="O349" s="6" cm="1">
        <f t="array" ref="O349">_xlfn.IFS(B349="coloma",8,B349="krm",1,B349="lobby",2,B349="yenter",3,B349="pow",4,B349="c15",5,B349="c21",6,B349="c28",7,B349="patrick",9,B349="werner",10,B349="wormet",11)</f>
        <v>10</v>
      </c>
      <c r="P349" s="33">
        <v>3</v>
      </c>
      <c r="Q349" s="34" cm="1">
        <f t="array" ref="Q349">_xlfn.IFS(B349="coloma",1,B349="krm",3,B349="lobby",4,B349="yenter",5,B349="pow",6,B349="c15",5,B349="c21",7,B349="c28",8,B349="patrick",1,B349="werner",2,B349="wormet",9)</f>
        <v>2</v>
      </c>
      <c r="R349">
        <v>1</v>
      </c>
      <c r="S349" t="str">
        <f t="shared" si="55"/>
        <v>(10, 3, 2, 1, 3, '1'),</v>
      </c>
      <c r="T349" s="35"/>
      <c r="U349" t="str">
        <f t="shared" si="56"/>
        <v>(0, 1137, 1),</v>
      </c>
      <c r="V349" t="str">
        <f t="shared" si="57"/>
        <v>(0, 1137, 2),</v>
      </c>
      <c r="W349" t="str">
        <f t="shared" si="58"/>
        <v>(731.14, 1137, 3),</v>
      </c>
      <c r="X349" t="str">
        <f t="shared" si="59"/>
        <v>(0, 1137, 4),</v>
      </c>
      <c r="Y349" t="str">
        <f t="shared" si="60"/>
        <v>(6901.45, 1137, 5),</v>
      </c>
      <c r="Z349" t="str">
        <f t="shared" si="61"/>
        <v>(2139.81, 1137, 6),</v>
      </c>
      <c r="AA349" t="str">
        <f t="shared" si="62"/>
        <v>(281, 1137, 7),</v>
      </c>
      <c r="AB349" t="str">
        <f t="shared" si="63"/>
        <v>(8335, 1137, 8),</v>
      </c>
      <c r="AC349" t="str">
        <f t="shared" si="64"/>
        <v>(26, 1137, 9),</v>
      </c>
      <c r="AD349" t="str">
        <f t="shared" si="65"/>
        <v>(33, 1137, 10),</v>
      </c>
    </row>
    <row r="350" spans="1:30" x14ac:dyDescent="0.3">
      <c r="A350" s="6">
        <v>349</v>
      </c>
      <c r="B350" s="1" t="s">
        <v>19</v>
      </c>
      <c r="C350" s="6">
        <v>2</v>
      </c>
      <c r="D350" s="6">
        <v>1</v>
      </c>
      <c r="E350" s="6">
        <v>0</v>
      </c>
      <c r="F350" s="6">
        <v>0</v>
      </c>
      <c r="G350" s="12">
        <v>713.67750000000012</v>
      </c>
      <c r="H350" s="12">
        <v>0</v>
      </c>
      <c r="I350" s="12">
        <v>7654.3521000000001</v>
      </c>
      <c r="J350" s="12">
        <v>2577.9229000000005</v>
      </c>
      <c r="K350" s="18">
        <v>175.00000000000003</v>
      </c>
      <c r="L350" s="12">
        <v>8092</v>
      </c>
      <c r="M350" s="12">
        <v>28</v>
      </c>
      <c r="N350" s="12">
        <v>28</v>
      </c>
      <c r="O350" s="6" cm="1">
        <f t="array" ref="O350">_xlfn.IFS(B350="coloma",8,B350="krm",1,B350="lobby",2,B350="yenter",3,B350="pow",4,B350="c15",5,B350="c21",6,B350="c28",7,B350="patrick",9,B350="werner",10,B350="wormet",11)</f>
        <v>10</v>
      </c>
      <c r="P350" s="33">
        <v>3</v>
      </c>
      <c r="Q350" s="34" cm="1">
        <f t="array" ref="Q350">_xlfn.IFS(B350="coloma",1,B350="krm",3,B350="lobby",4,B350="yenter",5,B350="pow",6,B350="c15",5,B350="c21",7,B350="c28",8,B350="patrick",1,B350="werner",2,B350="wormet",9)</f>
        <v>2</v>
      </c>
      <c r="R350">
        <v>1</v>
      </c>
      <c r="S350" t="str">
        <f t="shared" si="55"/>
        <v>(10, 3, 2, 1, 1, '2'),</v>
      </c>
      <c r="T350" s="35"/>
      <c r="U350" t="str">
        <f t="shared" si="56"/>
        <v>(0, 1138, 1),</v>
      </c>
      <c r="V350" t="str">
        <f t="shared" si="57"/>
        <v>(0, 1138, 2),</v>
      </c>
      <c r="W350" t="str">
        <f t="shared" si="58"/>
        <v>(713.68, 1138, 3),</v>
      </c>
      <c r="X350" t="str">
        <f t="shared" si="59"/>
        <v>(0, 1138, 4),</v>
      </c>
      <c r="Y350" t="str">
        <f t="shared" si="60"/>
        <v>(7654.35, 1138, 5),</v>
      </c>
      <c r="Z350" t="str">
        <f t="shared" si="61"/>
        <v>(2577.92, 1138, 6),</v>
      </c>
      <c r="AA350" t="str">
        <f t="shared" si="62"/>
        <v>(175, 1138, 7),</v>
      </c>
      <c r="AB350" t="str">
        <f t="shared" si="63"/>
        <v>(8092, 1138, 8),</v>
      </c>
      <c r="AC350" t="str">
        <f t="shared" si="64"/>
        <v>(28, 1138, 9),</v>
      </c>
      <c r="AD350" t="str">
        <f t="shared" si="65"/>
        <v>(28, 1138, 10),</v>
      </c>
    </row>
    <row r="351" spans="1:30" x14ac:dyDescent="0.3">
      <c r="A351" s="6">
        <v>350</v>
      </c>
      <c r="B351" s="1" t="s">
        <v>19</v>
      </c>
      <c r="C351" s="6">
        <v>2</v>
      </c>
      <c r="D351" s="6">
        <v>2</v>
      </c>
      <c r="E351" s="6">
        <v>0</v>
      </c>
      <c r="F351" s="6">
        <v>0</v>
      </c>
      <c r="G351" s="12">
        <v>701.45550000000003</v>
      </c>
      <c r="H351" s="12">
        <v>0</v>
      </c>
      <c r="I351" s="12">
        <v>7631.1093000000001</v>
      </c>
      <c r="J351" s="12">
        <v>2337.7837</v>
      </c>
      <c r="K351" s="18">
        <v>157</v>
      </c>
      <c r="L351" s="12">
        <v>7740</v>
      </c>
      <c r="M351" s="12">
        <v>28.999999999999996</v>
      </c>
      <c r="N351" s="12">
        <v>30</v>
      </c>
      <c r="O351" s="6" cm="1">
        <f t="array" ref="O351">_xlfn.IFS(B351="coloma",8,B351="krm",1,B351="lobby",2,B351="yenter",3,B351="pow",4,B351="c15",5,B351="c21",6,B351="c28",7,B351="patrick",9,B351="werner",10,B351="wormet",11)</f>
        <v>10</v>
      </c>
      <c r="P351" s="33">
        <v>3</v>
      </c>
      <c r="Q351" s="34" cm="1">
        <f t="array" ref="Q351">_xlfn.IFS(B351="coloma",1,B351="krm",3,B351="lobby",4,B351="yenter",5,B351="pow",6,B351="c15",5,B351="c21",7,B351="c28",8,B351="patrick",1,B351="werner",2,B351="wormet",9)</f>
        <v>2</v>
      </c>
      <c r="R351">
        <v>1</v>
      </c>
      <c r="S351" t="str">
        <f t="shared" si="55"/>
        <v>(10, 3, 2, 1, 2, '2'),</v>
      </c>
      <c r="T351" s="35"/>
      <c r="U351" t="str">
        <f t="shared" si="56"/>
        <v>(0, 1139, 1),</v>
      </c>
      <c r="V351" t="str">
        <f t="shared" si="57"/>
        <v>(0, 1139, 2),</v>
      </c>
      <c r="W351" t="str">
        <f t="shared" si="58"/>
        <v>(701.46, 1139, 3),</v>
      </c>
      <c r="X351" t="str">
        <f t="shared" si="59"/>
        <v>(0, 1139, 4),</v>
      </c>
      <c r="Y351" t="str">
        <f t="shared" si="60"/>
        <v>(7631.11, 1139, 5),</v>
      </c>
      <c r="Z351" t="str">
        <f t="shared" si="61"/>
        <v>(2337.78, 1139, 6),</v>
      </c>
      <c r="AA351" t="str">
        <f t="shared" si="62"/>
        <v>(157, 1139, 7),</v>
      </c>
      <c r="AB351" t="str">
        <f t="shared" si="63"/>
        <v>(7740, 1139, 8),</v>
      </c>
      <c r="AC351" t="str">
        <f t="shared" si="64"/>
        <v>(29, 1139, 9),</v>
      </c>
      <c r="AD351" t="str">
        <f t="shared" si="65"/>
        <v>(30, 1139, 10),</v>
      </c>
    </row>
    <row r="352" spans="1:30" x14ac:dyDescent="0.3">
      <c r="A352" s="6">
        <v>351</v>
      </c>
      <c r="B352" s="1" t="s">
        <v>19</v>
      </c>
      <c r="C352" s="6">
        <v>2</v>
      </c>
      <c r="D352" s="6">
        <v>3</v>
      </c>
      <c r="E352" s="6">
        <v>0</v>
      </c>
      <c r="F352" s="6">
        <v>0</v>
      </c>
      <c r="G352" s="12">
        <v>679.19399999999996</v>
      </c>
      <c r="H352" s="12">
        <v>0</v>
      </c>
      <c r="I352" s="12">
        <v>7831.1633999999995</v>
      </c>
      <c r="J352" s="12">
        <v>2486.4413</v>
      </c>
      <c r="K352" s="18">
        <v>191.99999999999997</v>
      </c>
      <c r="L352" s="12">
        <v>8071</v>
      </c>
      <c r="M352" s="12">
        <v>27</v>
      </c>
      <c r="N352" s="12">
        <v>28</v>
      </c>
      <c r="O352" s="6" cm="1">
        <f t="array" ref="O352">_xlfn.IFS(B352="coloma",8,B352="krm",1,B352="lobby",2,B352="yenter",3,B352="pow",4,B352="c15",5,B352="c21",6,B352="c28",7,B352="patrick",9,B352="werner",10,B352="wormet",11)</f>
        <v>10</v>
      </c>
      <c r="P352" s="33">
        <v>3</v>
      </c>
      <c r="Q352" s="34" cm="1">
        <f t="array" ref="Q352">_xlfn.IFS(B352="coloma",1,B352="krm",3,B352="lobby",4,B352="yenter",5,B352="pow",6,B352="c15",5,B352="c21",7,B352="c28",8,B352="patrick",1,B352="werner",2,B352="wormet",9)</f>
        <v>2</v>
      </c>
      <c r="R352">
        <v>1</v>
      </c>
      <c r="S352" t="str">
        <f t="shared" si="55"/>
        <v>(10, 3, 2, 1, 3, '2'),</v>
      </c>
      <c r="T352" s="35"/>
      <c r="U352" t="str">
        <f t="shared" si="56"/>
        <v>(0, 1140, 1),</v>
      </c>
      <c r="V352" t="str">
        <f t="shared" si="57"/>
        <v>(0, 1140, 2),</v>
      </c>
      <c r="W352" t="str">
        <f t="shared" si="58"/>
        <v>(679.19, 1140, 3),</v>
      </c>
      <c r="X352" t="str">
        <f t="shared" si="59"/>
        <v>(0, 1140, 4),</v>
      </c>
      <c r="Y352" t="str">
        <f t="shared" si="60"/>
        <v>(7831.16, 1140, 5),</v>
      </c>
      <c r="Z352" t="str">
        <f t="shared" si="61"/>
        <v>(2486.44, 1140, 6),</v>
      </c>
      <c r="AA352" t="str">
        <f t="shared" si="62"/>
        <v>(192, 1140, 7),</v>
      </c>
      <c r="AB352" t="str">
        <f t="shared" si="63"/>
        <v>(8071, 1140, 8),</v>
      </c>
      <c r="AC352" t="str">
        <f t="shared" si="64"/>
        <v>(27, 1140, 9),</v>
      </c>
      <c r="AD352" t="str">
        <f t="shared" si="65"/>
        <v>(28, 1140, 10),</v>
      </c>
    </row>
    <row r="353" spans="1:30" x14ac:dyDescent="0.3">
      <c r="A353" s="6">
        <v>352</v>
      </c>
      <c r="B353" s="1" t="s">
        <v>19</v>
      </c>
      <c r="C353" s="6">
        <v>3</v>
      </c>
      <c r="D353" s="6">
        <v>1</v>
      </c>
      <c r="E353" s="6">
        <v>0</v>
      </c>
      <c r="F353" s="6">
        <v>0</v>
      </c>
      <c r="G353" s="12">
        <v>928.43549999999993</v>
      </c>
      <c r="H353" s="12">
        <v>0</v>
      </c>
      <c r="I353" s="12">
        <v>8206.3685999999998</v>
      </c>
      <c r="J353" s="12">
        <v>2724.4364</v>
      </c>
      <c r="K353" s="18">
        <v>185.99999999999997</v>
      </c>
      <c r="L353" s="12">
        <v>6999</v>
      </c>
      <c r="M353" s="12">
        <v>25</v>
      </c>
      <c r="N353" s="12">
        <v>28</v>
      </c>
      <c r="O353" s="6" cm="1">
        <f t="array" ref="O353">_xlfn.IFS(B353="coloma",8,B353="krm",1,B353="lobby",2,B353="yenter",3,B353="pow",4,B353="c15",5,B353="c21",6,B353="c28",7,B353="patrick",9,B353="werner",10,B353="wormet",11)</f>
        <v>10</v>
      </c>
      <c r="P353" s="33">
        <v>3</v>
      </c>
      <c r="Q353" s="34" cm="1">
        <f t="array" ref="Q353">_xlfn.IFS(B353="coloma",1,B353="krm",3,B353="lobby",4,B353="yenter",5,B353="pow",6,B353="c15",5,B353="c21",7,B353="c28",8,B353="patrick",1,B353="werner",2,B353="wormet",9)</f>
        <v>2</v>
      </c>
      <c r="R353">
        <v>1</v>
      </c>
      <c r="S353" t="str">
        <f t="shared" si="55"/>
        <v>(10, 3, 2, 1, 1, '3'),</v>
      </c>
      <c r="T353" s="35"/>
      <c r="U353" t="str">
        <f t="shared" si="56"/>
        <v>(0, 1141, 1),</v>
      </c>
      <c r="V353" t="str">
        <f t="shared" si="57"/>
        <v>(0, 1141, 2),</v>
      </c>
      <c r="W353" t="str">
        <f t="shared" si="58"/>
        <v>(928.44, 1141, 3),</v>
      </c>
      <c r="X353" t="str">
        <f t="shared" si="59"/>
        <v>(0, 1141, 4),</v>
      </c>
      <c r="Y353" t="str">
        <f t="shared" si="60"/>
        <v>(8206.37, 1141, 5),</v>
      </c>
      <c r="Z353" t="str">
        <f t="shared" si="61"/>
        <v>(2724.44, 1141, 6),</v>
      </c>
      <c r="AA353" t="str">
        <f t="shared" si="62"/>
        <v>(186, 1141, 7),</v>
      </c>
      <c r="AB353" t="str">
        <f t="shared" si="63"/>
        <v>(6999, 1141, 8),</v>
      </c>
      <c r="AC353" t="str">
        <f t="shared" si="64"/>
        <v>(25, 1141, 9),</v>
      </c>
      <c r="AD353" t="str">
        <f t="shared" si="65"/>
        <v>(28, 1141, 10),</v>
      </c>
    </row>
    <row r="354" spans="1:30" x14ac:dyDescent="0.3">
      <c r="A354" s="6">
        <v>353</v>
      </c>
      <c r="B354" s="1" t="s">
        <v>19</v>
      </c>
      <c r="C354" s="6">
        <v>3</v>
      </c>
      <c r="D354" s="6">
        <v>2</v>
      </c>
      <c r="E354" s="6">
        <v>0</v>
      </c>
      <c r="F354" s="6">
        <v>0</v>
      </c>
      <c r="G354" s="12">
        <v>683.99549999999999</v>
      </c>
      <c r="H354" s="12">
        <v>0</v>
      </c>
      <c r="I354" s="12">
        <v>7764.7554</v>
      </c>
      <c r="J354" s="12">
        <v>2582.9258</v>
      </c>
      <c r="K354" s="18">
        <v>208</v>
      </c>
      <c r="L354" s="12">
        <v>7119</v>
      </c>
      <c r="M354" s="12">
        <v>23.999999999999996</v>
      </c>
      <c r="N354" s="12">
        <v>39</v>
      </c>
      <c r="O354" s="6" cm="1">
        <f t="array" ref="O354">_xlfn.IFS(B354="coloma",8,B354="krm",1,B354="lobby",2,B354="yenter",3,B354="pow",4,B354="c15",5,B354="c21",6,B354="c28",7,B354="patrick",9,B354="werner",10,B354="wormet",11)</f>
        <v>10</v>
      </c>
      <c r="P354" s="33">
        <v>3</v>
      </c>
      <c r="Q354" s="34" cm="1">
        <f t="array" ref="Q354">_xlfn.IFS(B354="coloma",1,B354="krm",3,B354="lobby",4,B354="yenter",5,B354="pow",6,B354="c15",5,B354="c21",7,B354="c28",8,B354="patrick",1,B354="werner",2,B354="wormet",9)</f>
        <v>2</v>
      </c>
      <c r="R354">
        <v>1</v>
      </c>
      <c r="S354" t="str">
        <f t="shared" si="55"/>
        <v>(10, 3, 2, 1, 2, '3'),</v>
      </c>
      <c r="T354" s="35"/>
      <c r="U354" t="str">
        <f t="shared" si="56"/>
        <v>(0, 1142, 1),</v>
      </c>
      <c r="V354" t="str">
        <f t="shared" si="57"/>
        <v>(0, 1142, 2),</v>
      </c>
      <c r="W354" t="str">
        <f t="shared" si="58"/>
        <v>(684, 1142, 3),</v>
      </c>
      <c r="X354" t="str">
        <f t="shared" si="59"/>
        <v>(0, 1142, 4),</v>
      </c>
      <c r="Y354" t="str">
        <f t="shared" si="60"/>
        <v>(7764.76, 1142, 5),</v>
      </c>
      <c r="Z354" t="str">
        <f t="shared" si="61"/>
        <v>(2582.93, 1142, 6),</v>
      </c>
      <c r="AA354" t="str">
        <f t="shared" si="62"/>
        <v>(208, 1142, 7),</v>
      </c>
      <c r="AB354" t="str">
        <f t="shared" si="63"/>
        <v>(7119, 1142, 8),</v>
      </c>
      <c r="AC354" t="str">
        <f t="shared" si="64"/>
        <v>(24, 1142, 9),</v>
      </c>
      <c r="AD354" t="str">
        <f t="shared" si="65"/>
        <v>(39, 1142, 10),</v>
      </c>
    </row>
    <row r="355" spans="1:30" x14ac:dyDescent="0.3">
      <c r="A355" s="6">
        <v>354</v>
      </c>
      <c r="B355" s="1" t="s">
        <v>19</v>
      </c>
      <c r="C355" s="6">
        <v>3</v>
      </c>
      <c r="D355" s="6">
        <v>3</v>
      </c>
      <c r="E355" s="6">
        <v>0</v>
      </c>
      <c r="F355" s="6">
        <v>0</v>
      </c>
      <c r="G355" s="12">
        <v>752.96249999999998</v>
      </c>
      <c r="H355" s="12">
        <v>0</v>
      </c>
      <c r="I355" s="12">
        <v>7877.6489999999985</v>
      </c>
      <c r="J355" s="12">
        <v>2560.0554000000002</v>
      </c>
      <c r="K355" s="18">
        <v>179</v>
      </c>
      <c r="L355" s="12">
        <v>6949</v>
      </c>
      <c r="M355" s="12">
        <v>22</v>
      </c>
      <c r="N355" s="12">
        <v>28</v>
      </c>
      <c r="O355" s="6" cm="1">
        <f t="array" ref="O355">_xlfn.IFS(B355="coloma",8,B355="krm",1,B355="lobby",2,B355="yenter",3,B355="pow",4,B355="c15",5,B355="c21",6,B355="c28",7,B355="patrick",9,B355="werner",10,B355="wormet",11)</f>
        <v>10</v>
      </c>
      <c r="P355" s="33">
        <v>3</v>
      </c>
      <c r="Q355" s="34" cm="1">
        <f t="array" ref="Q355">_xlfn.IFS(B355="coloma",1,B355="krm",3,B355="lobby",4,B355="yenter",5,B355="pow",6,B355="c15",5,B355="c21",7,B355="c28",8,B355="patrick",1,B355="werner",2,B355="wormet",9)</f>
        <v>2</v>
      </c>
      <c r="R355">
        <v>1</v>
      </c>
      <c r="S355" t="str">
        <f t="shared" si="55"/>
        <v>(10, 3, 2, 1, 3, '3'),</v>
      </c>
      <c r="T355" s="35"/>
      <c r="U355" t="str">
        <f t="shared" si="56"/>
        <v>(0, 1143, 1),</v>
      </c>
      <c r="V355" t="str">
        <f t="shared" si="57"/>
        <v>(0, 1143, 2),</v>
      </c>
      <c r="W355" t="str">
        <f t="shared" si="58"/>
        <v>(752.96, 1143, 3),</v>
      </c>
      <c r="X355" t="str">
        <f t="shared" si="59"/>
        <v>(0, 1143, 4),</v>
      </c>
      <c r="Y355" t="str">
        <f t="shared" si="60"/>
        <v>(7877.65, 1143, 5),</v>
      </c>
      <c r="Z355" t="str">
        <f t="shared" si="61"/>
        <v>(2560.06, 1143, 6),</v>
      </c>
      <c r="AA355" t="str">
        <f t="shared" si="62"/>
        <v>(179, 1143, 7),</v>
      </c>
      <c r="AB355" t="str">
        <f t="shared" si="63"/>
        <v>(6949, 1143, 8),</v>
      </c>
      <c r="AC355" t="str">
        <f t="shared" si="64"/>
        <v>(22, 1143, 9),</v>
      </c>
      <c r="AD355" t="str">
        <f t="shared" si="65"/>
        <v>(28, 1143, 10),</v>
      </c>
    </row>
    <row r="356" spans="1:30" x14ac:dyDescent="0.3">
      <c r="A356" s="6">
        <v>355</v>
      </c>
      <c r="B356" s="1" t="s">
        <v>19</v>
      </c>
      <c r="C356" s="6">
        <v>4</v>
      </c>
      <c r="D356" s="6">
        <v>1</v>
      </c>
      <c r="E356" s="6">
        <v>0</v>
      </c>
      <c r="F356" s="6">
        <v>0</v>
      </c>
      <c r="G356" s="12">
        <v>793.55700000000002</v>
      </c>
      <c r="H356" s="12">
        <v>0</v>
      </c>
      <c r="I356" s="12">
        <v>7398.6812999999993</v>
      </c>
      <c r="J356" s="12">
        <v>2384.9539</v>
      </c>
      <c r="K356" s="18">
        <v>217</v>
      </c>
      <c r="L356" s="12">
        <v>6772</v>
      </c>
      <c r="M356" s="12">
        <v>26</v>
      </c>
      <c r="N356" s="12">
        <v>26</v>
      </c>
      <c r="O356" s="6" cm="1">
        <f t="array" ref="O356">_xlfn.IFS(B356="coloma",8,B356="krm",1,B356="lobby",2,B356="yenter",3,B356="pow",4,B356="c15",5,B356="c21",6,B356="c28",7,B356="patrick",9,B356="werner",10,B356="wormet",11)</f>
        <v>10</v>
      </c>
      <c r="P356" s="33">
        <v>3</v>
      </c>
      <c r="Q356" s="34" cm="1">
        <f t="array" ref="Q356">_xlfn.IFS(B356="coloma",1,B356="krm",3,B356="lobby",4,B356="yenter",5,B356="pow",6,B356="c15",5,B356="c21",7,B356="c28",8,B356="patrick",1,B356="werner",2,B356="wormet",9)</f>
        <v>2</v>
      </c>
      <c r="R356">
        <v>1</v>
      </c>
      <c r="S356" t="str">
        <f t="shared" si="55"/>
        <v>(10, 3, 2, 1, 1, '4'),</v>
      </c>
      <c r="T356" s="35"/>
      <c r="U356" t="str">
        <f t="shared" si="56"/>
        <v>(0, 1144, 1),</v>
      </c>
      <c r="V356" t="str">
        <f t="shared" si="57"/>
        <v>(0, 1144, 2),</v>
      </c>
      <c r="W356" t="str">
        <f t="shared" si="58"/>
        <v>(793.56, 1144, 3),</v>
      </c>
      <c r="X356" t="str">
        <f t="shared" si="59"/>
        <v>(0, 1144, 4),</v>
      </c>
      <c r="Y356" t="str">
        <f t="shared" si="60"/>
        <v>(7398.68, 1144, 5),</v>
      </c>
      <c r="Z356" t="str">
        <f t="shared" si="61"/>
        <v>(2384.95, 1144, 6),</v>
      </c>
      <c r="AA356" t="str">
        <f t="shared" si="62"/>
        <v>(217, 1144, 7),</v>
      </c>
      <c r="AB356" t="str">
        <f t="shared" si="63"/>
        <v>(6772, 1144, 8),</v>
      </c>
      <c r="AC356" t="str">
        <f t="shared" si="64"/>
        <v>(26, 1144, 9),</v>
      </c>
      <c r="AD356" t="str">
        <f t="shared" si="65"/>
        <v>(26, 1144, 10),</v>
      </c>
    </row>
    <row r="357" spans="1:30" x14ac:dyDescent="0.3">
      <c r="A357" s="6">
        <v>356</v>
      </c>
      <c r="B357" s="1" t="s">
        <v>19</v>
      </c>
      <c r="C357" s="6">
        <v>4</v>
      </c>
      <c r="D357" s="6">
        <v>2</v>
      </c>
      <c r="E357" s="6">
        <v>0</v>
      </c>
      <c r="F357" s="6">
        <v>0</v>
      </c>
      <c r="G357" s="12">
        <v>744.23250000000007</v>
      </c>
      <c r="H357" s="12">
        <v>0</v>
      </c>
      <c r="I357" s="12">
        <v>7092.3743999999997</v>
      </c>
      <c r="J357" s="12">
        <v>2245.5873999999999</v>
      </c>
      <c r="K357" s="18">
        <v>203</v>
      </c>
      <c r="L357" s="12">
        <v>6929.9999999999991</v>
      </c>
      <c r="M357" s="12">
        <v>27</v>
      </c>
      <c r="N357" s="12">
        <v>28.999999999999996</v>
      </c>
      <c r="O357" s="6" cm="1">
        <f t="array" ref="O357">_xlfn.IFS(B357="coloma",8,B357="krm",1,B357="lobby",2,B357="yenter",3,B357="pow",4,B357="c15",5,B357="c21",6,B357="c28",7,B357="patrick",9,B357="werner",10,B357="wormet",11)</f>
        <v>10</v>
      </c>
      <c r="P357" s="33">
        <v>3</v>
      </c>
      <c r="Q357" s="34" cm="1">
        <f t="array" ref="Q357">_xlfn.IFS(B357="coloma",1,B357="krm",3,B357="lobby",4,B357="yenter",5,B357="pow",6,B357="c15",5,B357="c21",7,B357="c28",8,B357="patrick",1,B357="werner",2,B357="wormet",9)</f>
        <v>2</v>
      </c>
      <c r="R357">
        <v>1</v>
      </c>
      <c r="S357" t="str">
        <f t="shared" si="55"/>
        <v>(10, 3, 2, 1, 2, '4'),</v>
      </c>
      <c r="T357" s="35"/>
      <c r="U357" t="str">
        <f t="shared" si="56"/>
        <v>(0, 1145, 1),</v>
      </c>
      <c r="V357" t="str">
        <f t="shared" si="57"/>
        <v>(0, 1145, 2),</v>
      </c>
      <c r="W357" t="str">
        <f t="shared" si="58"/>
        <v>(744.23, 1145, 3),</v>
      </c>
      <c r="X357" t="str">
        <f t="shared" si="59"/>
        <v>(0, 1145, 4),</v>
      </c>
      <c r="Y357" t="str">
        <f t="shared" si="60"/>
        <v>(7092.37, 1145, 5),</v>
      </c>
      <c r="Z357" t="str">
        <f t="shared" si="61"/>
        <v>(2245.59, 1145, 6),</v>
      </c>
      <c r="AA357" t="str">
        <f t="shared" si="62"/>
        <v>(203, 1145, 7),</v>
      </c>
      <c r="AB357" t="str">
        <f t="shared" si="63"/>
        <v>(6930, 1145, 8),</v>
      </c>
      <c r="AC357" t="str">
        <f t="shared" si="64"/>
        <v>(27, 1145, 9),</v>
      </c>
      <c r="AD357" t="str">
        <f t="shared" si="65"/>
        <v>(29, 1145, 10),</v>
      </c>
    </row>
    <row r="358" spans="1:30" x14ac:dyDescent="0.3">
      <c r="A358" s="6">
        <v>357</v>
      </c>
      <c r="B358" s="1" t="s">
        <v>19</v>
      </c>
      <c r="C358" s="6">
        <v>4</v>
      </c>
      <c r="D358" s="6">
        <v>3</v>
      </c>
      <c r="E358" s="6">
        <v>0</v>
      </c>
      <c r="F358" s="6">
        <v>0</v>
      </c>
      <c r="G358" s="12">
        <v>792.68400000000008</v>
      </c>
      <c r="H358" s="12">
        <v>0</v>
      </c>
      <c r="I358" s="12">
        <v>7063.3208999999997</v>
      </c>
      <c r="J358" s="12">
        <v>2148.3881999999999</v>
      </c>
      <c r="K358" s="18">
        <v>171</v>
      </c>
      <c r="L358" s="12">
        <v>6522</v>
      </c>
      <c r="M358" s="12">
        <v>23.999999999999996</v>
      </c>
      <c r="N358" s="12">
        <v>25</v>
      </c>
      <c r="O358" s="6" cm="1">
        <f t="array" ref="O358">_xlfn.IFS(B358="coloma",8,B358="krm",1,B358="lobby",2,B358="yenter",3,B358="pow",4,B358="c15",5,B358="c21",6,B358="c28",7,B358="patrick",9,B358="werner",10,B358="wormet",11)</f>
        <v>10</v>
      </c>
      <c r="P358" s="33">
        <v>3</v>
      </c>
      <c r="Q358" s="34" cm="1">
        <f t="array" ref="Q358">_xlfn.IFS(B358="coloma",1,B358="krm",3,B358="lobby",4,B358="yenter",5,B358="pow",6,B358="c15",5,B358="c21",7,B358="c28",8,B358="patrick",1,B358="werner",2,B358="wormet",9)</f>
        <v>2</v>
      </c>
      <c r="R358">
        <v>1</v>
      </c>
      <c r="S358" t="str">
        <f t="shared" si="55"/>
        <v>(10, 3, 2, 1, 3, '4'),</v>
      </c>
      <c r="T358" s="35"/>
      <c r="U358" t="str">
        <f t="shared" si="56"/>
        <v>(0, 1146, 1),</v>
      </c>
      <c r="V358" t="str">
        <f t="shared" si="57"/>
        <v>(0, 1146, 2),</v>
      </c>
      <c r="W358" t="str">
        <f t="shared" si="58"/>
        <v>(792.68, 1146, 3),</v>
      </c>
      <c r="X358" t="str">
        <f t="shared" si="59"/>
        <v>(0, 1146, 4),</v>
      </c>
      <c r="Y358" t="str">
        <f t="shared" si="60"/>
        <v>(7063.32, 1146, 5),</v>
      </c>
      <c r="Z358" t="str">
        <f t="shared" si="61"/>
        <v>(2148.39, 1146, 6),</v>
      </c>
      <c r="AA358" t="str">
        <f t="shared" si="62"/>
        <v>(171, 1146, 7),</v>
      </c>
      <c r="AB358" t="str">
        <f t="shared" si="63"/>
        <v>(6522, 1146, 8),</v>
      </c>
      <c r="AC358" t="str">
        <f t="shared" si="64"/>
        <v>(24, 1146, 9),</v>
      </c>
      <c r="AD358" t="str">
        <f t="shared" si="65"/>
        <v>(25, 1146, 10),</v>
      </c>
    </row>
    <row r="359" spans="1:30" x14ac:dyDescent="0.3">
      <c r="A359" s="6">
        <v>358</v>
      </c>
      <c r="B359" s="1" t="s">
        <v>19</v>
      </c>
      <c r="C359" s="6">
        <v>5</v>
      </c>
      <c r="D359" s="6">
        <v>1</v>
      </c>
      <c r="E359" s="6">
        <v>0</v>
      </c>
      <c r="F359" s="6">
        <v>0</v>
      </c>
      <c r="G359" s="12">
        <v>731.13750000000005</v>
      </c>
      <c r="H359" s="12">
        <v>0</v>
      </c>
      <c r="I359" s="12">
        <v>8077.7030999999988</v>
      </c>
      <c r="J359" s="12">
        <v>2362.7982000000002</v>
      </c>
      <c r="K359" s="18">
        <v>222</v>
      </c>
      <c r="L359" s="12">
        <v>7743</v>
      </c>
      <c r="M359" s="12">
        <v>25</v>
      </c>
      <c r="N359" s="12">
        <v>28</v>
      </c>
      <c r="O359" s="6" cm="1">
        <f t="array" ref="O359">_xlfn.IFS(B359="coloma",8,B359="krm",1,B359="lobby",2,B359="yenter",3,B359="pow",4,B359="c15",5,B359="c21",6,B359="c28",7,B359="patrick",9,B359="werner",10,B359="wormet",11)</f>
        <v>10</v>
      </c>
      <c r="P359" s="33">
        <v>3</v>
      </c>
      <c r="Q359" s="34" cm="1">
        <f t="array" ref="Q359">_xlfn.IFS(B359="coloma",1,B359="krm",3,B359="lobby",4,B359="yenter",5,B359="pow",6,B359="c15",5,B359="c21",7,B359="c28",8,B359="patrick",1,B359="werner",2,B359="wormet",9)</f>
        <v>2</v>
      </c>
      <c r="R359">
        <v>1</v>
      </c>
      <c r="S359" t="str">
        <f t="shared" si="55"/>
        <v>(10, 3, 2, 1, 1, '5'),</v>
      </c>
      <c r="T359" s="35"/>
      <c r="U359" t="str">
        <f t="shared" si="56"/>
        <v>(0, 1147, 1),</v>
      </c>
      <c r="V359" t="str">
        <f t="shared" si="57"/>
        <v>(0, 1147, 2),</v>
      </c>
      <c r="W359" t="str">
        <f t="shared" si="58"/>
        <v>(731.14, 1147, 3),</v>
      </c>
      <c r="X359" t="str">
        <f t="shared" si="59"/>
        <v>(0, 1147, 4),</v>
      </c>
      <c r="Y359" t="str">
        <f t="shared" si="60"/>
        <v>(8077.7, 1147, 5),</v>
      </c>
      <c r="Z359" t="str">
        <f t="shared" si="61"/>
        <v>(2362.8, 1147, 6),</v>
      </c>
      <c r="AA359" t="str">
        <f t="shared" si="62"/>
        <v>(222, 1147, 7),</v>
      </c>
      <c r="AB359" t="str">
        <f t="shared" si="63"/>
        <v>(7743, 1147, 8),</v>
      </c>
      <c r="AC359" t="str">
        <f t="shared" si="64"/>
        <v>(25, 1147, 9),</v>
      </c>
      <c r="AD359" t="str">
        <f t="shared" si="65"/>
        <v>(28, 1147, 10),</v>
      </c>
    </row>
    <row r="360" spans="1:30" x14ac:dyDescent="0.3">
      <c r="A360" s="6">
        <v>359</v>
      </c>
      <c r="B360" s="1" t="s">
        <v>19</v>
      </c>
      <c r="C360" s="6">
        <v>5</v>
      </c>
      <c r="D360" s="6">
        <v>2</v>
      </c>
      <c r="E360" s="6">
        <v>0</v>
      </c>
      <c r="F360" s="6">
        <v>0</v>
      </c>
      <c r="G360" s="12">
        <v>722.40750000000003</v>
      </c>
      <c r="H360" s="12">
        <v>0</v>
      </c>
      <c r="I360" s="12">
        <v>8312.6214</v>
      </c>
      <c r="J360" s="12">
        <v>2409.2537000000002</v>
      </c>
      <c r="K360" s="18">
        <v>222</v>
      </c>
      <c r="L360" s="12">
        <v>7907</v>
      </c>
      <c r="M360" s="12">
        <v>23</v>
      </c>
      <c r="N360" s="12">
        <v>28.999999999999996</v>
      </c>
      <c r="O360" s="6" cm="1">
        <f t="array" ref="O360">_xlfn.IFS(B360="coloma",8,B360="krm",1,B360="lobby",2,B360="yenter",3,B360="pow",4,B360="c15",5,B360="c21",6,B360="c28",7,B360="patrick",9,B360="werner",10,B360="wormet",11)</f>
        <v>10</v>
      </c>
      <c r="P360" s="33">
        <v>3</v>
      </c>
      <c r="Q360" s="34" cm="1">
        <f t="array" ref="Q360">_xlfn.IFS(B360="coloma",1,B360="krm",3,B360="lobby",4,B360="yenter",5,B360="pow",6,B360="c15",5,B360="c21",7,B360="c28",8,B360="patrick",1,B360="werner",2,B360="wormet",9)</f>
        <v>2</v>
      </c>
      <c r="R360">
        <v>1</v>
      </c>
      <c r="S360" t="str">
        <f t="shared" si="55"/>
        <v>(10, 3, 2, 1, 2, '5'),</v>
      </c>
      <c r="T360" s="35"/>
      <c r="U360" t="str">
        <f t="shared" si="56"/>
        <v>(0, 1148, 1),</v>
      </c>
      <c r="V360" t="str">
        <f t="shared" si="57"/>
        <v>(0, 1148, 2),</v>
      </c>
      <c r="W360" t="str">
        <f t="shared" si="58"/>
        <v>(722.41, 1148, 3),</v>
      </c>
      <c r="X360" t="str">
        <f t="shared" si="59"/>
        <v>(0, 1148, 4),</v>
      </c>
      <c r="Y360" t="str">
        <f t="shared" si="60"/>
        <v>(8312.62, 1148, 5),</v>
      </c>
      <c r="Z360" t="str">
        <f t="shared" si="61"/>
        <v>(2409.25, 1148, 6),</v>
      </c>
      <c r="AA360" t="str">
        <f t="shared" si="62"/>
        <v>(222, 1148, 7),</v>
      </c>
      <c r="AB360" t="str">
        <f t="shared" si="63"/>
        <v>(7907, 1148, 8),</v>
      </c>
      <c r="AC360" t="str">
        <f t="shared" si="64"/>
        <v>(23, 1148, 9),</v>
      </c>
      <c r="AD360" t="str">
        <f t="shared" si="65"/>
        <v>(29, 1148, 10),</v>
      </c>
    </row>
    <row r="361" spans="1:30" x14ac:dyDescent="0.3">
      <c r="A361" s="6">
        <v>360</v>
      </c>
      <c r="B361" s="1" t="s">
        <v>19</v>
      </c>
      <c r="C361" s="6">
        <v>5</v>
      </c>
      <c r="D361" s="6">
        <v>3</v>
      </c>
      <c r="E361" s="6">
        <v>0</v>
      </c>
      <c r="F361" s="6">
        <v>0</v>
      </c>
      <c r="G361" s="12">
        <v>646.02</v>
      </c>
      <c r="H361" s="12">
        <v>0</v>
      </c>
      <c r="I361" s="12">
        <v>8120.8682999999992</v>
      </c>
      <c r="J361" s="12">
        <v>2414.2565999999997</v>
      </c>
      <c r="K361" s="18">
        <v>231</v>
      </c>
      <c r="L361" s="12">
        <v>8018.9999999999991</v>
      </c>
      <c r="M361" s="12">
        <v>23.999999999999996</v>
      </c>
      <c r="N361" s="12">
        <v>23.999999999999996</v>
      </c>
      <c r="O361" s="6" cm="1">
        <f t="array" ref="O361">_xlfn.IFS(B361="coloma",8,B361="krm",1,B361="lobby",2,B361="yenter",3,B361="pow",4,B361="c15",5,B361="c21",6,B361="c28",7,B361="patrick",9,B361="werner",10,B361="wormet",11)</f>
        <v>10</v>
      </c>
      <c r="P361" s="33">
        <v>3</v>
      </c>
      <c r="Q361" s="34" cm="1">
        <f t="array" ref="Q361">_xlfn.IFS(B361="coloma",1,B361="krm",3,B361="lobby",4,B361="yenter",5,B361="pow",6,B361="c15",5,B361="c21",7,B361="c28",8,B361="patrick",1,B361="werner",2,B361="wormet",9)</f>
        <v>2</v>
      </c>
      <c r="R361">
        <v>1</v>
      </c>
      <c r="S361" t="str">
        <f t="shared" si="55"/>
        <v>(10, 3, 2, 1, 3, '5'),</v>
      </c>
      <c r="T361" s="35"/>
      <c r="U361" t="str">
        <f t="shared" si="56"/>
        <v>(0, 1149, 1),</v>
      </c>
      <c r="V361" t="str">
        <f t="shared" si="57"/>
        <v>(0, 1149, 2),</v>
      </c>
      <c r="W361" t="str">
        <f t="shared" si="58"/>
        <v>(646.02, 1149, 3),</v>
      </c>
      <c r="X361" t="str">
        <f t="shared" si="59"/>
        <v>(0, 1149, 4),</v>
      </c>
      <c r="Y361" t="str">
        <f t="shared" si="60"/>
        <v>(8120.87, 1149, 5),</v>
      </c>
      <c r="Z361" t="str">
        <f t="shared" si="61"/>
        <v>(2414.26, 1149, 6),</v>
      </c>
      <c r="AA361" t="str">
        <f t="shared" si="62"/>
        <v>(231, 1149, 7),</v>
      </c>
      <c r="AB361" t="str">
        <f t="shared" si="63"/>
        <v>(8019, 1149, 8),</v>
      </c>
      <c r="AC361" t="str">
        <f t="shared" si="64"/>
        <v>(24, 1149, 9),</v>
      </c>
      <c r="AD361" t="str">
        <f t="shared" si="65"/>
        <v>(24, 1149, 10),</v>
      </c>
    </row>
    <row r="362" spans="1:30" x14ac:dyDescent="0.3">
      <c r="A362" s="6">
        <v>361</v>
      </c>
      <c r="B362" s="1" t="s">
        <v>19</v>
      </c>
      <c r="C362" s="6">
        <v>6</v>
      </c>
      <c r="D362" s="6">
        <v>1</v>
      </c>
      <c r="E362" s="6">
        <v>0</v>
      </c>
      <c r="F362" s="6">
        <v>0</v>
      </c>
      <c r="G362" s="12">
        <v>608.91750000000013</v>
      </c>
      <c r="H362" s="12">
        <v>0</v>
      </c>
      <c r="I362" s="12">
        <v>6869.0774999999994</v>
      </c>
      <c r="J362" s="12">
        <v>2439.2710999999999</v>
      </c>
      <c r="K362" s="18">
        <v>196</v>
      </c>
      <c r="L362" s="12">
        <v>7841</v>
      </c>
      <c r="M362" s="12">
        <v>26</v>
      </c>
      <c r="N362" s="12">
        <v>28</v>
      </c>
      <c r="O362" s="6" cm="1">
        <f t="array" ref="O362">_xlfn.IFS(B362="coloma",8,B362="krm",1,B362="lobby",2,B362="yenter",3,B362="pow",4,B362="c15",5,B362="c21",6,B362="c28",7,B362="patrick",9,B362="werner",10,B362="wormet",11)</f>
        <v>10</v>
      </c>
      <c r="P362" s="33">
        <v>3</v>
      </c>
      <c r="Q362" s="34" cm="1">
        <f t="array" ref="Q362">_xlfn.IFS(B362="coloma",1,B362="krm",3,B362="lobby",4,B362="yenter",5,B362="pow",6,B362="c15",5,B362="c21",7,B362="c28",8,B362="patrick",1,B362="werner",2,B362="wormet",9)</f>
        <v>2</v>
      </c>
      <c r="R362">
        <v>1</v>
      </c>
      <c r="S362" t="str">
        <f t="shared" si="55"/>
        <v>(10, 3, 2, 1, 1, '6'),</v>
      </c>
      <c r="T362" s="35"/>
      <c r="U362" t="str">
        <f t="shared" si="56"/>
        <v>(0, 1150, 1),</v>
      </c>
      <c r="V362" t="str">
        <f t="shared" si="57"/>
        <v>(0, 1150, 2),</v>
      </c>
      <c r="W362" t="str">
        <f t="shared" si="58"/>
        <v>(608.92, 1150, 3),</v>
      </c>
      <c r="X362" t="str">
        <f t="shared" si="59"/>
        <v>(0, 1150, 4),</v>
      </c>
      <c r="Y362" t="str">
        <f t="shared" si="60"/>
        <v>(6869.08, 1150, 5),</v>
      </c>
      <c r="Z362" t="str">
        <f t="shared" si="61"/>
        <v>(2439.27, 1150, 6),</v>
      </c>
      <c r="AA362" t="str">
        <f t="shared" si="62"/>
        <v>(196, 1150, 7),</v>
      </c>
      <c r="AB362" t="str">
        <f t="shared" si="63"/>
        <v>(7841, 1150, 8),</v>
      </c>
      <c r="AC362" t="str">
        <f t="shared" si="64"/>
        <v>(26, 1150, 9),</v>
      </c>
      <c r="AD362" t="str">
        <f t="shared" si="65"/>
        <v>(28, 1150, 10),</v>
      </c>
    </row>
    <row r="363" spans="1:30" x14ac:dyDescent="0.3">
      <c r="A363" s="6">
        <v>362</v>
      </c>
      <c r="B363" s="1" t="s">
        <v>19</v>
      </c>
      <c r="C363" s="6">
        <v>6</v>
      </c>
      <c r="D363" s="6">
        <v>2</v>
      </c>
      <c r="E363" s="6">
        <v>0</v>
      </c>
      <c r="F363" s="6">
        <v>0</v>
      </c>
      <c r="G363" s="12">
        <v>801.41399999999999</v>
      </c>
      <c r="H363" s="12">
        <v>0</v>
      </c>
      <c r="I363" s="12">
        <v>6893.1503999999995</v>
      </c>
      <c r="J363" s="12">
        <v>2576.4935</v>
      </c>
      <c r="K363" s="18">
        <v>236</v>
      </c>
      <c r="L363" s="12">
        <v>7966</v>
      </c>
      <c r="M363" s="12">
        <v>26</v>
      </c>
      <c r="N363" s="12">
        <v>26</v>
      </c>
      <c r="O363" s="6" cm="1">
        <f t="array" ref="O363">_xlfn.IFS(B363="coloma",8,B363="krm",1,B363="lobby",2,B363="yenter",3,B363="pow",4,B363="c15",5,B363="c21",6,B363="c28",7,B363="patrick",9,B363="werner",10,B363="wormet",11)</f>
        <v>10</v>
      </c>
      <c r="P363" s="33">
        <v>3</v>
      </c>
      <c r="Q363" s="34" cm="1">
        <f t="array" ref="Q363">_xlfn.IFS(B363="coloma",1,B363="krm",3,B363="lobby",4,B363="yenter",5,B363="pow",6,B363="c15",5,B363="c21",7,B363="c28",8,B363="patrick",1,B363="werner",2,B363="wormet",9)</f>
        <v>2</v>
      </c>
      <c r="R363">
        <v>1</v>
      </c>
      <c r="S363" t="str">
        <f t="shared" si="55"/>
        <v>(10, 3, 2, 1, 2, '6'),</v>
      </c>
      <c r="T363" s="35"/>
      <c r="U363" t="str">
        <f t="shared" si="56"/>
        <v>(0, 1151, 1),</v>
      </c>
      <c r="V363" t="str">
        <f t="shared" si="57"/>
        <v>(0, 1151, 2),</v>
      </c>
      <c r="W363" t="str">
        <f t="shared" si="58"/>
        <v>(801.41, 1151, 3),</v>
      </c>
      <c r="X363" t="str">
        <f t="shared" si="59"/>
        <v>(0, 1151, 4),</v>
      </c>
      <c r="Y363" t="str">
        <f t="shared" si="60"/>
        <v>(6893.15, 1151, 5),</v>
      </c>
      <c r="Z363" t="str">
        <f t="shared" si="61"/>
        <v>(2576.49, 1151, 6),</v>
      </c>
      <c r="AA363" t="str">
        <f t="shared" si="62"/>
        <v>(236, 1151, 7),</v>
      </c>
      <c r="AB363" t="str">
        <f t="shared" si="63"/>
        <v>(7966, 1151, 8),</v>
      </c>
      <c r="AC363" t="str">
        <f t="shared" si="64"/>
        <v>(26, 1151, 9),</v>
      </c>
      <c r="AD363" t="str">
        <f t="shared" si="65"/>
        <v>(26, 1151, 10),</v>
      </c>
    </row>
    <row r="364" spans="1:30" x14ac:dyDescent="0.3">
      <c r="A364" s="6">
        <v>363</v>
      </c>
      <c r="B364" s="1" t="s">
        <v>19</v>
      </c>
      <c r="C364" s="6">
        <v>6</v>
      </c>
      <c r="D364" s="6">
        <v>3</v>
      </c>
      <c r="E364" s="6">
        <v>0</v>
      </c>
      <c r="F364" s="6">
        <v>0</v>
      </c>
      <c r="G364" s="12">
        <v>716.29650000000004</v>
      </c>
      <c r="H364" s="12">
        <v>0</v>
      </c>
      <c r="I364" s="12">
        <v>6873.2279999999992</v>
      </c>
      <c r="J364" s="12">
        <v>2434.9829</v>
      </c>
      <c r="K364" s="18">
        <v>212</v>
      </c>
      <c r="L364" s="12">
        <v>8076</v>
      </c>
      <c r="M364" s="12">
        <v>30</v>
      </c>
      <c r="N364" s="12">
        <v>25</v>
      </c>
      <c r="O364" s="6" cm="1">
        <f t="array" ref="O364">_xlfn.IFS(B364="coloma",8,B364="krm",1,B364="lobby",2,B364="yenter",3,B364="pow",4,B364="c15",5,B364="c21",6,B364="c28",7,B364="patrick",9,B364="werner",10,B364="wormet",11)</f>
        <v>10</v>
      </c>
      <c r="P364" s="33">
        <v>3</v>
      </c>
      <c r="Q364" s="34" cm="1">
        <f t="array" ref="Q364">_xlfn.IFS(B364="coloma",1,B364="krm",3,B364="lobby",4,B364="yenter",5,B364="pow",6,B364="c15",5,B364="c21",7,B364="c28",8,B364="patrick",1,B364="werner",2,B364="wormet",9)</f>
        <v>2</v>
      </c>
      <c r="R364">
        <v>1</v>
      </c>
      <c r="S364" t="str">
        <f t="shared" si="55"/>
        <v>(10, 3, 2, 1, 3, '6'),</v>
      </c>
      <c r="T364" s="35"/>
      <c r="U364" t="str">
        <f t="shared" si="56"/>
        <v>(0, 1152, 1),</v>
      </c>
      <c r="V364" t="str">
        <f t="shared" si="57"/>
        <v>(0, 1152, 2),</v>
      </c>
      <c r="W364" t="str">
        <f t="shared" si="58"/>
        <v>(716.3, 1152, 3),</v>
      </c>
      <c r="X364" t="str">
        <f t="shared" si="59"/>
        <v>(0, 1152, 4),</v>
      </c>
      <c r="Y364" t="str">
        <f t="shared" si="60"/>
        <v>(6873.23, 1152, 5),</v>
      </c>
      <c r="Z364" t="str">
        <f t="shared" si="61"/>
        <v>(2434.98, 1152, 6),</v>
      </c>
      <c r="AA364" t="str">
        <f t="shared" si="62"/>
        <v>(212, 1152, 7),</v>
      </c>
      <c r="AB364" t="str">
        <f t="shared" si="63"/>
        <v>(8076, 1152, 8),</v>
      </c>
      <c r="AC364" t="str">
        <f t="shared" si="64"/>
        <v>(30, 1152, 9),</v>
      </c>
      <c r="AD364" t="str">
        <f t="shared" si="65"/>
        <v>(25, 1152, 10),</v>
      </c>
    </row>
    <row r="365" spans="1:30" x14ac:dyDescent="0.3">
      <c r="A365" s="6">
        <v>364</v>
      </c>
      <c r="B365" s="1" t="s">
        <v>19</v>
      </c>
      <c r="C365" s="6">
        <v>7</v>
      </c>
      <c r="D365" s="6">
        <v>1</v>
      </c>
      <c r="E365" s="6">
        <v>0</v>
      </c>
      <c r="F365" s="6">
        <v>0</v>
      </c>
      <c r="G365" s="12">
        <v>728.95500000000004</v>
      </c>
      <c r="H365" s="12">
        <v>0</v>
      </c>
      <c r="I365" s="12">
        <v>7231.0010999999995</v>
      </c>
      <c r="J365" s="12">
        <v>2698.7072000000003</v>
      </c>
      <c r="K365" s="18">
        <v>243</v>
      </c>
      <c r="L365" s="12">
        <v>8390</v>
      </c>
      <c r="M365" s="12">
        <v>25</v>
      </c>
      <c r="N365" s="12">
        <v>27</v>
      </c>
      <c r="O365" s="6" cm="1">
        <f t="array" ref="O365">_xlfn.IFS(B365="coloma",8,B365="krm",1,B365="lobby",2,B365="yenter",3,B365="pow",4,B365="c15",5,B365="c21",6,B365="c28",7,B365="patrick",9,B365="werner",10,B365="wormet",11)</f>
        <v>10</v>
      </c>
      <c r="P365" s="33">
        <v>3</v>
      </c>
      <c r="Q365" s="34" cm="1">
        <f t="array" ref="Q365">_xlfn.IFS(B365="coloma",1,B365="krm",3,B365="lobby",4,B365="yenter",5,B365="pow",6,B365="c15",5,B365="c21",7,B365="c28",8,B365="patrick",1,B365="werner",2,B365="wormet",9)</f>
        <v>2</v>
      </c>
      <c r="R365">
        <v>1</v>
      </c>
      <c r="S365" t="str">
        <f t="shared" si="55"/>
        <v>(10, 3, 2, 1, 1, '7'),</v>
      </c>
      <c r="T365" s="35"/>
      <c r="U365" t="str">
        <f t="shared" si="56"/>
        <v>(0, 1153, 1),</v>
      </c>
      <c r="V365" t="str">
        <f t="shared" si="57"/>
        <v>(0, 1153, 2),</v>
      </c>
      <c r="W365" t="str">
        <f t="shared" si="58"/>
        <v>(728.96, 1153, 3),</v>
      </c>
      <c r="X365" t="str">
        <f t="shared" si="59"/>
        <v>(0, 1153, 4),</v>
      </c>
      <c r="Y365" t="str">
        <f t="shared" si="60"/>
        <v>(7231, 1153, 5),</v>
      </c>
      <c r="Z365" t="str">
        <f t="shared" si="61"/>
        <v>(2698.71, 1153, 6),</v>
      </c>
      <c r="AA365" t="str">
        <f t="shared" si="62"/>
        <v>(243, 1153, 7),</v>
      </c>
      <c r="AB365" t="str">
        <f t="shared" si="63"/>
        <v>(8390, 1153, 8),</v>
      </c>
      <c r="AC365" t="str">
        <f t="shared" si="64"/>
        <v>(25, 1153, 9),</v>
      </c>
      <c r="AD365" t="str">
        <f t="shared" si="65"/>
        <v>(27, 1153, 10),</v>
      </c>
    </row>
    <row r="366" spans="1:30" x14ac:dyDescent="0.3">
      <c r="A366" s="6">
        <v>365</v>
      </c>
      <c r="B366" s="1" t="s">
        <v>19</v>
      </c>
      <c r="C366" s="6">
        <v>7</v>
      </c>
      <c r="D366" s="6">
        <v>2</v>
      </c>
      <c r="E366" s="6">
        <v>0</v>
      </c>
      <c r="F366" s="6">
        <v>0</v>
      </c>
      <c r="G366" s="12">
        <v>757.32749999999987</v>
      </c>
      <c r="H366" s="12">
        <v>0</v>
      </c>
      <c r="I366" s="12">
        <v>7203.6077999999989</v>
      </c>
      <c r="J366" s="12">
        <v>2621.5196000000001</v>
      </c>
      <c r="K366" s="18">
        <v>271</v>
      </c>
      <c r="L366" s="12">
        <v>8373</v>
      </c>
      <c r="M366" s="12">
        <v>25</v>
      </c>
      <c r="N366" s="12">
        <v>23</v>
      </c>
      <c r="O366" s="6" cm="1">
        <f t="array" ref="O366">_xlfn.IFS(B366="coloma",8,B366="krm",1,B366="lobby",2,B366="yenter",3,B366="pow",4,B366="c15",5,B366="c21",6,B366="c28",7,B366="patrick",9,B366="werner",10,B366="wormet",11)</f>
        <v>10</v>
      </c>
      <c r="P366" s="33">
        <v>3</v>
      </c>
      <c r="Q366" s="34" cm="1">
        <f t="array" ref="Q366">_xlfn.IFS(B366="coloma",1,B366="krm",3,B366="lobby",4,B366="yenter",5,B366="pow",6,B366="c15",5,B366="c21",7,B366="c28",8,B366="patrick",1,B366="werner",2,B366="wormet",9)</f>
        <v>2</v>
      </c>
      <c r="R366">
        <v>1</v>
      </c>
      <c r="S366" t="str">
        <f t="shared" si="55"/>
        <v>(10, 3, 2, 1, 2, '7'),</v>
      </c>
      <c r="T366" s="35"/>
      <c r="U366" t="str">
        <f t="shared" si="56"/>
        <v>(0, 1154, 1),</v>
      </c>
      <c r="V366" t="str">
        <f t="shared" si="57"/>
        <v>(0, 1154, 2),</v>
      </c>
      <c r="W366" t="str">
        <f t="shared" si="58"/>
        <v>(757.33, 1154, 3),</v>
      </c>
      <c r="X366" t="str">
        <f t="shared" si="59"/>
        <v>(0, 1154, 4),</v>
      </c>
      <c r="Y366" t="str">
        <f t="shared" si="60"/>
        <v>(7203.61, 1154, 5),</v>
      </c>
      <c r="Z366" t="str">
        <f t="shared" si="61"/>
        <v>(2621.52, 1154, 6),</v>
      </c>
      <c r="AA366" t="str">
        <f t="shared" si="62"/>
        <v>(271, 1154, 7),</v>
      </c>
      <c r="AB366" t="str">
        <f t="shared" si="63"/>
        <v>(8373, 1154, 8),</v>
      </c>
      <c r="AC366" t="str">
        <f t="shared" si="64"/>
        <v>(25, 1154, 9),</v>
      </c>
      <c r="AD366" t="str">
        <f t="shared" si="65"/>
        <v>(23, 1154, 10),</v>
      </c>
    </row>
    <row r="367" spans="1:30" x14ac:dyDescent="0.3">
      <c r="A367" s="6">
        <v>366</v>
      </c>
      <c r="B367" s="1" t="s">
        <v>19</v>
      </c>
      <c r="C367" s="6">
        <v>7</v>
      </c>
      <c r="D367" s="6">
        <v>3</v>
      </c>
      <c r="E367" s="6">
        <v>0</v>
      </c>
      <c r="F367" s="6">
        <v>0</v>
      </c>
      <c r="G367" s="12">
        <v>621.1395</v>
      </c>
      <c r="H367" s="12">
        <v>0</v>
      </c>
      <c r="I367" s="12">
        <v>6839.1938999999993</v>
      </c>
      <c r="J367" s="12">
        <v>2635.8136</v>
      </c>
      <c r="K367" s="18">
        <v>254</v>
      </c>
      <c r="L367" s="12">
        <v>8331</v>
      </c>
      <c r="M367" s="12">
        <v>26</v>
      </c>
      <c r="N367" s="12">
        <v>25</v>
      </c>
      <c r="O367" s="6" cm="1">
        <f t="array" ref="O367">_xlfn.IFS(B367="coloma",8,B367="krm",1,B367="lobby",2,B367="yenter",3,B367="pow",4,B367="c15",5,B367="c21",6,B367="c28",7,B367="patrick",9,B367="werner",10,B367="wormet",11)</f>
        <v>10</v>
      </c>
      <c r="P367" s="33">
        <v>3</v>
      </c>
      <c r="Q367" s="34" cm="1">
        <f t="array" ref="Q367">_xlfn.IFS(B367="coloma",1,B367="krm",3,B367="lobby",4,B367="yenter",5,B367="pow",6,B367="c15",5,B367="c21",7,B367="c28",8,B367="patrick",1,B367="werner",2,B367="wormet",9)</f>
        <v>2</v>
      </c>
      <c r="R367">
        <v>1</v>
      </c>
      <c r="S367" t="str">
        <f t="shared" si="55"/>
        <v>(10, 3, 2, 1, 3, '7'),</v>
      </c>
      <c r="T367" s="35"/>
      <c r="U367" t="str">
        <f t="shared" si="56"/>
        <v>(0, 1155, 1),</v>
      </c>
      <c r="V367" t="str">
        <f t="shared" si="57"/>
        <v>(0, 1155, 2),</v>
      </c>
      <c r="W367" t="str">
        <f t="shared" si="58"/>
        <v>(621.14, 1155, 3),</v>
      </c>
      <c r="X367" t="str">
        <f t="shared" si="59"/>
        <v>(0, 1155, 4),</v>
      </c>
      <c r="Y367" t="str">
        <f t="shared" si="60"/>
        <v>(6839.19, 1155, 5),</v>
      </c>
      <c r="Z367" t="str">
        <f t="shared" si="61"/>
        <v>(2635.81, 1155, 6),</v>
      </c>
      <c r="AA367" t="str">
        <f t="shared" si="62"/>
        <v>(254, 1155, 7),</v>
      </c>
      <c r="AB367" t="str">
        <f t="shared" si="63"/>
        <v>(8331, 1155, 8),</v>
      </c>
      <c r="AC367" t="str">
        <f t="shared" si="64"/>
        <v>(26, 1155, 9),</v>
      </c>
      <c r="AD367" t="str">
        <f t="shared" si="65"/>
        <v>(25, 1155, 10),</v>
      </c>
    </row>
    <row r="368" spans="1:30" x14ac:dyDescent="0.3">
      <c r="A368" s="6">
        <v>367</v>
      </c>
      <c r="B368" s="1" t="s">
        <v>19</v>
      </c>
      <c r="C368" s="6">
        <v>8</v>
      </c>
      <c r="D368" s="6">
        <v>1</v>
      </c>
      <c r="E368" s="6">
        <v>0</v>
      </c>
      <c r="F368" s="6">
        <v>0</v>
      </c>
      <c r="G368" s="12">
        <v>657.36900000000003</v>
      </c>
      <c r="H368" s="12">
        <v>0</v>
      </c>
      <c r="I368" s="12">
        <v>7348.0451999999996</v>
      </c>
      <c r="J368" s="12">
        <v>2222.0023000000001</v>
      </c>
      <c r="K368" s="18">
        <v>291</v>
      </c>
      <c r="L368" s="12">
        <v>7510</v>
      </c>
      <c r="M368" s="12">
        <v>23.999999999999996</v>
      </c>
      <c r="N368" s="12">
        <v>25</v>
      </c>
      <c r="O368" s="6" cm="1">
        <f t="array" ref="O368">_xlfn.IFS(B368="coloma",8,B368="krm",1,B368="lobby",2,B368="yenter",3,B368="pow",4,B368="c15",5,B368="c21",6,B368="c28",7,B368="patrick",9,B368="werner",10,B368="wormet",11)</f>
        <v>10</v>
      </c>
      <c r="P368" s="33">
        <v>3</v>
      </c>
      <c r="Q368" s="34" cm="1">
        <f t="array" ref="Q368">_xlfn.IFS(B368="coloma",1,B368="krm",3,B368="lobby",4,B368="yenter",5,B368="pow",6,B368="c15",5,B368="c21",7,B368="c28",8,B368="patrick",1,B368="werner",2,B368="wormet",9)</f>
        <v>2</v>
      </c>
      <c r="R368">
        <v>1</v>
      </c>
      <c r="S368" t="str">
        <f t="shared" si="55"/>
        <v>(10, 3, 2, 1, 1, '8'),</v>
      </c>
      <c r="T368" s="35"/>
      <c r="U368" t="str">
        <f t="shared" si="56"/>
        <v>(0, 1156, 1),</v>
      </c>
      <c r="V368" t="str">
        <f t="shared" si="57"/>
        <v>(0, 1156, 2),</v>
      </c>
      <c r="W368" t="str">
        <f t="shared" si="58"/>
        <v>(657.37, 1156, 3),</v>
      </c>
      <c r="X368" t="str">
        <f t="shared" si="59"/>
        <v>(0, 1156, 4),</v>
      </c>
      <c r="Y368" t="str">
        <f t="shared" si="60"/>
        <v>(7348.05, 1156, 5),</v>
      </c>
      <c r="Z368" t="str">
        <f t="shared" si="61"/>
        <v>(2222, 1156, 6),</v>
      </c>
      <c r="AA368" t="str">
        <f t="shared" si="62"/>
        <v>(291, 1156, 7),</v>
      </c>
      <c r="AB368" t="str">
        <f t="shared" si="63"/>
        <v>(7510, 1156, 8),</v>
      </c>
      <c r="AC368" t="str">
        <f t="shared" si="64"/>
        <v>(24, 1156, 9),</v>
      </c>
      <c r="AD368" t="str">
        <f t="shared" si="65"/>
        <v>(25, 1156, 10),</v>
      </c>
    </row>
    <row r="369" spans="1:30" x14ac:dyDescent="0.3">
      <c r="A369" s="6">
        <v>368</v>
      </c>
      <c r="B369" s="1" t="s">
        <v>19</v>
      </c>
      <c r="C369" s="6">
        <v>8</v>
      </c>
      <c r="D369" s="6">
        <v>2</v>
      </c>
      <c r="E369" s="6">
        <v>0</v>
      </c>
      <c r="F369" s="6">
        <v>0</v>
      </c>
      <c r="G369" s="12">
        <v>739.86750000000006</v>
      </c>
      <c r="H369" s="12">
        <v>0</v>
      </c>
      <c r="I369" s="12">
        <v>7245.1127999999999</v>
      </c>
      <c r="J369" s="12">
        <v>2219.8582000000001</v>
      </c>
      <c r="K369" s="18">
        <v>266</v>
      </c>
      <c r="L369" s="12">
        <v>7499</v>
      </c>
      <c r="M369" s="12">
        <v>28.999999999999996</v>
      </c>
      <c r="N369" s="12">
        <v>25</v>
      </c>
      <c r="O369" s="6" cm="1">
        <f t="array" ref="O369">_xlfn.IFS(B369="coloma",8,B369="krm",1,B369="lobby",2,B369="yenter",3,B369="pow",4,B369="c15",5,B369="c21",6,B369="c28",7,B369="patrick",9,B369="werner",10,B369="wormet",11)</f>
        <v>10</v>
      </c>
      <c r="P369" s="33">
        <v>3</v>
      </c>
      <c r="Q369" s="34" cm="1">
        <f t="array" ref="Q369">_xlfn.IFS(B369="coloma",1,B369="krm",3,B369="lobby",4,B369="yenter",5,B369="pow",6,B369="c15",5,B369="c21",7,B369="c28",8,B369="patrick",1,B369="werner",2,B369="wormet",9)</f>
        <v>2</v>
      </c>
      <c r="R369">
        <v>1</v>
      </c>
      <c r="S369" t="str">
        <f t="shared" si="55"/>
        <v>(10, 3, 2, 1, 2, '8'),</v>
      </c>
      <c r="T369" s="35"/>
      <c r="U369" t="str">
        <f t="shared" si="56"/>
        <v>(0, 1157, 1),</v>
      </c>
      <c r="V369" t="str">
        <f t="shared" si="57"/>
        <v>(0, 1157, 2),</v>
      </c>
      <c r="W369" t="str">
        <f t="shared" si="58"/>
        <v>(739.87, 1157, 3),</v>
      </c>
      <c r="X369" t="str">
        <f t="shared" si="59"/>
        <v>(0, 1157, 4),</v>
      </c>
      <c r="Y369" t="str">
        <f t="shared" si="60"/>
        <v>(7245.11, 1157, 5),</v>
      </c>
      <c r="Z369" t="str">
        <f t="shared" si="61"/>
        <v>(2219.86, 1157, 6),</v>
      </c>
      <c r="AA369" t="str">
        <f t="shared" si="62"/>
        <v>(266, 1157, 7),</v>
      </c>
      <c r="AB369" t="str">
        <f t="shared" si="63"/>
        <v>(7499, 1157, 8),</v>
      </c>
      <c r="AC369" t="str">
        <f t="shared" si="64"/>
        <v>(29, 1157, 9),</v>
      </c>
      <c r="AD369" t="str">
        <f t="shared" si="65"/>
        <v>(25, 1157, 10),</v>
      </c>
    </row>
    <row r="370" spans="1:30" x14ac:dyDescent="0.3">
      <c r="A370" s="6">
        <v>369</v>
      </c>
      <c r="B370" s="1" t="s">
        <v>19</v>
      </c>
      <c r="C370" s="6">
        <v>8</v>
      </c>
      <c r="D370" s="6">
        <v>3</v>
      </c>
      <c r="E370" s="6">
        <v>0</v>
      </c>
      <c r="F370" s="6">
        <v>0</v>
      </c>
      <c r="G370" s="12">
        <v>801.85050000000012</v>
      </c>
      <c r="H370" s="12">
        <v>0</v>
      </c>
      <c r="I370" s="12">
        <v>7378.7588999999998</v>
      </c>
      <c r="J370" s="12">
        <v>2312.7692000000002</v>
      </c>
      <c r="K370" s="18">
        <v>298</v>
      </c>
      <c r="L370" s="12">
        <v>7799</v>
      </c>
      <c r="M370" s="12">
        <v>27</v>
      </c>
      <c r="N370" s="12">
        <v>21</v>
      </c>
      <c r="O370" s="6" cm="1">
        <f t="array" ref="O370">_xlfn.IFS(B370="coloma",8,B370="krm",1,B370="lobby",2,B370="yenter",3,B370="pow",4,B370="c15",5,B370="c21",6,B370="c28",7,B370="patrick",9,B370="werner",10,B370="wormet",11)</f>
        <v>10</v>
      </c>
      <c r="P370" s="33">
        <v>3</v>
      </c>
      <c r="Q370" s="34" cm="1">
        <f t="array" ref="Q370">_xlfn.IFS(B370="coloma",1,B370="krm",3,B370="lobby",4,B370="yenter",5,B370="pow",6,B370="c15",5,B370="c21",7,B370="c28",8,B370="patrick",1,B370="werner",2,B370="wormet",9)</f>
        <v>2</v>
      </c>
      <c r="R370">
        <v>1</v>
      </c>
      <c r="S370" t="str">
        <f t="shared" si="55"/>
        <v>(10, 3, 2, 1, 3, '8'),</v>
      </c>
      <c r="T370" s="35"/>
      <c r="U370" t="str">
        <f t="shared" si="56"/>
        <v>(0, 1158, 1),</v>
      </c>
      <c r="V370" t="str">
        <f t="shared" si="57"/>
        <v>(0, 1158, 2),</v>
      </c>
      <c r="W370" t="str">
        <f t="shared" si="58"/>
        <v>(801.85, 1158, 3),</v>
      </c>
      <c r="X370" t="str">
        <f t="shared" si="59"/>
        <v>(0, 1158, 4),</v>
      </c>
      <c r="Y370" t="str">
        <f t="shared" si="60"/>
        <v>(7378.76, 1158, 5),</v>
      </c>
      <c r="Z370" t="str">
        <f t="shared" si="61"/>
        <v>(2312.77, 1158, 6),</v>
      </c>
      <c r="AA370" t="str">
        <f t="shared" si="62"/>
        <v>(298, 1158, 7),</v>
      </c>
      <c r="AB370" t="str">
        <f t="shared" si="63"/>
        <v>(7799, 1158, 8),</v>
      </c>
      <c r="AC370" t="str">
        <f t="shared" si="64"/>
        <v>(27, 1158, 9),</v>
      </c>
      <c r="AD370" t="str">
        <f t="shared" si="65"/>
        <v>(21, 1158, 10),</v>
      </c>
    </row>
    <row r="371" spans="1:30" x14ac:dyDescent="0.3">
      <c r="A371" s="6">
        <v>370</v>
      </c>
      <c r="B371" s="1" t="s">
        <v>19</v>
      </c>
      <c r="C371" s="6">
        <v>9</v>
      </c>
      <c r="D371" s="6">
        <v>1</v>
      </c>
      <c r="E371" s="6">
        <v>0</v>
      </c>
      <c r="F371" s="6">
        <v>0</v>
      </c>
      <c r="G371" s="12">
        <v>853.35750000000007</v>
      </c>
      <c r="H371" s="12">
        <v>180</v>
      </c>
      <c r="I371" s="12">
        <v>8115.0576000000001</v>
      </c>
      <c r="J371" s="12">
        <v>3147.5387999999998</v>
      </c>
      <c r="K371" s="18">
        <v>242</v>
      </c>
      <c r="L371" s="12">
        <v>7763</v>
      </c>
      <c r="M371" s="12">
        <v>27</v>
      </c>
      <c r="N371" s="12">
        <v>28.999999999999996</v>
      </c>
      <c r="O371" s="6" cm="1">
        <f t="array" ref="O371">_xlfn.IFS(B371="coloma",8,B371="krm",1,B371="lobby",2,B371="yenter",3,B371="pow",4,B371="c15",5,B371="c21",6,B371="c28",7,B371="patrick",9,B371="werner",10,B371="wormet",11)</f>
        <v>10</v>
      </c>
      <c r="P371" s="33">
        <v>3</v>
      </c>
      <c r="Q371" s="34" cm="1">
        <f t="array" ref="Q371">_xlfn.IFS(B371="coloma",1,B371="krm",3,B371="lobby",4,B371="yenter",5,B371="pow",6,B371="c15",5,B371="c21",7,B371="c28",8,B371="patrick",1,B371="werner",2,B371="wormet",9)</f>
        <v>2</v>
      </c>
      <c r="R371">
        <v>1</v>
      </c>
      <c r="S371" t="str">
        <f t="shared" si="55"/>
        <v>(10, 3, 2, 1, 1, '9'),</v>
      </c>
      <c r="T371" s="35"/>
      <c r="U371" t="str">
        <f t="shared" si="56"/>
        <v>(0, 1159, 1),</v>
      </c>
      <c r="V371" t="str">
        <f t="shared" si="57"/>
        <v>(0, 1159, 2),</v>
      </c>
      <c r="W371" t="str">
        <f t="shared" si="58"/>
        <v>(853.36, 1159, 3),</v>
      </c>
      <c r="X371" t="str">
        <f t="shared" si="59"/>
        <v>(180, 1159, 4),</v>
      </c>
      <c r="Y371" t="str">
        <f t="shared" si="60"/>
        <v>(8115.06, 1159, 5),</v>
      </c>
      <c r="Z371" t="str">
        <f t="shared" si="61"/>
        <v>(3147.54, 1159, 6),</v>
      </c>
      <c r="AA371" t="str">
        <f t="shared" si="62"/>
        <v>(242, 1159, 7),</v>
      </c>
      <c r="AB371" t="str">
        <f t="shared" si="63"/>
        <v>(7763, 1159, 8),</v>
      </c>
      <c r="AC371" t="str">
        <f t="shared" si="64"/>
        <v>(27, 1159, 9),</v>
      </c>
      <c r="AD371" t="str">
        <f t="shared" si="65"/>
        <v>(29, 1159, 10),</v>
      </c>
    </row>
    <row r="372" spans="1:30" x14ac:dyDescent="0.3">
      <c r="A372" s="6">
        <v>371</v>
      </c>
      <c r="B372" s="1" t="s">
        <v>19</v>
      </c>
      <c r="C372" s="6">
        <v>9</v>
      </c>
      <c r="D372" s="6">
        <v>2</v>
      </c>
      <c r="E372" s="6">
        <v>0</v>
      </c>
      <c r="F372" s="6">
        <v>0</v>
      </c>
      <c r="G372" s="12">
        <v>789.62850000000003</v>
      </c>
      <c r="H372" s="12">
        <v>0</v>
      </c>
      <c r="I372" s="12">
        <v>7937.4162000000006</v>
      </c>
      <c r="J372" s="12">
        <v>3113.9478999999997</v>
      </c>
      <c r="K372" s="18">
        <v>250</v>
      </c>
      <c r="L372" s="12">
        <v>7728</v>
      </c>
      <c r="M372" s="12">
        <v>23.999999999999996</v>
      </c>
      <c r="N372" s="12">
        <v>28</v>
      </c>
      <c r="O372" s="6" cm="1">
        <f t="array" ref="O372">_xlfn.IFS(B372="coloma",8,B372="krm",1,B372="lobby",2,B372="yenter",3,B372="pow",4,B372="c15",5,B372="c21",6,B372="c28",7,B372="patrick",9,B372="werner",10,B372="wormet",11)</f>
        <v>10</v>
      </c>
      <c r="P372" s="33">
        <v>3</v>
      </c>
      <c r="Q372" s="34" cm="1">
        <f t="array" ref="Q372">_xlfn.IFS(B372="coloma",1,B372="krm",3,B372="lobby",4,B372="yenter",5,B372="pow",6,B372="c15",5,B372="c21",7,B372="c28",8,B372="patrick",1,B372="werner",2,B372="wormet",9)</f>
        <v>2</v>
      </c>
      <c r="R372">
        <v>1</v>
      </c>
      <c r="S372" t="str">
        <f t="shared" si="55"/>
        <v>(10, 3, 2, 1, 2, '9'),</v>
      </c>
      <c r="T372" s="35"/>
      <c r="U372" t="str">
        <f t="shared" si="56"/>
        <v>(0, 1160, 1),</v>
      </c>
      <c r="V372" t="str">
        <f t="shared" si="57"/>
        <v>(0, 1160, 2),</v>
      </c>
      <c r="W372" t="str">
        <f t="shared" si="58"/>
        <v>(789.63, 1160, 3),</v>
      </c>
      <c r="X372" t="str">
        <f t="shared" si="59"/>
        <v>(0, 1160, 4),</v>
      </c>
      <c r="Y372" t="str">
        <f t="shared" si="60"/>
        <v>(7937.42, 1160, 5),</v>
      </c>
      <c r="Z372" t="str">
        <f t="shared" si="61"/>
        <v>(3113.95, 1160, 6),</v>
      </c>
      <c r="AA372" t="str">
        <f t="shared" si="62"/>
        <v>(250, 1160, 7),</v>
      </c>
      <c r="AB372" t="str">
        <f t="shared" si="63"/>
        <v>(7728, 1160, 8),</v>
      </c>
      <c r="AC372" t="str">
        <f t="shared" si="64"/>
        <v>(24, 1160, 9),</v>
      </c>
      <c r="AD372" t="str">
        <f t="shared" si="65"/>
        <v>(28, 1160, 10),</v>
      </c>
    </row>
    <row r="373" spans="1:30" x14ac:dyDescent="0.3">
      <c r="A373" s="6">
        <v>372</v>
      </c>
      <c r="B373" s="1" t="s">
        <v>19</v>
      </c>
      <c r="C373" s="6">
        <v>9</v>
      </c>
      <c r="D373" s="6">
        <v>3</v>
      </c>
      <c r="E373" s="6">
        <v>0</v>
      </c>
      <c r="F373" s="6">
        <v>0</v>
      </c>
      <c r="G373" s="12">
        <v>924.07050000000004</v>
      </c>
      <c r="H373" s="12">
        <v>189</v>
      </c>
      <c r="I373" s="12">
        <v>8062.7613000000001</v>
      </c>
      <c r="J373" s="12">
        <v>3336.9343000000003</v>
      </c>
      <c r="K373" s="18">
        <v>223</v>
      </c>
      <c r="L373" s="12">
        <v>7846.9999999999991</v>
      </c>
      <c r="M373" s="12">
        <v>27</v>
      </c>
      <c r="N373" s="12">
        <v>30</v>
      </c>
      <c r="O373" s="6" cm="1">
        <f t="array" ref="O373">_xlfn.IFS(B373="coloma",8,B373="krm",1,B373="lobby",2,B373="yenter",3,B373="pow",4,B373="c15",5,B373="c21",6,B373="c28",7,B373="patrick",9,B373="werner",10,B373="wormet",11)</f>
        <v>10</v>
      </c>
      <c r="P373" s="33">
        <v>3</v>
      </c>
      <c r="Q373" s="34" cm="1">
        <f t="array" ref="Q373">_xlfn.IFS(B373="coloma",1,B373="krm",3,B373="lobby",4,B373="yenter",5,B373="pow",6,B373="c15",5,B373="c21",7,B373="c28",8,B373="patrick",1,B373="werner",2,B373="wormet",9)</f>
        <v>2</v>
      </c>
      <c r="R373">
        <v>1</v>
      </c>
      <c r="S373" t="str">
        <f t="shared" si="55"/>
        <v>(10, 3, 2, 1, 3, '9'),</v>
      </c>
      <c r="T373" s="35"/>
      <c r="U373" t="str">
        <f t="shared" si="56"/>
        <v>(0, 1161, 1),</v>
      </c>
      <c r="V373" t="str">
        <f t="shared" si="57"/>
        <v>(0, 1161, 2),</v>
      </c>
      <c r="W373" t="str">
        <f t="shared" si="58"/>
        <v>(924.07, 1161, 3),</v>
      </c>
      <c r="X373" t="str">
        <f t="shared" si="59"/>
        <v>(189, 1161, 4),</v>
      </c>
      <c r="Y373" t="str">
        <f t="shared" si="60"/>
        <v>(8062.76, 1161, 5),</v>
      </c>
      <c r="Z373" t="str">
        <f t="shared" si="61"/>
        <v>(3336.93, 1161, 6),</v>
      </c>
      <c r="AA373" t="str">
        <f t="shared" si="62"/>
        <v>(223, 1161, 7),</v>
      </c>
      <c r="AB373" t="str">
        <f t="shared" si="63"/>
        <v>(7847, 1161, 8),</v>
      </c>
      <c r="AC373" t="str">
        <f t="shared" si="64"/>
        <v>(27, 1161, 9),</v>
      </c>
      <c r="AD373" t="str">
        <f t="shared" si="65"/>
        <v>(30, 1161, 10),</v>
      </c>
    </row>
    <row r="374" spans="1:30" x14ac:dyDescent="0.3">
      <c r="A374" s="6">
        <v>373</v>
      </c>
      <c r="B374" s="1" t="s">
        <v>19</v>
      </c>
      <c r="C374" s="6">
        <v>10</v>
      </c>
      <c r="D374" s="6">
        <v>1</v>
      </c>
      <c r="E374" s="6">
        <v>0</v>
      </c>
      <c r="F374" s="6">
        <v>0</v>
      </c>
      <c r="G374" s="12">
        <v>757.32749999999987</v>
      </c>
      <c r="H374" s="12">
        <v>0</v>
      </c>
      <c r="I374" s="12">
        <v>8046.9893999999995</v>
      </c>
      <c r="J374" s="12">
        <v>2804.4827999999998</v>
      </c>
      <c r="K374" s="18">
        <v>309</v>
      </c>
      <c r="L374" s="12">
        <v>8661</v>
      </c>
      <c r="M374" s="12">
        <v>23</v>
      </c>
      <c r="N374" s="12">
        <v>38</v>
      </c>
      <c r="O374" s="6" cm="1">
        <f t="array" ref="O374">_xlfn.IFS(B374="coloma",8,B374="krm",1,B374="lobby",2,B374="yenter",3,B374="pow",4,B374="c15",5,B374="c21",6,B374="c28",7,B374="patrick",9,B374="werner",10,B374="wormet",11)</f>
        <v>10</v>
      </c>
      <c r="P374" s="33">
        <v>3</v>
      </c>
      <c r="Q374" s="34" cm="1">
        <f t="array" ref="Q374">_xlfn.IFS(B374="coloma",1,B374="krm",3,B374="lobby",4,B374="yenter",5,B374="pow",6,B374="c15",5,B374="c21",7,B374="c28",8,B374="patrick",1,B374="werner",2,B374="wormet",9)</f>
        <v>2</v>
      </c>
      <c r="R374">
        <v>1</v>
      </c>
      <c r="S374" t="str">
        <f t="shared" si="55"/>
        <v>(10, 3, 2, 1, 1, '10'),</v>
      </c>
      <c r="T374" s="35"/>
      <c r="U374" t="str">
        <f t="shared" si="56"/>
        <v>(0, 1162, 1),</v>
      </c>
      <c r="V374" t="str">
        <f t="shared" si="57"/>
        <v>(0, 1162, 2),</v>
      </c>
      <c r="W374" t="str">
        <f t="shared" si="58"/>
        <v>(757.33, 1162, 3),</v>
      </c>
      <c r="X374" t="str">
        <f t="shared" si="59"/>
        <v>(0, 1162, 4),</v>
      </c>
      <c r="Y374" t="str">
        <f t="shared" si="60"/>
        <v>(8046.99, 1162, 5),</v>
      </c>
      <c r="Z374" t="str">
        <f t="shared" si="61"/>
        <v>(2804.48, 1162, 6),</v>
      </c>
      <c r="AA374" t="str">
        <f t="shared" si="62"/>
        <v>(309, 1162, 7),</v>
      </c>
      <c r="AB374" t="str">
        <f t="shared" si="63"/>
        <v>(8661, 1162, 8),</v>
      </c>
      <c r="AC374" t="str">
        <f t="shared" si="64"/>
        <v>(23, 1162, 9),</v>
      </c>
      <c r="AD374" t="str">
        <f t="shared" si="65"/>
        <v>(38, 1162, 10),</v>
      </c>
    </row>
    <row r="375" spans="1:30" x14ac:dyDescent="0.3">
      <c r="A375" s="6">
        <v>374</v>
      </c>
      <c r="B375" s="1" t="s">
        <v>19</v>
      </c>
      <c r="C375" s="6">
        <v>10</v>
      </c>
      <c r="D375" s="6">
        <v>2</v>
      </c>
      <c r="E375" s="6">
        <v>0</v>
      </c>
      <c r="F375" s="6">
        <v>0</v>
      </c>
      <c r="G375" s="12">
        <v>732.88350000000003</v>
      </c>
      <c r="H375" s="12">
        <v>0</v>
      </c>
      <c r="I375" s="12">
        <v>8100.9458999999997</v>
      </c>
      <c r="J375" s="12">
        <v>2955.2845000000002</v>
      </c>
      <c r="K375" s="18">
        <v>310</v>
      </c>
      <c r="L375" s="12">
        <v>8666</v>
      </c>
      <c r="M375" s="12">
        <v>27</v>
      </c>
      <c r="N375" s="12">
        <v>34</v>
      </c>
      <c r="O375" s="6" cm="1">
        <f t="array" ref="O375">_xlfn.IFS(B375="coloma",8,B375="krm",1,B375="lobby",2,B375="yenter",3,B375="pow",4,B375="c15",5,B375="c21",6,B375="c28",7,B375="patrick",9,B375="werner",10,B375="wormet",11)</f>
        <v>10</v>
      </c>
      <c r="P375" s="33">
        <v>3</v>
      </c>
      <c r="Q375" s="34" cm="1">
        <f t="array" ref="Q375">_xlfn.IFS(B375="coloma",1,B375="krm",3,B375="lobby",4,B375="yenter",5,B375="pow",6,B375="c15",5,B375="c21",7,B375="c28",8,B375="patrick",1,B375="werner",2,B375="wormet",9)</f>
        <v>2</v>
      </c>
      <c r="R375">
        <v>1</v>
      </c>
      <c r="S375" t="str">
        <f t="shared" si="55"/>
        <v>(10, 3, 2, 1, 2, '10'),</v>
      </c>
      <c r="T375" s="35"/>
      <c r="U375" t="str">
        <f t="shared" si="56"/>
        <v>(0, 1163, 1),</v>
      </c>
      <c r="V375" t="str">
        <f t="shared" si="57"/>
        <v>(0, 1163, 2),</v>
      </c>
      <c r="W375" t="str">
        <f t="shared" si="58"/>
        <v>(732.88, 1163, 3),</v>
      </c>
      <c r="X375" t="str">
        <f t="shared" si="59"/>
        <v>(0, 1163, 4),</v>
      </c>
      <c r="Y375" t="str">
        <f t="shared" si="60"/>
        <v>(8100.95, 1163, 5),</v>
      </c>
      <c r="Z375" t="str">
        <f t="shared" si="61"/>
        <v>(2955.28, 1163, 6),</v>
      </c>
      <c r="AA375" t="str">
        <f t="shared" si="62"/>
        <v>(310, 1163, 7),</v>
      </c>
      <c r="AB375" t="str">
        <f t="shared" si="63"/>
        <v>(8666, 1163, 8),</v>
      </c>
      <c r="AC375" t="str">
        <f t="shared" si="64"/>
        <v>(27, 1163, 9),</v>
      </c>
      <c r="AD375" t="str">
        <f t="shared" si="65"/>
        <v>(34, 1163, 10),</v>
      </c>
    </row>
    <row r="376" spans="1:30" x14ac:dyDescent="0.3">
      <c r="A376" s="6">
        <v>375</v>
      </c>
      <c r="B376" s="1" t="s">
        <v>19</v>
      </c>
      <c r="C376" s="6">
        <v>10</v>
      </c>
      <c r="D376" s="6">
        <v>3</v>
      </c>
      <c r="E376" s="6">
        <v>0</v>
      </c>
      <c r="F376" s="6">
        <v>0</v>
      </c>
      <c r="G376" s="12">
        <v>838.51649999999995</v>
      </c>
      <c r="H376" s="12">
        <v>0</v>
      </c>
      <c r="I376" s="12">
        <v>8189.7665999999999</v>
      </c>
      <c r="J376" s="12">
        <v>3048.9102000000003</v>
      </c>
      <c r="K376" s="18">
        <v>295</v>
      </c>
      <c r="L376" s="12">
        <v>8900</v>
      </c>
      <c r="M376" s="12">
        <v>27</v>
      </c>
      <c r="N376" s="12">
        <v>33</v>
      </c>
      <c r="O376" s="6" cm="1">
        <f t="array" ref="O376">_xlfn.IFS(B376="coloma",8,B376="krm",1,B376="lobby",2,B376="yenter",3,B376="pow",4,B376="c15",5,B376="c21",6,B376="c28",7,B376="patrick",9,B376="werner",10,B376="wormet",11)</f>
        <v>10</v>
      </c>
      <c r="P376" s="33">
        <v>3</v>
      </c>
      <c r="Q376" s="34" cm="1">
        <f t="array" ref="Q376">_xlfn.IFS(B376="coloma",1,B376="krm",3,B376="lobby",4,B376="yenter",5,B376="pow",6,B376="c15",5,B376="c21",7,B376="c28",8,B376="patrick",1,B376="werner",2,B376="wormet",9)</f>
        <v>2</v>
      </c>
      <c r="R376">
        <v>1</v>
      </c>
      <c r="S376" t="str">
        <f t="shared" si="55"/>
        <v>(10, 3, 2, 1, 3, '10'),</v>
      </c>
      <c r="T376" s="35"/>
      <c r="U376" t="str">
        <f t="shared" si="56"/>
        <v>(0, 1164, 1),</v>
      </c>
      <c r="V376" t="str">
        <f t="shared" si="57"/>
        <v>(0, 1164, 2),</v>
      </c>
      <c r="W376" t="str">
        <f t="shared" si="58"/>
        <v>(838.52, 1164, 3),</v>
      </c>
      <c r="X376" t="str">
        <f t="shared" si="59"/>
        <v>(0, 1164, 4),</v>
      </c>
      <c r="Y376" t="str">
        <f t="shared" si="60"/>
        <v>(8189.77, 1164, 5),</v>
      </c>
      <c r="Z376" t="str">
        <f t="shared" si="61"/>
        <v>(3048.91, 1164, 6),</v>
      </c>
      <c r="AA376" t="str">
        <f t="shared" si="62"/>
        <v>(295, 1164, 7),</v>
      </c>
      <c r="AB376" t="str">
        <f t="shared" si="63"/>
        <v>(8900, 1164, 8),</v>
      </c>
      <c r="AC376" t="str">
        <f t="shared" si="64"/>
        <v>(27, 1164, 9),</v>
      </c>
      <c r="AD376" t="str">
        <f t="shared" si="65"/>
        <v>(33, 1164, 10),</v>
      </c>
    </row>
    <row r="377" spans="1:30" x14ac:dyDescent="0.3">
      <c r="A377" s="6">
        <v>376</v>
      </c>
      <c r="B377" s="1" t="s">
        <v>19</v>
      </c>
      <c r="C377" s="6">
        <v>11</v>
      </c>
      <c r="D377" s="6">
        <v>1</v>
      </c>
      <c r="E377" s="6">
        <v>0</v>
      </c>
      <c r="F377" s="6">
        <v>0</v>
      </c>
      <c r="G377" s="12">
        <v>985.18050000000005</v>
      </c>
      <c r="H377" s="12">
        <v>0</v>
      </c>
      <c r="I377" s="12">
        <v>7703.3280000000004</v>
      </c>
      <c r="J377" s="12">
        <v>2719.4335000000001</v>
      </c>
      <c r="K377" s="18">
        <v>332</v>
      </c>
      <c r="L377" s="12">
        <v>8764</v>
      </c>
      <c r="M377" s="12">
        <v>27</v>
      </c>
      <c r="N377" s="12">
        <v>27</v>
      </c>
      <c r="O377" s="6" cm="1">
        <f t="array" ref="O377">_xlfn.IFS(B377="coloma",8,B377="krm",1,B377="lobby",2,B377="yenter",3,B377="pow",4,B377="c15",5,B377="c21",6,B377="c28",7,B377="patrick",9,B377="werner",10,B377="wormet",11)</f>
        <v>10</v>
      </c>
      <c r="P377" s="33">
        <v>3</v>
      </c>
      <c r="Q377" s="34" cm="1">
        <f t="array" ref="Q377">_xlfn.IFS(B377="coloma",1,B377="krm",3,B377="lobby",4,B377="yenter",5,B377="pow",6,B377="c15",5,B377="c21",7,B377="c28",8,B377="patrick",1,B377="werner",2,B377="wormet",9)</f>
        <v>2</v>
      </c>
      <c r="R377">
        <v>1</v>
      </c>
      <c r="S377" t="str">
        <f t="shared" si="55"/>
        <v>(10, 3, 2, 1, 1, '11'),</v>
      </c>
      <c r="T377" s="35"/>
      <c r="U377" t="str">
        <f t="shared" si="56"/>
        <v>(0, 1165, 1),</v>
      </c>
      <c r="V377" t="str">
        <f t="shared" si="57"/>
        <v>(0, 1165, 2),</v>
      </c>
      <c r="W377" t="str">
        <f t="shared" si="58"/>
        <v>(985.18, 1165, 3),</v>
      </c>
      <c r="X377" t="str">
        <f t="shared" si="59"/>
        <v>(0, 1165, 4),</v>
      </c>
      <c r="Y377" t="str">
        <f t="shared" si="60"/>
        <v>(7703.33, 1165, 5),</v>
      </c>
      <c r="Z377" t="str">
        <f t="shared" si="61"/>
        <v>(2719.43, 1165, 6),</v>
      </c>
      <c r="AA377" t="str">
        <f t="shared" si="62"/>
        <v>(332, 1165, 7),</v>
      </c>
      <c r="AB377" t="str">
        <f t="shared" si="63"/>
        <v>(8764, 1165, 8),</v>
      </c>
      <c r="AC377" t="str">
        <f t="shared" si="64"/>
        <v>(27, 1165, 9),</v>
      </c>
      <c r="AD377" t="str">
        <f t="shared" si="65"/>
        <v>(27, 1165, 10),</v>
      </c>
    </row>
    <row r="378" spans="1:30" x14ac:dyDescent="0.3">
      <c r="A378" s="6">
        <v>377</v>
      </c>
      <c r="B378" s="1" t="s">
        <v>19</v>
      </c>
      <c r="C378" s="6">
        <v>11</v>
      </c>
      <c r="D378" s="6">
        <v>2</v>
      </c>
      <c r="E378" s="6">
        <v>0</v>
      </c>
      <c r="F378" s="6">
        <v>0</v>
      </c>
      <c r="G378" s="12">
        <v>842.88149999999996</v>
      </c>
      <c r="H378" s="12">
        <v>0</v>
      </c>
      <c r="I378" s="12">
        <v>7708.3085999999994</v>
      </c>
      <c r="J378" s="12">
        <v>2650.8223000000003</v>
      </c>
      <c r="K378" s="18">
        <v>360</v>
      </c>
      <c r="L378" s="12">
        <v>9214</v>
      </c>
      <c r="M378" s="12">
        <v>25</v>
      </c>
      <c r="N378" s="12">
        <v>34</v>
      </c>
      <c r="O378" s="6" cm="1">
        <f t="array" ref="O378">_xlfn.IFS(B378="coloma",8,B378="krm",1,B378="lobby",2,B378="yenter",3,B378="pow",4,B378="c15",5,B378="c21",6,B378="c28",7,B378="patrick",9,B378="werner",10,B378="wormet",11)</f>
        <v>10</v>
      </c>
      <c r="P378" s="33">
        <v>3</v>
      </c>
      <c r="Q378" s="34" cm="1">
        <f t="array" ref="Q378">_xlfn.IFS(B378="coloma",1,B378="krm",3,B378="lobby",4,B378="yenter",5,B378="pow",6,B378="c15",5,B378="c21",7,B378="c28",8,B378="patrick",1,B378="werner",2,B378="wormet",9)</f>
        <v>2</v>
      </c>
      <c r="R378">
        <v>1</v>
      </c>
      <c r="S378" t="str">
        <f t="shared" si="55"/>
        <v>(10, 3, 2, 1, 2, '11'),</v>
      </c>
      <c r="T378" s="35"/>
      <c r="U378" t="str">
        <f t="shared" si="56"/>
        <v>(0, 1166, 1),</v>
      </c>
      <c r="V378" t="str">
        <f t="shared" si="57"/>
        <v>(0, 1166, 2),</v>
      </c>
      <c r="W378" t="str">
        <f t="shared" si="58"/>
        <v>(842.88, 1166, 3),</v>
      </c>
      <c r="X378" t="str">
        <f t="shared" si="59"/>
        <v>(0, 1166, 4),</v>
      </c>
      <c r="Y378" t="str">
        <f t="shared" si="60"/>
        <v>(7708.31, 1166, 5),</v>
      </c>
      <c r="Z378" t="str">
        <f t="shared" si="61"/>
        <v>(2650.82, 1166, 6),</v>
      </c>
      <c r="AA378" t="str">
        <f t="shared" si="62"/>
        <v>(360, 1166, 7),</v>
      </c>
      <c r="AB378" t="str">
        <f t="shared" si="63"/>
        <v>(9214, 1166, 8),</v>
      </c>
      <c r="AC378" t="str">
        <f t="shared" si="64"/>
        <v>(25, 1166, 9),</v>
      </c>
      <c r="AD378" t="str">
        <f t="shared" si="65"/>
        <v>(34, 1166, 10),</v>
      </c>
    </row>
    <row r="379" spans="1:30" x14ac:dyDescent="0.3">
      <c r="A379" s="6">
        <v>378</v>
      </c>
      <c r="B379" s="1" t="s">
        <v>19</v>
      </c>
      <c r="C379" s="6">
        <v>11</v>
      </c>
      <c r="D379" s="6">
        <v>3</v>
      </c>
      <c r="E379" s="6">
        <v>0</v>
      </c>
      <c r="F379" s="6">
        <v>0</v>
      </c>
      <c r="G379" s="12">
        <v>794.86650000000009</v>
      </c>
      <c r="H379" s="12">
        <v>0</v>
      </c>
      <c r="I379" s="12">
        <v>7188.6659999999993</v>
      </c>
      <c r="J379" s="12">
        <v>2468.5737999999997</v>
      </c>
      <c r="K379" s="18">
        <v>328</v>
      </c>
      <c r="L379" s="12">
        <v>8759</v>
      </c>
      <c r="M379" s="12">
        <v>26</v>
      </c>
      <c r="N379" s="12">
        <v>28.999999999999996</v>
      </c>
      <c r="O379" s="6" cm="1">
        <f t="array" ref="O379">_xlfn.IFS(B379="coloma",8,B379="krm",1,B379="lobby",2,B379="yenter",3,B379="pow",4,B379="c15",5,B379="c21",6,B379="c28",7,B379="patrick",9,B379="werner",10,B379="wormet",11)</f>
        <v>10</v>
      </c>
      <c r="P379" s="33">
        <v>3</v>
      </c>
      <c r="Q379" s="34" cm="1">
        <f t="array" ref="Q379">_xlfn.IFS(B379="coloma",1,B379="krm",3,B379="lobby",4,B379="yenter",5,B379="pow",6,B379="c15",5,B379="c21",7,B379="c28",8,B379="patrick",1,B379="werner",2,B379="wormet",9)</f>
        <v>2</v>
      </c>
      <c r="R379">
        <v>1</v>
      </c>
      <c r="S379" t="str">
        <f t="shared" si="55"/>
        <v>(10, 3, 2, 1, 3, '11'),</v>
      </c>
      <c r="T379" s="35"/>
      <c r="U379" t="str">
        <f t="shared" si="56"/>
        <v>(0, 1167, 1),</v>
      </c>
      <c r="V379" t="str">
        <f t="shared" si="57"/>
        <v>(0, 1167, 2),</v>
      </c>
      <c r="W379" t="str">
        <f t="shared" si="58"/>
        <v>(794.87, 1167, 3),</v>
      </c>
      <c r="X379" t="str">
        <f t="shared" si="59"/>
        <v>(0, 1167, 4),</v>
      </c>
      <c r="Y379" t="str">
        <f t="shared" si="60"/>
        <v>(7188.67, 1167, 5),</v>
      </c>
      <c r="Z379" t="str">
        <f t="shared" si="61"/>
        <v>(2468.57, 1167, 6),</v>
      </c>
      <c r="AA379" t="str">
        <f t="shared" si="62"/>
        <v>(328, 1167, 7),</v>
      </c>
      <c r="AB379" t="str">
        <f t="shared" si="63"/>
        <v>(8759, 1167, 8),</v>
      </c>
      <c r="AC379" t="str">
        <f t="shared" si="64"/>
        <v>(26, 1167, 9),</v>
      </c>
      <c r="AD379" t="str">
        <f t="shared" si="65"/>
        <v>(29, 1167, 10),</v>
      </c>
    </row>
    <row r="380" spans="1:30" x14ac:dyDescent="0.3">
      <c r="A380" s="6">
        <v>379</v>
      </c>
      <c r="B380" s="1" t="s">
        <v>19</v>
      </c>
      <c r="C380" s="6">
        <v>12</v>
      </c>
      <c r="D380" s="6">
        <v>1</v>
      </c>
      <c r="E380" s="6">
        <v>0</v>
      </c>
      <c r="F380" s="6">
        <v>0</v>
      </c>
      <c r="G380" s="12">
        <v>727.20900000000006</v>
      </c>
      <c r="H380" s="12">
        <v>0</v>
      </c>
      <c r="I380" s="12">
        <v>8119.2080999999989</v>
      </c>
      <c r="J380" s="12">
        <v>2376.3775000000001</v>
      </c>
      <c r="K380" s="18">
        <v>147</v>
      </c>
      <c r="L380" s="12">
        <v>7709</v>
      </c>
      <c r="M380" s="12">
        <v>27</v>
      </c>
      <c r="N380" s="12">
        <v>28.999999999999996</v>
      </c>
      <c r="O380" s="6" cm="1">
        <f t="array" ref="O380">_xlfn.IFS(B380="coloma",8,B380="krm",1,B380="lobby",2,B380="yenter",3,B380="pow",4,B380="c15",5,B380="c21",6,B380="c28",7,B380="patrick",9,B380="werner",10,B380="wormet",11)</f>
        <v>10</v>
      </c>
      <c r="P380" s="33">
        <v>3</v>
      </c>
      <c r="Q380" s="34" cm="1">
        <f t="array" ref="Q380">_xlfn.IFS(B380="coloma",1,B380="krm",3,B380="lobby",4,B380="yenter",5,B380="pow",6,B380="c15",5,B380="c21",7,B380="c28",8,B380="patrick",1,B380="werner",2,B380="wormet",9)</f>
        <v>2</v>
      </c>
      <c r="R380">
        <v>1</v>
      </c>
      <c r="S380" t="str">
        <f t="shared" si="55"/>
        <v>(10, 3, 2, 1, 1, '12'),</v>
      </c>
      <c r="T380" s="35"/>
      <c r="U380" t="str">
        <f t="shared" si="56"/>
        <v>(0, 1168, 1),</v>
      </c>
      <c r="V380" t="str">
        <f t="shared" si="57"/>
        <v>(0, 1168, 2),</v>
      </c>
      <c r="W380" t="str">
        <f t="shared" si="58"/>
        <v>(727.21, 1168, 3),</v>
      </c>
      <c r="X380" t="str">
        <f t="shared" si="59"/>
        <v>(0, 1168, 4),</v>
      </c>
      <c r="Y380" t="str">
        <f t="shared" si="60"/>
        <v>(8119.21, 1168, 5),</v>
      </c>
      <c r="Z380" t="str">
        <f t="shared" si="61"/>
        <v>(2376.38, 1168, 6),</v>
      </c>
      <c r="AA380" t="str">
        <f t="shared" si="62"/>
        <v>(147, 1168, 7),</v>
      </c>
      <c r="AB380" t="str">
        <f t="shared" si="63"/>
        <v>(7709, 1168, 8),</v>
      </c>
      <c r="AC380" t="str">
        <f t="shared" si="64"/>
        <v>(27, 1168, 9),</v>
      </c>
      <c r="AD380" t="str">
        <f t="shared" si="65"/>
        <v>(29, 1168, 10),</v>
      </c>
    </row>
    <row r="381" spans="1:30" x14ac:dyDescent="0.3">
      <c r="A381" s="6">
        <v>380</v>
      </c>
      <c r="B381" s="1" t="s">
        <v>19</v>
      </c>
      <c r="C381" s="6">
        <v>12</v>
      </c>
      <c r="D381" s="6">
        <v>2</v>
      </c>
      <c r="E381" s="6">
        <v>0</v>
      </c>
      <c r="F381" s="6">
        <v>0</v>
      </c>
      <c r="G381" s="12">
        <v>671.33699999999988</v>
      </c>
      <c r="H381" s="12">
        <v>0</v>
      </c>
      <c r="I381" s="12">
        <v>8046.9893999999995</v>
      </c>
      <c r="J381" s="12">
        <v>2393.5302999999999</v>
      </c>
      <c r="K381" s="18">
        <v>208.99999999999997</v>
      </c>
      <c r="L381" s="12">
        <v>7829</v>
      </c>
      <c r="M381" s="12">
        <v>26</v>
      </c>
      <c r="N381" s="12">
        <v>28</v>
      </c>
      <c r="O381" s="6" cm="1">
        <f t="array" ref="O381">_xlfn.IFS(B381="coloma",8,B381="krm",1,B381="lobby",2,B381="yenter",3,B381="pow",4,B381="c15",5,B381="c21",6,B381="c28",7,B381="patrick",9,B381="werner",10,B381="wormet",11)</f>
        <v>10</v>
      </c>
      <c r="P381" s="33">
        <v>3</v>
      </c>
      <c r="Q381" s="34" cm="1">
        <f t="array" ref="Q381">_xlfn.IFS(B381="coloma",1,B381="krm",3,B381="lobby",4,B381="yenter",5,B381="pow",6,B381="c15",5,B381="c21",7,B381="c28",8,B381="patrick",1,B381="werner",2,B381="wormet",9)</f>
        <v>2</v>
      </c>
      <c r="R381">
        <v>1</v>
      </c>
      <c r="S381" t="str">
        <f t="shared" si="55"/>
        <v>(10, 3, 2, 1, 2, '12'),</v>
      </c>
      <c r="T381" s="35"/>
      <c r="U381" t="str">
        <f t="shared" si="56"/>
        <v>(0, 1169, 1),</v>
      </c>
      <c r="V381" t="str">
        <f t="shared" si="57"/>
        <v>(0, 1169, 2),</v>
      </c>
      <c r="W381" t="str">
        <f t="shared" si="58"/>
        <v>(671.34, 1169, 3),</v>
      </c>
      <c r="X381" t="str">
        <f t="shared" si="59"/>
        <v>(0, 1169, 4),</v>
      </c>
      <c r="Y381" t="str">
        <f t="shared" si="60"/>
        <v>(8046.99, 1169, 5),</v>
      </c>
      <c r="Z381" t="str">
        <f t="shared" si="61"/>
        <v>(2393.53, 1169, 6),</v>
      </c>
      <c r="AA381" t="str">
        <f t="shared" si="62"/>
        <v>(209, 1169, 7),</v>
      </c>
      <c r="AB381" t="str">
        <f t="shared" si="63"/>
        <v>(7829, 1169, 8),</v>
      </c>
      <c r="AC381" t="str">
        <f t="shared" si="64"/>
        <v>(26, 1169, 9),</v>
      </c>
      <c r="AD381" t="str">
        <f t="shared" si="65"/>
        <v>(28, 1169, 10),</v>
      </c>
    </row>
    <row r="382" spans="1:30" x14ac:dyDescent="0.3">
      <c r="A382" s="6">
        <v>381</v>
      </c>
      <c r="B382" s="1" t="s">
        <v>19</v>
      </c>
      <c r="C382" s="6">
        <v>12</v>
      </c>
      <c r="D382" s="6">
        <v>3</v>
      </c>
      <c r="E382" s="6">
        <v>0</v>
      </c>
      <c r="F382" s="6">
        <v>0</v>
      </c>
      <c r="G382" s="12">
        <v>771.73200000000008</v>
      </c>
      <c r="H382" s="12">
        <v>0</v>
      </c>
      <c r="I382" s="12">
        <v>7905.0423000000001</v>
      </c>
      <c r="J382" s="12">
        <v>2369.2305000000001</v>
      </c>
      <c r="K382" s="18">
        <v>185</v>
      </c>
      <c r="L382" s="12">
        <v>7828.0000000000009</v>
      </c>
      <c r="M382" s="12">
        <v>22</v>
      </c>
      <c r="N382" s="12">
        <v>22</v>
      </c>
      <c r="O382" s="6" cm="1">
        <f t="array" ref="O382">_xlfn.IFS(B382="coloma",8,B382="krm",1,B382="lobby",2,B382="yenter",3,B382="pow",4,B382="c15",5,B382="c21",6,B382="c28",7,B382="patrick",9,B382="werner",10,B382="wormet",11)</f>
        <v>10</v>
      </c>
      <c r="P382" s="33">
        <v>3</v>
      </c>
      <c r="Q382" s="34" cm="1">
        <f t="array" ref="Q382">_xlfn.IFS(B382="coloma",1,B382="krm",3,B382="lobby",4,B382="yenter",5,B382="pow",6,B382="c15",5,B382="c21",7,B382="c28",8,B382="patrick",1,B382="werner",2,B382="wormet",9)</f>
        <v>2</v>
      </c>
      <c r="R382">
        <v>1</v>
      </c>
      <c r="S382" t="str">
        <f t="shared" si="55"/>
        <v>(10, 3, 2, 1, 3, '12'),</v>
      </c>
      <c r="T382" s="35"/>
      <c r="U382" t="str">
        <f t="shared" si="56"/>
        <v>(0, 1170, 1),</v>
      </c>
      <c r="V382" t="str">
        <f t="shared" si="57"/>
        <v>(0, 1170, 2),</v>
      </c>
      <c r="W382" t="str">
        <f t="shared" si="58"/>
        <v>(771.73, 1170, 3),</v>
      </c>
      <c r="X382" t="str">
        <f t="shared" si="59"/>
        <v>(0, 1170, 4),</v>
      </c>
      <c r="Y382" t="str">
        <f t="shared" si="60"/>
        <v>(7905.04, 1170, 5),</v>
      </c>
      <c r="Z382" t="str">
        <f t="shared" si="61"/>
        <v>(2369.23, 1170, 6),</v>
      </c>
      <c r="AA382" t="str">
        <f t="shared" si="62"/>
        <v>(185, 1170, 7),</v>
      </c>
      <c r="AB382" t="str">
        <f t="shared" si="63"/>
        <v>(7828, 1170, 8),</v>
      </c>
      <c r="AC382" t="str">
        <f t="shared" si="64"/>
        <v>(22, 1170, 9),</v>
      </c>
      <c r="AD382" t="str">
        <f t="shared" si="65"/>
        <v>(22, 1170, 10),</v>
      </c>
    </row>
    <row r="383" spans="1:30" x14ac:dyDescent="0.3">
      <c r="A383" s="6">
        <v>382</v>
      </c>
      <c r="B383" s="1" t="s">
        <v>19</v>
      </c>
      <c r="C383" s="6">
        <v>13</v>
      </c>
      <c r="D383" s="6">
        <v>1</v>
      </c>
      <c r="E383" s="6">
        <v>0</v>
      </c>
      <c r="F383" s="6">
        <v>0</v>
      </c>
      <c r="G383" s="12">
        <v>814.94550000000004</v>
      </c>
      <c r="H383" s="12">
        <v>0</v>
      </c>
      <c r="I383" s="12">
        <v>8380.6895999999997</v>
      </c>
      <c r="J383" s="12">
        <v>2763.7448999999997</v>
      </c>
      <c r="K383" s="18">
        <v>292</v>
      </c>
      <c r="L383" s="12">
        <v>8805</v>
      </c>
      <c r="M383" s="12">
        <v>30</v>
      </c>
      <c r="N383" s="12">
        <v>28.999999999999996</v>
      </c>
      <c r="O383" s="6" cm="1">
        <f t="array" ref="O383">_xlfn.IFS(B383="coloma",8,B383="krm",1,B383="lobby",2,B383="yenter",3,B383="pow",4,B383="c15",5,B383="c21",6,B383="c28",7,B383="patrick",9,B383="werner",10,B383="wormet",11)</f>
        <v>10</v>
      </c>
      <c r="P383" s="33">
        <v>3</v>
      </c>
      <c r="Q383" s="34" cm="1">
        <f t="array" ref="Q383">_xlfn.IFS(B383="coloma",1,B383="krm",3,B383="lobby",4,B383="yenter",5,B383="pow",6,B383="c15",5,B383="c21",7,B383="c28",8,B383="patrick",1,B383="werner",2,B383="wormet",9)</f>
        <v>2</v>
      </c>
      <c r="R383">
        <v>1</v>
      </c>
      <c r="S383" t="str">
        <f t="shared" si="55"/>
        <v>(10, 3, 2, 1, 1, '13'),</v>
      </c>
      <c r="T383" s="35"/>
      <c r="U383" t="str">
        <f t="shared" si="56"/>
        <v>(0, 1171, 1),</v>
      </c>
      <c r="V383" t="str">
        <f t="shared" si="57"/>
        <v>(0, 1171, 2),</v>
      </c>
      <c r="W383" t="str">
        <f t="shared" si="58"/>
        <v>(814.95, 1171, 3),</v>
      </c>
      <c r="X383" t="str">
        <f t="shared" si="59"/>
        <v>(0, 1171, 4),</v>
      </c>
      <c r="Y383" t="str">
        <f t="shared" si="60"/>
        <v>(8380.69, 1171, 5),</v>
      </c>
      <c r="Z383" t="str">
        <f t="shared" si="61"/>
        <v>(2763.74, 1171, 6),</v>
      </c>
      <c r="AA383" t="str">
        <f t="shared" si="62"/>
        <v>(292, 1171, 7),</v>
      </c>
      <c r="AB383" t="str">
        <f t="shared" si="63"/>
        <v>(8805, 1171, 8),</v>
      </c>
      <c r="AC383" t="str">
        <f t="shared" si="64"/>
        <v>(30, 1171, 9),</v>
      </c>
      <c r="AD383" t="str">
        <f t="shared" si="65"/>
        <v>(29, 1171, 10),</v>
      </c>
    </row>
    <row r="384" spans="1:30" x14ac:dyDescent="0.3">
      <c r="A384" s="6">
        <v>383</v>
      </c>
      <c r="B384" s="1" t="s">
        <v>19</v>
      </c>
      <c r="C384" s="6">
        <v>13</v>
      </c>
      <c r="D384" s="6">
        <v>2</v>
      </c>
      <c r="E384" s="6">
        <v>0</v>
      </c>
      <c r="F384" s="6">
        <v>0</v>
      </c>
      <c r="G384" s="12">
        <v>738.99450000000002</v>
      </c>
      <c r="H384" s="12">
        <v>0</v>
      </c>
      <c r="I384" s="12">
        <v>8165.6936999999998</v>
      </c>
      <c r="J384" s="12">
        <v>2739.4450999999999</v>
      </c>
      <c r="K384" s="18">
        <v>291</v>
      </c>
      <c r="L384" s="12">
        <v>8804</v>
      </c>
      <c r="M384" s="12">
        <v>23.999999999999996</v>
      </c>
      <c r="N384" s="12">
        <v>28</v>
      </c>
      <c r="O384" s="6" cm="1">
        <f t="array" ref="O384">_xlfn.IFS(B384="coloma",8,B384="krm",1,B384="lobby",2,B384="yenter",3,B384="pow",4,B384="c15",5,B384="c21",6,B384="c28",7,B384="patrick",9,B384="werner",10,B384="wormet",11)</f>
        <v>10</v>
      </c>
      <c r="P384" s="33">
        <v>3</v>
      </c>
      <c r="Q384" s="34" cm="1">
        <f t="array" ref="Q384">_xlfn.IFS(B384="coloma",1,B384="krm",3,B384="lobby",4,B384="yenter",5,B384="pow",6,B384="c15",5,B384="c21",7,B384="c28",8,B384="patrick",1,B384="werner",2,B384="wormet",9)</f>
        <v>2</v>
      </c>
      <c r="R384">
        <v>1</v>
      </c>
      <c r="S384" t="str">
        <f t="shared" si="55"/>
        <v>(10, 3, 2, 1, 2, '13'),</v>
      </c>
      <c r="T384" s="35"/>
      <c r="U384" t="str">
        <f t="shared" si="56"/>
        <v>(0, 1172, 1),</v>
      </c>
      <c r="V384" t="str">
        <f t="shared" si="57"/>
        <v>(0, 1172, 2),</v>
      </c>
      <c r="W384" t="str">
        <f t="shared" si="58"/>
        <v>(738.99, 1172, 3),</v>
      </c>
      <c r="X384" t="str">
        <f t="shared" si="59"/>
        <v>(0, 1172, 4),</v>
      </c>
      <c r="Y384" t="str">
        <f t="shared" si="60"/>
        <v>(8165.69, 1172, 5),</v>
      </c>
      <c r="Z384" t="str">
        <f t="shared" si="61"/>
        <v>(2739.45, 1172, 6),</v>
      </c>
      <c r="AA384" t="str">
        <f t="shared" si="62"/>
        <v>(291, 1172, 7),</v>
      </c>
      <c r="AB384" t="str">
        <f t="shared" si="63"/>
        <v>(8804, 1172, 8),</v>
      </c>
      <c r="AC384" t="str">
        <f t="shared" si="64"/>
        <v>(24, 1172, 9),</v>
      </c>
      <c r="AD384" t="str">
        <f t="shared" si="65"/>
        <v>(28, 1172, 10),</v>
      </c>
    </row>
    <row r="385" spans="1:30" x14ac:dyDescent="0.3">
      <c r="A385" s="6">
        <v>384</v>
      </c>
      <c r="B385" s="1" t="s">
        <v>19</v>
      </c>
      <c r="C385" s="6">
        <v>13</v>
      </c>
      <c r="D385" s="6">
        <v>3</v>
      </c>
      <c r="E385" s="6">
        <v>0</v>
      </c>
      <c r="F385" s="6">
        <v>0</v>
      </c>
      <c r="G385" s="12">
        <v>855.54000000000008</v>
      </c>
      <c r="H385" s="12">
        <v>0</v>
      </c>
      <c r="I385" s="12">
        <v>8785.7783999999992</v>
      </c>
      <c r="J385" s="12">
        <v>2883.8145000000004</v>
      </c>
      <c r="K385" s="18">
        <v>289</v>
      </c>
      <c r="L385" s="12">
        <v>8831</v>
      </c>
      <c r="M385" s="12">
        <v>23.999999999999996</v>
      </c>
      <c r="N385" s="12">
        <v>27</v>
      </c>
      <c r="O385" s="6" cm="1">
        <f t="array" ref="O385">_xlfn.IFS(B385="coloma",8,B385="krm",1,B385="lobby",2,B385="yenter",3,B385="pow",4,B385="c15",5,B385="c21",6,B385="c28",7,B385="patrick",9,B385="werner",10,B385="wormet",11)</f>
        <v>10</v>
      </c>
      <c r="P385" s="33">
        <v>3</v>
      </c>
      <c r="Q385" s="34" cm="1">
        <f t="array" ref="Q385">_xlfn.IFS(B385="coloma",1,B385="krm",3,B385="lobby",4,B385="yenter",5,B385="pow",6,B385="c15",5,B385="c21",7,B385="c28",8,B385="patrick",1,B385="werner",2,B385="wormet",9)</f>
        <v>2</v>
      </c>
      <c r="R385">
        <v>1</v>
      </c>
      <c r="S385" t="str">
        <f t="shared" si="55"/>
        <v>(10, 3, 2, 1, 3, '13'),</v>
      </c>
      <c r="T385" s="35"/>
      <c r="U385" t="str">
        <f t="shared" si="56"/>
        <v>(0, 1173, 1),</v>
      </c>
      <c r="V385" t="str">
        <f t="shared" si="57"/>
        <v>(0, 1173, 2),</v>
      </c>
      <c r="W385" t="str">
        <f t="shared" si="58"/>
        <v>(855.54, 1173, 3),</v>
      </c>
      <c r="X385" t="str">
        <f t="shared" si="59"/>
        <v>(0, 1173, 4),</v>
      </c>
      <c r="Y385" t="str">
        <f t="shared" si="60"/>
        <v>(8785.78, 1173, 5),</v>
      </c>
      <c r="Z385" t="str">
        <f t="shared" si="61"/>
        <v>(2883.81, 1173, 6),</v>
      </c>
      <c r="AA385" t="str">
        <f t="shared" si="62"/>
        <v>(289, 1173, 7),</v>
      </c>
      <c r="AB385" t="str">
        <f t="shared" si="63"/>
        <v>(8831, 1173, 8),</v>
      </c>
      <c r="AC385" t="str">
        <f t="shared" si="64"/>
        <v>(24, 1173, 9),</v>
      </c>
      <c r="AD385" t="str">
        <f t="shared" si="65"/>
        <v>(27, 1173, 10),</v>
      </c>
    </row>
    <row r="386" spans="1:30" x14ac:dyDescent="0.3">
      <c r="A386" s="6">
        <v>385</v>
      </c>
      <c r="B386" s="1" t="s">
        <v>19</v>
      </c>
      <c r="C386" s="6">
        <v>14</v>
      </c>
      <c r="D386" s="6">
        <v>1</v>
      </c>
      <c r="E386" s="6">
        <v>0</v>
      </c>
      <c r="F386" s="6">
        <v>0</v>
      </c>
      <c r="G386" s="12">
        <v>716.73300000000006</v>
      </c>
      <c r="H386" s="12">
        <v>0</v>
      </c>
      <c r="I386" s="12">
        <v>7429.3949999999995</v>
      </c>
      <c r="J386" s="12">
        <v>2592.9316000000003</v>
      </c>
      <c r="K386" s="18">
        <v>320</v>
      </c>
      <c r="L386" s="12">
        <v>8853</v>
      </c>
      <c r="M386" s="12">
        <v>26</v>
      </c>
      <c r="N386" s="12">
        <v>23.999999999999996</v>
      </c>
      <c r="O386" s="6" cm="1">
        <f t="array" ref="O386">_xlfn.IFS(B386="coloma",8,B386="krm",1,B386="lobby",2,B386="yenter",3,B386="pow",4,B386="c15",5,B386="c21",6,B386="c28",7,B386="patrick",9,B386="werner",10,B386="wormet",11)</f>
        <v>10</v>
      </c>
      <c r="P386" s="33">
        <v>3</v>
      </c>
      <c r="Q386" s="34" cm="1">
        <f t="array" ref="Q386">_xlfn.IFS(B386="coloma",1,B386="krm",3,B386="lobby",4,B386="yenter",5,B386="pow",6,B386="c15",5,B386="c21",7,B386="c28",8,B386="patrick",1,B386="werner",2,B386="wormet",9)</f>
        <v>2</v>
      </c>
      <c r="R386">
        <v>1</v>
      </c>
      <c r="S386" t="str">
        <f t="shared" si="55"/>
        <v>(10, 3, 2, 1, 1, '14'),</v>
      </c>
      <c r="T386" s="35"/>
      <c r="U386" t="str">
        <f t="shared" si="56"/>
        <v>(0, 1174, 1),</v>
      </c>
      <c r="V386" t="str">
        <f t="shared" si="57"/>
        <v>(0, 1174, 2),</v>
      </c>
      <c r="W386" t="str">
        <f t="shared" si="58"/>
        <v>(716.73, 1174, 3),</v>
      </c>
      <c r="X386" t="str">
        <f t="shared" si="59"/>
        <v>(0, 1174, 4),</v>
      </c>
      <c r="Y386" t="str">
        <f t="shared" si="60"/>
        <v>(7429.4, 1174, 5),</v>
      </c>
      <c r="Z386" t="str">
        <f t="shared" si="61"/>
        <v>(2592.93, 1174, 6),</v>
      </c>
      <c r="AA386" t="str">
        <f t="shared" si="62"/>
        <v>(320, 1174, 7),</v>
      </c>
      <c r="AB386" t="str">
        <f t="shared" si="63"/>
        <v>(8853, 1174, 8),</v>
      </c>
      <c r="AC386" t="str">
        <f t="shared" si="64"/>
        <v>(26, 1174, 9),</v>
      </c>
      <c r="AD386" t="str">
        <f t="shared" si="65"/>
        <v>(24, 1174, 10),</v>
      </c>
    </row>
    <row r="387" spans="1:30" x14ac:dyDescent="0.3">
      <c r="A387" s="6">
        <v>386</v>
      </c>
      <c r="B387" s="1" t="s">
        <v>19</v>
      </c>
      <c r="C387" s="6">
        <v>14</v>
      </c>
      <c r="D387" s="6">
        <v>2</v>
      </c>
      <c r="E387" s="6">
        <v>0</v>
      </c>
      <c r="F387" s="6">
        <v>0</v>
      </c>
      <c r="G387" s="12">
        <v>760.38300000000004</v>
      </c>
      <c r="H387" s="12">
        <v>0</v>
      </c>
      <c r="I387" s="12">
        <v>7456.7882999999993</v>
      </c>
      <c r="J387" s="12">
        <v>2535.7556</v>
      </c>
      <c r="K387" s="18">
        <v>296</v>
      </c>
      <c r="L387" s="12">
        <v>8959</v>
      </c>
      <c r="M387" s="12">
        <v>23.999999999999996</v>
      </c>
      <c r="N387" s="12">
        <v>30</v>
      </c>
      <c r="O387" s="6" cm="1">
        <f t="array" ref="O387">_xlfn.IFS(B387="coloma",8,B387="krm",1,B387="lobby",2,B387="yenter",3,B387="pow",4,B387="c15",5,B387="c21",6,B387="c28",7,B387="patrick",9,B387="werner",10,B387="wormet",11)</f>
        <v>10</v>
      </c>
      <c r="P387" s="33">
        <v>3</v>
      </c>
      <c r="Q387" s="34" cm="1">
        <f t="array" ref="Q387">_xlfn.IFS(B387="coloma",1,B387="krm",3,B387="lobby",4,B387="yenter",5,B387="pow",6,B387="c15",5,B387="c21",7,B387="c28",8,B387="patrick",1,B387="werner",2,B387="wormet",9)</f>
        <v>2</v>
      </c>
      <c r="R387">
        <v>1</v>
      </c>
      <c r="S387" t="str">
        <f t="shared" ref="S387:S450" si="66">_xlfn.CONCAT("(",O387,", ",P387, ", ", Q387,", ",R387, ", ", D387, ", ","'",C387,"'","),")</f>
        <v>(10, 3, 2, 1, 2, '14'),</v>
      </c>
      <c r="T387" s="35"/>
      <c r="U387" t="str">
        <f t="shared" ref="U387:U450" si="67">_xlfn.CONCAT("(",ROUND(E387, 2),", ",A387+789,", ",1,"),")</f>
        <v>(0, 1175, 1),</v>
      </c>
      <c r="V387" t="str">
        <f t="shared" ref="V387:V450" si="68">_xlfn.CONCAT("(",ROUND(F387, 2),", ",A387+789,", ",2,"),")</f>
        <v>(0, 1175, 2),</v>
      </c>
      <c r="W387" t="str">
        <f t="shared" ref="W387:W450" si="69">_xlfn.CONCAT("(",ROUND(G387, 2),", ",A387+789,", ",3,"),")</f>
        <v>(760.38, 1175, 3),</v>
      </c>
      <c r="X387" t="str">
        <f t="shared" ref="X387:X450" si="70">_xlfn.CONCAT("(",ROUND(H387, 2),", ",A387+789,", ",4,"),")</f>
        <v>(0, 1175, 4),</v>
      </c>
      <c r="Y387" t="str">
        <f t="shared" ref="Y387:Y450" si="71">_xlfn.CONCAT("(",ROUND(I387, 2),", ",A387+789,", ",5,"),")</f>
        <v>(7456.79, 1175, 5),</v>
      </c>
      <c r="Z387" t="str">
        <f t="shared" ref="Z387:Z450" si="72">_xlfn.CONCAT("(",ROUND(J387, 2),", ",A387+789,", ",6,"),")</f>
        <v>(2535.76, 1175, 6),</v>
      </c>
      <c r="AA387" t="str">
        <f t="shared" ref="AA387:AA450" si="73">_xlfn.CONCAT("(",ROUND(K387, 2),", ",A387+789,", ",7,"),")</f>
        <v>(296, 1175, 7),</v>
      </c>
      <c r="AB387" t="str">
        <f t="shared" ref="AB387:AB450" si="74">_xlfn.CONCAT("(",ROUND(L387, 2),", ",A387+789,", ",8,"),")</f>
        <v>(8959, 1175, 8),</v>
      </c>
      <c r="AC387" t="str">
        <f t="shared" ref="AC387:AC450" si="75">_xlfn.CONCAT("(",ROUND(M387, 2),", ",A387+789,", ",9,"),")</f>
        <v>(24, 1175, 9),</v>
      </c>
      <c r="AD387" t="str">
        <f t="shared" ref="AD387:AD450" si="76">_xlfn.CONCAT("(",ROUND(N387, 2),", ",A387+789,", ",10,"),")</f>
        <v>(30, 1175, 10),</v>
      </c>
    </row>
    <row r="388" spans="1:30" x14ac:dyDescent="0.3">
      <c r="A388" s="6">
        <v>387</v>
      </c>
      <c r="B388" s="1" t="s">
        <v>19</v>
      </c>
      <c r="C388" s="6">
        <v>14</v>
      </c>
      <c r="D388" s="6">
        <v>3</v>
      </c>
      <c r="E388" s="6">
        <v>0</v>
      </c>
      <c r="F388" s="6">
        <v>0</v>
      </c>
      <c r="G388" s="12">
        <v>761.25599999999997</v>
      </c>
      <c r="H388" s="12">
        <v>0</v>
      </c>
      <c r="I388" s="12">
        <v>7336.4237999999996</v>
      </c>
      <c r="J388" s="12">
        <v>2600.7932999999998</v>
      </c>
      <c r="K388" s="18">
        <v>305</v>
      </c>
      <c r="L388" s="12">
        <v>8557</v>
      </c>
      <c r="M388" s="12">
        <v>23</v>
      </c>
      <c r="N388" s="12">
        <v>28</v>
      </c>
      <c r="O388" s="6" cm="1">
        <f t="array" ref="O388">_xlfn.IFS(B388="coloma",8,B388="krm",1,B388="lobby",2,B388="yenter",3,B388="pow",4,B388="c15",5,B388="c21",6,B388="c28",7,B388="patrick",9,B388="werner",10,B388="wormet",11)</f>
        <v>10</v>
      </c>
      <c r="P388" s="33">
        <v>3</v>
      </c>
      <c r="Q388" s="34" cm="1">
        <f t="array" ref="Q388">_xlfn.IFS(B388="coloma",1,B388="krm",3,B388="lobby",4,B388="yenter",5,B388="pow",6,B388="c15",5,B388="c21",7,B388="c28",8,B388="patrick",1,B388="werner",2,B388="wormet",9)</f>
        <v>2</v>
      </c>
      <c r="R388">
        <v>1</v>
      </c>
      <c r="S388" t="str">
        <f t="shared" si="66"/>
        <v>(10, 3, 2, 1, 3, '14'),</v>
      </c>
      <c r="T388" s="35"/>
      <c r="U388" t="str">
        <f t="shared" si="67"/>
        <v>(0, 1176, 1),</v>
      </c>
      <c r="V388" t="str">
        <f t="shared" si="68"/>
        <v>(0, 1176, 2),</v>
      </c>
      <c r="W388" t="str">
        <f t="shared" si="69"/>
        <v>(761.26, 1176, 3),</v>
      </c>
      <c r="X388" t="str">
        <f t="shared" si="70"/>
        <v>(0, 1176, 4),</v>
      </c>
      <c r="Y388" t="str">
        <f t="shared" si="71"/>
        <v>(7336.42, 1176, 5),</v>
      </c>
      <c r="Z388" t="str">
        <f t="shared" si="72"/>
        <v>(2600.79, 1176, 6),</v>
      </c>
      <c r="AA388" t="str">
        <f t="shared" si="73"/>
        <v>(305, 1176, 7),</v>
      </c>
      <c r="AB388" t="str">
        <f t="shared" si="74"/>
        <v>(8557, 1176, 8),</v>
      </c>
      <c r="AC388" t="str">
        <f t="shared" si="75"/>
        <v>(23, 1176, 9),</v>
      </c>
      <c r="AD388" t="str">
        <f t="shared" si="76"/>
        <v>(28, 1176, 10),</v>
      </c>
    </row>
    <row r="389" spans="1:30" x14ac:dyDescent="0.3">
      <c r="A389" s="6">
        <v>388</v>
      </c>
      <c r="B389" s="1" t="s">
        <v>19</v>
      </c>
      <c r="C389" s="6">
        <v>15</v>
      </c>
      <c r="D389" s="6">
        <v>1</v>
      </c>
      <c r="E389" s="6">
        <v>0</v>
      </c>
      <c r="F389" s="6">
        <v>0</v>
      </c>
      <c r="G389" s="12">
        <v>846.37350000000004</v>
      </c>
      <c r="H389" s="12">
        <v>0</v>
      </c>
      <c r="I389" s="12">
        <v>8081.8535999999995</v>
      </c>
      <c r="J389" s="12">
        <v>2926.6965</v>
      </c>
      <c r="K389" s="18">
        <v>311</v>
      </c>
      <c r="L389" s="12">
        <v>8814</v>
      </c>
      <c r="M389" s="12">
        <v>25</v>
      </c>
      <c r="N389" s="12">
        <v>31</v>
      </c>
      <c r="O389" s="6" cm="1">
        <f t="array" ref="O389">_xlfn.IFS(B389="coloma",8,B389="krm",1,B389="lobby",2,B389="yenter",3,B389="pow",4,B389="c15",5,B389="c21",6,B389="c28",7,B389="patrick",9,B389="werner",10,B389="wormet",11)</f>
        <v>10</v>
      </c>
      <c r="P389" s="33">
        <v>3</v>
      </c>
      <c r="Q389" s="34" cm="1">
        <f t="array" ref="Q389">_xlfn.IFS(B389="coloma",1,B389="krm",3,B389="lobby",4,B389="yenter",5,B389="pow",6,B389="c15",5,B389="c21",7,B389="c28",8,B389="patrick",1,B389="werner",2,B389="wormet",9)</f>
        <v>2</v>
      </c>
      <c r="R389">
        <v>1</v>
      </c>
      <c r="S389" t="str">
        <f t="shared" si="66"/>
        <v>(10, 3, 2, 1, 1, '15'),</v>
      </c>
      <c r="T389" s="35"/>
      <c r="U389" t="str">
        <f t="shared" si="67"/>
        <v>(0, 1177, 1),</v>
      </c>
      <c r="V389" t="str">
        <f t="shared" si="68"/>
        <v>(0, 1177, 2),</v>
      </c>
      <c r="W389" t="str">
        <f t="shared" si="69"/>
        <v>(846.37, 1177, 3),</v>
      </c>
      <c r="X389" t="str">
        <f t="shared" si="70"/>
        <v>(0, 1177, 4),</v>
      </c>
      <c r="Y389" t="str">
        <f t="shared" si="71"/>
        <v>(8081.85, 1177, 5),</v>
      </c>
      <c r="Z389" t="str">
        <f t="shared" si="72"/>
        <v>(2926.7, 1177, 6),</v>
      </c>
      <c r="AA389" t="str">
        <f t="shared" si="73"/>
        <v>(311, 1177, 7),</v>
      </c>
      <c r="AB389" t="str">
        <f t="shared" si="74"/>
        <v>(8814, 1177, 8),</v>
      </c>
      <c r="AC389" t="str">
        <f t="shared" si="75"/>
        <v>(25, 1177, 9),</v>
      </c>
      <c r="AD389" t="str">
        <f t="shared" si="76"/>
        <v>(31, 1177, 10),</v>
      </c>
    </row>
    <row r="390" spans="1:30" x14ac:dyDescent="0.3">
      <c r="A390" s="6">
        <v>389</v>
      </c>
      <c r="B390" s="1" t="s">
        <v>19</v>
      </c>
      <c r="C390" s="6">
        <v>15</v>
      </c>
      <c r="D390" s="6">
        <v>2</v>
      </c>
      <c r="E390" s="6">
        <v>0</v>
      </c>
      <c r="F390" s="6">
        <v>0</v>
      </c>
      <c r="G390" s="12">
        <v>916.65</v>
      </c>
      <c r="H390" s="12">
        <v>0</v>
      </c>
      <c r="I390" s="12">
        <v>8281.9076999999997</v>
      </c>
      <c r="J390" s="12">
        <v>2784.4712</v>
      </c>
      <c r="K390" s="18">
        <v>302</v>
      </c>
      <c r="L390" s="12">
        <v>8490</v>
      </c>
      <c r="M390" s="12">
        <v>31</v>
      </c>
      <c r="N390" s="12">
        <v>31</v>
      </c>
      <c r="O390" s="6" cm="1">
        <f t="array" ref="O390">_xlfn.IFS(B390="coloma",8,B390="krm",1,B390="lobby",2,B390="yenter",3,B390="pow",4,B390="c15",5,B390="c21",6,B390="c28",7,B390="patrick",9,B390="werner",10,B390="wormet",11)</f>
        <v>10</v>
      </c>
      <c r="P390" s="33">
        <v>3</v>
      </c>
      <c r="Q390" s="34" cm="1">
        <f t="array" ref="Q390">_xlfn.IFS(B390="coloma",1,B390="krm",3,B390="lobby",4,B390="yenter",5,B390="pow",6,B390="c15",5,B390="c21",7,B390="c28",8,B390="patrick",1,B390="werner",2,B390="wormet",9)</f>
        <v>2</v>
      </c>
      <c r="R390">
        <v>1</v>
      </c>
      <c r="S390" t="str">
        <f t="shared" si="66"/>
        <v>(10, 3, 2, 1, 2, '15'),</v>
      </c>
      <c r="T390" s="35"/>
      <c r="U390" t="str">
        <f t="shared" si="67"/>
        <v>(0, 1178, 1),</v>
      </c>
      <c r="V390" t="str">
        <f t="shared" si="68"/>
        <v>(0, 1178, 2),</v>
      </c>
      <c r="W390" t="str">
        <f t="shared" si="69"/>
        <v>(916.65, 1178, 3),</v>
      </c>
      <c r="X390" t="str">
        <f t="shared" si="70"/>
        <v>(0, 1178, 4),</v>
      </c>
      <c r="Y390" t="str">
        <f t="shared" si="71"/>
        <v>(8281.91, 1178, 5),</v>
      </c>
      <c r="Z390" t="str">
        <f t="shared" si="72"/>
        <v>(2784.47, 1178, 6),</v>
      </c>
      <c r="AA390" t="str">
        <f t="shared" si="73"/>
        <v>(302, 1178, 7),</v>
      </c>
      <c r="AB390" t="str">
        <f t="shared" si="74"/>
        <v>(8490, 1178, 8),</v>
      </c>
      <c r="AC390" t="str">
        <f t="shared" si="75"/>
        <v>(31, 1178, 9),</v>
      </c>
      <c r="AD390" t="str">
        <f t="shared" si="76"/>
        <v>(31, 1178, 10),</v>
      </c>
    </row>
    <row r="391" spans="1:30" x14ac:dyDescent="0.3">
      <c r="A391" s="6">
        <v>390</v>
      </c>
      <c r="B391" s="1" t="s">
        <v>19</v>
      </c>
      <c r="C391" s="6">
        <v>15</v>
      </c>
      <c r="D391" s="6">
        <v>3</v>
      </c>
      <c r="E391" s="6">
        <v>0</v>
      </c>
      <c r="F391" s="6">
        <v>0</v>
      </c>
      <c r="G391" s="12">
        <v>787.00949999999989</v>
      </c>
      <c r="H391" s="12">
        <v>0</v>
      </c>
      <c r="I391" s="12">
        <v>7768.0757999999996</v>
      </c>
      <c r="J391" s="12">
        <v>2678.6956</v>
      </c>
      <c r="K391" s="18">
        <v>300</v>
      </c>
      <c r="L391" s="12">
        <v>8588</v>
      </c>
      <c r="M391" s="12">
        <v>28</v>
      </c>
      <c r="N391" s="12">
        <v>31</v>
      </c>
      <c r="O391" s="6" cm="1">
        <f t="array" ref="O391">_xlfn.IFS(B391="coloma",8,B391="krm",1,B391="lobby",2,B391="yenter",3,B391="pow",4,B391="c15",5,B391="c21",6,B391="c28",7,B391="patrick",9,B391="werner",10,B391="wormet",11)</f>
        <v>10</v>
      </c>
      <c r="P391" s="33">
        <v>3</v>
      </c>
      <c r="Q391" s="34" cm="1">
        <f t="array" ref="Q391">_xlfn.IFS(B391="coloma",1,B391="krm",3,B391="lobby",4,B391="yenter",5,B391="pow",6,B391="c15",5,B391="c21",7,B391="c28",8,B391="patrick",1,B391="werner",2,B391="wormet",9)</f>
        <v>2</v>
      </c>
      <c r="R391">
        <v>1</v>
      </c>
      <c r="S391" t="str">
        <f t="shared" si="66"/>
        <v>(10, 3, 2, 1, 3, '15'),</v>
      </c>
      <c r="T391" s="35"/>
      <c r="U391" t="str">
        <f t="shared" si="67"/>
        <v>(0, 1179, 1),</v>
      </c>
      <c r="V391" t="str">
        <f t="shared" si="68"/>
        <v>(0, 1179, 2),</v>
      </c>
      <c r="W391" t="str">
        <f t="shared" si="69"/>
        <v>(787.01, 1179, 3),</v>
      </c>
      <c r="X391" t="str">
        <f t="shared" si="70"/>
        <v>(0, 1179, 4),</v>
      </c>
      <c r="Y391" t="str">
        <f t="shared" si="71"/>
        <v>(7768.08, 1179, 5),</v>
      </c>
      <c r="Z391" t="str">
        <f t="shared" si="72"/>
        <v>(2678.7, 1179, 6),</v>
      </c>
      <c r="AA391" t="str">
        <f t="shared" si="73"/>
        <v>(300, 1179, 7),</v>
      </c>
      <c r="AB391" t="str">
        <f t="shared" si="74"/>
        <v>(8588, 1179, 8),</v>
      </c>
      <c r="AC391" t="str">
        <f t="shared" si="75"/>
        <v>(28, 1179, 9),</v>
      </c>
      <c r="AD391" t="str">
        <f t="shared" si="76"/>
        <v>(31, 1179, 10),</v>
      </c>
    </row>
    <row r="392" spans="1:30" x14ac:dyDescent="0.3">
      <c r="A392" s="6">
        <v>391</v>
      </c>
      <c r="B392" s="1" t="s">
        <v>19</v>
      </c>
      <c r="C392" s="6">
        <v>16</v>
      </c>
      <c r="D392" s="6">
        <v>1</v>
      </c>
      <c r="E392" s="6">
        <v>0</v>
      </c>
      <c r="F392" s="6">
        <v>0</v>
      </c>
      <c r="G392" s="12">
        <v>837.6434999999999</v>
      </c>
      <c r="H392" s="12">
        <v>0</v>
      </c>
      <c r="I392" s="12">
        <v>8255.3445000000011</v>
      </c>
      <c r="J392" s="12">
        <v>2976.7255</v>
      </c>
      <c r="K392" s="18">
        <v>354</v>
      </c>
      <c r="L392" s="12">
        <v>8749</v>
      </c>
      <c r="M392" s="12">
        <v>25</v>
      </c>
      <c r="N392" s="12">
        <v>34</v>
      </c>
      <c r="O392" s="6" cm="1">
        <f t="array" ref="O392">_xlfn.IFS(B392="coloma",8,B392="krm",1,B392="lobby",2,B392="yenter",3,B392="pow",4,B392="c15",5,B392="c21",6,B392="c28",7,B392="patrick",9,B392="werner",10,B392="wormet",11)</f>
        <v>10</v>
      </c>
      <c r="P392" s="33">
        <v>3</v>
      </c>
      <c r="Q392" s="34" cm="1">
        <f t="array" ref="Q392">_xlfn.IFS(B392="coloma",1,B392="krm",3,B392="lobby",4,B392="yenter",5,B392="pow",6,B392="c15",5,B392="c21",7,B392="c28",8,B392="patrick",1,B392="werner",2,B392="wormet",9)</f>
        <v>2</v>
      </c>
      <c r="R392">
        <v>1</v>
      </c>
      <c r="S392" t="str">
        <f t="shared" si="66"/>
        <v>(10, 3, 2, 1, 1, '16'),</v>
      </c>
      <c r="T392" s="35"/>
      <c r="U392" t="str">
        <f t="shared" si="67"/>
        <v>(0, 1180, 1),</v>
      </c>
      <c r="V392" t="str">
        <f t="shared" si="68"/>
        <v>(0, 1180, 2),</v>
      </c>
      <c r="W392" t="str">
        <f t="shared" si="69"/>
        <v>(837.64, 1180, 3),</v>
      </c>
      <c r="X392" t="str">
        <f t="shared" si="70"/>
        <v>(0, 1180, 4),</v>
      </c>
      <c r="Y392" t="str">
        <f t="shared" si="71"/>
        <v>(8255.34, 1180, 5),</v>
      </c>
      <c r="Z392" t="str">
        <f t="shared" si="72"/>
        <v>(2976.73, 1180, 6),</v>
      </c>
      <c r="AA392" t="str">
        <f t="shared" si="73"/>
        <v>(354, 1180, 7),</v>
      </c>
      <c r="AB392" t="str">
        <f t="shared" si="74"/>
        <v>(8749, 1180, 8),</v>
      </c>
      <c r="AC392" t="str">
        <f t="shared" si="75"/>
        <v>(25, 1180, 9),</v>
      </c>
      <c r="AD392" t="str">
        <f t="shared" si="76"/>
        <v>(34, 1180, 10),</v>
      </c>
    </row>
    <row r="393" spans="1:30" x14ac:dyDescent="0.3">
      <c r="A393" s="6">
        <v>392</v>
      </c>
      <c r="B393" s="1" t="s">
        <v>19</v>
      </c>
      <c r="C393" s="6">
        <v>16</v>
      </c>
      <c r="D393" s="6">
        <v>2</v>
      </c>
      <c r="E393" s="6">
        <v>0</v>
      </c>
      <c r="F393" s="6">
        <v>0</v>
      </c>
      <c r="G393" s="12">
        <v>795.73949999999991</v>
      </c>
      <c r="H393" s="12">
        <v>0</v>
      </c>
      <c r="I393" s="12">
        <v>8022.9165000000003</v>
      </c>
      <c r="J393" s="12">
        <v>2798.0504999999998</v>
      </c>
      <c r="K393" s="18">
        <v>279</v>
      </c>
      <c r="L393" s="12">
        <v>8600</v>
      </c>
      <c r="M393" s="12">
        <v>26</v>
      </c>
      <c r="N393" s="12">
        <v>31</v>
      </c>
      <c r="O393" s="6" cm="1">
        <f t="array" ref="O393">_xlfn.IFS(B393="coloma",8,B393="krm",1,B393="lobby",2,B393="yenter",3,B393="pow",4,B393="c15",5,B393="c21",6,B393="c28",7,B393="patrick",9,B393="werner",10,B393="wormet",11)</f>
        <v>10</v>
      </c>
      <c r="P393" s="33">
        <v>3</v>
      </c>
      <c r="Q393" s="34" cm="1">
        <f t="array" ref="Q393">_xlfn.IFS(B393="coloma",1,B393="krm",3,B393="lobby",4,B393="yenter",5,B393="pow",6,B393="c15",5,B393="c21",7,B393="c28",8,B393="patrick",1,B393="werner",2,B393="wormet",9)</f>
        <v>2</v>
      </c>
      <c r="R393">
        <v>1</v>
      </c>
      <c r="S393" t="str">
        <f t="shared" si="66"/>
        <v>(10, 3, 2, 1, 2, '16'),</v>
      </c>
      <c r="T393" s="35"/>
      <c r="U393" t="str">
        <f t="shared" si="67"/>
        <v>(0, 1181, 1),</v>
      </c>
      <c r="V393" t="str">
        <f t="shared" si="68"/>
        <v>(0, 1181, 2),</v>
      </c>
      <c r="W393" t="str">
        <f t="shared" si="69"/>
        <v>(795.74, 1181, 3),</v>
      </c>
      <c r="X393" t="str">
        <f t="shared" si="70"/>
        <v>(0, 1181, 4),</v>
      </c>
      <c r="Y393" t="str">
        <f t="shared" si="71"/>
        <v>(8022.92, 1181, 5),</v>
      </c>
      <c r="Z393" t="str">
        <f t="shared" si="72"/>
        <v>(2798.05, 1181, 6),</v>
      </c>
      <c r="AA393" t="str">
        <f t="shared" si="73"/>
        <v>(279, 1181, 7),</v>
      </c>
      <c r="AB393" t="str">
        <f t="shared" si="74"/>
        <v>(8600, 1181, 8),</v>
      </c>
      <c r="AC393" t="str">
        <f t="shared" si="75"/>
        <v>(26, 1181, 9),</v>
      </c>
      <c r="AD393" t="str">
        <f t="shared" si="76"/>
        <v>(31, 1181, 10),</v>
      </c>
    </row>
    <row r="394" spans="1:30" x14ac:dyDescent="0.3">
      <c r="A394" s="6">
        <v>393</v>
      </c>
      <c r="B394" s="1" t="s">
        <v>19</v>
      </c>
      <c r="C394" s="6">
        <v>16</v>
      </c>
      <c r="D394" s="6">
        <v>3</v>
      </c>
      <c r="E394" s="6">
        <v>0</v>
      </c>
      <c r="F394" s="6">
        <v>0</v>
      </c>
      <c r="G394" s="12">
        <v>763.43850000000009</v>
      </c>
      <c r="H394" s="12">
        <v>0</v>
      </c>
      <c r="I394" s="12">
        <v>7880.9694</v>
      </c>
      <c r="J394" s="12">
        <v>2810.2003999999997</v>
      </c>
      <c r="K394" s="18">
        <v>270</v>
      </c>
      <c r="L394" s="12">
        <v>8257</v>
      </c>
      <c r="M394" s="12">
        <v>26</v>
      </c>
      <c r="N394" s="12">
        <v>30</v>
      </c>
      <c r="O394" s="6" cm="1">
        <f t="array" ref="O394">_xlfn.IFS(B394="coloma",8,B394="krm",1,B394="lobby",2,B394="yenter",3,B394="pow",4,B394="c15",5,B394="c21",6,B394="c28",7,B394="patrick",9,B394="werner",10,B394="wormet",11)</f>
        <v>10</v>
      </c>
      <c r="P394" s="33">
        <v>3</v>
      </c>
      <c r="Q394" s="34" cm="1">
        <f t="array" ref="Q394">_xlfn.IFS(B394="coloma",1,B394="krm",3,B394="lobby",4,B394="yenter",5,B394="pow",6,B394="c15",5,B394="c21",7,B394="c28",8,B394="patrick",1,B394="werner",2,B394="wormet",9)</f>
        <v>2</v>
      </c>
      <c r="R394">
        <v>1</v>
      </c>
      <c r="S394" t="str">
        <f t="shared" si="66"/>
        <v>(10, 3, 2, 1, 3, '16'),</v>
      </c>
      <c r="T394" s="35"/>
      <c r="U394" t="str">
        <f t="shared" si="67"/>
        <v>(0, 1182, 1),</v>
      </c>
      <c r="V394" t="str">
        <f t="shared" si="68"/>
        <v>(0, 1182, 2),</v>
      </c>
      <c r="W394" t="str">
        <f t="shared" si="69"/>
        <v>(763.44, 1182, 3),</v>
      </c>
      <c r="X394" t="str">
        <f t="shared" si="70"/>
        <v>(0, 1182, 4),</v>
      </c>
      <c r="Y394" t="str">
        <f t="shared" si="71"/>
        <v>(7880.97, 1182, 5),</v>
      </c>
      <c r="Z394" t="str">
        <f t="shared" si="72"/>
        <v>(2810.2, 1182, 6),</v>
      </c>
      <c r="AA394" t="str">
        <f t="shared" si="73"/>
        <v>(270, 1182, 7),</v>
      </c>
      <c r="AB394" t="str">
        <f t="shared" si="74"/>
        <v>(8257, 1182, 8),</v>
      </c>
      <c r="AC394" t="str">
        <f t="shared" si="75"/>
        <v>(26, 1182, 9),</v>
      </c>
      <c r="AD394" t="str">
        <f t="shared" si="76"/>
        <v>(30, 1182, 10),</v>
      </c>
    </row>
    <row r="395" spans="1:30" x14ac:dyDescent="0.3">
      <c r="A395" s="6">
        <v>394</v>
      </c>
      <c r="B395" s="1" t="s">
        <v>19</v>
      </c>
      <c r="C395" s="6">
        <v>17</v>
      </c>
      <c r="D395" s="6">
        <v>1</v>
      </c>
      <c r="E395" s="6">
        <v>0</v>
      </c>
      <c r="F395" s="6">
        <v>0</v>
      </c>
      <c r="G395" s="12">
        <v>810.14400000000001</v>
      </c>
      <c r="H395" s="12">
        <v>0</v>
      </c>
      <c r="I395" s="12">
        <v>7257.5642999999991</v>
      </c>
      <c r="J395" s="12">
        <v>2382.0951</v>
      </c>
      <c r="K395" s="18">
        <v>317</v>
      </c>
      <c r="L395" s="12">
        <v>9625</v>
      </c>
      <c r="M395" s="12">
        <v>27</v>
      </c>
      <c r="N395" s="12">
        <v>33</v>
      </c>
      <c r="O395" s="6" cm="1">
        <f t="array" ref="O395">_xlfn.IFS(B395="coloma",8,B395="krm",1,B395="lobby",2,B395="yenter",3,B395="pow",4,B395="c15",5,B395="c21",6,B395="c28",7,B395="patrick",9,B395="werner",10,B395="wormet",11)</f>
        <v>10</v>
      </c>
      <c r="P395" s="33">
        <v>3</v>
      </c>
      <c r="Q395" s="34" cm="1">
        <f t="array" ref="Q395">_xlfn.IFS(B395="coloma",1,B395="krm",3,B395="lobby",4,B395="yenter",5,B395="pow",6,B395="c15",5,B395="c21",7,B395="c28",8,B395="patrick",1,B395="werner",2,B395="wormet",9)</f>
        <v>2</v>
      </c>
      <c r="R395">
        <v>1</v>
      </c>
      <c r="S395" t="str">
        <f t="shared" si="66"/>
        <v>(10, 3, 2, 1, 1, '17'),</v>
      </c>
      <c r="T395" s="35"/>
      <c r="U395" t="str">
        <f t="shared" si="67"/>
        <v>(0, 1183, 1),</v>
      </c>
      <c r="V395" t="str">
        <f t="shared" si="68"/>
        <v>(0, 1183, 2),</v>
      </c>
      <c r="W395" t="str">
        <f t="shared" si="69"/>
        <v>(810.14, 1183, 3),</v>
      </c>
      <c r="X395" t="str">
        <f t="shared" si="70"/>
        <v>(0, 1183, 4),</v>
      </c>
      <c r="Y395" t="str">
        <f t="shared" si="71"/>
        <v>(7257.56, 1183, 5),</v>
      </c>
      <c r="Z395" t="str">
        <f t="shared" si="72"/>
        <v>(2382.1, 1183, 6),</v>
      </c>
      <c r="AA395" t="str">
        <f t="shared" si="73"/>
        <v>(317, 1183, 7),</v>
      </c>
      <c r="AB395" t="str">
        <f t="shared" si="74"/>
        <v>(9625, 1183, 8),</v>
      </c>
      <c r="AC395" t="str">
        <f t="shared" si="75"/>
        <v>(27, 1183, 9),</v>
      </c>
      <c r="AD395" t="str">
        <f t="shared" si="76"/>
        <v>(33, 1183, 10),</v>
      </c>
    </row>
    <row r="396" spans="1:30" x14ac:dyDescent="0.3">
      <c r="A396" s="6">
        <v>395</v>
      </c>
      <c r="B396" s="1" t="s">
        <v>19</v>
      </c>
      <c r="C396" s="6">
        <v>17</v>
      </c>
      <c r="D396" s="6">
        <v>2</v>
      </c>
      <c r="E396" s="6">
        <v>0</v>
      </c>
      <c r="F396" s="6">
        <v>0</v>
      </c>
      <c r="G396" s="12">
        <v>734.62950000000001</v>
      </c>
      <c r="H396" s="12">
        <v>0</v>
      </c>
      <c r="I396" s="12">
        <v>7734.0416999999998</v>
      </c>
      <c r="J396" s="12">
        <v>2620.0901999999996</v>
      </c>
      <c r="K396" s="18">
        <v>342</v>
      </c>
      <c r="L396" s="12">
        <v>10140</v>
      </c>
      <c r="M396" s="12">
        <v>30</v>
      </c>
      <c r="N396" s="12">
        <v>33</v>
      </c>
      <c r="O396" s="6" cm="1">
        <f t="array" ref="O396">_xlfn.IFS(B396="coloma",8,B396="krm",1,B396="lobby",2,B396="yenter",3,B396="pow",4,B396="c15",5,B396="c21",6,B396="c28",7,B396="patrick",9,B396="werner",10,B396="wormet",11)</f>
        <v>10</v>
      </c>
      <c r="P396" s="33">
        <v>3</v>
      </c>
      <c r="Q396" s="34" cm="1">
        <f t="array" ref="Q396">_xlfn.IFS(B396="coloma",1,B396="krm",3,B396="lobby",4,B396="yenter",5,B396="pow",6,B396="c15",5,B396="c21",7,B396="c28",8,B396="patrick",1,B396="werner",2,B396="wormet",9)</f>
        <v>2</v>
      </c>
      <c r="R396">
        <v>1</v>
      </c>
      <c r="S396" t="str">
        <f t="shared" si="66"/>
        <v>(10, 3, 2, 1, 2, '17'),</v>
      </c>
      <c r="T396" s="35"/>
      <c r="U396" t="str">
        <f t="shared" si="67"/>
        <v>(0, 1184, 1),</v>
      </c>
      <c r="V396" t="str">
        <f t="shared" si="68"/>
        <v>(0, 1184, 2),</v>
      </c>
      <c r="W396" t="str">
        <f t="shared" si="69"/>
        <v>(734.63, 1184, 3),</v>
      </c>
      <c r="X396" t="str">
        <f t="shared" si="70"/>
        <v>(0, 1184, 4),</v>
      </c>
      <c r="Y396" t="str">
        <f t="shared" si="71"/>
        <v>(7734.04, 1184, 5),</v>
      </c>
      <c r="Z396" t="str">
        <f t="shared" si="72"/>
        <v>(2620.09, 1184, 6),</v>
      </c>
      <c r="AA396" t="str">
        <f t="shared" si="73"/>
        <v>(342, 1184, 7),</v>
      </c>
      <c r="AB396" t="str">
        <f t="shared" si="74"/>
        <v>(10140, 1184, 8),</v>
      </c>
      <c r="AC396" t="str">
        <f t="shared" si="75"/>
        <v>(30, 1184, 9),</v>
      </c>
      <c r="AD396" t="str">
        <f t="shared" si="76"/>
        <v>(33, 1184, 10),</v>
      </c>
    </row>
    <row r="397" spans="1:30" x14ac:dyDescent="0.3">
      <c r="A397" s="6">
        <v>396</v>
      </c>
      <c r="B397" s="1" t="s">
        <v>19</v>
      </c>
      <c r="C397" s="6">
        <v>17</v>
      </c>
      <c r="D397" s="6">
        <v>3</v>
      </c>
      <c r="E397" s="6">
        <v>0</v>
      </c>
      <c r="F397" s="6">
        <v>0</v>
      </c>
      <c r="G397" s="12">
        <v>793.55700000000002</v>
      </c>
      <c r="H397" s="12">
        <v>0</v>
      </c>
      <c r="I397" s="12">
        <v>7829.5032000000001</v>
      </c>
      <c r="J397" s="12">
        <v>2525.7498000000001</v>
      </c>
      <c r="K397" s="18">
        <v>311</v>
      </c>
      <c r="L397" s="12">
        <v>9957</v>
      </c>
      <c r="M397" s="12">
        <v>25</v>
      </c>
      <c r="N397" s="12">
        <v>32</v>
      </c>
      <c r="O397" s="6" cm="1">
        <f t="array" ref="O397">_xlfn.IFS(B397="coloma",8,B397="krm",1,B397="lobby",2,B397="yenter",3,B397="pow",4,B397="c15",5,B397="c21",6,B397="c28",7,B397="patrick",9,B397="werner",10,B397="wormet",11)</f>
        <v>10</v>
      </c>
      <c r="P397" s="33">
        <v>3</v>
      </c>
      <c r="Q397" s="34" cm="1">
        <f t="array" ref="Q397">_xlfn.IFS(B397="coloma",1,B397="krm",3,B397="lobby",4,B397="yenter",5,B397="pow",6,B397="c15",5,B397="c21",7,B397="c28",8,B397="patrick",1,B397="werner",2,B397="wormet",9)</f>
        <v>2</v>
      </c>
      <c r="R397">
        <v>1</v>
      </c>
      <c r="S397" t="str">
        <f t="shared" si="66"/>
        <v>(10, 3, 2, 1, 3, '17'),</v>
      </c>
      <c r="T397" s="35"/>
      <c r="U397" t="str">
        <f t="shared" si="67"/>
        <v>(0, 1185, 1),</v>
      </c>
      <c r="V397" t="str">
        <f t="shared" si="68"/>
        <v>(0, 1185, 2),</v>
      </c>
      <c r="W397" t="str">
        <f t="shared" si="69"/>
        <v>(793.56, 1185, 3),</v>
      </c>
      <c r="X397" t="str">
        <f t="shared" si="70"/>
        <v>(0, 1185, 4),</v>
      </c>
      <c r="Y397" t="str">
        <f t="shared" si="71"/>
        <v>(7829.5, 1185, 5),</v>
      </c>
      <c r="Z397" t="str">
        <f t="shared" si="72"/>
        <v>(2525.75, 1185, 6),</v>
      </c>
      <c r="AA397" t="str">
        <f t="shared" si="73"/>
        <v>(311, 1185, 7),</v>
      </c>
      <c r="AB397" t="str">
        <f t="shared" si="74"/>
        <v>(9957, 1185, 8),</v>
      </c>
      <c r="AC397" t="str">
        <f t="shared" si="75"/>
        <v>(25, 1185, 9),</v>
      </c>
      <c r="AD397" t="str">
        <f t="shared" si="76"/>
        <v>(32, 1185, 10),</v>
      </c>
    </row>
    <row r="398" spans="1:30" x14ac:dyDescent="0.3">
      <c r="A398" s="6">
        <v>397</v>
      </c>
      <c r="B398" s="1" t="s">
        <v>19</v>
      </c>
      <c r="C398" s="6">
        <v>18</v>
      </c>
      <c r="D398" s="6">
        <v>1</v>
      </c>
      <c r="E398" s="6">
        <v>0</v>
      </c>
      <c r="F398" s="6">
        <v>0</v>
      </c>
      <c r="G398" s="12">
        <v>910.5390000000001</v>
      </c>
      <c r="H398" s="12">
        <v>0</v>
      </c>
      <c r="I398" s="12">
        <v>8268.6260999999995</v>
      </c>
      <c r="J398" s="12">
        <v>3083.2157999999999</v>
      </c>
      <c r="K398" s="18">
        <v>515</v>
      </c>
      <c r="L398" s="12">
        <v>10916.999999999998</v>
      </c>
      <c r="M398" s="12">
        <v>25</v>
      </c>
      <c r="N398" s="12">
        <v>31</v>
      </c>
      <c r="O398" s="6" cm="1">
        <f t="array" ref="O398">_xlfn.IFS(B398="coloma",8,B398="krm",1,B398="lobby",2,B398="yenter",3,B398="pow",4,B398="c15",5,B398="c21",6,B398="c28",7,B398="patrick",9,B398="werner",10,B398="wormet",11)</f>
        <v>10</v>
      </c>
      <c r="P398" s="33">
        <v>3</v>
      </c>
      <c r="Q398" s="34" cm="1">
        <f t="array" ref="Q398">_xlfn.IFS(B398="coloma",1,B398="krm",3,B398="lobby",4,B398="yenter",5,B398="pow",6,B398="c15",5,B398="c21",7,B398="c28",8,B398="patrick",1,B398="werner",2,B398="wormet",9)</f>
        <v>2</v>
      </c>
      <c r="R398">
        <v>1</v>
      </c>
      <c r="S398" t="str">
        <f t="shared" si="66"/>
        <v>(10, 3, 2, 1, 1, '18'),</v>
      </c>
      <c r="T398" s="35"/>
      <c r="U398" t="str">
        <f t="shared" si="67"/>
        <v>(0, 1186, 1),</v>
      </c>
      <c r="V398" t="str">
        <f t="shared" si="68"/>
        <v>(0, 1186, 2),</v>
      </c>
      <c r="W398" t="str">
        <f t="shared" si="69"/>
        <v>(910.54, 1186, 3),</v>
      </c>
      <c r="X398" t="str">
        <f t="shared" si="70"/>
        <v>(0, 1186, 4),</v>
      </c>
      <c r="Y398" t="str">
        <f t="shared" si="71"/>
        <v>(8268.63, 1186, 5),</v>
      </c>
      <c r="Z398" t="str">
        <f t="shared" si="72"/>
        <v>(3083.22, 1186, 6),</v>
      </c>
      <c r="AA398" t="str">
        <f t="shared" si="73"/>
        <v>(515, 1186, 7),</v>
      </c>
      <c r="AB398" t="str">
        <f t="shared" si="74"/>
        <v>(10917, 1186, 8),</v>
      </c>
      <c r="AC398" t="str">
        <f t="shared" si="75"/>
        <v>(25, 1186, 9),</v>
      </c>
      <c r="AD398" t="str">
        <f t="shared" si="76"/>
        <v>(31, 1186, 10),</v>
      </c>
    </row>
    <row r="399" spans="1:30" x14ac:dyDescent="0.3">
      <c r="A399" s="6">
        <v>398</v>
      </c>
      <c r="B399" s="1" t="s">
        <v>19</v>
      </c>
      <c r="C399" s="6">
        <v>18</v>
      </c>
      <c r="D399" s="6">
        <v>2</v>
      </c>
      <c r="E399" s="6">
        <v>0</v>
      </c>
      <c r="F399" s="6">
        <v>0</v>
      </c>
      <c r="G399" s="12">
        <v>975.14099999999996</v>
      </c>
      <c r="H399" s="12">
        <v>0</v>
      </c>
      <c r="I399" s="12">
        <v>8904.4826999999987</v>
      </c>
      <c r="J399" s="12">
        <v>3171.8386</v>
      </c>
      <c r="K399" s="18">
        <v>537</v>
      </c>
      <c r="L399" s="12">
        <v>10953</v>
      </c>
      <c r="M399" s="12">
        <v>34</v>
      </c>
      <c r="N399" s="12">
        <v>36</v>
      </c>
      <c r="O399" s="6" cm="1">
        <f t="array" ref="O399">_xlfn.IFS(B399="coloma",8,B399="krm",1,B399="lobby",2,B399="yenter",3,B399="pow",4,B399="c15",5,B399="c21",6,B399="c28",7,B399="patrick",9,B399="werner",10,B399="wormet",11)</f>
        <v>10</v>
      </c>
      <c r="P399" s="33">
        <v>3</v>
      </c>
      <c r="Q399" s="34" cm="1">
        <f t="array" ref="Q399">_xlfn.IFS(B399="coloma",1,B399="krm",3,B399="lobby",4,B399="yenter",5,B399="pow",6,B399="c15",5,B399="c21",7,B399="c28",8,B399="patrick",1,B399="werner",2,B399="wormet",9)</f>
        <v>2</v>
      </c>
      <c r="R399">
        <v>1</v>
      </c>
      <c r="S399" t="str">
        <f t="shared" si="66"/>
        <v>(10, 3, 2, 1, 2, '18'),</v>
      </c>
      <c r="T399" s="35"/>
      <c r="U399" t="str">
        <f t="shared" si="67"/>
        <v>(0, 1187, 1),</v>
      </c>
      <c r="V399" t="str">
        <f t="shared" si="68"/>
        <v>(0, 1187, 2),</v>
      </c>
      <c r="W399" t="str">
        <f t="shared" si="69"/>
        <v>(975.14, 1187, 3),</v>
      </c>
      <c r="X399" t="str">
        <f t="shared" si="70"/>
        <v>(0, 1187, 4),</v>
      </c>
      <c r="Y399" t="str">
        <f t="shared" si="71"/>
        <v>(8904.48, 1187, 5),</v>
      </c>
      <c r="Z399" t="str">
        <f t="shared" si="72"/>
        <v>(3171.84, 1187, 6),</v>
      </c>
      <c r="AA399" t="str">
        <f t="shared" si="73"/>
        <v>(537, 1187, 7),</v>
      </c>
      <c r="AB399" t="str">
        <f t="shared" si="74"/>
        <v>(10953, 1187, 8),</v>
      </c>
      <c r="AC399" t="str">
        <f t="shared" si="75"/>
        <v>(34, 1187, 9),</v>
      </c>
      <c r="AD399" t="str">
        <f t="shared" si="76"/>
        <v>(36, 1187, 10),</v>
      </c>
    </row>
    <row r="400" spans="1:30" ht="15" thickBot="1" x14ac:dyDescent="0.35">
      <c r="A400" s="22">
        <v>399</v>
      </c>
      <c r="B400" s="23" t="s">
        <v>19</v>
      </c>
      <c r="C400" s="22">
        <v>18</v>
      </c>
      <c r="D400" s="22">
        <v>3</v>
      </c>
      <c r="E400" s="22">
        <v>0</v>
      </c>
      <c r="F400" s="22">
        <v>0</v>
      </c>
      <c r="G400" s="24">
        <v>983.87099999999987</v>
      </c>
      <c r="H400" s="24">
        <v>0</v>
      </c>
      <c r="I400" s="24">
        <v>8407.2527999999984</v>
      </c>
      <c r="J400" s="24">
        <v>3068.9218000000001</v>
      </c>
      <c r="K400" s="29">
        <v>500</v>
      </c>
      <c r="L400" s="24">
        <v>10869</v>
      </c>
      <c r="M400" s="24">
        <v>27</v>
      </c>
      <c r="N400" s="24">
        <v>35</v>
      </c>
      <c r="O400" s="6" cm="1">
        <f t="array" ref="O400">_xlfn.IFS(B400="coloma",8,B400="krm",1,B400="lobby",2,B400="yenter",3,B400="pow",4,B400="c15",5,B400="c21",6,B400="c28",7,B400="patrick",9,B400="werner",10,B400="wormet",11)</f>
        <v>10</v>
      </c>
      <c r="P400" s="33">
        <v>3</v>
      </c>
      <c r="Q400" s="34" cm="1">
        <f t="array" ref="Q400">_xlfn.IFS(B400="coloma",1,B400="krm",3,B400="lobby",4,B400="yenter",5,B400="pow",6,B400="c15",5,B400="c21",7,B400="c28",8,B400="patrick",1,B400="werner",2,B400="wormet",9)</f>
        <v>2</v>
      </c>
      <c r="R400">
        <v>1</v>
      </c>
      <c r="S400" t="str">
        <f t="shared" si="66"/>
        <v>(10, 3, 2, 1, 3, '18'),</v>
      </c>
      <c r="T400" s="35"/>
      <c r="U400" t="str">
        <f t="shared" si="67"/>
        <v>(0, 1188, 1),</v>
      </c>
      <c r="V400" t="str">
        <f t="shared" si="68"/>
        <v>(0, 1188, 2),</v>
      </c>
      <c r="W400" t="str">
        <f t="shared" si="69"/>
        <v>(983.87, 1188, 3),</v>
      </c>
      <c r="X400" t="str">
        <f t="shared" si="70"/>
        <v>(0, 1188, 4),</v>
      </c>
      <c r="Y400" t="str">
        <f t="shared" si="71"/>
        <v>(8407.25, 1188, 5),</v>
      </c>
      <c r="Z400" t="str">
        <f t="shared" si="72"/>
        <v>(3068.92, 1188, 6),</v>
      </c>
      <c r="AA400" t="str">
        <f t="shared" si="73"/>
        <v>(500, 1188, 7),</v>
      </c>
      <c r="AB400" t="str">
        <f t="shared" si="74"/>
        <v>(10869, 1188, 8),</v>
      </c>
      <c r="AC400" t="str">
        <f t="shared" si="75"/>
        <v>(27, 1188, 9),</v>
      </c>
      <c r="AD400" t="str">
        <f t="shared" si="76"/>
        <v>(35, 1188, 10),</v>
      </c>
    </row>
    <row r="401" spans="1:30" ht="15" thickTop="1" x14ac:dyDescent="0.3">
      <c r="A401" s="6">
        <v>400</v>
      </c>
      <c r="B401" t="s">
        <v>26</v>
      </c>
      <c r="C401" s="6">
        <v>7</v>
      </c>
      <c r="D401" s="6">
        <v>2</v>
      </c>
      <c r="E401" s="6">
        <v>0</v>
      </c>
      <c r="F401" s="6">
        <v>0</v>
      </c>
      <c r="G401" s="12">
        <v>551.73599999999999</v>
      </c>
      <c r="H401" s="12">
        <v>171</v>
      </c>
      <c r="I401" s="12">
        <v>7769.7360000000008</v>
      </c>
      <c r="J401" s="12">
        <v>2417.1154000000001</v>
      </c>
      <c r="K401" s="12">
        <v>333.00000000000006</v>
      </c>
      <c r="L401" s="12">
        <v>12890</v>
      </c>
      <c r="M401" s="12">
        <v>33</v>
      </c>
      <c r="N401" s="30">
        <v>31</v>
      </c>
      <c r="O401" s="6" cm="1">
        <f t="array" ref="O401">_xlfn.IFS(B401="coloma",8,B401="krm",1,B401="lobby",2,B401="yenter",3,B401="pow",4,B401="c15",5,B401="c21",6,B401="c28",7,B401="patrick",9,B401="werner",10,B401="wormet",11)</f>
        <v>1</v>
      </c>
      <c r="P401" s="33">
        <v>3</v>
      </c>
      <c r="Q401" s="34" cm="1">
        <f t="array" ref="Q401">_xlfn.IFS(B401="coloma",1,B401="krm",3,B401="lobby",4,B401="yenter",5,B401="pow",6,B401="c15",5,B401="c21",7,B401="c28",8,B401="patrick",1,B401="werner",2,B401="wormet",9)</f>
        <v>3</v>
      </c>
      <c r="R401">
        <v>1</v>
      </c>
      <c r="S401" t="str">
        <f t="shared" si="66"/>
        <v>(1, 3, 3, 1, 2, '7'),</v>
      </c>
      <c r="T401" s="35"/>
      <c r="U401" t="str">
        <f t="shared" si="67"/>
        <v>(0, 1189, 1),</v>
      </c>
      <c r="V401" t="str">
        <f t="shared" si="68"/>
        <v>(0, 1189, 2),</v>
      </c>
      <c r="W401" t="str">
        <f t="shared" si="69"/>
        <v>(551.74, 1189, 3),</v>
      </c>
      <c r="X401" t="str">
        <f t="shared" si="70"/>
        <v>(171, 1189, 4),</v>
      </c>
      <c r="Y401" t="str">
        <f t="shared" si="71"/>
        <v>(7769.74, 1189, 5),</v>
      </c>
      <c r="Z401" t="str">
        <f t="shared" si="72"/>
        <v>(2417.12, 1189, 6),</v>
      </c>
      <c r="AA401" t="str">
        <f t="shared" si="73"/>
        <v>(333, 1189, 7),</v>
      </c>
      <c r="AB401" t="str">
        <f t="shared" si="74"/>
        <v>(12890, 1189, 8),</v>
      </c>
      <c r="AC401" t="str">
        <f t="shared" si="75"/>
        <v>(33, 1189, 9),</v>
      </c>
      <c r="AD401" t="str">
        <f t="shared" si="76"/>
        <v>(31, 1189, 10),</v>
      </c>
    </row>
    <row r="402" spans="1:30" x14ac:dyDescent="0.3">
      <c r="A402" s="6">
        <v>401</v>
      </c>
      <c r="B402" t="s">
        <v>26</v>
      </c>
      <c r="C402" s="6">
        <v>7</v>
      </c>
      <c r="D402" s="6">
        <v>3</v>
      </c>
      <c r="E402" s="6">
        <v>0</v>
      </c>
      <c r="F402" s="6">
        <v>0</v>
      </c>
      <c r="G402" s="12">
        <v>560.46599999999989</v>
      </c>
      <c r="H402" s="12">
        <v>0</v>
      </c>
      <c r="I402" s="12">
        <v>7771.3962000000001</v>
      </c>
      <c r="J402" s="12">
        <v>2480.7237</v>
      </c>
      <c r="K402" s="12">
        <v>337</v>
      </c>
      <c r="L402" s="12">
        <v>13009</v>
      </c>
      <c r="M402" s="12">
        <v>33</v>
      </c>
      <c r="N402" s="13">
        <v>30</v>
      </c>
      <c r="O402" s="6" cm="1">
        <f t="array" ref="O402">_xlfn.IFS(B402="coloma",8,B402="krm",1,B402="lobby",2,B402="yenter",3,B402="pow",4,B402="c15",5,B402="c21",6,B402="c28",7,B402="patrick",9,B402="werner",10,B402="wormet",11)</f>
        <v>1</v>
      </c>
      <c r="P402" s="33">
        <v>3</v>
      </c>
      <c r="Q402" s="34" cm="1">
        <f t="array" ref="Q402">_xlfn.IFS(B402="coloma",1,B402="krm",3,B402="lobby",4,B402="yenter",5,B402="pow",6,B402="c15",5,B402="c21",7,B402="c28",8,B402="patrick",1,B402="werner",2,B402="wormet",9)</f>
        <v>3</v>
      </c>
      <c r="R402">
        <v>1</v>
      </c>
      <c r="S402" t="str">
        <f t="shared" si="66"/>
        <v>(1, 3, 3, 1, 3, '7'),</v>
      </c>
      <c r="T402" s="35"/>
      <c r="U402" t="str">
        <f t="shared" si="67"/>
        <v>(0, 1190, 1),</v>
      </c>
      <c r="V402" t="str">
        <f t="shared" si="68"/>
        <v>(0, 1190, 2),</v>
      </c>
      <c r="W402" t="str">
        <f t="shared" si="69"/>
        <v>(560.47, 1190, 3),</v>
      </c>
      <c r="X402" t="str">
        <f t="shared" si="70"/>
        <v>(0, 1190, 4),</v>
      </c>
      <c r="Y402" t="str">
        <f t="shared" si="71"/>
        <v>(7771.4, 1190, 5),</v>
      </c>
      <c r="Z402" t="str">
        <f t="shared" si="72"/>
        <v>(2480.72, 1190, 6),</v>
      </c>
      <c r="AA402" t="str">
        <f t="shared" si="73"/>
        <v>(337, 1190, 7),</v>
      </c>
      <c r="AB402" t="str">
        <f t="shared" si="74"/>
        <v>(13009, 1190, 8),</v>
      </c>
      <c r="AC402" t="str">
        <f t="shared" si="75"/>
        <v>(33, 1190, 9),</v>
      </c>
      <c r="AD402" t="str">
        <f t="shared" si="76"/>
        <v>(30, 1190, 10),</v>
      </c>
    </row>
    <row r="403" spans="1:30" x14ac:dyDescent="0.3">
      <c r="A403" s="6">
        <v>402</v>
      </c>
      <c r="B403" t="s">
        <v>26</v>
      </c>
      <c r="C403" s="6">
        <v>8</v>
      </c>
      <c r="D403" s="6">
        <v>1</v>
      </c>
      <c r="E403" s="6">
        <v>0</v>
      </c>
      <c r="F403" s="6">
        <v>0</v>
      </c>
      <c r="G403" s="12">
        <v>682.2494999999999</v>
      </c>
      <c r="H403" s="12">
        <v>211</v>
      </c>
      <c r="I403" s="12">
        <v>7224.3602999999994</v>
      </c>
      <c r="J403" s="12">
        <v>2352.0777000000003</v>
      </c>
      <c r="K403" s="12">
        <v>307</v>
      </c>
      <c r="L403" s="12">
        <v>13305</v>
      </c>
      <c r="M403" s="12">
        <v>28.999999999999996</v>
      </c>
      <c r="N403" s="13">
        <v>56</v>
      </c>
      <c r="O403" s="6" cm="1">
        <f t="array" ref="O403">_xlfn.IFS(B403="coloma",8,B403="krm",1,B403="lobby",2,B403="yenter",3,B403="pow",4,B403="c15",5,B403="c21",6,B403="c28",7,B403="patrick",9,B403="werner",10,B403="wormet",11)</f>
        <v>1</v>
      </c>
      <c r="P403" s="33">
        <v>3</v>
      </c>
      <c r="Q403" s="34" cm="1">
        <f t="array" ref="Q403">_xlfn.IFS(B403="coloma",1,B403="krm",3,B403="lobby",4,B403="yenter",5,B403="pow",6,B403="c15",5,B403="c21",7,B403="c28",8,B403="patrick",1,B403="werner",2,B403="wormet",9)</f>
        <v>3</v>
      </c>
      <c r="R403">
        <v>1</v>
      </c>
      <c r="S403" t="str">
        <f t="shared" si="66"/>
        <v>(1, 3, 3, 1, 1, '8'),</v>
      </c>
      <c r="T403" s="35"/>
      <c r="U403" t="str">
        <f t="shared" si="67"/>
        <v>(0, 1191, 1),</v>
      </c>
      <c r="V403" t="str">
        <f t="shared" si="68"/>
        <v>(0, 1191, 2),</v>
      </c>
      <c r="W403" t="str">
        <f t="shared" si="69"/>
        <v>(682.25, 1191, 3),</v>
      </c>
      <c r="X403" t="str">
        <f t="shared" si="70"/>
        <v>(211, 1191, 4),</v>
      </c>
      <c r="Y403" t="str">
        <f t="shared" si="71"/>
        <v>(7224.36, 1191, 5),</v>
      </c>
      <c r="Z403" t="str">
        <f t="shared" si="72"/>
        <v>(2352.08, 1191, 6),</v>
      </c>
      <c r="AA403" t="str">
        <f t="shared" si="73"/>
        <v>(307, 1191, 7),</v>
      </c>
      <c r="AB403" t="str">
        <f t="shared" si="74"/>
        <v>(13305, 1191, 8),</v>
      </c>
      <c r="AC403" t="str">
        <f t="shared" si="75"/>
        <v>(29, 1191, 9),</v>
      </c>
      <c r="AD403" t="str">
        <f t="shared" si="76"/>
        <v>(56, 1191, 10),</v>
      </c>
    </row>
    <row r="404" spans="1:30" x14ac:dyDescent="0.3">
      <c r="A404" s="6">
        <v>403</v>
      </c>
      <c r="B404" t="s">
        <v>26</v>
      </c>
      <c r="C404" s="6">
        <v>8</v>
      </c>
      <c r="D404" s="6">
        <v>2</v>
      </c>
      <c r="E404" s="6">
        <v>0</v>
      </c>
      <c r="F404" s="6">
        <v>0</v>
      </c>
      <c r="G404" s="12">
        <v>763.875</v>
      </c>
      <c r="H404" s="12">
        <v>251</v>
      </c>
      <c r="I404" s="12">
        <v>7250.9235000000008</v>
      </c>
      <c r="J404" s="12">
        <v>2362.7982000000002</v>
      </c>
      <c r="K404" s="12">
        <v>346</v>
      </c>
      <c r="L404" s="12">
        <v>13395.999999999998</v>
      </c>
      <c r="M404" s="12">
        <v>33</v>
      </c>
      <c r="N404" s="13">
        <v>59</v>
      </c>
      <c r="O404" s="6" cm="1">
        <f t="array" ref="O404">_xlfn.IFS(B404="coloma",8,B404="krm",1,B404="lobby",2,B404="yenter",3,B404="pow",4,B404="c15",5,B404="c21",6,B404="c28",7,B404="patrick",9,B404="werner",10,B404="wormet",11)</f>
        <v>1</v>
      </c>
      <c r="P404" s="33">
        <v>3</v>
      </c>
      <c r="Q404" s="34" cm="1">
        <f t="array" ref="Q404">_xlfn.IFS(B404="coloma",1,B404="krm",3,B404="lobby",4,B404="yenter",5,B404="pow",6,B404="c15",5,B404="c21",7,B404="c28",8,B404="patrick",1,B404="werner",2,B404="wormet",9)</f>
        <v>3</v>
      </c>
      <c r="R404">
        <v>1</v>
      </c>
      <c r="S404" t="str">
        <f t="shared" si="66"/>
        <v>(1, 3, 3, 1, 2, '8'),</v>
      </c>
      <c r="T404" s="35"/>
      <c r="U404" t="str">
        <f t="shared" si="67"/>
        <v>(0, 1192, 1),</v>
      </c>
      <c r="V404" t="str">
        <f t="shared" si="68"/>
        <v>(0, 1192, 2),</v>
      </c>
      <c r="W404" t="str">
        <f t="shared" si="69"/>
        <v>(763.88, 1192, 3),</v>
      </c>
      <c r="X404" t="str">
        <f t="shared" si="70"/>
        <v>(251, 1192, 4),</v>
      </c>
      <c r="Y404" t="str">
        <f t="shared" si="71"/>
        <v>(7250.92, 1192, 5),</v>
      </c>
      <c r="Z404" t="str">
        <f t="shared" si="72"/>
        <v>(2362.8, 1192, 6),</v>
      </c>
      <c r="AA404" t="str">
        <f t="shared" si="73"/>
        <v>(346, 1192, 7),</v>
      </c>
      <c r="AB404" t="str">
        <f t="shared" si="74"/>
        <v>(13396, 1192, 8),</v>
      </c>
      <c r="AC404" t="str">
        <f t="shared" si="75"/>
        <v>(33, 1192, 9),</v>
      </c>
      <c r="AD404" t="str">
        <f t="shared" si="76"/>
        <v>(59, 1192, 10),</v>
      </c>
    </row>
    <row r="405" spans="1:30" x14ac:dyDescent="0.3">
      <c r="A405" s="6">
        <v>404</v>
      </c>
      <c r="B405" t="s">
        <v>26</v>
      </c>
      <c r="C405" s="6">
        <v>8</v>
      </c>
      <c r="D405" s="6">
        <v>3</v>
      </c>
      <c r="E405" s="6">
        <v>0</v>
      </c>
      <c r="F405" s="6">
        <v>0</v>
      </c>
      <c r="G405" s="12">
        <v>639.03600000000006</v>
      </c>
      <c r="H405" s="12">
        <v>179</v>
      </c>
      <c r="I405" s="12">
        <v>7271.6759999999995</v>
      </c>
      <c r="J405" s="12">
        <v>2361.3688000000002</v>
      </c>
      <c r="K405" s="12">
        <v>320.99999999999994</v>
      </c>
      <c r="L405" s="12">
        <v>13368</v>
      </c>
      <c r="M405" s="12">
        <v>33</v>
      </c>
      <c r="N405" s="13">
        <v>55</v>
      </c>
      <c r="O405" s="6" cm="1">
        <f t="array" ref="O405">_xlfn.IFS(B405="coloma",8,B405="krm",1,B405="lobby",2,B405="yenter",3,B405="pow",4,B405="c15",5,B405="c21",6,B405="c28",7,B405="patrick",9,B405="werner",10,B405="wormet",11)</f>
        <v>1</v>
      </c>
      <c r="P405" s="33">
        <v>3</v>
      </c>
      <c r="Q405" s="34" cm="1">
        <f t="array" ref="Q405">_xlfn.IFS(B405="coloma",1,B405="krm",3,B405="lobby",4,B405="yenter",5,B405="pow",6,B405="c15",5,B405="c21",7,B405="c28",8,B405="patrick",1,B405="werner",2,B405="wormet",9)</f>
        <v>3</v>
      </c>
      <c r="R405">
        <v>1</v>
      </c>
      <c r="S405" t="str">
        <f t="shared" si="66"/>
        <v>(1, 3, 3, 1, 3, '8'),</v>
      </c>
      <c r="T405" s="35"/>
      <c r="U405" t="str">
        <f t="shared" si="67"/>
        <v>(0, 1193, 1),</v>
      </c>
      <c r="V405" t="str">
        <f t="shared" si="68"/>
        <v>(0, 1193, 2),</v>
      </c>
      <c r="W405" t="str">
        <f t="shared" si="69"/>
        <v>(639.04, 1193, 3),</v>
      </c>
      <c r="X405" t="str">
        <f t="shared" si="70"/>
        <v>(179, 1193, 4),</v>
      </c>
      <c r="Y405" t="str">
        <f t="shared" si="71"/>
        <v>(7271.68, 1193, 5),</v>
      </c>
      <c r="Z405" t="str">
        <f t="shared" si="72"/>
        <v>(2361.37, 1193, 6),</v>
      </c>
      <c r="AA405" t="str">
        <f t="shared" si="73"/>
        <v>(321, 1193, 7),</v>
      </c>
      <c r="AB405" t="str">
        <f t="shared" si="74"/>
        <v>(13368, 1193, 8),</v>
      </c>
      <c r="AC405" t="str">
        <f t="shared" si="75"/>
        <v>(33, 1193, 9),</v>
      </c>
      <c r="AD405" t="str">
        <f t="shared" si="76"/>
        <v>(55, 1193, 10),</v>
      </c>
    </row>
    <row r="406" spans="1:30" x14ac:dyDescent="0.3">
      <c r="A406" s="6">
        <v>405</v>
      </c>
      <c r="B406" t="s">
        <v>26</v>
      </c>
      <c r="C406" s="6">
        <v>9</v>
      </c>
      <c r="D406" s="6">
        <v>1</v>
      </c>
      <c r="E406" s="6">
        <v>0</v>
      </c>
      <c r="F406" s="6">
        <v>0</v>
      </c>
      <c r="G406" s="12">
        <v>618.52049999999997</v>
      </c>
      <c r="H406" s="12">
        <v>180</v>
      </c>
      <c r="I406" s="12">
        <v>7304.0498999999991</v>
      </c>
      <c r="J406" s="12">
        <v>2847.3647999999994</v>
      </c>
      <c r="K406" s="12">
        <v>479</v>
      </c>
      <c r="L406" s="12">
        <v>13630</v>
      </c>
      <c r="M406" s="12">
        <v>32</v>
      </c>
      <c r="N406" s="13">
        <v>55</v>
      </c>
      <c r="O406" s="6" cm="1">
        <f t="array" ref="O406">_xlfn.IFS(B406="coloma",8,B406="krm",1,B406="lobby",2,B406="yenter",3,B406="pow",4,B406="c15",5,B406="c21",6,B406="c28",7,B406="patrick",9,B406="werner",10,B406="wormet",11)</f>
        <v>1</v>
      </c>
      <c r="P406" s="33">
        <v>3</v>
      </c>
      <c r="Q406" s="34" cm="1">
        <f t="array" ref="Q406">_xlfn.IFS(B406="coloma",1,B406="krm",3,B406="lobby",4,B406="yenter",5,B406="pow",6,B406="c15",5,B406="c21",7,B406="c28",8,B406="patrick",1,B406="werner",2,B406="wormet",9)</f>
        <v>3</v>
      </c>
      <c r="R406">
        <v>1</v>
      </c>
      <c r="S406" t="str">
        <f t="shared" si="66"/>
        <v>(1, 3, 3, 1, 1, '9'),</v>
      </c>
      <c r="T406" s="35"/>
      <c r="U406" t="str">
        <f t="shared" si="67"/>
        <v>(0, 1194, 1),</v>
      </c>
      <c r="V406" t="str">
        <f t="shared" si="68"/>
        <v>(0, 1194, 2),</v>
      </c>
      <c r="W406" t="str">
        <f t="shared" si="69"/>
        <v>(618.52, 1194, 3),</v>
      </c>
      <c r="X406" t="str">
        <f t="shared" si="70"/>
        <v>(180, 1194, 4),</v>
      </c>
      <c r="Y406" t="str">
        <f t="shared" si="71"/>
        <v>(7304.05, 1194, 5),</v>
      </c>
      <c r="Z406" t="str">
        <f t="shared" si="72"/>
        <v>(2847.36, 1194, 6),</v>
      </c>
      <c r="AA406" t="str">
        <f t="shared" si="73"/>
        <v>(479, 1194, 7),</v>
      </c>
      <c r="AB406" t="str">
        <f t="shared" si="74"/>
        <v>(13630, 1194, 8),</v>
      </c>
      <c r="AC406" t="str">
        <f t="shared" si="75"/>
        <v>(32, 1194, 9),</v>
      </c>
      <c r="AD406" t="str">
        <f t="shared" si="76"/>
        <v>(55, 1194, 10),</v>
      </c>
    </row>
    <row r="407" spans="1:30" x14ac:dyDescent="0.3">
      <c r="A407" s="6">
        <v>406</v>
      </c>
      <c r="B407" t="s">
        <v>26</v>
      </c>
      <c r="C407" s="6">
        <v>9</v>
      </c>
      <c r="D407" s="6">
        <v>2</v>
      </c>
      <c r="E407" s="6">
        <v>0</v>
      </c>
      <c r="F407" s="6">
        <v>0</v>
      </c>
      <c r="G407" s="12">
        <v>705.82050000000004</v>
      </c>
      <c r="H407" s="12">
        <v>175.00000000000003</v>
      </c>
      <c r="I407" s="12">
        <v>7344.7248</v>
      </c>
      <c r="J407" s="12">
        <v>2928.8406</v>
      </c>
      <c r="K407" s="12">
        <v>492</v>
      </c>
      <c r="L407" s="12">
        <v>13612</v>
      </c>
      <c r="M407" s="12">
        <v>31</v>
      </c>
      <c r="N407" s="13">
        <v>52</v>
      </c>
      <c r="O407" s="6" cm="1">
        <f t="array" ref="O407">_xlfn.IFS(B407="coloma",8,B407="krm",1,B407="lobby",2,B407="yenter",3,B407="pow",4,B407="c15",5,B407="c21",6,B407="c28",7,B407="patrick",9,B407="werner",10,B407="wormet",11)</f>
        <v>1</v>
      </c>
      <c r="P407" s="33">
        <v>3</v>
      </c>
      <c r="Q407" s="34" cm="1">
        <f t="array" ref="Q407">_xlfn.IFS(B407="coloma",1,B407="krm",3,B407="lobby",4,B407="yenter",5,B407="pow",6,B407="c15",5,B407="c21",7,B407="c28",8,B407="patrick",1,B407="werner",2,B407="wormet",9)</f>
        <v>3</v>
      </c>
      <c r="R407">
        <v>1</v>
      </c>
      <c r="S407" t="str">
        <f t="shared" si="66"/>
        <v>(1, 3, 3, 1, 2, '9'),</v>
      </c>
      <c r="T407" s="35"/>
      <c r="U407" t="str">
        <f t="shared" si="67"/>
        <v>(0, 1195, 1),</v>
      </c>
      <c r="V407" t="str">
        <f t="shared" si="68"/>
        <v>(0, 1195, 2),</v>
      </c>
      <c r="W407" t="str">
        <f t="shared" si="69"/>
        <v>(705.82, 1195, 3),</v>
      </c>
      <c r="X407" t="str">
        <f t="shared" si="70"/>
        <v>(175, 1195, 4),</v>
      </c>
      <c r="Y407" t="str">
        <f t="shared" si="71"/>
        <v>(7344.72, 1195, 5),</v>
      </c>
      <c r="Z407" t="str">
        <f t="shared" si="72"/>
        <v>(2928.84, 1195, 6),</v>
      </c>
      <c r="AA407" t="str">
        <f t="shared" si="73"/>
        <v>(492, 1195, 7),</v>
      </c>
      <c r="AB407" t="str">
        <f t="shared" si="74"/>
        <v>(13612, 1195, 8),</v>
      </c>
      <c r="AC407" t="str">
        <f t="shared" si="75"/>
        <v>(31, 1195, 9),</v>
      </c>
      <c r="AD407" t="str">
        <f t="shared" si="76"/>
        <v>(52, 1195, 10),</v>
      </c>
    </row>
    <row r="408" spans="1:30" x14ac:dyDescent="0.3">
      <c r="A408" s="6">
        <v>407</v>
      </c>
      <c r="B408" t="s">
        <v>26</v>
      </c>
      <c r="C408" s="6">
        <v>9</v>
      </c>
      <c r="D408" s="6">
        <v>3</v>
      </c>
      <c r="E408" s="6">
        <v>0</v>
      </c>
      <c r="F408" s="6">
        <v>0</v>
      </c>
      <c r="G408" s="12">
        <v>781.33499999999992</v>
      </c>
      <c r="H408" s="12">
        <v>200</v>
      </c>
      <c r="I408" s="12">
        <v>7328.1228000000001</v>
      </c>
      <c r="J408" s="12">
        <v>2920.2642000000001</v>
      </c>
      <c r="K408" s="12">
        <v>429.99999999999994</v>
      </c>
      <c r="L408" s="12">
        <v>13596</v>
      </c>
      <c r="M408" s="12">
        <v>32</v>
      </c>
      <c r="N408" s="13">
        <v>55</v>
      </c>
      <c r="O408" s="6" cm="1">
        <f t="array" ref="O408">_xlfn.IFS(B408="coloma",8,B408="krm",1,B408="lobby",2,B408="yenter",3,B408="pow",4,B408="c15",5,B408="c21",6,B408="c28",7,B408="patrick",9,B408="werner",10,B408="wormet",11)</f>
        <v>1</v>
      </c>
      <c r="P408" s="33">
        <v>3</v>
      </c>
      <c r="Q408" s="34" cm="1">
        <f t="array" ref="Q408">_xlfn.IFS(B408="coloma",1,B408="krm",3,B408="lobby",4,B408="yenter",5,B408="pow",6,B408="c15",5,B408="c21",7,B408="c28",8,B408="patrick",1,B408="werner",2,B408="wormet",9)</f>
        <v>3</v>
      </c>
      <c r="R408">
        <v>1</v>
      </c>
      <c r="S408" t="str">
        <f t="shared" si="66"/>
        <v>(1, 3, 3, 1, 3, '9'),</v>
      </c>
      <c r="T408" s="35"/>
      <c r="U408" t="str">
        <f t="shared" si="67"/>
        <v>(0, 1196, 1),</v>
      </c>
      <c r="V408" t="str">
        <f t="shared" si="68"/>
        <v>(0, 1196, 2),</v>
      </c>
      <c r="W408" t="str">
        <f t="shared" si="69"/>
        <v>(781.34, 1196, 3),</v>
      </c>
      <c r="X408" t="str">
        <f t="shared" si="70"/>
        <v>(200, 1196, 4),</v>
      </c>
      <c r="Y408" t="str">
        <f t="shared" si="71"/>
        <v>(7328.12, 1196, 5),</v>
      </c>
      <c r="Z408" t="str">
        <f t="shared" si="72"/>
        <v>(2920.26, 1196, 6),</v>
      </c>
      <c r="AA408" t="str">
        <f t="shared" si="73"/>
        <v>(430, 1196, 7),</v>
      </c>
      <c r="AB408" t="str">
        <f t="shared" si="74"/>
        <v>(13596, 1196, 8),</v>
      </c>
      <c r="AC408" t="str">
        <f t="shared" si="75"/>
        <v>(32, 1196, 9),</v>
      </c>
      <c r="AD408" t="str">
        <f t="shared" si="76"/>
        <v>(55, 1196, 10),</v>
      </c>
    </row>
    <row r="409" spans="1:30" x14ac:dyDescent="0.3">
      <c r="A409" s="6">
        <v>408</v>
      </c>
      <c r="B409" t="s">
        <v>26</v>
      </c>
      <c r="C409" s="6">
        <v>10</v>
      </c>
      <c r="D409" s="6">
        <v>1</v>
      </c>
      <c r="E409" s="6">
        <v>0</v>
      </c>
      <c r="F409" s="6">
        <v>0</v>
      </c>
      <c r="G409" s="12">
        <v>616.33799999999997</v>
      </c>
      <c r="H409" s="12">
        <v>0</v>
      </c>
      <c r="I409" s="12">
        <v>6332.8328999999994</v>
      </c>
      <c r="J409" s="12">
        <v>2444.2740000000003</v>
      </c>
      <c r="K409" s="12">
        <v>441</v>
      </c>
      <c r="L409" s="12">
        <v>12565</v>
      </c>
      <c r="M409" s="12">
        <v>34</v>
      </c>
      <c r="N409" s="13">
        <v>26</v>
      </c>
      <c r="O409" s="6" cm="1">
        <f t="array" ref="O409">_xlfn.IFS(B409="coloma",8,B409="krm",1,B409="lobby",2,B409="yenter",3,B409="pow",4,B409="c15",5,B409="c21",6,B409="c28",7,B409="patrick",9,B409="werner",10,B409="wormet",11)</f>
        <v>1</v>
      </c>
      <c r="P409" s="33">
        <v>3</v>
      </c>
      <c r="Q409" s="34" cm="1">
        <f t="array" ref="Q409">_xlfn.IFS(B409="coloma",1,B409="krm",3,B409="lobby",4,B409="yenter",5,B409="pow",6,B409="c15",5,B409="c21",7,B409="c28",8,B409="patrick",1,B409="werner",2,B409="wormet",9)</f>
        <v>3</v>
      </c>
      <c r="R409">
        <v>1</v>
      </c>
      <c r="S409" t="str">
        <f t="shared" si="66"/>
        <v>(1, 3, 3, 1, 1, '10'),</v>
      </c>
      <c r="T409" s="35"/>
      <c r="U409" t="str">
        <f t="shared" si="67"/>
        <v>(0, 1197, 1),</v>
      </c>
      <c r="V409" t="str">
        <f t="shared" si="68"/>
        <v>(0, 1197, 2),</v>
      </c>
      <c r="W409" t="str">
        <f t="shared" si="69"/>
        <v>(616.34, 1197, 3),</v>
      </c>
      <c r="X409" t="str">
        <f t="shared" si="70"/>
        <v>(0, 1197, 4),</v>
      </c>
      <c r="Y409" t="str">
        <f t="shared" si="71"/>
        <v>(6332.83, 1197, 5),</v>
      </c>
      <c r="Z409" t="str">
        <f t="shared" si="72"/>
        <v>(2444.27, 1197, 6),</v>
      </c>
      <c r="AA409" t="str">
        <f t="shared" si="73"/>
        <v>(441, 1197, 7),</v>
      </c>
      <c r="AB409" t="str">
        <f t="shared" si="74"/>
        <v>(12565, 1197, 8),</v>
      </c>
      <c r="AC409" t="str">
        <f t="shared" si="75"/>
        <v>(34, 1197, 9),</v>
      </c>
      <c r="AD409" t="str">
        <f t="shared" si="76"/>
        <v>(26, 1197, 10),</v>
      </c>
    </row>
    <row r="410" spans="1:30" x14ac:dyDescent="0.3">
      <c r="A410" s="6">
        <v>409</v>
      </c>
      <c r="B410" t="s">
        <v>26</v>
      </c>
      <c r="C410" s="6">
        <v>10</v>
      </c>
      <c r="D410" s="6">
        <v>2</v>
      </c>
      <c r="E410" s="6">
        <v>0</v>
      </c>
      <c r="F410" s="6">
        <v>0</v>
      </c>
      <c r="G410" s="12">
        <v>783.95400000000006</v>
      </c>
      <c r="H410" s="12">
        <v>242</v>
      </c>
      <c r="I410" s="12">
        <v>6280.5365999999995</v>
      </c>
      <c r="J410" s="12">
        <v>2497.1617999999999</v>
      </c>
      <c r="K410" s="12">
        <v>467</v>
      </c>
      <c r="L410" s="12">
        <v>12599</v>
      </c>
      <c r="M410" s="12">
        <v>31</v>
      </c>
      <c r="N410" s="13">
        <v>27</v>
      </c>
      <c r="O410" s="6" cm="1">
        <f t="array" ref="O410">_xlfn.IFS(B410="coloma",8,B410="krm",1,B410="lobby",2,B410="yenter",3,B410="pow",4,B410="c15",5,B410="c21",6,B410="c28",7,B410="patrick",9,B410="werner",10,B410="wormet",11)</f>
        <v>1</v>
      </c>
      <c r="P410" s="33">
        <v>3</v>
      </c>
      <c r="Q410" s="34" cm="1">
        <f t="array" ref="Q410">_xlfn.IFS(B410="coloma",1,B410="krm",3,B410="lobby",4,B410="yenter",5,B410="pow",6,B410="c15",5,B410="c21",7,B410="c28",8,B410="patrick",1,B410="werner",2,B410="wormet",9)</f>
        <v>3</v>
      </c>
      <c r="R410">
        <v>1</v>
      </c>
      <c r="S410" t="str">
        <f t="shared" si="66"/>
        <v>(1, 3, 3, 1, 2, '10'),</v>
      </c>
      <c r="T410" s="35"/>
      <c r="U410" t="str">
        <f t="shared" si="67"/>
        <v>(0, 1198, 1),</v>
      </c>
      <c r="V410" t="str">
        <f t="shared" si="68"/>
        <v>(0, 1198, 2),</v>
      </c>
      <c r="W410" t="str">
        <f t="shared" si="69"/>
        <v>(783.95, 1198, 3),</v>
      </c>
      <c r="X410" t="str">
        <f t="shared" si="70"/>
        <v>(242, 1198, 4),</v>
      </c>
      <c r="Y410" t="str">
        <f t="shared" si="71"/>
        <v>(6280.54, 1198, 5),</v>
      </c>
      <c r="Z410" t="str">
        <f t="shared" si="72"/>
        <v>(2497.16, 1198, 6),</v>
      </c>
      <c r="AA410" t="str">
        <f t="shared" si="73"/>
        <v>(467, 1198, 7),</v>
      </c>
      <c r="AB410" t="str">
        <f t="shared" si="74"/>
        <v>(12599, 1198, 8),</v>
      </c>
      <c r="AC410" t="str">
        <f t="shared" si="75"/>
        <v>(31, 1198, 9),</v>
      </c>
      <c r="AD410" t="str">
        <f t="shared" si="76"/>
        <v>(27, 1198, 10),</v>
      </c>
    </row>
    <row r="411" spans="1:30" x14ac:dyDescent="0.3">
      <c r="A411" s="6">
        <v>410</v>
      </c>
      <c r="B411" t="s">
        <v>26</v>
      </c>
      <c r="C411" s="6">
        <v>10</v>
      </c>
      <c r="D411" s="6">
        <v>3</v>
      </c>
      <c r="E411" s="6">
        <v>0</v>
      </c>
      <c r="F411" s="6">
        <v>0</v>
      </c>
      <c r="G411" s="12">
        <v>829.78650000000005</v>
      </c>
      <c r="H411" s="12">
        <v>305</v>
      </c>
      <c r="I411" s="12">
        <v>6390.1098000000002</v>
      </c>
      <c r="J411" s="12">
        <v>2466.4297000000001</v>
      </c>
      <c r="K411" s="12">
        <v>443</v>
      </c>
      <c r="L411" s="12">
        <v>12515</v>
      </c>
      <c r="M411" s="12">
        <v>27</v>
      </c>
      <c r="N411" s="13">
        <v>25</v>
      </c>
      <c r="O411" s="6" cm="1">
        <f t="array" ref="O411">_xlfn.IFS(B411="coloma",8,B411="krm",1,B411="lobby",2,B411="yenter",3,B411="pow",4,B411="c15",5,B411="c21",6,B411="c28",7,B411="patrick",9,B411="werner",10,B411="wormet",11)</f>
        <v>1</v>
      </c>
      <c r="P411" s="33">
        <v>3</v>
      </c>
      <c r="Q411" s="34" cm="1">
        <f t="array" ref="Q411">_xlfn.IFS(B411="coloma",1,B411="krm",3,B411="lobby",4,B411="yenter",5,B411="pow",6,B411="c15",5,B411="c21",7,B411="c28",8,B411="patrick",1,B411="werner",2,B411="wormet",9)</f>
        <v>3</v>
      </c>
      <c r="R411">
        <v>1</v>
      </c>
      <c r="S411" t="str">
        <f t="shared" si="66"/>
        <v>(1, 3, 3, 1, 3, '10'),</v>
      </c>
      <c r="T411" s="35"/>
      <c r="U411" t="str">
        <f t="shared" si="67"/>
        <v>(0, 1199, 1),</v>
      </c>
      <c r="V411" t="str">
        <f t="shared" si="68"/>
        <v>(0, 1199, 2),</v>
      </c>
      <c r="W411" t="str">
        <f t="shared" si="69"/>
        <v>(829.79, 1199, 3),</v>
      </c>
      <c r="X411" t="str">
        <f t="shared" si="70"/>
        <v>(305, 1199, 4),</v>
      </c>
      <c r="Y411" t="str">
        <f t="shared" si="71"/>
        <v>(6390.11, 1199, 5),</v>
      </c>
      <c r="Z411" t="str">
        <f t="shared" si="72"/>
        <v>(2466.43, 1199, 6),</v>
      </c>
      <c r="AA411" t="str">
        <f t="shared" si="73"/>
        <v>(443, 1199, 7),</v>
      </c>
      <c r="AB411" t="str">
        <f t="shared" si="74"/>
        <v>(12515, 1199, 8),</v>
      </c>
      <c r="AC411" t="str">
        <f t="shared" si="75"/>
        <v>(27, 1199, 9),</v>
      </c>
      <c r="AD411" t="str">
        <f t="shared" si="76"/>
        <v>(25, 1199, 10),</v>
      </c>
    </row>
    <row r="412" spans="1:30" x14ac:dyDescent="0.3">
      <c r="A412" s="6">
        <v>411</v>
      </c>
      <c r="B412" t="s">
        <v>26</v>
      </c>
      <c r="C412" s="6">
        <v>11</v>
      </c>
      <c r="D412" s="6">
        <v>1</v>
      </c>
      <c r="E412" s="6">
        <v>0</v>
      </c>
      <c r="F412" s="6">
        <v>0</v>
      </c>
      <c r="G412" s="12">
        <v>659.55150000000003</v>
      </c>
      <c r="H412" s="12">
        <v>0</v>
      </c>
      <c r="I412" s="12">
        <v>5982.5306999999993</v>
      </c>
      <c r="J412" s="12">
        <v>4015.1845999999996</v>
      </c>
      <c r="K412" s="12">
        <v>301</v>
      </c>
      <c r="L412" s="12">
        <v>14869.000000000002</v>
      </c>
      <c r="M412" s="12">
        <v>31</v>
      </c>
      <c r="N412" s="13">
        <v>23</v>
      </c>
      <c r="O412" s="6" cm="1">
        <f t="array" ref="O412">_xlfn.IFS(B412="coloma",8,B412="krm",1,B412="lobby",2,B412="yenter",3,B412="pow",4,B412="c15",5,B412="c21",6,B412="c28",7,B412="patrick",9,B412="werner",10,B412="wormet",11)</f>
        <v>1</v>
      </c>
      <c r="P412" s="33">
        <v>3</v>
      </c>
      <c r="Q412" s="34" cm="1">
        <f t="array" ref="Q412">_xlfn.IFS(B412="coloma",1,B412="krm",3,B412="lobby",4,B412="yenter",5,B412="pow",6,B412="c15",5,B412="c21",7,B412="c28",8,B412="patrick",1,B412="werner",2,B412="wormet",9)</f>
        <v>3</v>
      </c>
      <c r="R412">
        <v>1</v>
      </c>
      <c r="S412" t="str">
        <f t="shared" si="66"/>
        <v>(1, 3, 3, 1, 1, '11'),</v>
      </c>
      <c r="T412" s="35"/>
      <c r="U412" t="str">
        <f t="shared" si="67"/>
        <v>(0, 1200, 1),</v>
      </c>
      <c r="V412" t="str">
        <f t="shared" si="68"/>
        <v>(0, 1200, 2),</v>
      </c>
      <c r="W412" t="str">
        <f t="shared" si="69"/>
        <v>(659.55, 1200, 3),</v>
      </c>
      <c r="X412" t="str">
        <f t="shared" si="70"/>
        <v>(0, 1200, 4),</v>
      </c>
      <c r="Y412" t="str">
        <f t="shared" si="71"/>
        <v>(5982.53, 1200, 5),</v>
      </c>
      <c r="Z412" t="str">
        <f t="shared" si="72"/>
        <v>(4015.18, 1200, 6),</v>
      </c>
      <c r="AA412" t="str">
        <f t="shared" si="73"/>
        <v>(301, 1200, 7),</v>
      </c>
      <c r="AB412" t="str">
        <f t="shared" si="74"/>
        <v>(14869, 1200, 8),</v>
      </c>
      <c r="AC412" t="str">
        <f t="shared" si="75"/>
        <v>(31, 1200, 9),</v>
      </c>
      <c r="AD412" t="str">
        <f t="shared" si="76"/>
        <v>(23, 1200, 10),</v>
      </c>
    </row>
    <row r="413" spans="1:30" x14ac:dyDescent="0.3">
      <c r="A413" s="6">
        <v>412</v>
      </c>
      <c r="B413" t="s">
        <v>26</v>
      </c>
      <c r="C413" s="6">
        <v>11</v>
      </c>
      <c r="D413" s="6">
        <v>2</v>
      </c>
      <c r="E413" s="6">
        <v>0</v>
      </c>
      <c r="F413" s="6">
        <v>0</v>
      </c>
      <c r="G413" s="12">
        <v>575.30700000000002</v>
      </c>
      <c r="H413" s="12">
        <v>0</v>
      </c>
      <c r="I413" s="12">
        <v>5985.851099999999</v>
      </c>
      <c r="J413" s="12">
        <v>4005.1788000000001</v>
      </c>
      <c r="K413" s="12">
        <v>282</v>
      </c>
      <c r="L413" s="12">
        <v>14826</v>
      </c>
      <c r="M413" s="12">
        <v>32</v>
      </c>
      <c r="N413" s="13">
        <v>20</v>
      </c>
      <c r="O413" s="6" cm="1">
        <f t="array" ref="O413">_xlfn.IFS(B413="coloma",8,B413="krm",1,B413="lobby",2,B413="yenter",3,B413="pow",4,B413="c15",5,B413="c21",6,B413="c28",7,B413="patrick",9,B413="werner",10,B413="wormet",11)</f>
        <v>1</v>
      </c>
      <c r="P413" s="33">
        <v>3</v>
      </c>
      <c r="Q413" s="34" cm="1">
        <f t="array" ref="Q413">_xlfn.IFS(B413="coloma",1,B413="krm",3,B413="lobby",4,B413="yenter",5,B413="pow",6,B413="c15",5,B413="c21",7,B413="c28",8,B413="patrick",1,B413="werner",2,B413="wormet",9)</f>
        <v>3</v>
      </c>
      <c r="R413">
        <v>1</v>
      </c>
      <c r="S413" t="str">
        <f t="shared" si="66"/>
        <v>(1, 3, 3, 1, 2, '11'),</v>
      </c>
      <c r="T413" s="35"/>
      <c r="U413" t="str">
        <f t="shared" si="67"/>
        <v>(0, 1201, 1),</v>
      </c>
      <c r="V413" t="str">
        <f t="shared" si="68"/>
        <v>(0, 1201, 2),</v>
      </c>
      <c r="W413" t="str">
        <f t="shared" si="69"/>
        <v>(575.31, 1201, 3),</v>
      </c>
      <c r="X413" t="str">
        <f t="shared" si="70"/>
        <v>(0, 1201, 4),</v>
      </c>
      <c r="Y413" t="str">
        <f t="shared" si="71"/>
        <v>(5985.85, 1201, 5),</v>
      </c>
      <c r="Z413" t="str">
        <f t="shared" si="72"/>
        <v>(4005.18, 1201, 6),</v>
      </c>
      <c r="AA413" t="str">
        <f t="shared" si="73"/>
        <v>(282, 1201, 7),</v>
      </c>
      <c r="AB413" t="str">
        <f t="shared" si="74"/>
        <v>(14826, 1201, 8),</v>
      </c>
      <c r="AC413" t="str">
        <f t="shared" si="75"/>
        <v>(32, 1201, 9),</v>
      </c>
      <c r="AD413" t="str">
        <f t="shared" si="76"/>
        <v>(20, 1201, 10),</v>
      </c>
    </row>
    <row r="414" spans="1:30" x14ac:dyDescent="0.3">
      <c r="A414" s="6">
        <v>413</v>
      </c>
      <c r="B414" t="s">
        <v>26</v>
      </c>
      <c r="C414" s="6">
        <v>11</v>
      </c>
      <c r="D414" s="6">
        <v>3</v>
      </c>
      <c r="E414" s="6">
        <v>0</v>
      </c>
      <c r="F414" s="6">
        <v>0</v>
      </c>
      <c r="G414" s="12">
        <v>608.48099999999999</v>
      </c>
      <c r="H414" s="12">
        <v>0</v>
      </c>
      <c r="I414" s="12">
        <v>6056.4096</v>
      </c>
      <c r="J414" s="12">
        <v>3989.4554000000003</v>
      </c>
      <c r="K414" s="12">
        <v>262</v>
      </c>
      <c r="L414" s="12">
        <v>14842</v>
      </c>
      <c r="M414" s="12">
        <v>34</v>
      </c>
      <c r="N414" s="13">
        <v>21</v>
      </c>
      <c r="O414" s="6" cm="1">
        <f t="array" ref="O414">_xlfn.IFS(B414="coloma",8,B414="krm",1,B414="lobby",2,B414="yenter",3,B414="pow",4,B414="c15",5,B414="c21",6,B414="c28",7,B414="patrick",9,B414="werner",10,B414="wormet",11)</f>
        <v>1</v>
      </c>
      <c r="P414" s="33">
        <v>3</v>
      </c>
      <c r="Q414" s="34" cm="1">
        <f t="array" ref="Q414">_xlfn.IFS(B414="coloma",1,B414="krm",3,B414="lobby",4,B414="yenter",5,B414="pow",6,B414="c15",5,B414="c21",7,B414="c28",8,B414="patrick",1,B414="werner",2,B414="wormet",9)</f>
        <v>3</v>
      </c>
      <c r="R414">
        <v>1</v>
      </c>
      <c r="S414" t="str">
        <f t="shared" si="66"/>
        <v>(1, 3, 3, 1, 3, '11'),</v>
      </c>
      <c r="T414" s="35"/>
      <c r="U414" t="str">
        <f t="shared" si="67"/>
        <v>(0, 1202, 1),</v>
      </c>
      <c r="V414" t="str">
        <f t="shared" si="68"/>
        <v>(0, 1202, 2),</v>
      </c>
      <c r="W414" t="str">
        <f t="shared" si="69"/>
        <v>(608.48, 1202, 3),</v>
      </c>
      <c r="X414" t="str">
        <f t="shared" si="70"/>
        <v>(0, 1202, 4),</v>
      </c>
      <c r="Y414" t="str">
        <f t="shared" si="71"/>
        <v>(6056.41, 1202, 5),</v>
      </c>
      <c r="Z414" t="str">
        <f t="shared" si="72"/>
        <v>(3989.46, 1202, 6),</v>
      </c>
      <c r="AA414" t="str">
        <f t="shared" si="73"/>
        <v>(262, 1202, 7),</v>
      </c>
      <c r="AB414" t="str">
        <f t="shared" si="74"/>
        <v>(14842, 1202, 8),</v>
      </c>
      <c r="AC414" t="str">
        <f t="shared" si="75"/>
        <v>(34, 1202, 9),</v>
      </c>
      <c r="AD414" t="str">
        <f t="shared" si="76"/>
        <v>(21, 1202, 10),</v>
      </c>
    </row>
    <row r="415" spans="1:30" x14ac:dyDescent="0.3">
      <c r="A415" s="6">
        <v>414</v>
      </c>
      <c r="B415" t="s">
        <v>26</v>
      </c>
      <c r="C415" s="6">
        <v>12</v>
      </c>
      <c r="D415" s="6">
        <v>1</v>
      </c>
      <c r="E415" s="6">
        <v>0</v>
      </c>
      <c r="F415" s="6">
        <v>0</v>
      </c>
      <c r="G415" s="12">
        <v>654.74999999999989</v>
      </c>
      <c r="H415" s="12">
        <v>0</v>
      </c>
      <c r="I415" s="12">
        <v>6684.7952999999998</v>
      </c>
      <c r="J415" s="12">
        <v>6843.9671999999991</v>
      </c>
      <c r="K415" s="12">
        <v>311</v>
      </c>
      <c r="L415" s="12">
        <v>15923</v>
      </c>
      <c r="M415" s="12">
        <v>38</v>
      </c>
      <c r="N415" s="13">
        <v>27</v>
      </c>
      <c r="O415" s="6" cm="1">
        <f t="array" ref="O415">_xlfn.IFS(B415="coloma",8,B415="krm",1,B415="lobby",2,B415="yenter",3,B415="pow",4,B415="c15",5,B415="c21",6,B415="c28",7,B415="patrick",9,B415="werner",10,B415="wormet",11)</f>
        <v>1</v>
      </c>
      <c r="P415" s="33">
        <v>3</v>
      </c>
      <c r="Q415" s="34" cm="1">
        <f t="array" ref="Q415">_xlfn.IFS(B415="coloma",1,B415="krm",3,B415="lobby",4,B415="yenter",5,B415="pow",6,B415="c15",5,B415="c21",7,B415="c28",8,B415="patrick",1,B415="werner",2,B415="wormet",9)</f>
        <v>3</v>
      </c>
      <c r="R415">
        <v>1</v>
      </c>
      <c r="S415" t="str">
        <f t="shared" si="66"/>
        <v>(1, 3, 3, 1, 1, '12'),</v>
      </c>
      <c r="T415" s="35"/>
      <c r="U415" t="str">
        <f t="shared" si="67"/>
        <v>(0, 1203, 1),</v>
      </c>
      <c r="V415" t="str">
        <f t="shared" si="68"/>
        <v>(0, 1203, 2),</v>
      </c>
      <c r="W415" t="str">
        <f t="shared" si="69"/>
        <v>(654.75, 1203, 3),</v>
      </c>
      <c r="X415" t="str">
        <f t="shared" si="70"/>
        <v>(0, 1203, 4),</v>
      </c>
      <c r="Y415" t="str">
        <f t="shared" si="71"/>
        <v>(6684.8, 1203, 5),</v>
      </c>
      <c r="Z415" t="str">
        <f t="shared" si="72"/>
        <v>(6843.97, 1203, 6),</v>
      </c>
      <c r="AA415" t="str">
        <f t="shared" si="73"/>
        <v>(311, 1203, 7),</v>
      </c>
      <c r="AB415" t="str">
        <f t="shared" si="74"/>
        <v>(15923, 1203, 8),</v>
      </c>
      <c r="AC415" t="str">
        <f t="shared" si="75"/>
        <v>(38, 1203, 9),</v>
      </c>
      <c r="AD415" t="str">
        <f t="shared" si="76"/>
        <v>(27, 1203, 10),</v>
      </c>
    </row>
    <row r="416" spans="1:30" x14ac:dyDescent="0.3">
      <c r="A416" s="6">
        <v>415</v>
      </c>
      <c r="B416" t="s">
        <v>26</v>
      </c>
      <c r="C416" s="6">
        <v>12</v>
      </c>
      <c r="D416" s="6">
        <v>2</v>
      </c>
      <c r="E416" s="6">
        <v>0</v>
      </c>
      <c r="F416" s="6">
        <v>0</v>
      </c>
      <c r="G416" s="12">
        <v>644.27400000000011</v>
      </c>
      <c r="H416" s="12">
        <v>0</v>
      </c>
      <c r="I416" s="12">
        <v>6749.5430999999999</v>
      </c>
      <c r="J416" s="12">
        <v>6810.3762999999999</v>
      </c>
      <c r="K416" s="12">
        <v>295</v>
      </c>
      <c r="L416" s="12">
        <v>16031</v>
      </c>
      <c r="M416" s="12">
        <v>32</v>
      </c>
      <c r="N416" s="13">
        <v>25</v>
      </c>
      <c r="O416" s="6" cm="1">
        <f t="array" ref="O416">_xlfn.IFS(B416="coloma",8,B416="krm",1,B416="lobby",2,B416="yenter",3,B416="pow",4,B416="c15",5,B416="c21",6,B416="c28",7,B416="patrick",9,B416="werner",10,B416="wormet",11)</f>
        <v>1</v>
      </c>
      <c r="P416" s="33">
        <v>3</v>
      </c>
      <c r="Q416" s="34" cm="1">
        <f t="array" ref="Q416">_xlfn.IFS(B416="coloma",1,B416="krm",3,B416="lobby",4,B416="yenter",5,B416="pow",6,B416="c15",5,B416="c21",7,B416="c28",8,B416="patrick",1,B416="werner",2,B416="wormet",9)</f>
        <v>3</v>
      </c>
      <c r="R416">
        <v>1</v>
      </c>
      <c r="S416" t="str">
        <f t="shared" si="66"/>
        <v>(1, 3, 3, 1, 2, '12'),</v>
      </c>
      <c r="T416" s="35"/>
      <c r="U416" t="str">
        <f t="shared" si="67"/>
        <v>(0, 1204, 1),</v>
      </c>
      <c r="V416" t="str">
        <f t="shared" si="68"/>
        <v>(0, 1204, 2),</v>
      </c>
      <c r="W416" t="str">
        <f t="shared" si="69"/>
        <v>(644.27, 1204, 3),</v>
      </c>
      <c r="X416" t="str">
        <f t="shared" si="70"/>
        <v>(0, 1204, 4),</v>
      </c>
      <c r="Y416" t="str">
        <f t="shared" si="71"/>
        <v>(6749.54, 1204, 5),</v>
      </c>
      <c r="Z416" t="str">
        <f t="shared" si="72"/>
        <v>(6810.38, 1204, 6),</v>
      </c>
      <c r="AA416" t="str">
        <f t="shared" si="73"/>
        <v>(295, 1204, 7),</v>
      </c>
      <c r="AB416" t="str">
        <f t="shared" si="74"/>
        <v>(16031, 1204, 8),</v>
      </c>
      <c r="AC416" t="str">
        <f t="shared" si="75"/>
        <v>(32, 1204, 9),</v>
      </c>
      <c r="AD416" t="str">
        <f t="shared" si="76"/>
        <v>(25, 1204, 10),</v>
      </c>
    </row>
    <row r="417" spans="1:30" x14ac:dyDescent="0.3">
      <c r="A417" s="6">
        <v>416</v>
      </c>
      <c r="B417" t="s">
        <v>26</v>
      </c>
      <c r="C417" s="6">
        <v>12</v>
      </c>
      <c r="D417" s="6">
        <v>3</v>
      </c>
      <c r="E417" s="6">
        <v>0</v>
      </c>
      <c r="F417" s="6">
        <v>0</v>
      </c>
      <c r="G417" s="12">
        <v>595.82249999999999</v>
      </c>
      <c r="H417" s="12">
        <v>0</v>
      </c>
      <c r="I417" s="12">
        <v>6694.7564999999995</v>
      </c>
      <c r="J417" s="12">
        <v>6742.4798000000001</v>
      </c>
      <c r="K417" s="12">
        <v>282</v>
      </c>
      <c r="L417" s="12">
        <v>16093</v>
      </c>
      <c r="M417" s="12">
        <v>35</v>
      </c>
      <c r="N417" s="13">
        <v>23</v>
      </c>
      <c r="O417" s="6" cm="1">
        <f t="array" ref="O417">_xlfn.IFS(B417="coloma",8,B417="krm",1,B417="lobby",2,B417="yenter",3,B417="pow",4,B417="c15",5,B417="c21",6,B417="c28",7,B417="patrick",9,B417="werner",10,B417="wormet",11)</f>
        <v>1</v>
      </c>
      <c r="P417" s="33">
        <v>3</v>
      </c>
      <c r="Q417" s="34" cm="1">
        <f t="array" ref="Q417">_xlfn.IFS(B417="coloma",1,B417="krm",3,B417="lobby",4,B417="yenter",5,B417="pow",6,B417="c15",5,B417="c21",7,B417="c28",8,B417="patrick",1,B417="werner",2,B417="wormet",9)</f>
        <v>3</v>
      </c>
      <c r="R417">
        <v>1</v>
      </c>
      <c r="S417" t="str">
        <f t="shared" si="66"/>
        <v>(1, 3, 3, 1, 3, '12'),</v>
      </c>
      <c r="T417" s="35"/>
      <c r="U417" t="str">
        <f t="shared" si="67"/>
        <v>(0, 1205, 1),</v>
      </c>
      <c r="V417" t="str">
        <f t="shared" si="68"/>
        <v>(0, 1205, 2),</v>
      </c>
      <c r="W417" t="str">
        <f t="shared" si="69"/>
        <v>(595.82, 1205, 3),</v>
      </c>
      <c r="X417" t="str">
        <f t="shared" si="70"/>
        <v>(0, 1205, 4),</v>
      </c>
      <c r="Y417" t="str">
        <f t="shared" si="71"/>
        <v>(6694.76, 1205, 5),</v>
      </c>
      <c r="Z417" t="str">
        <f t="shared" si="72"/>
        <v>(6742.48, 1205, 6),</v>
      </c>
      <c r="AA417" t="str">
        <f t="shared" si="73"/>
        <v>(282, 1205, 7),</v>
      </c>
      <c r="AB417" t="str">
        <f t="shared" si="74"/>
        <v>(16093, 1205, 8),</v>
      </c>
      <c r="AC417" t="str">
        <f t="shared" si="75"/>
        <v>(35, 1205, 9),</v>
      </c>
      <c r="AD417" t="str">
        <f t="shared" si="76"/>
        <v>(23, 1205, 10),</v>
      </c>
    </row>
    <row r="418" spans="1:30" x14ac:dyDescent="0.3">
      <c r="A418" s="6">
        <v>417</v>
      </c>
      <c r="B418" t="s">
        <v>26</v>
      </c>
      <c r="C418" s="6">
        <v>13</v>
      </c>
      <c r="D418" s="6">
        <v>1</v>
      </c>
      <c r="E418" s="6">
        <v>0</v>
      </c>
      <c r="F418" s="6">
        <v>0</v>
      </c>
      <c r="G418" s="12">
        <v>736.37549999999999</v>
      </c>
      <c r="H418" s="12">
        <v>0</v>
      </c>
      <c r="I418" s="12">
        <v>7241.7923999999994</v>
      </c>
      <c r="J418" s="12">
        <v>2558.6259999999997</v>
      </c>
      <c r="K418" s="12">
        <v>287</v>
      </c>
      <c r="L418" s="12">
        <v>15830</v>
      </c>
      <c r="M418" s="12">
        <v>30</v>
      </c>
      <c r="N418" s="13">
        <v>26</v>
      </c>
      <c r="O418" s="6" cm="1">
        <f t="array" ref="O418">_xlfn.IFS(B418="coloma",8,B418="krm",1,B418="lobby",2,B418="yenter",3,B418="pow",4,B418="c15",5,B418="c21",6,B418="c28",7,B418="patrick",9,B418="werner",10,B418="wormet",11)</f>
        <v>1</v>
      </c>
      <c r="P418" s="33">
        <v>3</v>
      </c>
      <c r="Q418" s="34" cm="1">
        <f t="array" ref="Q418">_xlfn.IFS(B418="coloma",1,B418="krm",3,B418="lobby",4,B418="yenter",5,B418="pow",6,B418="c15",5,B418="c21",7,B418="c28",8,B418="patrick",1,B418="werner",2,B418="wormet",9)</f>
        <v>3</v>
      </c>
      <c r="R418">
        <v>1</v>
      </c>
      <c r="S418" t="str">
        <f t="shared" si="66"/>
        <v>(1, 3, 3, 1, 1, '13'),</v>
      </c>
      <c r="T418" s="35"/>
      <c r="U418" t="str">
        <f t="shared" si="67"/>
        <v>(0, 1206, 1),</v>
      </c>
      <c r="V418" t="str">
        <f t="shared" si="68"/>
        <v>(0, 1206, 2),</v>
      </c>
      <c r="W418" t="str">
        <f t="shared" si="69"/>
        <v>(736.38, 1206, 3),</v>
      </c>
      <c r="X418" t="str">
        <f t="shared" si="70"/>
        <v>(0, 1206, 4),</v>
      </c>
      <c r="Y418" t="str">
        <f t="shared" si="71"/>
        <v>(7241.79, 1206, 5),</v>
      </c>
      <c r="Z418" t="str">
        <f t="shared" si="72"/>
        <v>(2558.63, 1206, 6),</v>
      </c>
      <c r="AA418" t="str">
        <f t="shared" si="73"/>
        <v>(287, 1206, 7),</v>
      </c>
      <c r="AB418" t="str">
        <f t="shared" si="74"/>
        <v>(15830, 1206, 8),</v>
      </c>
      <c r="AC418" t="str">
        <f t="shared" si="75"/>
        <v>(30, 1206, 9),</v>
      </c>
      <c r="AD418" t="str">
        <f t="shared" si="76"/>
        <v>(26, 1206, 10),</v>
      </c>
    </row>
    <row r="419" spans="1:30" x14ac:dyDescent="0.3">
      <c r="A419" s="6">
        <v>418</v>
      </c>
      <c r="B419" t="s">
        <v>26</v>
      </c>
      <c r="C419" s="6">
        <v>13</v>
      </c>
      <c r="D419" s="6">
        <v>2</v>
      </c>
      <c r="E419" s="6">
        <v>0</v>
      </c>
      <c r="F419" s="6">
        <v>0</v>
      </c>
      <c r="G419" s="12">
        <v>645.14699999999993</v>
      </c>
      <c r="H419" s="12">
        <v>0</v>
      </c>
      <c r="I419" s="12">
        <v>7133.8794000000007</v>
      </c>
      <c r="J419" s="12">
        <v>2545.0467000000003</v>
      </c>
      <c r="K419" s="12">
        <v>296</v>
      </c>
      <c r="L419" s="12">
        <v>15865</v>
      </c>
      <c r="M419" s="12">
        <v>32</v>
      </c>
      <c r="N419" s="13">
        <v>28</v>
      </c>
      <c r="O419" s="6" cm="1">
        <f t="array" ref="O419">_xlfn.IFS(B419="coloma",8,B419="krm",1,B419="lobby",2,B419="yenter",3,B419="pow",4,B419="c15",5,B419="c21",6,B419="c28",7,B419="patrick",9,B419="werner",10,B419="wormet",11)</f>
        <v>1</v>
      </c>
      <c r="P419" s="33">
        <v>3</v>
      </c>
      <c r="Q419" s="34" cm="1">
        <f t="array" ref="Q419">_xlfn.IFS(B419="coloma",1,B419="krm",3,B419="lobby",4,B419="yenter",5,B419="pow",6,B419="c15",5,B419="c21",7,B419="c28",8,B419="patrick",1,B419="werner",2,B419="wormet",9)</f>
        <v>3</v>
      </c>
      <c r="R419">
        <v>1</v>
      </c>
      <c r="S419" t="str">
        <f t="shared" si="66"/>
        <v>(1, 3, 3, 1, 2, '13'),</v>
      </c>
      <c r="T419" s="35"/>
      <c r="U419" t="str">
        <f t="shared" si="67"/>
        <v>(0, 1207, 1),</v>
      </c>
      <c r="V419" t="str">
        <f t="shared" si="68"/>
        <v>(0, 1207, 2),</v>
      </c>
      <c r="W419" t="str">
        <f t="shared" si="69"/>
        <v>(645.15, 1207, 3),</v>
      </c>
      <c r="X419" t="str">
        <f t="shared" si="70"/>
        <v>(0, 1207, 4),</v>
      </c>
      <c r="Y419" t="str">
        <f t="shared" si="71"/>
        <v>(7133.88, 1207, 5),</v>
      </c>
      <c r="Z419" t="str">
        <f t="shared" si="72"/>
        <v>(2545.05, 1207, 6),</v>
      </c>
      <c r="AA419" t="str">
        <f t="shared" si="73"/>
        <v>(296, 1207, 7),</v>
      </c>
      <c r="AB419" t="str">
        <f t="shared" si="74"/>
        <v>(15865, 1207, 8),</v>
      </c>
      <c r="AC419" t="str">
        <f t="shared" si="75"/>
        <v>(32, 1207, 9),</v>
      </c>
      <c r="AD419" t="str">
        <f t="shared" si="76"/>
        <v>(28, 1207, 10),</v>
      </c>
    </row>
    <row r="420" spans="1:30" x14ac:dyDescent="0.3">
      <c r="A420" s="6">
        <v>419</v>
      </c>
      <c r="B420" t="s">
        <v>26</v>
      </c>
      <c r="C420" s="6">
        <v>13</v>
      </c>
      <c r="D420" s="6">
        <v>3</v>
      </c>
      <c r="E420" s="6">
        <v>0</v>
      </c>
      <c r="F420" s="6">
        <v>0</v>
      </c>
      <c r="G420" s="12">
        <v>730.26450000000011</v>
      </c>
      <c r="H420" s="12">
        <v>0</v>
      </c>
      <c r="I420" s="12">
        <v>7176.2145</v>
      </c>
      <c r="J420" s="12">
        <v>2551.4789999999998</v>
      </c>
      <c r="K420" s="12">
        <v>236</v>
      </c>
      <c r="L420" s="12">
        <v>15870</v>
      </c>
      <c r="M420" s="12">
        <v>31</v>
      </c>
      <c r="N420" s="13">
        <v>26</v>
      </c>
      <c r="O420" s="6" cm="1">
        <f t="array" ref="O420">_xlfn.IFS(B420="coloma",8,B420="krm",1,B420="lobby",2,B420="yenter",3,B420="pow",4,B420="c15",5,B420="c21",6,B420="c28",7,B420="patrick",9,B420="werner",10,B420="wormet",11)</f>
        <v>1</v>
      </c>
      <c r="P420" s="33">
        <v>3</v>
      </c>
      <c r="Q420" s="34" cm="1">
        <f t="array" ref="Q420">_xlfn.IFS(B420="coloma",1,B420="krm",3,B420="lobby",4,B420="yenter",5,B420="pow",6,B420="c15",5,B420="c21",7,B420="c28",8,B420="patrick",1,B420="werner",2,B420="wormet",9)</f>
        <v>3</v>
      </c>
      <c r="R420">
        <v>1</v>
      </c>
      <c r="S420" t="str">
        <f t="shared" si="66"/>
        <v>(1, 3, 3, 1, 3, '13'),</v>
      </c>
      <c r="T420" s="35"/>
      <c r="U420" t="str">
        <f t="shared" si="67"/>
        <v>(0, 1208, 1),</v>
      </c>
      <c r="V420" t="str">
        <f t="shared" si="68"/>
        <v>(0, 1208, 2),</v>
      </c>
      <c r="W420" t="str">
        <f t="shared" si="69"/>
        <v>(730.26, 1208, 3),</v>
      </c>
      <c r="X420" t="str">
        <f t="shared" si="70"/>
        <v>(0, 1208, 4),</v>
      </c>
      <c r="Y420" t="str">
        <f t="shared" si="71"/>
        <v>(7176.21, 1208, 5),</v>
      </c>
      <c r="Z420" t="str">
        <f t="shared" si="72"/>
        <v>(2551.48, 1208, 6),</v>
      </c>
      <c r="AA420" t="str">
        <f t="shared" si="73"/>
        <v>(236, 1208, 7),</v>
      </c>
      <c r="AB420" t="str">
        <f t="shared" si="74"/>
        <v>(15870, 1208, 8),</v>
      </c>
      <c r="AC420" t="str">
        <f t="shared" si="75"/>
        <v>(31, 1208, 9),</v>
      </c>
      <c r="AD420" t="str">
        <f t="shared" si="76"/>
        <v>(26, 1208, 10),</v>
      </c>
    </row>
    <row r="421" spans="1:30" x14ac:dyDescent="0.3">
      <c r="A421" s="6">
        <v>420</v>
      </c>
      <c r="B421" t="s">
        <v>26</v>
      </c>
      <c r="C421" s="6">
        <v>14</v>
      </c>
      <c r="D421" s="6">
        <v>1</v>
      </c>
      <c r="E421" s="6">
        <v>0</v>
      </c>
      <c r="F421" s="6">
        <v>0</v>
      </c>
      <c r="G421" s="12">
        <v>747.72450000000003</v>
      </c>
      <c r="H421" s="12">
        <v>0</v>
      </c>
      <c r="I421" s="12">
        <v>6712.1885999999995</v>
      </c>
      <c r="J421" s="12">
        <v>2115.5120000000002</v>
      </c>
      <c r="K421" s="12">
        <v>363</v>
      </c>
      <c r="L421" s="12">
        <v>12975.000000000002</v>
      </c>
      <c r="M421" s="12">
        <v>30</v>
      </c>
      <c r="N421" s="13">
        <v>27</v>
      </c>
      <c r="O421" s="6" cm="1">
        <f t="array" ref="O421">_xlfn.IFS(B421="coloma",8,B421="krm",1,B421="lobby",2,B421="yenter",3,B421="pow",4,B421="c15",5,B421="c21",6,B421="c28",7,B421="patrick",9,B421="werner",10,B421="wormet",11)</f>
        <v>1</v>
      </c>
      <c r="P421" s="33">
        <v>3</v>
      </c>
      <c r="Q421" s="34" cm="1">
        <f t="array" ref="Q421">_xlfn.IFS(B421="coloma",1,B421="krm",3,B421="lobby",4,B421="yenter",5,B421="pow",6,B421="c15",5,B421="c21",7,B421="c28",8,B421="patrick",1,B421="werner",2,B421="wormet",9)</f>
        <v>3</v>
      </c>
      <c r="R421">
        <v>1</v>
      </c>
      <c r="S421" t="str">
        <f t="shared" si="66"/>
        <v>(1, 3, 3, 1, 1, '14'),</v>
      </c>
      <c r="T421" s="35"/>
      <c r="U421" t="str">
        <f t="shared" si="67"/>
        <v>(0, 1209, 1),</v>
      </c>
      <c r="V421" t="str">
        <f t="shared" si="68"/>
        <v>(0, 1209, 2),</v>
      </c>
      <c r="W421" t="str">
        <f t="shared" si="69"/>
        <v>(747.72, 1209, 3),</v>
      </c>
      <c r="X421" t="str">
        <f t="shared" si="70"/>
        <v>(0, 1209, 4),</v>
      </c>
      <c r="Y421" t="str">
        <f t="shared" si="71"/>
        <v>(6712.19, 1209, 5),</v>
      </c>
      <c r="Z421" t="str">
        <f t="shared" si="72"/>
        <v>(2115.51, 1209, 6),</v>
      </c>
      <c r="AA421" t="str">
        <f t="shared" si="73"/>
        <v>(363, 1209, 7),</v>
      </c>
      <c r="AB421" t="str">
        <f t="shared" si="74"/>
        <v>(12975, 1209, 8),</v>
      </c>
      <c r="AC421" t="str">
        <f t="shared" si="75"/>
        <v>(30, 1209, 9),</v>
      </c>
      <c r="AD421" t="str">
        <f t="shared" si="76"/>
        <v>(27, 1209, 10),</v>
      </c>
    </row>
    <row r="422" spans="1:30" x14ac:dyDescent="0.3">
      <c r="A422" s="6">
        <v>421</v>
      </c>
      <c r="B422" t="s">
        <v>26</v>
      </c>
      <c r="C422" s="6">
        <v>14</v>
      </c>
      <c r="D422" s="6">
        <v>2</v>
      </c>
      <c r="E422" s="6">
        <v>0</v>
      </c>
      <c r="F422" s="6">
        <v>0</v>
      </c>
      <c r="G422" s="12">
        <v>814.07249999999999</v>
      </c>
      <c r="H422" s="12">
        <v>287</v>
      </c>
      <c r="I422" s="12">
        <v>6576.0522000000001</v>
      </c>
      <c r="J422" s="12">
        <v>2082.6358</v>
      </c>
      <c r="K422" s="12">
        <v>388</v>
      </c>
      <c r="L422" s="12">
        <v>12908</v>
      </c>
      <c r="M422" s="12">
        <v>31</v>
      </c>
      <c r="N422" s="13">
        <v>27</v>
      </c>
      <c r="O422" s="6" cm="1">
        <f t="array" ref="O422">_xlfn.IFS(B422="coloma",8,B422="krm",1,B422="lobby",2,B422="yenter",3,B422="pow",4,B422="c15",5,B422="c21",6,B422="c28",7,B422="patrick",9,B422="werner",10,B422="wormet",11)</f>
        <v>1</v>
      </c>
      <c r="P422" s="33">
        <v>3</v>
      </c>
      <c r="Q422" s="34" cm="1">
        <f t="array" ref="Q422">_xlfn.IFS(B422="coloma",1,B422="krm",3,B422="lobby",4,B422="yenter",5,B422="pow",6,B422="c15",5,B422="c21",7,B422="c28",8,B422="patrick",1,B422="werner",2,B422="wormet",9)</f>
        <v>3</v>
      </c>
      <c r="R422">
        <v>1</v>
      </c>
      <c r="S422" t="str">
        <f t="shared" si="66"/>
        <v>(1, 3, 3, 1, 2, '14'),</v>
      </c>
      <c r="T422" s="35"/>
      <c r="U422" t="str">
        <f t="shared" si="67"/>
        <v>(0, 1210, 1),</v>
      </c>
      <c r="V422" t="str">
        <f t="shared" si="68"/>
        <v>(0, 1210, 2),</v>
      </c>
      <c r="W422" t="str">
        <f t="shared" si="69"/>
        <v>(814.07, 1210, 3),</v>
      </c>
      <c r="X422" t="str">
        <f t="shared" si="70"/>
        <v>(287, 1210, 4),</v>
      </c>
      <c r="Y422" t="str">
        <f t="shared" si="71"/>
        <v>(6576.05, 1210, 5),</v>
      </c>
      <c r="Z422" t="str">
        <f t="shared" si="72"/>
        <v>(2082.64, 1210, 6),</v>
      </c>
      <c r="AA422" t="str">
        <f t="shared" si="73"/>
        <v>(388, 1210, 7),</v>
      </c>
      <c r="AB422" t="str">
        <f t="shared" si="74"/>
        <v>(12908, 1210, 8),</v>
      </c>
      <c r="AC422" t="str">
        <f t="shared" si="75"/>
        <v>(31, 1210, 9),</v>
      </c>
      <c r="AD422" t="str">
        <f t="shared" si="76"/>
        <v>(27, 1210, 10),</v>
      </c>
    </row>
    <row r="423" spans="1:30" x14ac:dyDescent="0.3">
      <c r="A423" s="6">
        <v>422</v>
      </c>
      <c r="B423" t="s">
        <v>26</v>
      </c>
      <c r="C423" s="6">
        <v>14</v>
      </c>
      <c r="D423" s="6">
        <v>3</v>
      </c>
      <c r="E423" s="6">
        <v>0</v>
      </c>
      <c r="F423" s="6">
        <v>0</v>
      </c>
      <c r="G423" s="12">
        <v>705.38400000000001</v>
      </c>
      <c r="H423" s="12">
        <v>0</v>
      </c>
      <c r="I423" s="12">
        <v>6685.625399999999</v>
      </c>
      <c r="J423" s="12">
        <v>2039.0391</v>
      </c>
      <c r="K423" s="12">
        <v>348</v>
      </c>
      <c r="L423" s="12">
        <v>12931</v>
      </c>
      <c r="M423" s="12">
        <v>30</v>
      </c>
      <c r="N423" s="13">
        <v>31</v>
      </c>
      <c r="O423" s="6" cm="1">
        <f t="array" ref="O423">_xlfn.IFS(B423="coloma",8,B423="krm",1,B423="lobby",2,B423="yenter",3,B423="pow",4,B423="c15",5,B423="c21",6,B423="c28",7,B423="patrick",9,B423="werner",10,B423="wormet",11)</f>
        <v>1</v>
      </c>
      <c r="P423" s="33">
        <v>3</v>
      </c>
      <c r="Q423" s="34" cm="1">
        <f t="array" ref="Q423">_xlfn.IFS(B423="coloma",1,B423="krm",3,B423="lobby",4,B423="yenter",5,B423="pow",6,B423="c15",5,B423="c21",7,B423="c28",8,B423="patrick",1,B423="werner",2,B423="wormet",9)</f>
        <v>3</v>
      </c>
      <c r="R423">
        <v>1</v>
      </c>
      <c r="S423" t="str">
        <f t="shared" si="66"/>
        <v>(1, 3, 3, 1, 3, '14'),</v>
      </c>
      <c r="T423" s="35"/>
      <c r="U423" t="str">
        <f t="shared" si="67"/>
        <v>(0, 1211, 1),</v>
      </c>
      <c r="V423" t="str">
        <f t="shared" si="68"/>
        <v>(0, 1211, 2),</v>
      </c>
      <c r="W423" t="str">
        <f t="shared" si="69"/>
        <v>(705.38, 1211, 3),</v>
      </c>
      <c r="X423" t="str">
        <f t="shared" si="70"/>
        <v>(0, 1211, 4),</v>
      </c>
      <c r="Y423" t="str">
        <f t="shared" si="71"/>
        <v>(6685.63, 1211, 5),</v>
      </c>
      <c r="Z423" t="str">
        <f t="shared" si="72"/>
        <v>(2039.04, 1211, 6),</v>
      </c>
      <c r="AA423" t="str">
        <f t="shared" si="73"/>
        <v>(348, 1211, 7),</v>
      </c>
      <c r="AB423" t="str">
        <f t="shared" si="74"/>
        <v>(12931, 1211, 8),</v>
      </c>
      <c r="AC423" t="str">
        <f t="shared" si="75"/>
        <v>(30, 1211, 9),</v>
      </c>
      <c r="AD423" t="str">
        <f t="shared" si="76"/>
        <v>(31, 1211, 10),</v>
      </c>
    </row>
    <row r="424" spans="1:30" x14ac:dyDescent="0.3">
      <c r="A424" s="6">
        <v>423</v>
      </c>
      <c r="B424" t="s">
        <v>26</v>
      </c>
      <c r="C424" s="6">
        <v>15</v>
      </c>
      <c r="D424" s="6">
        <v>1</v>
      </c>
      <c r="E424" s="6">
        <v>0</v>
      </c>
      <c r="F424" s="6">
        <v>0</v>
      </c>
      <c r="G424" s="12">
        <v>759.07349999999997</v>
      </c>
      <c r="H424" s="12">
        <v>0</v>
      </c>
      <c r="I424" s="12">
        <v>7415.2832999999991</v>
      </c>
      <c r="J424" s="12">
        <v>2673.6927000000001</v>
      </c>
      <c r="K424" s="12">
        <v>422</v>
      </c>
      <c r="L424" s="12">
        <v>14124.000000000002</v>
      </c>
      <c r="M424" s="12">
        <v>38</v>
      </c>
      <c r="N424" s="13">
        <v>34</v>
      </c>
      <c r="O424" s="6" cm="1">
        <f t="array" ref="O424">_xlfn.IFS(B424="coloma",8,B424="krm",1,B424="lobby",2,B424="yenter",3,B424="pow",4,B424="c15",5,B424="c21",6,B424="c28",7,B424="patrick",9,B424="werner",10,B424="wormet",11)</f>
        <v>1</v>
      </c>
      <c r="P424" s="33">
        <v>3</v>
      </c>
      <c r="Q424" s="34" cm="1">
        <f t="array" ref="Q424">_xlfn.IFS(B424="coloma",1,B424="krm",3,B424="lobby",4,B424="yenter",5,B424="pow",6,B424="c15",5,B424="c21",7,B424="c28",8,B424="patrick",1,B424="werner",2,B424="wormet",9)</f>
        <v>3</v>
      </c>
      <c r="R424">
        <v>1</v>
      </c>
      <c r="S424" t="str">
        <f t="shared" si="66"/>
        <v>(1, 3, 3, 1, 1, '15'),</v>
      </c>
      <c r="T424" s="35"/>
      <c r="U424" t="str">
        <f t="shared" si="67"/>
        <v>(0, 1212, 1),</v>
      </c>
      <c r="V424" t="str">
        <f t="shared" si="68"/>
        <v>(0, 1212, 2),</v>
      </c>
      <c r="W424" t="str">
        <f t="shared" si="69"/>
        <v>(759.07, 1212, 3),</v>
      </c>
      <c r="X424" t="str">
        <f t="shared" si="70"/>
        <v>(0, 1212, 4),</v>
      </c>
      <c r="Y424" t="str">
        <f t="shared" si="71"/>
        <v>(7415.28, 1212, 5),</v>
      </c>
      <c r="Z424" t="str">
        <f t="shared" si="72"/>
        <v>(2673.69, 1212, 6),</v>
      </c>
      <c r="AA424" t="str">
        <f t="shared" si="73"/>
        <v>(422, 1212, 7),</v>
      </c>
      <c r="AB424" t="str">
        <f t="shared" si="74"/>
        <v>(14124, 1212, 8),</v>
      </c>
      <c r="AC424" t="str">
        <f t="shared" si="75"/>
        <v>(38, 1212, 9),</v>
      </c>
      <c r="AD424" t="str">
        <f t="shared" si="76"/>
        <v>(34, 1212, 10),</v>
      </c>
    </row>
    <row r="425" spans="1:30" x14ac:dyDescent="0.3">
      <c r="A425" s="6">
        <v>424</v>
      </c>
      <c r="B425" t="s">
        <v>26</v>
      </c>
      <c r="C425" s="6">
        <v>15</v>
      </c>
      <c r="D425" s="6">
        <v>2</v>
      </c>
      <c r="E425" s="6">
        <v>0</v>
      </c>
      <c r="F425" s="6">
        <v>0</v>
      </c>
      <c r="G425" s="12">
        <v>721.53450000000009</v>
      </c>
      <c r="H425" s="12">
        <v>195</v>
      </c>
      <c r="I425" s="12">
        <v>7478.3708999999999</v>
      </c>
      <c r="J425" s="12">
        <v>2705.8542000000002</v>
      </c>
      <c r="K425" s="12">
        <v>460</v>
      </c>
      <c r="L425" s="12">
        <v>14098</v>
      </c>
      <c r="M425" s="12">
        <v>35</v>
      </c>
      <c r="N425" s="13">
        <v>36</v>
      </c>
      <c r="O425" s="6" cm="1">
        <f t="array" ref="O425">_xlfn.IFS(B425="coloma",8,B425="krm",1,B425="lobby",2,B425="yenter",3,B425="pow",4,B425="c15",5,B425="c21",6,B425="c28",7,B425="patrick",9,B425="werner",10,B425="wormet",11)</f>
        <v>1</v>
      </c>
      <c r="P425" s="33">
        <v>3</v>
      </c>
      <c r="Q425" s="34" cm="1">
        <f t="array" ref="Q425">_xlfn.IFS(B425="coloma",1,B425="krm",3,B425="lobby",4,B425="yenter",5,B425="pow",6,B425="c15",5,B425="c21",7,B425="c28",8,B425="patrick",1,B425="werner",2,B425="wormet",9)</f>
        <v>3</v>
      </c>
      <c r="R425">
        <v>1</v>
      </c>
      <c r="S425" t="str">
        <f t="shared" si="66"/>
        <v>(1, 3, 3, 1, 2, '15'),</v>
      </c>
      <c r="T425" s="35"/>
      <c r="U425" t="str">
        <f t="shared" si="67"/>
        <v>(0, 1213, 1),</v>
      </c>
      <c r="V425" t="str">
        <f t="shared" si="68"/>
        <v>(0, 1213, 2),</v>
      </c>
      <c r="W425" t="str">
        <f t="shared" si="69"/>
        <v>(721.53, 1213, 3),</v>
      </c>
      <c r="X425" t="str">
        <f t="shared" si="70"/>
        <v>(195, 1213, 4),</v>
      </c>
      <c r="Y425" t="str">
        <f t="shared" si="71"/>
        <v>(7478.37, 1213, 5),</v>
      </c>
      <c r="Z425" t="str">
        <f t="shared" si="72"/>
        <v>(2705.85, 1213, 6),</v>
      </c>
      <c r="AA425" t="str">
        <f t="shared" si="73"/>
        <v>(460, 1213, 7),</v>
      </c>
      <c r="AB425" t="str">
        <f t="shared" si="74"/>
        <v>(14098, 1213, 8),</v>
      </c>
      <c r="AC425" t="str">
        <f t="shared" si="75"/>
        <v>(35, 1213, 9),</v>
      </c>
      <c r="AD425" t="str">
        <f t="shared" si="76"/>
        <v>(36, 1213, 10),</v>
      </c>
    </row>
    <row r="426" spans="1:30" x14ac:dyDescent="0.3">
      <c r="A426" s="6">
        <v>425</v>
      </c>
      <c r="B426" t="s">
        <v>26</v>
      </c>
      <c r="C426" s="6">
        <v>15</v>
      </c>
      <c r="D426" s="6">
        <v>3</v>
      </c>
      <c r="E426" s="6">
        <v>0</v>
      </c>
      <c r="F426" s="6">
        <v>0</v>
      </c>
      <c r="G426" s="12">
        <v>817.12800000000004</v>
      </c>
      <c r="H426" s="12">
        <v>0</v>
      </c>
      <c r="I426" s="12">
        <v>7475.8805999999986</v>
      </c>
      <c r="J426" s="12">
        <v>2711.5718000000002</v>
      </c>
      <c r="K426" s="12">
        <v>445</v>
      </c>
      <c r="L426" s="12">
        <v>14039</v>
      </c>
      <c r="M426" s="12">
        <v>36</v>
      </c>
      <c r="N426" s="13">
        <v>34</v>
      </c>
      <c r="O426" s="6" cm="1">
        <f t="array" ref="O426">_xlfn.IFS(B426="coloma",8,B426="krm",1,B426="lobby",2,B426="yenter",3,B426="pow",4,B426="c15",5,B426="c21",6,B426="c28",7,B426="patrick",9,B426="werner",10,B426="wormet",11)</f>
        <v>1</v>
      </c>
      <c r="P426" s="33">
        <v>3</v>
      </c>
      <c r="Q426" s="34" cm="1">
        <f t="array" ref="Q426">_xlfn.IFS(B426="coloma",1,B426="krm",3,B426="lobby",4,B426="yenter",5,B426="pow",6,B426="c15",5,B426="c21",7,B426="c28",8,B426="patrick",1,B426="werner",2,B426="wormet",9)</f>
        <v>3</v>
      </c>
      <c r="R426">
        <v>1</v>
      </c>
      <c r="S426" t="str">
        <f t="shared" si="66"/>
        <v>(1, 3, 3, 1, 3, '15'),</v>
      </c>
      <c r="T426" s="35"/>
      <c r="U426" t="str">
        <f t="shared" si="67"/>
        <v>(0, 1214, 1),</v>
      </c>
      <c r="V426" t="str">
        <f t="shared" si="68"/>
        <v>(0, 1214, 2),</v>
      </c>
      <c r="W426" t="str">
        <f t="shared" si="69"/>
        <v>(817.13, 1214, 3),</v>
      </c>
      <c r="X426" t="str">
        <f t="shared" si="70"/>
        <v>(0, 1214, 4),</v>
      </c>
      <c r="Y426" t="str">
        <f t="shared" si="71"/>
        <v>(7475.88, 1214, 5),</v>
      </c>
      <c r="Z426" t="str">
        <f t="shared" si="72"/>
        <v>(2711.57, 1214, 6),</v>
      </c>
      <c r="AA426" t="str">
        <f t="shared" si="73"/>
        <v>(445, 1214, 7),</v>
      </c>
      <c r="AB426" t="str">
        <f t="shared" si="74"/>
        <v>(14039, 1214, 8),</v>
      </c>
      <c r="AC426" t="str">
        <f t="shared" si="75"/>
        <v>(36, 1214, 9),</v>
      </c>
      <c r="AD426" t="str">
        <f t="shared" si="76"/>
        <v>(34, 1214, 10),</v>
      </c>
    </row>
    <row r="427" spans="1:30" x14ac:dyDescent="0.3">
      <c r="A427" s="6">
        <v>426</v>
      </c>
      <c r="B427" t="s">
        <v>26</v>
      </c>
      <c r="C427" s="6">
        <v>16</v>
      </c>
      <c r="D427" s="6">
        <v>1</v>
      </c>
      <c r="E427" s="6">
        <v>0</v>
      </c>
      <c r="F427" s="6">
        <v>0</v>
      </c>
      <c r="G427" s="12">
        <v>728.95500000000004</v>
      </c>
      <c r="H427" s="12">
        <v>0</v>
      </c>
      <c r="I427" s="12">
        <v>7476.7106999999987</v>
      </c>
      <c r="J427" s="12">
        <v>2974.5814000000005</v>
      </c>
      <c r="K427" s="12">
        <v>398</v>
      </c>
      <c r="L427" s="12">
        <v>13380</v>
      </c>
      <c r="M427" s="12">
        <v>31</v>
      </c>
      <c r="N427" s="13">
        <v>32</v>
      </c>
      <c r="O427" s="6" cm="1">
        <f t="array" ref="O427">_xlfn.IFS(B427="coloma",8,B427="krm",1,B427="lobby",2,B427="yenter",3,B427="pow",4,B427="c15",5,B427="c21",6,B427="c28",7,B427="patrick",9,B427="werner",10,B427="wormet",11)</f>
        <v>1</v>
      </c>
      <c r="P427" s="33">
        <v>3</v>
      </c>
      <c r="Q427" s="34" cm="1">
        <f t="array" ref="Q427">_xlfn.IFS(B427="coloma",1,B427="krm",3,B427="lobby",4,B427="yenter",5,B427="pow",6,B427="c15",5,B427="c21",7,B427="c28",8,B427="patrick",1,B427="werner",2,B427="wormet",9)</f>
        <v>3</v>
      </c>
      <c r="R427">
        <v>1</v>
      </c>
      <c r="S427" t="str">
        <f t="shared" si="66"/>
        <v>(1, 3, 3, 1, 1, '16'),</v>
      </c>
      <c r="T427" s="35"/>
      <c r="U427" t="str">
        <f t="shared" si="67"/>
        <v>(0, 1215, 1),</v>
      </c>
      <c r="V427" t="str">
        <f t="shared" si="68"/>
        <v>(0, 1215, 2),</v>
      </c>
      <c r="W427" t="str">
        <f t="shared" si="69"/>
        <v>(728.96, 1215, 3),</v>
      </c>
      <c r="X427" t="str">
        <f t="shared" si="70"/>
        <v>(0, 1215, 4),</v>
      </c>
      <c r="Y427" t="str">
        <f t="shared" si="71"/>
        <v>(7476.71, 1215, 5),</v>
      </c>
      <c r="Z427" t="str">
        <f t="shared" si="72"/>
        <v>(2974.58, 1215, 6),</v>
      </c>
      <c r="AA427" t="str">
        <f t="shared" si="73"/>
        <v>(398, 1215, 7),</v>
      </c>
      <c r="AB427" t="str">
        <f t="shared" si="74"/>
        <v>(13380, 1215, 8),</v>
      </c>
      <c r="AC427" t="str">
        <f t="shared" si="75"/>
        <v>(31, 1215, 9),</v>
      </c>
      <c r="AD427" t="str">
        <f t="shared" si="76"/>
        <v>(32, 1215, 10),</v>
      </c>
    </row>
    <row r="428" spans="1:30" x14ac:dyDescent="0.3">
      <c r="A428" s="6">
        <v>427</v>
      </c>
      <c r="B428" t="s">
        <v>26</v>
      </c>
      <c r="C428" s="6">
        <v>16</v>
      </c>
      <c r="D428" s="6">
        <v>2</v>
      </c>
      <c r="E428" s="6">
        <v>0</v>
      </c>
      <c r="F428" s="6">
        <v>0</v>
      </c>
      <c r="G428" s="12">
        <v>771.73200000000008</v>
      </c>
      <c r="H428" s="12">
        <v>0</v>
      </c>
      <c r="I428" s="12">
        <v>7530.6671999999999</v>
      </c>
      <c r="J428" s="12">
        <v>2961.7168000000001</v>
      </c>
      <c r="K428" s="12">
        <v>383.99999999999994</v>
      </c>
      <c r="L428" s="12">
        <v>13261</v>
      </c>
      <c r="M428" s="12">
        <v>33</v>
      </c>
      <c r="N428" s="13">
        <v>35</v>
      </c>
      <c r="O428" s="6" cm="1">
        <f t="array" ref="O428">_xlfn.IFS(B428="coloma",8,B428="krm",1,B428="lobby",2,B428="yenter",3,B428="pow",4,B428="c15",5,B428="c21",6,B428="c28",7,B428="patrick",9,B428="werner",10,B428="wormet",11)</f>
        <v>1</v>
      </c>
      <c r="P428" s="33">
        <v>3</v>
      </c>
      <c r="Q428" s="34" cm="1">
        <f t="array" ref="Q428">_xlfn.IFS(B428="coloma",1,B428="krm",3,B428="lobby",4,B428="yenter",5,B428="pow",6,B428="c15",5,B428="c21",7,B428="c28",8,B428="patrick",1,B428="werner",2,B428="wormet",9)</f>
        <v>3</v>
      </c>
      <c r="R428">
        <v>1</v>
      </c>
      <c r="S428" t="str">
        <f t="shared" si="66"/>
        <v>(1, 3, 3, 1, 2, '16'),</v>
      </c>
      <c r="T428" s="35"/>
      <c r="U428" t="str">
        <f t="shared" si="67"/>
        <v>(0, 1216, 1),</v>
      </c>
      <c r="V428" t="str">
        <f t="shared" si="68"/>
        <v>(0, 1216, 2),</v>
      </c>
      <c r="W428" t="str">
        <f t="shared" si="69"/>
        <v>(771.73, 1216, 3),</v>
      </c>
      <c r="X428" t="str">
        <f t="shared" si="70"/>
        <v>(0, 1216, 4),</v>
      </c>
      <c r="Y428" t="str">
        <f t="shared" si="71"/>
        <v>(7530.67, 1216, 5),</v>
      </c>
      <c r="Z428" t="str">
        <f t="shared" si="72"/>
        <v>(2961.72, 1216, 6),</v>
      </c>
      <c r="AA428" t="str">
        <f t="shared" si="73"/>
        <v>(384, 1216, 7),</v>
      </c>
      <c r="AB428" t="str">
        <f t="shared" si="74"/>
        <v>(13261, 1216, 8),</v>
      </c>
      <c r="AC428" t="str">
        <f t="shared" si="75"/>
        <v>(33, 1216, 9),</v>
      </c>
      <c r="AD428" t="str">
        <f t="shared" si="76"/>
        <v>(35, 1216, 10),</v>
      </c>
    </row>
    <row r="429" spans="1:30" x14ac:dyDescent="0.3">
      <c r="A429" s="6">
        <v>428</v>
      </c>
      <c r="B429" t="s">
        <v>26</v>
      </c>
      <c r="C429" s="6">
        <v>16</v>
      </c>
      <c r="D429" s="6">
        <v>3</v>
      </c>
      <c r="E429" s="6">
        <v>0</v>
      </c>
      <c r="F429" s="6">
        <v>0</v>
      </c>
      <c r="G429" s="12">
        <v>827.16750000000002</v>
      </c>
      <c r="H429" s="12">
        <v>0</v>
      </c>
      <c r="I429" s="12">
        <v>7602.8859000000002</v>
      </c>
      <c r="J429" s="12">
        <v>2939.5610999999999</v>
      </c>
      <c r="K429" s="12">
        <v>383</v>
      </c>
      <c r="L429" s="12">
        <v>13309</v>
      </c>
      <c r="M429" s="12">
        <v>28.999999999999996</v>
      </c>
      <c r="N429" s="13">
        <v>35</v>
      </c>
      <c r="O429" s="6" cm="1">
        <f t="array" ref="O429">_xlfn.IFS(B429="coloma",8,B429="krm",1,B429="lobby",2,B429="yenter",3,B429="pow",4,B429="c15",5,B429="c21",6,B429="c28",7,B429="patrick",9,B429="werner",10,B429="wormet",11)</f>
        <v>1</v>
      </c>
      <c r="P429" s="33">
        <v>3</v>
      </c>
      <c r="Q429" s="34" cm="1">
        <f t="array" ref="Q429">_xlfn.IFS(B429="coloma",1,B429="krm",3,B429="lobby",4,B429="yenter",5,B429="pow",6,B429="c15",5,B429="c21",7,B429="c28",8,B429="patrick",1,B429="werner",2,B429="wormet",9)</f>
        <v>3</v>
      </c>
      <c r="R429">
        <v>1</v>
      </c>
      <c r="S429" t="str">
        <f t="shared" si="66"/>
        <v>(1, 3, 3, 1, 3, '16'),</v>
      </c>
      <c r="T429" s="35"/>
      <c r="U429" t="str">
        <f t="shared" si="67"/>
        <v>(0, 1217, 1),</v>
      </c>
      <c r="V429" t="str">
        <f t="shared" si="68"/>
        <v>(0, 1217, 2),</v>
      </c>
      <c r="W429" t="str">
        <f t="shared" si="69"/>
        <v>(827.17, 1217, 3),</v>
      </c>
      <c r="X429" t="str">
        <f t="shared" si="70"/>
        <v>(0, 1217, 4),</v>
      </c>
      <c r="Y429" t="str">
        <f t="shared" si="71"/>
        <v>(7602.89, 1217, 5),</v>
      </c>
      <c r="Z429" t="str">
        <f t="shared" si="72"/>
        <v>(2939.56, 1217, 6),</v>
      </c>
      <c r="AA429" t="str">
        <f t="shared" si="73"/>
        <v>(383, 1217, 7),</v>
      </c>
      <c r="AB429" t="str">
        <f t="shared" si="74"/>
        <v>(13309, 1217, 8),</v>
      </c>
      <c r="AC429" t="str">
        <f t="shared" si="75"/>
        <v>(29, 1217, 9),</v>
      </c>
      <c r="AD429" t="str">
        <f t="shared" si="76"/>
        <v>(35, 1217, 10),</v>
      </c>
    </row>
    <row r="430" spans="1:30" x14ac:dyDescent="0.3">
      <c r="A430" s="6">
        <v>429</v>
      </c>
      <c r="B430" t="s">
        <v>26</v>
      </c>
      <c r="C430" s="6">
        <v>17</v>
      </c>
      <c r="D430" s="6">
        <v>1</v>
      </c>
      <c r="E430" s="6">
        <v>0</v>
      </c>
      <c r="F430" s="6">
        <v>0</v>
      </c>
      <c r="G430" s="12">
        <v>733.75649999999996</v>
      </c>
      <c r="H430" s="12">
        <v>193</v>
      </c>
      <c r="I430" s="12">
        <v>7069.1315999999997</v>
      </c>
      <c r="J430" s="12">
        <v>3016.7486999999996</v>
      </c>
      <c r="K430" s="12">
        <v>319</v>
      </c>
      <c r="L430" s="12">
        <v>12331</v>
      </c>
      <c r="M430" s="12">
        <v>32</v>
      </c>
      <c r="N430" s="13">
        <v>32</v>
      </c>
      <c r="O430" s="6" cm="1">
        <f t="array" ref="O430">_xlfn.IFS(B430="coloma",8,B430="krm",1,B430="lobby",2,B430="yenter",3,B430="pow",4,B430="c15",5,B430="c21",6,B430="c28",7,B430="patrick",9,B430="werner",10,B430="wormet",11)</f>
        <v>1</v>
      </c>
      <c r="P430" s="33">
        <v>3</v>
      </c>
      <c r="Q430" s="34" cm="1">
        <f t="array" ref="Q430">_xlfn.IFS(B430="coloma",1,B430="krm",3,B430="lobby",4,B430="yenter",5,B430="pow",6,B430="c15",5,B430="c21",7,B430="c28",8,B430="patrick",1,B430="werner",2,B430="wormet",9)</f>
        <v>3</v>
      </c>
      <c r="R430">
        <v>1</v>
      </c>
      <c r="S430" t="str">
        <f t="shared" si="66"/>
        <v>(1, 3, 3, 1, 1, '17'),</v>
      </c>
      <c r="T430" s="35"/>
      <c r="U430" t="str">
        <f t="shared" si="67"/>
        <v>(0, 1218, 1),</v>
      </c>
      <c r="V430" t="str">
        <f t="shared" si="68"/>
        <v>(0, 1218, 2),</v>
      </c>
      <c r="W430" t="str">
        <f t="shared" si="69"/>
        <v>(733.76, 1218, 3),</v>
      </c>
      <c r="X430" t="str">
        <f t="shared" si="70"/>
        <v>(193, 1218, 4),</v>
      </c>
      <c r="Y430" t="str">
        <f t="shared" si="71"/>
        <v>(7069.13, 1218, 5),</v>
      </c>
      <c r="Z430" t="str">
        <f t="shared" si="72"/>
        <v>(3016.75, 1218, 6),</v>
      </c>
      <c r="AA430" t="str">
        <f t="shared" si="73"/>
        <v>(319, 1218, 7),</v>
      </c>
      <c r="AB430" t="str">
        <f t="shared" si="74"/>
        <v>(12331, 1218, 8),</v>
      </c>
      <c r="AC430" t="str">
        <f t="shared" si="75"/>
        <v>(32, 1218, 9),</v>
      </c>
      <c r="AD430" t="str">
        <f t="shared" si="76"/>
        <v>(32, 1218, 10),</v>
      </c>
    </row>
    <row r="431" spans="1:30" x14ac:dyDescent="0.3">
      <c r="A431" s="6">
        <v>430</v>
      </c>
      <c r="B431" t="s">
        <v>26</v>
      </c>
      <c r="C431" s="6">
        <v>17</v>
      </c>
      <c r="D431" s="6">
        <v>2</v>
      </c>
      <c r="E431" s="6">
        <v>0</v>
      </c>
      <c r="F431" s="6">
        <v>0</v>
      </c>
      <c r="G431" s="12">
        <v>696.21749999999997</v>
      </c>
      <c r="H431" s="12">
        <v>0</v>
      </c>
      <c r="I431" s="12">
        <v>7094.8647000000001</v>
      </c>
      <c r="J431" s="12">
        <v>3012.4604999999997</v>
      </c>
      <c r="K431" s="12">
        <v>349</v>
      </c>
      <c r="L431" s="12">
        <v>12291</v>
      </c>
      <c r="M431" s="12">
        <v>33</v>
      </c>
      <c r="N431" s="13">
        <v>36</v>
      </c>
      <c r="O431" s="6" cm="1">
        <f t="array" ref="O431">_xlfn.IFS(B431="coloma",8,B431="krm",1,B431="lobby",2,B431="yenter",3,B431="pow",4,B431="c15",5,B431="c21",6,B431="c28",7,B431="patrick",9,B431="werner",10,B431="wormet",11)</f>
        <v>1</v>
      </c>
      <c r="P431" s="33">
        <v>3</v>
      </c>
      <c r="Q431" s="34" cm="1">
        <f t="array" ref="Q431">_xlfn.IFS(B431="coloma",1,B431="krm",3,B431="lobby",4,B431="yenter",5,B431="pow",6,B431="c15",5,B431="c21",7,B431="c28",8,B431="patrick",1,B431="werner",2,B431="wormet",9)</f>
        <v>3</v>
      </c>
      <c r="R431">
        <v>1</v>
      </c>
      <c r="S431" t="str">
        <f t="shared" si="66"/>
        <v>(1, 3, 3, 1, 2, '17'),</v>
      </c>
      <c r="T431" s="35"/>
      <c r="U431" t="str">
        <f t="shared" si="67"/>
        <v>(0, 1219, 1),</v>
      </c>
      <c r="V431" t="str">
        <f t="shared" si="68"/>
        <v>(0, 1219, 2),</v>
      </c>
      <c r="W431" t="str">
        <f t="shared" si="69"/>
        <v>(696.22, 1219, 3),</v>
      </c>
      <c r="X431" t="str">
        <f t="shared" si="70"/>
        <v>(0, 1219, 4),</v>
      </c>
      <c r="Y431" t="str">
        <f t="shared" si="71"/>
        <v>(7094.86, 1219, 5),</v>
      </c>
      <c r="Z431" t="str">
        <f t="shared" si="72"/>
        <v>(3012.46, 1219, 6),</v>
      </c>
      <c r="AA431" t="str">
        <f t="shared" si="73"/>
        <v>(349, 1219, 7),</v>
      </c>
      <c r="AB431" t="str">
        <f t="shared" si="74"/>
        <v>(12291, 1219, 8),</v>
      </c>
      <c r="AC431" t="str">
        <f t="shared" si="75"/>
        <v>(33, 1219, 9),</v>
      </c>
      <c r="AD431" t="str">
        <f t="shared" si="76"/>
        <v>(36, 1219, 10),</v>
      </c>
    </row>
    <row r="432" spans="1:30" x14ac:dyDescent="0.3">
      <c r="A432" s="6">
        <v>431</v>
      </c>
      <c r="B432" t="s">
        <v>26</v>
      </c>
      <c r="C432" s="6">
        <v>17</v>
      </c>
      <c r="D432" s="6">
        <v>3</v>
      </c>
      <c r="E432" s="6">
        <v>0</v>
      </c>
      <c r="F432" s="6">
        <v>0</v>
      </c>
      <c r="G432" s="12">
        <v>767.36700000000008</v>
      </c>
      <c r="H432" s="12">
        <v>0</v>
      </c>
      <c r="I432" s="12">
        <v>7094.8647000000001</v>
      </c>
      <c r="J432" s="12">
        <v>2928.1259</v>
      </c>
      <c r="K432" s="12">
        <v>324</v>
      </c>
      <c r="L432" s="12">
        <v>12430.000000000002</v>
      </c>
      <c r="M432" s="12">
        <v>38</v>
      </c>
      <c r="N432" s="13">
        <v>33</v>
      </c>
      <c r="O432" s="6" cm="1">
        <f t="array" ref="O432">_xlfn.IFS(B432="coloma",8,B432="krm",1,B432="lobby",2,B432="yenter",3,B432="pow",4,B432="c15",5,B432="c21",6,B432="c28",7,B432="patrick",9,B432="werner",10,B432="wormet",11)</f>
        <v>1</v>
      </c>
      <c r="P432" s="33">
        <v>3</v>
      </c>
      <c r="Q432" s="34" cm="1">
        <f t="array" ref="Q432">_xlfn.IFS(B432="coloma",1,B432="krm",3,B432="lobby",4,B432="yenter",5,B432="pow",6,B432="c15",5,B432="c21",7,B432="c28",8,B432="patrick",1,B432="werner",2,B432="wormet",9)</f>
        <v>3</v>
      </c>
      <c r="R432">
        <v>1</v>
      </c>
      <c r="S432" t="str">
        <f t="shared" si="66"/>
        <v>(1, 3, 3, 1, 3, '17'),</v>
      </c>
      <c r="T432" s="35"/>
      <c r="U432" t="str">
        <f t="shared" si="67"/>
        <v>(0, 1220, 1),</v>
      </c>
      <c r="V432" t="str">
        <f t="shared" si="68"/>
        <v>(0, 1220, 2),</v>
      </c>
      <c r="W432" t="str">
        <f t="shared" si="69"/>
        <v>(767.37, 1220, 3),</v>
      </c>
      <c r="X432" t="str">
        <f t="shared" si="70"/>
        <v>(0, 1220, 4),</v>
      </c>
      <c r="Y432" t="str">
        <f t="shared" si="71"/>
        <v>(7094.86, 1220, 5),</v>
      </c>
      <c r="Z432" t="str">
        <f t="shared" si="72"/>
        <v>(2928.13, 1220, 6),</v>
      </c>
      <c r="AA432" t="str">
        <f t="shared" si="73"/>
        <v>(324, 1220, 7),</v>
      </c>
      <c r="AB432" t="str">
        <f t="shared" si="74"/>
        <v>(12430, 1220, 8),</v>
      </c>
      <c r="AC432" t="str">
        <f t="shared" si="75"/>
        <v>(38, 1220, 9),</v>
      </c>
      <c r="AD432" t="str">
        <f t="shared" si="76"/>
        <v>(33, 1220, 10),</v>
      </c>
    </row>
    <row r="433" spans="1:30" x14ac:dyDescent="0.3">
      <c r="A433" s="6">
        <v>432</v>
      </c>
      <c r="B433" t="s">
        <v>26</v>
      </c>
      <c r="C433" s="6">
        <v>18</v>
      </c>
      <c r="D433" s="6">
        <v>1</v>
      </c>
      <c r="E433" s="6">
        <v>0</v>
      </c>
      <c r="F433" s="6">
        <v>0</v>
      </c>
      <c r="G433" s="12">
        <v>673.08299999999997</v>
      </c>
      <c r="H433" s="12">
        <v>0</v>
      </c>
      <c r="I433" s="12">
        <v>7898.4014999999999</v>
      </c>
      <c r="J433" s="12">
        <v>2940.9904999999999</v>
      </c>
      <c r="K433" s="12">
        <v>436</v>
      </c>
      <c r="L433" s="12">
        <v>14502</v>
      </c>
      <c r="M433" s="12">
        <v>35</v>
      </c>
      <c r="N433" s="13">
        <v>37</v>
      </c>
      <c r="O433" s="6" cm="1">
        <f t="array" ref="O433">_xlfn.IFS(B433="coloma",8,B433="krm",1,B433="lobby",2,B433="yenter",3,B433="pow",4,B433="c15",5,B433="c21",6,B433="c28",7,B433="patrick",9,B433="werner",10,B433="wormet",11)</f>
        <v>1</v>
      </c>
      <c r="P433" s="33">
        <v>3</v>
      </c>
      <c r="Q433" s="34" cm="1">
        <f t="array" ref="Q433">_xlfn.IFS(B433="coloma",1,B433="krm",3,B433="lobby",4,B433="yenter",5,B433="pow",6,B433="c15",5,B433="c21",7,B433="c28",8,B433="patrick",1,B433="werner",2,B433="wormet",9)</f>
        <v>3</v>
      </c>
      <c r="R433">
        <v>1</v>
      </c>
      <c r="S433" t="str">
        <f t="shared" si="66"/>
        <v>(1, 3, 3, 1, 1, '18'),</v>
      </c>
      <c r="T433" s="35"/>
      <c r="U433" t="str">
        <f t="shared" si="67"/>
        <v>(0, 1221, 1),</v>
      </c>
      <c r="V433" t="str">
        <f t="shared" si="68"/>
        <v>(0, 1221, 2),</v>
      </c>
      <c r="W433" t="str">
        <f t="shared" si="69"/>
        <v>(673.08, 1221, 3),</v>
      </c>
      <c r="X433" t="str">
        <f t="shared" si="70"/>
        <v>(0, 1221, 4),</v>
      </c>
      <c r="Y433" t="str">
        <f t="shared" si="71"/>
        <v>(7898.4, 1221, 5),</v>
      </c>
      <c r="Z433" t="str">
        <f t="shared" si="72"/>
        <v>(2940.99, 1221, 6),</v>
      </c>
      <c r="AA433" t="str">
        <f t="shared" si="73"/>
        <v>(436, 1221, 7),</v>
      </c>
      <c r="AB433" t="str">
        <f t="shared" si="74"/>
        <v>(14502, 1221, 8),</v>
      </c>
      <c r="AC433" t="str">
        <f t="shared" si="75"/>
        <v>(35, 1221, 9),</v>
      </c>
      <c r="AD433" t="str">
        <f t="shared" si="76"/>
        <v>(37, 1221, 10),</v>
      </c>
    </row>
    <row r="434" spans="1:30" x14ac:dyDescent="0.3">
      <c r="A434" s="6">
        <v>433</v>
      </c>
      <c r="B434" t="s">
        <v>26</v>
      </c>
      <c r="C434" s="6">
        <v>18</v>
      </c>
      <c r="D434" s="6">
        <v>2</v>
      </c>
      <c r="E434" s="6">
        <v>0</v>
      </c>
      <c r="F434" s="6">
        <v>0</v>
      </c>
      <c r="G434" s="12">
        <v>798.79499999999996</v>
      </c>
      <c r="H434" s="12">
        <v>0</v>
      </c>
      <c r="I434" s="12">
        <v>7916.6636999999992</v>
      </c>
      <c r="J434" s="12">
        <v>2984.5871999999999</v>
      </c>
      <c r="K434" s="12">
        <v>458</v>
      </c>
      <c r="L434" s="12">
        <v>14453</v>
      </c>
      <c r="M434" s="12">
        <v>38</v>
      </c>
      <c r="N434" s="13">
        <v>37</v>
      </c>
      <c r="O434" s="6" cm="1">
        <f t="array" ref="O434">_xlfn.IFS(B434="coloma",8,B434="krm",1,B434="lobby",2,B434="yenter",3,B434="pow",4,B434="c15",5,B434="c21",6,B434="c28",7,B434="patrick",9,B434="werner",10,B434="wormet",11)</f>
        <v>1</v>
      </c>
      <c r="P434" s="33">
        <v>3</v>
      </c>
      <c r="Q434" s="34" cm="1">
        <f t="array" ref="Q434">_xlfn.IFS(B434="coloma",1,B434="krm",3,B434="lobby",4,B434="yenter",5,B434="pow",6,B434="c15",5,B434="c21",7,B434="c28",8,B434="patrick",1,B434="werner",2,B434="wormet",9)</f>
        <v>3</v>
      </c>
      <c r="R434">
        <v>1</v>
      </c>
      <c r="S434" t="str">
        <f t="shared" si="66"/>
        <v>(1, 3, 3, 1, 2, '18'),</v>
      </c>
      <c r="T434" s="35"/>
      <c r="U434" t="str">
        <f t="shared" si="67"/>
        <v>(0, 1222, 1),</v>
      </c>
      <c r="V434" t="str">
        <f t="shared" si="68"/>
        <v>(0, 1222, 2),</v>
      </c>
      <c r="W434" t="str">
        <f t="shared" si="69"/>
        <v>(798.8, 1222, 3),</v>
      </c>
      <c r="X434" t="str">
        <f t="shared" si="70"/>
        <v>(0, 1222, 4),</v>
      </c>
      <c r="Y434" t="str">
        <f t="shared" si="71"/>
        <v>(7916.66, 1222, 5),</v>
      </c>
      <c r="Z434" t="str">
        <f t="shared" si="72"/>
        <v>(2984.59, 1222, 6),</v>
      </c>
      <c r="AA434" t="str">
        <f t="shared" si="73"/>
        <v>(458, 1222, 7),</v>
      </c>
      <c r="AB434" t="str">
        <f t="shared" si="74"/>
        <v>(14453, 1222, 8),</v>
      </c>
      <c r="AC434" t="str">
        <f t="shared" si="75"/>
        <v>(38, 1222, 9),</v>
      </c>
      <c r="AD434" t="str">
        <f t="shared" si="76"/>
        <v>(37, 1222, 10),</v>
      </c>
    </row>
    <row r="435" spans="1:30" x14ac:dyDescent="0.3">
      <c r="A435" s="6">
        <v>434</v>
      </c>
      <c r="B435" t="s">
        <v>26</v>
      </c>
      <c r="C435" s="6">
        <v>18</v>
      </c>
      <c r="D435" s="6">
        <v>3</v>
      </c>
      <c r="E435" s="6">
        <v>0</v>
      </c>
      <c r="F435" s="6">
        <v>0</v>
      </c>
      <c r="G435" s="12">
        <v>733.32</v>
      </c>
      <c r="H435" s="12">
        <v>0</v>
      </c>
      <c r="I435" s="12">
        <v>7876.8188999999984</v>
      </c>
      <c r="J435" s="12">
        <v>3051.7689999999998</v>
      </c>
      <c r="K435" s="12">
        <v>463</v>
      </c>
      <c r="L435" s="12">
        <v>14397</v>
      </c>
      <c r="M435" s="12">
        <v>34</v>
      </c>
      <c r="N435" s="13">
        <v>39</v>
      </c>
      <c r="O435" s="6" cm="1">
        <f t="array" ref="O435">_xlfn.IFS(B435="coloma",8,B435="krm",1,B435="lobby",2,B435="yenter",3,B435="pow",4,B435="c15",5,B435="c21",6,B435="c28",7,B435="patrick",9,B435="werner",10,B435="wormet",11)</f>
        <v>1</v>
      </c>
      <c r="P435" s="33">
        <v>3</v>
      </c>
      <c r="Q435" s="34" cm="1">
        <f t="array" ref="Q435">_xlfn.IFS(B435="coloma",1,B435="krm",3,B435="lobby",4,B435="yenter",5,B435="pow",6,B435="c15",5,B435="c21",7,B435="c28",8,B435="patrick",1,B435="werner",2,B435="wormet",9)</f>
        <v>3</v>
      </c>
      <c r="R435">
        <v>1</v>
      </c>
      <c r="S435" t="str">
        <f t="shared" si="66"/>
        <v>(1, 3, 3, 1, 3, '18'),</v>
      </c>
      <c r="T435" s="35"/>
      <c r="U435" t="str">
        <f t="shared" si="67"/>
        <v>(0, 1223, 1),</v>
      </c>
      <c r="V435" t="str">
        <f t="shared" si="68"/>
        <v>(0, 1223, 2),</v>
      </c>
      <c r="W435" t="str">
        <f t="shared" si="69"/>
        <v>(733.32, 1223, 3),</v>
      </c>
      <c r="X435" t="str">
        <f t="shared" si="70"/>
        <v>(0, 1223, 4),</v>
      </c>
      <c r="Y435" t="str">
        <f t="shared" si="71"/>
        <v>(7876.82, 1223, 5),</v>
      </c>
      <c r="Z435" t="str">
        <f t="shared" si="72"/>
        <v>(3051.77, 1223, 6),</v>
      </c>
      <c r="AA435" t="str">
        <f t="shared" si="73"/>
        <v>(463, 1223, 7),</v>
      </c>
      <c r="AB435" t="str">
        <f t="shared" si="74"/>
        <v>(14397, 1223, 8),</v>
      </c>
      <c r="AC435" t="str">
        <f t="shared" si="75"/>
        <v>(34, 1223, 9),</v>
      </c>
      <c r="AD435" t="str">
        <f t="shared" si="76"/>
        <v>(39, 1223, 10),</v>
      </c>
    </row>
    <row r="436" spans="1:30" x14ac:dyDescent="0.3">
      <c r="A436" s="6">
        <v>435</v>
      </c>
      <c r="B436" t="s">
        <v>26</v>
      </c>
      <c r="C436" s="6">
        <v>19</v>
      </c>
      <c r="D436" s="6">
        <v>1</v>
      </c>
      <c r="E436" s="6">
        <v>0</v>
      </c>
      <c r="F436" s="6">
        <v>0</v>
      </c>
      <c r="G436" s="12">
        <v>518.56200000000001</v>
      </c>
      <c r="H436" s="12">
        <v>0</v>
      </c>
      <c r="I436" s="12">
        <v>7356.346199999999</v>
      </c>
      <c r="J436" s="12">
        <v>2555.7671999999998</v>
      </c>
      <c r="K436" s="12">
        <v>400.99999999999994</v>
      </c>
      <c r="L436" s="12">
        <v>13636</v>
      </c>
      <c r="M436" s="12">
        <v>36</v>
      </c>
      <c r="N436" s="13">
        <v>36</v>
      </c>
      <c r="O436" s="6" cm="1">
        <f t="array" ref="O436">_xlfn.IFS(B436="coloma",8,B436="krm",1,B436="lobby",2,B436="yenter",3,B436="pow",4,B436="c15",5,B436="c21",6,B436="c28",7,B436="patrick",9,B436="werner",10,B436="wormet",11)</f>
        <v>1</v>
      </c>
      <c r="P436" s="33">
        <v>3</v>
      </c>
      <c r="Q436" s="34" cm="1">
        <f t="array" ref="Q436">_xlfn.IFS(B436="coloma",1,B436="krm",3,B436="lobby",4,B436="yenter",5,B436="pow",6,B436="c15",5,B436="c21",7,B436="c28",8,B436="patrick",1,B436="werner",2,B436="wormet",9)</f>
        <v>3</v>
      </c>
      <c r="R436">
        <v>1</v>
      </c>
      <c r="S436" t="str">
        <f t="shared" si="66"/>
        <v>(1, 3, 3, 1, 1, '19'),</v>
      </c>
      <c r="T436" s="35"/>
      <c r="U436" t="str">
        <f t="shared" si="67"/>
        <v>(0, 1224, 1),</v>
      </c>
      <c r="V436" t="str">
        <f t="shared" si="68"/>
        <v>(0, 1224, 2),</v>
      </c>
      <c r="W436" t="str">
        <f t="shared" si="69"/>
        <v>(518.56, 1224, 3),</v>
      </c>
      <c r="X436" t="str">
        <f t="shared" si="70"/>
        <v>(0, 1224, 4),</v>
      </c>
      <c r="Y436" t="str">
        <f t="shared" si="71"/>
        <v>(7356.35, 1224, 5),</v>
      </c>
      <c r="Z436" t="str">
        <f t="shared" si="72"/>
        <v>(2555.77, 1224, 6),</v>
      </c>
      <c r="AA436" t="str">
        <f t="shared" si="73"/>
        <v>(401, 1224, 7),</v>
      </c>
      <c r="AB436" t="str">
        <f t="shared" si="74"/>
        <v>(13636, 1224, 8),</v>
      </c>
      <c r="AC436" t="str">
        <f t="shared" si="75"/>
        <v>(36, 1224, 9),</v>
      </c>
      <c r="AD436" t="str">
        <f t="shared" si="76"/>
        <v>(36, 1224, 10),</v>
      </c>
    </row>
    <row r="437" spans="1:30" x14ac:dyDescent="0.3">
      <c r="A437" s="6">
        <v>436</v>
      </c>
      <c r="B437" t="s">
        <v>26</v>
      </c>
      <c r="C437" s="6">
        <v>19</v>
      </c>
      <c r="D437" s="6">
        <v>2</v>
      </c>
      <c r="E437" s="6">
        <v>0</v>
      </c>
      <c r="F437" s="6">
        <v>0</v>
      </c>
      <c r="G437" s="12">
        <v>628.12350000000004</v>
      </c>
      <c r="H437" s="12">
        <v>191.99999999999997</v>
      </c>
      <c r="I437" s="12">
        <v>7348.8752999999997</v>
      </c>
      <c r="J437" s="12">
        <v>2555.7671999999998</v>
      </c>
      <c r="K437" s="12">
        <v>388.99999999999994</v>
      </c>
      <c r="L437" s="12">
        <v>13741.000000000002</v>
      </c>
      <c r="M437" s="12">
        <v>36</v>
      </c>
      <c r="N437" s="13">
        <v>33</v>
      </c>
      <c r="O437" s="6" cm="1">
        <f t="array" ref="O437">_xlfn.IFS(B437="coloma",8,B437="krm",1,B437="lobby",2,B437="yenter",3,B437="pow",4,B437="c15",5,B437="c21",6,B437="c28",7,B437="patrick",9,B437="werner",10,B437="wormet",11)</f>
        <v>1</v>
      </c>
      <c r="P437" s="33">
        <v>3</v>
      </c>
      <c r="Q437" s="34" cm="1">
        <f t="array" ref="Q437">_xlfn.IFS(B437="coloma",1,B437="krm",3,B437="lobby",4,B437="yenter",5,B437="pow",6,B437="c15",5,B437="c21",7,B437="c28",8,B437="patrick",1,B437="werner",2,B437="wormet",9)</f>
        <v>3</v>
      </c>
      <c r="R437">
        <v>1</v>
      </c>
      <c r="S437" t="str">
        <f t="shared" si="66"/>
        <v>(1, 3, 3, 1, 2, '19'),</v>
      </c>
      <c r="T437" s="35"/>
      <c r="U437" t="str">
        <f t="shared" si="67"/>
        <v>(0, 1225, 1),</v>
      </c>
      <c r="V437" t="str">
        <f t="shared" si="68"/>
        <v>(0, 1225, 2),</v>
      </c>
      <c r="W437" t="str">
        <f t="shared" si="69"/>
        <v>(628.12, 1225, 3),</v>
      </c>
      <c r="X437" t="str">
        <f t="shared" si="70"/>
        <v>(192, 1225, 4),</v>
      </c>
      <c r="Y437" t="str">
        <f t="shared" si="71"/>
        <v>(7348.88, 1225, 5),</v>
      </c>
      <c r="Z437" t="str">
        <f t="shared" si="72"/>
        <v>(2555.77, 1225, 6),</v>
      </c>
      <c r="AA437" t="str">
        <f t="shared" si="73"/>
        <v>(389, 1225, 7),</v>
      </c>
      <c r="AB437" t="str">
        <f t="shared" si="74"/>
        <v>(13741, 1225, 8),</v>
      </c>
      <c r="AC437" t="str">
        <f t="shared" si="75"/>
        <v>(36, 1225, 9),</v>
      </c>
      <c r="AD437" t="str">
        <f t="shared" si="76"/>
        <v>(33, 1225, 10),</v>
      </c>
    </row>
    <row r="438" spans="1:30" x14ac:dyDescent="0.3">
      <c r="A438" s="6">
        <v>437</v>
      </c>
      <c r="B438" t="s">
        <v>26</v>
      </c>
      <c r="C438" s="6">
        <v>19</v>
      </c>
      <c r="D438" s="6">
        <v>3</v>
      </c>
      <c r="E438" s="6">
        <v>0</v>
      </c>
      <c r="F438" s="6">
        <v>0</v>
      </c>
      <c r="G438" s="12">
        <v>509.39550000000003</v>
      </c>
      <c r="H438" s="12">
        <v>0</v>
      </c>
      <c r="I438" s="12">
        <v>7229.3409000000001</v>
      </c>
      <c r="J438" s="12">
        <v>2539.3290999999999</v>
      </c>
      <c r="K438" s="12">
        <v>417.99999999999994</v>
      </c>
      <c r="L438" s="12">
        <v>13601</v>
      </c>
      <c r="M438" s="12">
        <v>35</v>
      </c>
      <c r="N438" s="13">
        <v>32</v>
      </c>
      <c r="O438" s="6" cm="1">
        <f t="array" ref="O438">_xlfn.IFS(B438="coloma",8,B438="krm",1,B438="lobby",2,B438="yenter",3,B438="pow",4,B438="c15",5,B438="c21",6,B438="c28",7,B438="patrick",9,B438="werner",10,B438="wormet",11)</f>
        <v>1</v>
      </c>
      <c r="P438" s="33">
        <v>3</v>
      </c>
      <c r="Q438" s="34" cm="1">
        <f t="array" ref="Q438">_xlfn.IFS(B438="coloma",1,B438="krm",3,B438="lobby",4,B438="yenter",5,B438="pow",6,B438="c15",5,B438="c21",7,B438="c28",8,B438="patrick",1,B438="werner",2,B438="wormet",9)</f>
        <v>3</v>
      </c>
      <c r="R438">
        <v>1</v>
      </c>
      <c r="S438" t="str">
        <f t="shared" si="66"/>
        <v>(1, 3, 3, 1, 3, '19'),</v>
      </c>
      <c r="T438" s="35"/>
      <c r="U438" t="str">
        <f t="shared" si="67"/>
        <v>(0, 1226, 1),</v>
      </c>
      <c r="V438" t="str">
        <f t="shared" si="68"/>
        <v>(0, 1226, 2),</v>
      </c>
      <c r="W438" t="str">
        <f t="shared" si="69"/>
        <v>(509.4, 1226, 3),</v>
      </c>
      <c r="X438" t="str">
        <f t="shared" si="70"/>
        <v>(0, 1226, 4),</v>
      </c>
      <c r="Y438" t="str">
        <f t="shared" si="71"/>
        <v>(7229.34, 1226, 5),</v>
      </c>
      <c r="Z438" t="str">
        <f t="shared" si="72"/>
        <v>(2539.33, 1226, 6),</v>
      </c>
      <c r="AA438" t="str">
        <f t="shared" si="73"/>
        <v>(418, 1226, 7),</v>
      </c>
      <c r="AB438" t="str">
        <f t="shared" si="74"/>
        <v>(13601, 1226, 8),</v>
      </c>
      <c r="AC438" t="str">
        <f t="shared" si="75"/>
        <v>(35, 1226, 9),</v>
      </c>
      <c r="AD438" t="str">
        <f t="shared" si="76"/>
        <v>(32, 1226, 10),</v>
      </c>
    </row>
    <row r="439" spans="1:30" x14ac:dyDescent="0.3">
      <c r="A439" s="6">
        <v>438</v>
      </c>
      <c r="B439" t="s">
        <v>26</v>
      </c>
      <c r="C439" s="6">
        <v>20</v>
      </c>
      <c r="D439" s="6">
        <v>1</v>
      </c>
      <c r="E439" s="6">
        <v>0</v>
      </c>
      <c r="F439" s="6">
        <v>0</v>
      </c>
      <c r="G439" s="12">
        <v>657.80550000000005</v>
      </c>
      <c r="H439" s="12">
        <v>0</v>
      </c>
      <c r="I439" s="12">
        <v>7118.1074999999992</v>
      </c>
      <c r="J439" s="12">
        <v>2587.9286999999999</v>
      </c>
      <c r="K439" s="12">
        <v>362.00000000000006</v>
      </c>
      <c r="L439" s="12">
        <v>12938</v>
      </c>
      <c r="M439" s="12">
        <v>37</v>
      </c>
      <c r="N439" s="13">
        <v>37</v>
      </c>
      <c r="O439" s="6" cm="1">
        <f t="array" ref="O439">_xlfn.IFS(B439="coloma",8,B439="krm",1,B439="lobby",2,B439="yenter",3,B439="pow",4,B439="c15",5,B439="c21",6,B439="c28",7,B439="patrick",9,B439="werner",10,B439="wormet",11)</f>
        <v>1</v>
      </c>
      <c r="P439" s="33">
        <v>3</v>
      </c>
      <c r="Q439" s="34" cm="1">
        <f t="array" ref="Q439">_xlfn.IFS(B439="coloma",1,B439="krm",3,B439="lobby",4,B439="yenter",5,B439="pow",6,B439="c15",5,B439="c21",7,B439="c28",8,B439="patrick",1,B439="werner",2,B439="wormet",9)</f>
        <v>3</v>
      </c>
      <c r="R439">
        <v>1</v>
      </c>
      <c r="S439" t="str">
        <f t="shared" si="66"/>
        <v>(1, 3, 3, 1, 1, '20'),</v>
      </c>
      <c r="T439" s="35"/>
      <c r="U439" t="str">
        <f t="shared" si="67"/>
        <v>(0, 1227, 1),</v>
      </c>
      <c r="V439" t="str">
        <f t="shared" si="68"/>
        <v>(0, 1227, 2),</v>
      </c>
      <c r="W439" t="str">
        <f t="shared" si="69"/>
        <v>(657.81, 1227, 3),</v>
      </c>
      <c r="X439" t="str">
        <f t="shared" si="70"/>
        <v>(0, 1227, 4),</v>
      </c>
      <c r="Y439" t="str">
        <f t="shared" si="71"/>
        <v>(7118.11, 1227, 5),</v>
      </c>
      <c r="Z439" t="str">
        <f t="shared" si="72"/>
        <v>(2587.93, 1227, 6),</v>
      </c>
      <c r="AA439" t="str">
        <f t="shared" si="73"/>
        <v>(362, 1227, 7),</v>
      </c>
      <c r="AB439" t="str">
        <f t="shared" si="74"/>
        <v>(12938, 1227, 8),</v>
      </c>
      <c r="AC439" t="str">
        <f t="shared" si="75"/>
        <v>(37, 1227, 9),</v>
      </c>
      <c r="AD439" t="str">
        <f t="shared" si="76"/>
        <v>(37, 1227, 10),</v>
      </c>
    </row>
    <row r="440" spans="1:30" x14ac:dyDescent="0.3">
      <c r="A440" s="6">
        <v>439</v>
      </c>
      <c r="B440" t="s">
        <v>26</v>
      </c>
      <c r="C440" s="6">
        <v>20</v>
      </c>
      <c r="D440" s="6">
        <v>2</v>
      </c>
      <c r="E440" s="6">
        <v>0</v>
      </c>
      <c r="F440" s="6">
        <v>0</v>
      </c>
      <c r="G440" s="12">
        <v>689.23350000000005</v>
      </c>
      <c r="H440" s="12">
        <v>0</v>
      </c>
      <c r="I440" s="12">
        <v>6992.7623999999996</v>
      </c>
      <c r="J440" s="12">
        <v>2615.8019999999997</v>
      </c>
      <c r="K440" s="12">
        <v>376</v>
      </c>
      <c r="L440" s="12">
        <v>13108</v>
      </c>
      <c r="M440" s="12">
        <v>39</v>
      </c>
      <c r="N440" s="13">
        <v>38</v>
      </c>
      <c r="O440" s="6" cm="1">
        <f t="array" ref="O440">_xlfn.IFS(B440="coloma",8,B440="krm",1,B440="lobby",2,B440="yenter",3,B440="pow",4,B440="c15",5,B440="c21",6,B440="c28",7,B440="patrick",9,B440="werner",10,B440="wormet",11)</f>
        <v>1</v>
      </c>
      <c r="P440" s="33">
        <v>3</v>
      </c>
      <c r="Q440" s="34" cm="1">
        <f t="array" ref="Q440">_xlfn.IFS(B440="coloma",1,B440="krm",3,B440="lobby",4,B440="yenter",5,B440="pow",6,B440="c15",5,B440="c21",7,B440="c28",8,B440="patrick",1,B440="werner",2,B440="wormet",9)</f>
        <v>3</v>
      </c>
      <c r="R440">
        <v>1</v>
      </c>
      <c r="S440" t="str">
        <f t="shared" si="66"/>
        <v>(1, 3, 3, 1, 2, '20'),</v>
      </c>
      <c r="T440" s="35"/>
      <c r="U440" t="str">
        <f t="shared" si="67"/>
        <v>(0, 1228, 1),</v>
      </c>
      <c r="V440" t="str">
        <f t="shared" si="68"/>
        <v>(0, 1228, 2),</v>
      </c>
      <c r="W440" t="str">
        <f t="shared" si="69"/>
        <v>(689.23, 1228, 3),</v>
      </c>
      <c r="X440" t="str">
        <f t="shared" si="70"/>
        <v>(0, 1228, 4),</v>
      </c>
      <c r="Y440" t="str">
        <f t="shared" si="71"/>
        <v>(6992.76, 1228, 5),</v>
      </c>
      <c r="Z440" t="str">
        <f t="shared" si="72"/>
        <v>(2615.8, 1228, 6),</v>
      </c>
      <c r="AA440" t="str">
        <f t="shared" si="73"/>
        <v>(376, 1228, 7),</v>
      </c>
      <c r="AB440" t="str">
        <f t="shared" si="74"/>
        <v>(13108, 1228, 8),</v>
      </c>
      <c r="AC440" t="str">
        <f t="shared" si="75"/>
        <v>(39, 1228, 9),</v>
      </c>
      <c r="AD440" t="str">
        <f t="shared" si="76"/>
        <v>(38, 1228, 10),</v>
      </c>
    </row>
    <row r="441" spans="1:30" x14ac:dyDescent="0.3">
      <c r="A441" s="6">
        <v>440</v>
      </c>
      <c r="B441" t="s">
        <v>26</v>
      </c>
      <c r="C441" s="6">
        <v>20</v>
      </c>
      <c r="D441" s="6">
        <v>3</v>
      </c>
      <c r="E441" s="6">
        <v>0</v>
      </c>
      <c r="F441" s="6">
        <v>0</v>
      </c>
      <c r="G441" s="12">
        <v>801.41399999999999</v>
      </c>
      <c r="H441" s="12">
        <v>0</v>
      </c>
      <c r="I441" s="12">
        <v>6933.8252999999995</v>
      </c>
      <c r="J441" s="12">
        <v>2580.0669999999996</v>
      </c>
      <c r="K441" s="12">
        <v>403</v>
      </c>
      <c r="L441" s="12">
        <v>12985</v>
      </c>
      <c r="M441" s="12">
        <v>31</v>
      </c>
      <c r="N441" s="13">
        <v>32</v>
      </c>
      <c r="O441" s="6" cm="1">
        <f t="array" ref="O441">_xlfn.IFS(B441="coloma",8,B441="krm",1,B441="lobby",2,B441="yenter",3,B441="pow",4,B441="c15",5,B441="c21",6,B441="c28",7,B441="patrick",9,B441="werner",10,B441="wormet",11)</f>
        <v>1</v>
      </c>
      <c r="P441" s="33">
        <v>3</v>
      </c>
      <c r="Q441" s="34" cm="1">
        <f t="array" ref="Q441">_xlfn.IFS(B441="coloma",1,B441="krm",3,B441="lobby",4,B441="yenter",5,B441="pow",6,B441="c15",5,B441="c21",7,B441="c28",8,B441="patrick",1,B441="werner",2,B441="wormet",9)</f>
        <v>3</v>
      </c>
      <c r="R441">
        <v>1</v>
      </c>
      <c r="S441" t="str">
        <f t="shared" si="66"/>
        <v>(1, 3, 3, 1, 3, '20'),</v>
      </c>
      <c r="T441" s="35"/>
      <c r="U441" t="str">
        <f t="shared" si="67"/>
        <v>(0, 1229, 1),</v>
      </c>
      <c r="V441" t="str">
        <f t="shared" si="68"/>
        <v>(0, 1229, 2),</v>
      </c>
      <c r="W441" t="str">
        <f t="shared" si="69"/>
        <v>(801.41, 1229, 3),</v>
      </c>
      <c r="X441" t="str">
        <f t="shared" si="70"/>
        <v>(0, 1229, 4),</v>
      </c>
      <c r="Y441" t="str">
        <f t="shared" si="71"/>
        <v>(6933.83, 1229, 5),</v>
      </c>
      <c r="Z441" t="str">
        <f t="shared" si="72"/>
        <v>(2580.07, 1229, 6),</v>
      </c>
      <c r="AA441" t="str">
        <f t="shared" si="73"/>
        <v>(403, 1229, 7),</v>
      </c>
      <c r="AB441" t="str">
        <f t="shared" si="74"/>
        <v>(12985, 1229, 8),</v>
      </c>
      <c r="AC441" t="str">
        <f t="shared" si="75"/>
        <v>(31, 1229, 9),</v>
      </c>
      <c r="AD441" t="str">
        <f t="shared" si="76"/>
        <v>(32, 1229, 10),</v>
      </c>
    </row>
    <row r="442" spans="1:30" x14ac:dyDescent="0.3">
      <c r="A442" s="6">
        <v>441</v>
      </c>
      <c r="B442" t="s">
        <v>26</v>
      </c>
      <c r="C442" s="6">
        <v>21</v>
      </c>
      <c r="D442" s="6">
        <v>1</v>
      </c>
      <c r="E442" s="6">
        <v>0</v>
      </c>
      <c r="F442" s="6">
        <v>0</v>
      </c>
      <c r="G442" s="12">
        <v>733.75649999999996</v>
      </c>
      <c r="H442" s="12">
        <v>0</v>
      </c>
      <c r="I442" s="12">
        <v>7141.3502999999992</v>
      </c>
      <c r="J442" s="12">
        <v>2444.2740000000003</v>
      </c>
      <c r="K442" s="12">
        <v>408.00000000000006</v>
      </c>
      <c r="L442" s="12">
        <v>13579.000000000002</v>
      </c>
      <c r="M442" s="12">
        <v>32</v>
      </c>
      <c r="N442" s="13">
        <v>33</v>
      </c>
      <c r="O442" s="6" cm="1">
        <f t="array" ref="O442">_xlfn.IFS(B442="coloma",8,B442="krm",1,B442="lobby",2,B442="yenter",3,B442="pow",4,B442="c15",5,B442="c21",6,B442="c28",7,B442="patrick",9,B442="werner",10,B442="wormet",11)</f>
        <v>1</v>
      </c>
      <c r="P442" s="33">
        <v>3</v>
      </c>
      <c r="Q442" s="34" cm="1">
        <f t="array" ref="Q442">_xlfn.IFS(B442="coloma",1,B442="krm",3,B442="lobby",4,B442="yenter",5,B442="pow",6,B442="c15",5,B442="c21",7,B442="c28",8,B442="patrick",1,B442="werner",2,B442="wormet",9)</f>
        <v>3</v>
      </c>
      <c r="R442">
        <v>1</v>
      </c>
      <c r="S442" t="str">
        <f t="shared" si="66"/>
        <v>(1, 3, 3, 1, 1, '21'),</v>
      </c>
      <c r="T442" s="35"/>
      <c r="U442" t="str">
        <f t="shared" si="67"/>
        <v>(0, 1230, 1),</v>
      </c>
      <c r="V442" t="str">
        <f t="shared" si="68"/>
        <v>(0, 1230, 2),</v>
      </c>
      <c r="W442" t="str">
        <f t="shared" si="69"/>
        <v>(733.76, 1230, 3),</v>
      </c>
      <c r="X442" t="str">
        <f t="shared" si="70"/>
        <v>(0, 1230, 4),</v>
      </c>
      <c r="Y442" t="str">
        <f t="shared" si="71"/>
        <v>(7141.35, 1230, 5),</v>
      </c>
      <c r="Z442" t="str">
        <f t="shared" si="72"/>
        <v>(2444.27, 1230, 6),</v>
      </c>
      <c r="AA442" t="str">
        <f t="shared" si="73"/>
        <v>(408, 1230, 7),</v>
      </c>
      <c r="AB442" t="str">
        <f t="shared" si="74"/>
        <v>(13579, 1230, 8),</v>
      </c>
      <c r="AC442" t="str">
        <f t="shared" si="75"/>
        <v>(32, 1230, 9),</v>
      </c>
      <c r="AD442" t="str">
        <f t="shared" si="76"/>
        <v>(33, 1230, 10),</v>
      </c>
    </row>
    <row r="443" spans="1:30" x14ac:dyDescent="0.3">
      <c r="A443" s="6">
        <v>442</v>
      </c>
      <c r="B443" t="s">
        <v>26</v>
      </c>
      <c r="C443" s="6">
        <v>21</v>
      </c>
      <c r="D443" s="6">
        <v>2</v>
      </c>
      <c r="E443" s="6">
        <v>0</v>
      </c>
      <c r="F443" s="6">
        <v>0</v>
      </c>
      <c r="G443" s="12">
        <v>631.6155</v>
      </c>
      <c r="H443" s="12">
        <v>0</v>
      </c>
      <c r="I443" s="12">
        <v>7215.2291999999998</v>
      </c>
      <c r="J443" s="12">
        <v>2424.2624000000001</v>
      </c>
      <c r="K443" s="12">
        <v>370</v>
      </c>
      <c r="L443" s="12">
        <v>13617</v>
      </c>
      <c r="M443" s="12">
        <v>31</v>
      </c>
      <c r="N443" s="13">
        <v>34</v>
      </c>
      <c r="O443" s="6" cm="1">
        <f t="array" ref="O443">_xlfn.IFS(B443="coloma",8,B443="krm",1,B443="lobby",2,B443="yenter",3,B443="pow",4,B443="c15",5,B443="c21",6,B443="c28",7,B443="patrick",9,B443="werner",10,B443="wormet",11)</f>
        <v>1</v>
      </c>
      <c r="P443" s="33">
        <v>3</v>
      </c>
      <c r="Q443" s="34" cm="1">
        <f t="array" ref="Q443">_xlfn.IFS(B443="coloma",1,B443="krm",3,B443="lobby",4,B443="yenter",5,B443="pow",6,B443="c15",5,B443="c21",7,B443="c28",8,B443="patrick",1,B443="werner",2,B443="wormet",9)</f>
        <v>3</v>
      </c>
      <c r="R443">
        <v>1</v>
      </c>
      <c r="S443" t="str">
        <f t="shared" si="66"/>
        <v>(1, 3, 3, 1, 2, '21'),</v>
      </c>
      <c r="T443" s="35"/>
      <c r="U443" t="str">
        <f t="shared" si="67"/>
        <v>(0, 1231, 1),</v>
      </c>
      <c r="V443" t="str">
        <f t="shared" si="68"/>
        <v>(0, 1231, 2),</v>
      </c>
      <c r="W443" t="str">
        <f t="shared" si="69"/>
        <v>(631.62, 1231, 3),</v>
      </c>
      <c r="X443" t="str">
        <f t="shared" si="70"/>
        <v>(0, 1231, 4),</v>
      </c>
      <c r="Y443" t="str">
        <f t="shared" si="71"/>
        <v>(7215.23, 1231, 5),</v>
      </c>
      <c r="Z443" t="str">
        <f t="shared" si="72"/>
        <v>(2424.26, 1231, 6),</v>
      </c>
      <c r="AA443" t="str">
        <f t="shared" si="73"/>
        <v>(370, 1231, 7),</v>
      </c>
      <c r="AB443" t="str">
        <f t="shared" si="74"/>
        <v>(13617, 1231, 8),</v>
      </c>
      <c r="AC443" t="str">
        <f t="shared" si="75"/>
        <v>(31, 1231, 9),</v>
      </c>
      <c r="AD443" t="str">
        <f t="shared" si="76"/>
        <v>(34, 1231, 10),</v>
      </c>
    </row>
    <row r="444" spans="1:30" x14ac:dyDescent="0.3">
      <c r="A444" s="6">
        <v>443</v>
      </c>
      <c r="B444" t="s">
        <v>26</v>
      </c>
      <c r="C444" s="6">
        <v>21</v>
      </c>
      <c r="D444" s="6">
        <v>3</v>
      </c>
      <c r="E444" s="6">
        <v>0</v>
      </c>
      <c r="F444" s="6">
        <v>0</v>
      </c>
      <c r="G444" s="12">
        <v>665.226</v>
      </c>
      <c r="H444" s="12">
        <v>0</v>
      </c>
      <c r="I444" s="12">
        <v>7268.3556000000008</v>
      </c>
      <c r="J444" s="12">
        <v>2389.9567999999999</v>
      </c>
      <c r="K444" s="12">
        <v>408.00000000000006</v>
      </c>
      <c r="L444" s="12">
        <v>13514</v>
      </c>
      <c r="M444" s="12">
        <v>34</v>
      </c>
      <c r="N444" s="13">
        <v>33</v>
      </c>
      <c r="O444" s="6" cm="1">
        <f t="array" ref="O444">_xlfn.IFS(B444="coloma",8,B444="krm",1,B444="lobby",2,B444="yenter",3,B444="pow",4,B444="c15",5,B444="c21",6,B444="c28",7,B444="patrick",9,B444="werner",10,B444="wormet",11)</f>
        <v>1</v>
      </c>
      <c r="P444" s="33">
        <v>3</v>
      </c>
      <c r="Q444" s="34" cm="1">
        <f t="array" ref="Q444">_xlfn.IFS(B444="coloma",1,B444="krm",3,B444="lobby",4,B444="yenter",5,B444="pow",6,B444="c15",5,B444="c21",7,B444="c28",8,B444="patrick",1,B444="werner",2,B444="wormet",9)</f>
        <v>3</v>
      </c>
      <c r="R444">
        <v>1</v>
      </c>
      <c r="S444" t="str">
        <f t="shared" si="66"/>
        <v>(1, 3, 3, 1, 3, '21'),</v>
      </c>
      <c r="T444" s="35"/>
      <c r="U444" t="str">
        <f t="shared" si="67"/>
        <v>(0, 1232, 1),</v>
      </c>
      <c r="V444" t="str">
        <f t="shared" si="68"/>
        <v>(0, 1232, 2),</v>
      </c>
      <c r="W444" t="str">
        <f t="shared" si="69"/>
        <v>(665.23, 1232, 3),</v>
      </c>
      <c r="X444" t="str">
        <f t="shared" si="70"/>
        <v>(0, 1232, 4),</v>
      </c>
      <c r="Y444" t="str">
        <f t="shared" si="71"/>
        <v>(7268.36, 1232, 5),</v>
      </c>
      <c r="Z444" t="str">
        <f t="shared" si="72"/>
        <v>(2389.96, 1232, 6),</v>
      </c>
      <c r="AA444" t="str">
        <f t="shared" si="73"/>
        <v>(408, 1232, 7),</v>
      </c>
      <c r="AB444" t="str">
        <f t="shared" si="74"/>
        <v>(13514, 1232, 8),</v>
      </c>
      <c r="AC444" t="str">
        <f t="shared" si="75"/>
        <v>(34, 1232, 9),</v>
      </c>
      <c r="AD444" t="str">
        <f t="shared" si="76"/>
        <v>(33, 1232, 10),</v>
      </c>
    </row>
    <row r="445" spans="1:30" x14ac:dyDescent="0.3">
      <c r="A445" s="6">
        <v>444</v>
      </c>
      <c r="B445" t="s">
        <v>26</v>
      </c>
      <c r="C445" s="6">
        <v>22</v>
      </c>
      <c r="D445" s="6">
        <v>1</v>
      </c>
      <c r="E445" s="6">
        <v>0</v>
      </c>
      <c r="F445" s="6">
        <v>0</v>
      </c>
      <c r="G445" s="12">
        <v>601.49699999999996</v>
      </c>
      <c r="H445" s="12">
        <v>0</v>
      </c>
      <c r="I445" s="12">
        <v>7218.5495999999994</v>
      </c>
      <c r="J445" s="12">
        <v>2296.3310999999999</v>
      </c>
      <c r="K445" s="12">
        <v>322</v>
      </c>
      <c r="L445" s="12">
        <v>12407.999999999998</v>
      </c>
      <c r="M445" s="12">
        <v>33</v>
      </c>
      <c r="N445" s="13">
        <v>27</v>
      </c>
      <c r="O445" s="6" cm="1">
        <f t="array" ref="O445">_xlfn.IFS(B445="coloma",8,B445="krm",1,B445="lobby",2,B445="yenter",3,B445="pow",4,B445="c15",5,B445="c21",6,B445="c28",7,B445="patrick",9,B445="werner",10,B445="wormet",11)</f>
        <v>1</v>
      </c>
      <c r="P445" s="33">
        <v>3</v>
      </c>
      <c r="Q445" s="34" cm="1">
        <f t="array" ref="Q445">_xlfn.IFS(B445="coloma",1,B445="krm",3,B445="lobby",4,B445="yenter",5,B445="pow",6,B445="c15",5,B445="c21",7,B445="c28",8,B445="patrick",1,B445="werner",2,B445="wormet",9)</f>
        <v>3</v>
      </c>
      <c r="R445">
        <v>1</v>
      </c>
      <c r="S445" t="str">
        <f t="shared" si="66"/>
        <v>(1, 3, 3, 1, 1, '22'),</v>
      </c>
      <c r="T445" s="35"/>
      <c r="U445" t="str">
        <f t="shared" si="67"/>
        <v>(0, 1233, 1),</v>
      </c>
      <c r="V445" t="str">
        <f t="shared" si="68"/>
        <v>(0, 1233, 2),</v>
      </c>
      <c r="W445" t="str">
        <f t="shared" si="69"/>
        <v>(601.5, 1233, 3),</v>
      </c>
      <c r="X445" t="str">
        <f t="shared" si="70"/>
        <v>(0, 1233, 4),</v>
      </c>
      <c r="Y445" t="str">
        <f t="shared" si="71"/>
        <v>(7218.55, 1233, 5),</v>
      </c>
      <c r="Z445" t="str">
        <f t="shared" si="72"/>
        <v>(2296.33, 1233, 6),</v>
      </c>
      <c r="AA445" t="str">
        <f t="shared" si="73"/>
        <v>(322, 1233, 7),</v>
      </c>
      <c r="AB445" t="str">
        <f t="shared" si="74"/>
        <v>(12408, 1233, 8),</v>
      </c>
      <c r="AC445" t="str">
        <f t="shared" si="75"/>
        <v>(33, 1233, 9),</v>
      </c>
      <c r="AD445" t="str">
        <f t="shared" si="76"/>
        <v>(27, 1233, 10),</v>
      </c>
    </row>
    <row r="446" spans="1:30" x14ac:dyDescent="0.3">
      <c r="A446" s="6">
        <v>445</v>
      </c>
      <c r="B446" t="s">
        <v>26</v>
      </c>
      <c r="C446" s="6">
        <v>22</v>
      </c>
      <c r="D446" s="6">
        <v>2</v>
      </c>
      <c r="E446" s="6">
        <v>0</v>
      </c>
      <c r="F446" s="6">
        <v>0</v>
      </c>
      <c r="G446" s="12">
        <v>814.94550000000004</v>
      </c>
      <c r="H446" s="12">
        <v>0</v>
      </c>
      <c r="I446" s="12">
        <v>7265.8652999999995</v>
      </c>
      <c r="J446" s="12">
        <v>2241.2991999999999</v>
      </c>
      <c r="K446" s="12">
        <v>276</v>
      </c>
      <c r="L446" s="12">
        <v>12422</v>
      </c>
      <c r="M446" s="12">
        <v>38</v>
      </c>
      <c r="N446" s="13">
        <v>28</v>
      </c>
      <c r="O446" s="6" cm="1">
        <f t="array" ref="O446">_xlfn.IFS(B446="coloma",8,B446="krm",1,B446="lobby",2,B446="yenter",3,B446="pow",4,B446="c15",5,B446="c21",6,B446="c28",7,B446="patrick",9,B446="werner",10,B446="wormet",11)</f>
        <v>1</v>
      </c>
      <c r="P446" s="33">
        <v>3</v>
      </c>
      <c r="Q446" s="34" cm="1">
        <f t="array" ref="Q446">_xlfn.IFS(B446="coloma",1,B446="krm",3,B446="lobby",4,B446="yenter",5,B446="pow",6,B446="c15",5,B446="c21",7,B446="c28",8,B446="patrick",1,B446="werner",2,B446="wormet",9)</f>
        <v>3</v>
      </c>
      <c r="R446">
        <v>1</v>
      </c>
      <c r="S446" t="str">
        <f t="shared" si="66"/>
        <v>(1, 3, 3, 1, 2, '22'),</v>
      </c>
      <c r="T446" s="35"/>
      <c r="U446" t="str">
        <f t="shared" si="67"/>
        <v>(0, 1234, 1),</v>
      </c>
      <c r="V446" t="str">
        <f t="shared" si="68"/>
        <v>(0, 1234, 2),</v>
      </c>
      <c r="W446" t="str">
        <f t="shared" si="69"/>
        <v>(814.95, 1234, 3),</v>
      </c>
      <c r="X446" t="str">
        <f t="shared" si="70"/>
        <v>(0, 1234, 4),</v>
      </c>
      <c r="Y446" t="str">
        <f t="shared" si="71"/>
        <v>(7265.87, 1234, 5),</v>
      </c>
      <c r="Z446" t="str">
        <f t="shared" si="72"/>
        <v>(2241.3, 1234, 6),</v>
      </c>
      <c r="AA446" t="str">
        <f t="shared" si="73"/>
        <v>(276, 1234, 7),</v>
      </c>
      <c r="AB446" t="str">
        <f t="shared" si="74"/>
        <v>(12422, 1234, 8),</v>
      </c>
      <c r="AC446" t="str">
        <f t="shared" si="75"/>
        <v>(38, 1234, 9),</v>
      </c>
      <c r="AD446" t="str">
        <f t="shared" si="76"/>
        <v>(28, 1234, 10),</v>
      </c>
    </row>
    <row r="447" spans="1:30" x14ac:dyDescent="0.3">
      <c r="A447" s="6">
        <v>446</v>
      </c>
      <c r="B447" t="s">
        <v>26</v>
      </c>
      <c r="C447" s="6">
        <v>22</v>
      </c>
      <c r="D447" s="6">
        <v>3</v>
      </c>
      <c r="E447" s="6">
        <v>0</v>
      </c>
      <c r="F447" s="6">
        <v>0</v>
      </c>
      <c r="G447" s="12">
        <v>654.31349999999998</v>
      </c>
      <c r="H447" s="12">
        <v>0</v>
      </c>
      <c r="I447" s="12">
        <v>7202.7776999999996</v>
      </c>
      <c r="J447" s="12">
        <v>2285.6106</v>
      </c>
      <c r="K447" s="12">
        <v>309</v>
      </c>
      <c r="L447" s="12">
        <v>12439</v>
      </c>
      <c r="M447" s="12">
        <v>35</v>
      </c>
      <c r="N447" s="13">
        <v>26</v>
      </c>
      <c r="O447" s="6" cm="1">
        <f t="array" ref="O447">_xlfn.IFS(B447="coloma",8,B447="krm",1,B447="lobby",2,B447="yenter",3,B447="pow",4,B447="c15",5,B447="c21",6,B447="c28",7,B447="patrick",9,B447="werner",10,B447="wormet",11)</f>
        <v>1</v>
      </c>
      <c r="P447" s="33">
        <v>3</v>
      </c>
      <c r="Q447" s="34" cm="1">
        <f t="array" ref="Q447">_xlfn.IFS(B447="coloma",1,B447="krm",3,B447="lobby",4,B447="yenter",5,B447="pow",6,B447="c15",5,B447="c21",7,B447="c28",8,B447="patrick",1,B447="werner",2,B447="wormet",9)</f>
        <v>3</v>
      </c>
      <c r="R447">
        <v>1</v>
      </c>
      <c r="S447" t="str">
        <f t="shared" si="66"/>
        <v>(1, 3, 3, 1, 3, '22'),</v>
      </c>
      <c r="T447" s="35"/>
      <c r="U447" t="str">
        <f t="shared" si="67"/>
        <v>(0, 1235, 1),</v>
      </c>
      <c r="V447" t="str">
        <f t="shared" si="68"/>
        <v>(0, 1235, 2),</v>
      </c>
      <c r="W447" t="str">
        <f t="shared" si="69"/>
        <v>(654.31, 1235, 3),</v>
      </c>
      <c r="X447" t="str">
        <f t="shared" si="70"/>
        <v>(0, 1235, 4),</v>
      </c>
      <c r="Y447" t="str">
        <f t="shared" si="71"/>
        <v>(7202.78, 1235, 5),</v>
      </c>
      <c r="Z447" t="str">
        <f t="shared" si="72"/>
        <v>(2285.61, 1235, 6),</v>
      </c>
      <c r="AA447" t="str">
        <f t="shared" si="73"/>
        <v>(309, 1235, 7),</v>
      </c>
      <c r="AB447" t="str">
        <f t="shared" si="74"/>
        <v>(12439, 1235, 8),</v>
      </c>
      <c r="AC447" t="str">
        <f t="shared" si="75"/>
        <v>(35, 1235, 9),</v>
      </c>
      <c r="AD447" t="str">
        <f t="shared" si="76"/>
        <v>(26, 1235, 10),</v>
      </c>
    </row>
    <row r="448" spans="1:30" x14ac:dyDescent="0.3">
      <c r="A448" s="6">
        <v>447</v>
      </c>
      <c r="B448" t="s">
        <v>26</v>
      </c>
      <c r="C448" s="6">
        <v>23</v>
      </c>
      <c r="D448" s="6">
        <v>1</v>
      </c>
      <c r="E448" s="6">
        <v>0</v>
      </c>
      <c r="F448" s="6">
        <v>0</v>
      </c>
      <c r="G448" s="12">
        <v>743.35950000000003</v>
      </c>
      <c r="H448" s="12">
        <v>0</v>
      </c>
      <c r="I448" s="12">
        <v>6469.799399999999</v>
      </c>
      <c r="J448" s="12">
        <v>2181.2644000000005</v>
      </c>
      <c r="K448" s="12">
        <v>322</v>
      </c>
      <c r="L448" s="12">
        <v>12379</v>
      </c>
      <c r="M448" s="12">
        <v>32</v>
      </c>
      <c r="N448" s="13">
        <v>22</v>
      </c>
      <c r="O448" s="6" cm="1">
        <f t="array" ref="O448">_xlfn.IFS(B448="coloma",8,B448="krm",1,B448="lobby",2,B448="yenter",3,B448="pow",4,B448="c15",5,B448="c21",6,B448="c28",7,B448="patrick",9,B448="werner",10,B448="wormet",11)</f>
        <v>1</v>
      </c>
      <c r="P448" s="33">
        <v>3</v>
      </c>
      <c r="Q448" s="34" cm="1">
        <f t="array" ref="Q448">_xlfn.IFS(B448="coloma",1,B448="krm",3,B448="lobby",4,B448="yenter",5,B448="pow",6,B448="c15",5,B448="c21",7,B448="c28",8,B448="patrick",1,B448="werner",2,B448="wormet",9)</f>
        <v>3</v>
      </c>
      <c r="R448">
        <v>1</v>
      </c>
      <c r="S448" t="str">
        <f t="shared" si="66"/>
        <v>(1, 3, 3, 1, 1, '23'),</v>
      </c>
      <c r="T448" s="35"/>
      <c r="U448" t="str">
        <f t="shared" si="67"/>
        <v>(0, 1236, 1),</v>
      </c>
      <c r="V448" t="str">
        <f t="shared" si="68"/>
        <v>(0, 1236, 2),</v>
      </c>
      <c r="W448" t="str">
        <f t="shared" si="69"/>
        <v>(743.36, 1236, 3),</v>
      </c>
      <c r="X448" t="str">
        <f t="shared" si="70"/>
        <v>(0, 1236, 4),</v>
      </c>
      <c r="Y448" t="str">
        <f t="shared" si="71"/>
        <v>(6469.8, 1236, 5),</v>
      </c>
      <c r="Z448" t="str">
        <f t="shared" si="72"/>
        <v>(2181.26, 1236, 6),</v>
      </c>
      <c r="AA448" t="str">
        <f t="shared" si="73"/>
        <v>(322, 1236, 7),</v>
      </c>
      <c r="AB448" t="str">
        <f t="shared" si="74"/>
        <v>(12379, 1236, 8),</v>
      </c>
      <c r="AC448" t="str">
        <f t="shared" si="75"/>
        <v>(32, 1236, 9),</v>
      </c>
      <c r="AD448" t="str">
        <f t="shared" si="76"/>
        <v>(22, 1236, 10),</v>
      </c>
    </row>
    <row r="449" spans="1:30" x14ac:dyDescent="0.3">
      <c r="A449" s="6">
        <v>448</v>
      </c>
      <c r="B449" t="s">
        <v>26</v>
      </c>
      <c r="C449" s="6">
        <v>23</v>
      </c>
      <c r="D449" s="6">
        <v>2</v>
      </c>
      <c r="E449" s="6">
        <v>0</v>
      </c>
      <c r="F449" s="6">
        <v>0</v>
      </c>
      <c r="G449" s="12">
        <v>662.60699999999997</v>
      </c>
      <c r="H449" s="12">
        <v>171</v>
      </c>
      <c r="I449" s="12">
        <v>6505.4936999999991</v>
      </c>
      <c r="J449" s="12">
        <v>2209.1376999999998</v>
      </c>
      <c r="K449" s="12">
        <v>316.00000000000006</v>
      </c>
      <c r="L449" s="12">
        <v>12475</v>
      </c>
      <c r="M449" s="12">
        <v>34</v>
      </c>
      <c r="N449" s="13">
        <v>21</v>
      </c>
      <c r="O449" s="6" cm="1">
        <f t="array" ref="O449">_xlfn.IFS(B449="coloma",8,B449="krm",1,B449="lobby",2,B449="yenter",3,B449="pow",4,B449="c15",5,B449="c21",6,B449="c28",7,B449="patrick",9,B449="werner",10,B449="wormet",11)</f>
        <v>1</v>
      </c>
      <c r="P449" s="33">
        <v>3</v>
      </c>
      <c r="Q449" s="34" cm="1">
        <f t="array" ref="Q449">_xlfn.IFS(B449="coloma",1,B449="krm",3,B449="lobby",4,B449="yenter",5,B449="pow",6,B449="c15",5,B449="c21",7,B449="c28",8,B449="patrick",1,B449="werner",2,B449="wormet",9)</f>
        <v>3</v>
      </c>
      <c r="R449">
        <v>1</v>
      </c>
      <c r="S449" t="str">
        <f t="shared" si="66"/>
        <v>(1, 3, 3, 1, 2, '23'),</v>
      </c>
      <c r="T449" s="35"/>
      <c r="U449" t="str">
        <f t="shared" si="67"/>
        <v>(0, 1237, 1),</v>
      </c>
      <c r="V449" t="str">
        <f t="shared" si="68"/>
        <v>(0, 1237, 2),</v>
      </c>
      <c r="W449" t="str">
        <f t="shared" si="69"/>
        <v>(662.61, 1237, 3),</v>
      </c>
      <c r="X449" t="str">
        <f t="shared" si="70"/>
        <v>(171, 1237, 4),</v>
      </c>
      <c r="Y449" t="str">
        <f t="shared" si="71"/>
        <v>(6505.49, 1237, 5),</v>
      </c>
      <c r="Z449" t="str">
        <f t="shared" si="72"/>
        <v>(2209.14, 1237, 6),</v>
      </c>
      <c r="AA449" t="str">
        <f t="shared" si="73"/>
        <v>(316, 1237, 7),</v>
      </c>
      <c r="AB449" t="str">
        <f t="shared" si="74"/>
        <v>(12475, 1237, 8),</v>
      </c>
      <c r="AC449" t="str">
        <f t="shared" si="75"/>
        <v>(34, 1237, 9),</v>
      </c>
      <c r="AD449" t="str">
        <f t="shared" si="76"/>
        <v>(21, 1237, 10),</v>
      </c>
    </row>
    <row r="450" spans="1:30" x14ac:dyDescent="0.3">
      <c r="A450" s="6">
        <v>449</v>
      </c>
      <c r="B450" t="s">
        <v>26</v>
      </c>
      <c r="C450" s="6">
        <v>23</v>
      </c>
      <c r="D450" s="6">
        <v>3</v>
      </c>
      <c r="E450" s="6">
        <v>0</v>
      </c>
      <c r="F450" s="6">
        <v>0</v>
      </c>
      <c r="G450" s="12">
        <v>639.03600000000006</v>
      </c>
      <c r="H450" s="12">
        <v>0</v>
      </c>
      <c r="I450" s="12">
        <v>6511.3044</v>
      </c>
      <c r="J450" s="12">
        <v>2164.8263000000002</v>
      </c>
      <c r="K450" s="12">
        <v>293</v>
      </c>
      <c r="L450" s="12">
        <v>12491.000000000002</v>
      </c>
      <c r="M450" s="12">
        <v>30</v>
      </c>
      <c r="N450" s="13">
        <v>22</v>
      </c>
      <c r="O450" s="6" cm="1">
        <f t="array" ref="O450">_xlfn.IFS(B450="coloma",8,B450="krm",1,B450="lobby",2,B450="yenter",3,B450="pow",4,B450="c15",5,B450="c21",6,B450="c28",7,B450="patrick",9,B450="werner",10,B450="wormet",11)</f>
        <v>1</v>
      </c>
      <c r="P450" s="33">
        <v>3</v>
      </c>
      <c r="Q450" s="34" cm="1">
        <f t="array" ref="Q450">_xlfn.IFS(B450="coloma",1,B450="krm",3,B450="lobby",4,B450="yenter",5,B450="pow",6,B450="c15",5,B450="c21",7,B450="c28",8,B450="patrick",1,B450="werner",2,B450="wormet",9)</f>
        <v>3</v>
      </c>
      <c r="R450">
        <v>1</v>
      </c>
      <c r="S450" t="str">
        <f t="shared" si="66"/>
        <v>(1, 3, 3, 1, 3, '23'),</v>
      </c>
      <c r="T450" s="35"/>
      <c r="U450" t="str">
        <f t="shared" si="67"/>
        <v>(0, 1238, 1),</v>
      </c>
      <c r="V450" t="str">
        <f t="shared" si="68"/>
        <v>(0, 1238, 2),</v>
      </c>
      <c r="W450" t="str">
        <f t="shared" si="69"/>
        <v>(639.04, 1238, 3),</v>
      </c>
      <c r="X450" t="str">
        <f t="shared" si="70"/>
        <v>(0, 1238, 4),</v>
      </c>
      <c r="Y450" t="str">
        <f t="shared" si="71"/>
        <v>(6511.3, 1238, 5),</v>
      </c>
      <c r="Z450" t="str">
        <f t="shared" si="72"/>
        <v>(2164.83, 1238, 6),</v>
      </c>
      <c r="AA450" t="str">
        <f t="shared" si="73"/>
        <v>(293, 1238, 7),</v>
      </c>
      <c r="AB450" t="str">
        <f t="shared" si="74"/>
        <v>(12491, 1238, 8),</v>
      </c>
      <c r="AC450" t="str">
        <f t="shared" si="75"/>
        <v>(30, 1238, 9),</v>
      </c>
      <c r="AD450" t="str">
        <f t="shared" si="76"/>
        <v>(22, 1238, 10),</v>
      </c>
    </row>
    <row r="451" spans="1:30" x14ac:dyDescent="0.3">
      <c r="A451" s="6">
        <v>450</v>
      </c>
      <c r="B451" t="s">
        <v>26</v>
      </c>
      <c r="C451" s="6">
        <v>24</v>
      </c>
      <c r="D451" s="6">
        <v>1</v>
      </c>
      <c r="E451" s="6">
        <v>0</v>
      </c>
      <c r="F451" s="6">
        <v>0</v>
      </c>
      <c r="G451" s="12">
        <v>856.41300000000001</v>
      </c>
      <c r="H451" s="12">
        <v>0</v>
      </c>
      <c r="I451" s="12">
        <v>7245.1127999999999</v>
      </c>
      <c r="J451" s="12">
        <v>22106.385699999999</v>
      </c>
      <c r="K451" s="12">
        <v>390</v>
      </c>
      <c r="L451" s="12">
        <v>14688.000000000002</v>
      </c>
      <c r="M451" s="12">
        <v>35</v>
      </c>
      <c r="N451" s="13">
        <v>34</v>
      </c>
      <c r="O451" s="6" cm="1">
        <f t="array" ref="O451">_xlfn.IFS(B451="coloma",8,B451="krm",1,B451="lobby",2,B451="yenter",3,B451="pow",4,B451="c15",5,B451="c21",6,B451="c28",7,B451="patrick",9,B451="werner",10,B451="wormet",11)</f>
        <v>1</v>
      </c>
      <c r="P451" s="33">
        <v>3</v>
      </c>
      <c r="Q451" s="34" cm="1">
        <f t="array" ref="Q451">_xlfn.IFS(B451="coloma",1,B451="krm",3,B451="lobby",4,B451="yenter",5,B451="pow",6,B451="c15",5,B451="c21",7,B451="c28",8,B451="patrick",1,B451="werner",2,B451="wormet",9)</f>
        <v>3</v>
      </c>
      <c r="R451">
        <v>1</v>
      </c>
      <c r="S451" t="str">
        <f t="shared" ref="S451:S514" si="77">_xlfn.CONCAT("(",O451,", ",P451, ", ", Q451,", ",R451, ", ", D451, ", ","'",C451,"'","),")</f>
        <v>(1, 3, 3, 1, 1, '24'),</v>
      </c>
      <c r="T451" s="35"/>
      <c r="U451" t="str">
        <f t="shared" ref="U451:U514" si="78">_xlfn.CONCAT("(",ROUND(E451, 2),", ",A451+789,", ",1,"),")</f>
        <v>(0, 1239, 1),</v>
      </c>
      <c r="V451" t="str">
        <f t="shared" ref="V451:V514" si="79">_xlfn.CONCAT("(",ROUND(F451, 2),", ",A451+789,", ",2,"),")</f>
        <v>(0, 1239, 2),</v>
      </c>
      <c r="W451" t="str">
        <f t="shared" ref="W451:W514" si="80">_xlfn.CONCAT("(",ROUND(G451, 2),", ",A451+789,", ",3,"),")</f>
        <v>(856.41, 1239, 3),</v>
      </c>
      <c r="X451" t="str">
        <f t="shared" ref="X451:X514" si="81">_xlfn.CONCAT("(",ROUND(H451, 2),", ",A451+789,", ",4,"),")</f>
        <v>(0, 1239, 4),</v>
      </c>
      <c r="Y451" t="str">
        <f t="shared" ref="Y451:Y514" si="82">_xlfn.CONCAT("(",ROUND(I451, 2),", ",A451+789,", ",5,"),")</f>
        <v>(7245.11, 1239, 5),</v>
      </c>
      <c r="Z451" t="str">
        <f t="shared" ref="Z451:Z514" si="83">_xlfn.CONCAT("(",ROUND(J451, 2),", ",A451+789,", ",6,"),")</f>
        <v>(22106.39, 1239, 6),</v>
      </c>
      <c r="AA451" t="str">
        <f t="shared" ref="AA451:AA514" si="84">_xlfn.CONCAT("(",ROUND(K451, 2),", ",A451+789,", ",7,"),")</f>
        <v>(390, 1239, 7),</v>
      </c>
      <c r="AB451" t="str">
        <f t="shared" ref="AB451:AB514" si="85">_xlfn.CONCAT("(",ROUND(L451, 2),", ",A451+789,", ",8,"),")</f>
        <v>(14688, 1239, 8),</v>
      </c>
      <c r="AC451" t="str">
        <f t="shared" ref="AC451:AC514" si="86">_xlfn.CONCAT("(",ROUND(M451, 2),", ",A451+789,", ",9,"),")</f>
        <v>(35, 1239, 9),</v>
      </c>
      <c r="AD451" t="str">
        <f t="shared" ref="AD451:AD514" si="87">_xlfn.CONCAT("(",ROUND(N451, 2),", ",A451+789,", ",10,"),")</f>
        <v>(34, 1239, 10),</v>
      </c>
    </row>
    <row r="452" spans="1:30" x14ac:dyDescent="0.3">
      <c r="A452" s="6">
        <v>451</v>
      </c>
      <c r="B452" t="s">
        <v>26</v>
      </c>
      <c r="C452" s="6">
        <v>24</v>
      </c>
      <c r="D452" s="6">
        <v>2</v>
      </c>
      <c r="E452" s="6">
        <v>0</v>
      </c>
      <c r="F452" s="6">
        <v>0</v>
      </c>
      <c r="G452" s="12">
        <v>732.01049999999987</v>
      </c>
      <c r="H452" s="12">
        <v>0</v>
      </c>
      <c r="I452" s="12">
        <v>7094.8647000000001</v>
      </c>
      <c r="J452" s="12">
        <v>22067.791899999997</v>
      </c>
      <c r="K452" s="12">
        <v>396.00000000000006</v>
      </c>
      <c r="L452" s="12">
        <v>14740</v>
      </c>
      <c r="M452" s="12">
        <v>33</v>
      </c>
      <c r="N452" s="13">
        <v>31</v>
      </c>
      <c r="O452" s="6" cm="1">
        <f t="array" ref="O452">_xlfn.IFS(B452="coloma",8,B452="krm",1,B452="lobby",2,B452="yenter",3,B452="pow",4,B452="c15",5,B452="c21",6,B452="c28",7,B452="patrick",9,B452="werner",10,B452="wormet",11)</f>
        <v>1</v>
      </c>
      <c r="P452" s="33">
        <v>3</v>
      </c>
      <c r="Q452" s="34" cm="1">
        <f t="array" ref="Q452">_xlfn.IFS(B452="coloma",1,B452="krm",3,B452="lobby",4,B452="yenter",5,B452="pow",6,B452="c15",5,B452="c21",7,B452="c28",8,B452="patrick",1,B452="werner",2,B452="wormet",9)</f>
        <v>3</v>
      </c>
      <c r="R452">
        <v>1</v>
      </c>
      <c r="S452" t="str">
        <f t="shared" si="77"/>
        <v>(1, 3, 3, 1, 2, '24'),</v>
      </c>
      <c r="T452" s="35"/>
      <c r="U452" t="str">
        <f t="shared" si="78"/>
        <v>(0, 1240, 1),</v>
      </c>
      <c r="V452" t="str">
        <f t="shared" si="79"/>
        <v>(0, 1240, 2),</v>
      </c>
      <c r="W452" t="str">
        <f t="shared" si="80"/>
        <v>(732.01, 1240, 3),</v>
      </c>
      <c r="X452" t="str">
        <f t="shared" si="81"/>
        <v>(0, 1240, 4),</v>
      </c>
      <c r="Y452" t="str">
        <f t="shared" si="82"/>
        <v>(7094.86, 1240, 5),</v>
      </c>
      <c r="Z452" t="str">
        <f t="shared" si="83"/>
        <v>(22067.79, 1240, 6),</v>
      </c>
      <c r="AA452" t="str">
        <f t="shared" si="84"/>
        <v>(396, 1240, 7),</v>
      </c>
      <c r="AB452" t="str">
        <f t="shared" si="85"/>
        <v>(14740, 1240, 8),</v>
      </c>
      <c r="AC452" t="str">
        <f t="shared" si="86"/>
        <v>(33, 1240, 9),</v>
      </c>
      <c r="AD452" t="str">
        <f t="shared" si="87"/>
        <v>(31, 1240, 10),</v>
      </c>
    </row>
    <row r="453" spans="1:30" x14ac:dyDescent="0.3">
      <c r="A453" s="6">
        <v>452</v>
      </c>
      <c r="B453" t="s">
        <v>26</v>
      </c>
      <c r="C453" s="6">
        <v>24</v>
      </c>
      <c r="D453" s="6">
        <v>3</v>
      </c>
      <c r="E453" s="6">
        <v>0</v>
      </c>
      <c r="F453" s="6">
        <v>0</v>
      </c>
      <c r="G453" s="12">
        <v>780.46199999999999</v>
      </c>
      <c r="H453" s="12">
        <v>0</v>
      </c>
      <c r="I453" s="12">
        <v>7211.9088000000002</v>
      </c>
      <c r="J453" s="12">
        <v>22027.053999999996</v>
      </c>
      <c r="K453" s="12">
        <v>371.99999999999994</v>
      </c>
      <c r="L453" s="12">
        <v>14752</v>
      </c>
      <c r="M453" s="12">
        <v>32</v>
      </c>
      <c r="N453" s="13">
        <v>30</v>
      </c>
      <c r="O453" s="6" cm="1">
        <f t="array" ref="O453">_xlfn.IFS(B453="coloma",8,B453="krm",1,B453="lobby",2,B453="yenter",3,B453="pow",4,B453="c15",5,B453="c21",6,B453="c28",7,B453="patrick",9,B453="werner",10,B453="wormet",11)</f>
        <v>1</v>
      </c>
      <c r="P453" s="33">
        <v>3</v>
      </c>
      <c r="Q453" s="34" cm="1">
        <f t="array" ref="Q453">_xlfn.IFS(B453="coloma",1,B453="krm",3,B453="lobby",4,B453="yenter",5,B453="pow",6,B453="c15",5,B453="c21",7,B453="c28",8,B453="patrick",1,B453="werner",2,B453="wormet",9)</f>
        <v>3</v>
      </c>
      <c r="R453">
        <v>1</v>
      </c>
      <c r="S453" t="str">
        <f t="shared" si="77"/>
        <v>(1, 3, 3, 1, 3, '24'),</v>
      </c>
      <c r="T453" s="35"/>
      <c r="U453" t="str">
        <f t="shared" si="78"/>
        <v>(0, 1241, 1),</v>
      </c>
      <c r="V453" t="str">
        <f t="shared" si="79"/>
        <v>(0, 1241, 2),</v>
      </c>
      <c r="W453" t="str">
        <f t="shared" si="80"/>
        <v>(780.46, 1241, 3),</v>
      </c>
      <c r="X453" t="str">
        <f t="shared" si="81"/>
        <v>(0, 1241, 4),</v>
      </c>
      <c r="Y453" t="str">
        <f t="shared" si="82"/>
        <v>(7211.91, 1241, 5),</v>
      </c>
      <c r="Z453" t="str">
        <f t="shared" si="83"/>
        <v>(22027.05, 1241, 6),</v>
      </c>
      <c r="AA453" t="str">
        <f t="shared" si="84"/>
        <v>(372, 1241, 7),</v>
      </c>
      <c r="AB453" t="str">
        <f t="shared" si="85"/>
        <v>(14752, 1241, 8),</v>
      </c>
      <c r="AC453" t="str">
        <f t="shared" si="86"/>
        <v>(32, 1241, 9),</v>
      </c>
      <c r="AD453" t="str">
        <f t="shared" si="87"/>
        <v>(30, 1241, 10),</v>
      </c>
    </row>
    <row r="454" spans="1:30" x14ac:dyDescent="0.3">
      <c r="A454" s="6">
        <v>453</v>
      </c>
      <c r="B454" t="s">
        <v>26</v>
      </c>
      <c r="C454" s="6">
        <v>25</v>
      </c>
      <c r="D454" s="6">
        <v>1</v>
      </c>
      <c r="E454" s="6">
        <v>0</v>
      </c>
      <c r="F454" s="6">
        <v>0</v>
      </c>
      <c r="G454" s="12">
        <v>839.3895</v>
      </c>
      <c r="H454" s="12">
        <v>0</v>
      </c>
      <c r="I454" s="12">
        <v>6678.9845999999998</v>
      </c>
      <c r="J454" s="12">
        <v>3418.4101000000001</v>
      </c>
      <c r="K454" s="12">
        <v>254.99999999999997</v>
      </c>
      <c r="L454" s="12">
        <v>12028.000000000002</v>
      </c>
      <c r="M454" s="12">
        <v>34</v>
      </c>
      <c r="N454" s="13">
        <v>28.999999999999996</v>
      </c>
      <c r="O454" s="6" cm="1">
        <f t="array" ref="O454">_xlfn.IFS(B454="coloma",8,B454="krm",1,B454="lobby",2,B454="yenter",3,B454="pow",4,B454="c15",5,B454="c21",6,B454="c28",7,B454="patrick",9,B454="werner",10,B454="wormet",11)</f>
        <v>1</v>
      </c>
      <c r="P454" s="33">
        <v>3</v>
      </c>
      <c r="Q454" s="34" cm="1">
        <f t="array" ref="Q454">_xlfn.IFS(B454="coloma",1,B454="krm",3,B454="lobby",4,B454="yenter",5,B454="pow",6,B454="c15",5,B454="c21",7,B454="c28",8,B454="patrick",1,B454="werner",2,B454="wormet",9)</f>
        <v>3</v>
      </c>
      <c r="R454">
        <v>1</v>
      </c>
      <c r="S454" t="str">
        <f t="shared" si="77"/>
        <v>(1, 3, 3, 1, 1, '25'),</v>
      </c>
      <c r="T454" s="35"/>
      <c r="U454" t="str">
        <f t="shared" si="78"/>
        <v>(0, 1242, 1),</v>
      </c>
      <c r="V454" t="str">
        <f t="shared" si="79"/>
        <v>(0, 1242, 2),</v>
      </c>
      <c r="W454" t="str">
        <f t="shared" si="80"/>
        <v>(839.39, 1242, 3),</v>
      </c>
      <c r="X454" t="str">
        <f t="shared" si="81"/>
        <v>(0, 1242, 4),</v>
      </c>
      <c r="Y454" t="str">
        <f t="shared" si="82"/>
        <v>(6678.98, 1242, 5),</v>
      </c>
      <c r="Z454" t="str">
        <f t="shared" si="83"/>
        <v>(3418.41, 1242, 6),</v>
      </c>
      <c r="AA454" t="str">
        <f t="shared" si="84"/>
        <v>(255, 1242, 7),</v>
      </c>
      <c r="AB454" t="str">
        <f t="shared" si="85"/>
        <v>(12028, 1242, 8),</v>
      </c>
      <c r="AC454" t="str">
        <f t="shared" si="86"/>
        <v>(34, 1242, 9),</v>
      </c>
      <c r="AD454" t="str">
        <f t="shared" si="87"/>
        <v>(29, 1242, 10),</v>
      </c>
    </row>
    <row r="455" spans="1:30" x14ac:dyDescent="0.3">
      <c r="A455" s="6">
        <v>454</v>
      </c>
      <c r="B455" t="s">
        <v>26</v>
      </c>
      <c r="C455" s="6">
        <v>25</v>
      </c>
      <c r="D455" s="6">
        <v>2</v>
      </c>
      <c r="E455" s="6">
        <v>0</v>
      </c>
      <c r="F455" s="6">
        <v>0</v>
      </c>
      <c r="G455" s="12">
        <v>772.6049999999999</v>
      </c>
      <c r="H455" s="12">
        <v>0</v>
      </c>
      <c r="I455" s="12">
        <v>6649.9310999999998</v>
      </c>
      <c r="J455" s="12">
        <v>3462.0067999999997</v>
      </c>
      <c r="K455" s="12">
        <v>270</v>
      </c>
      <c r="L455" s="12">
        <v>12044.999999999998</v>
      </c>
      <c r="M455" s="12">
        <v>34</v>
      </c>
      <c r="N455" s="13">
        <v>27</v>
      </c>
      <c r="O455" s="6" cm="1">
        <f t="array" ref="O455">_xlfn.IFS(B455="coloma",8,B455="krm",1,B455="lobby",2,B455="yenter",3,B455="pow",4,B455="c15",5,B455="c21",6,B455="c28",7,B455="patrick",9,B455="werner",10,B455="wormet",11)</f>
        <v>1</v>
      </c>
      <c r="P455" s="33">
        <v>3</v>
      </c>
      <c r="Q455" s="34" cm="1">
        <f t="array" ref="Q455">_xlfn.IFS(B455="coloma",1,B455="krm",3,B455="lobby",4,B455="yenter",5,B455="pow",6,B455="c15",5,B455="c21",7,B455="c28",8,B455="patrick",1,B455="werner",2,B455="wormet",9)</f>
        <v>3</v>
      </c>
      <c r="R455">
        <v>1</v>
      </c>
      <c r="S455" t="str">
        <f t="shared" si="77"/>
        <v>(1, 3, 3, 1, 2, '25'),</v>
      </c>
      <c r="T455" s="35"/>
      <c r="U455" t="str">
        <f t="shared" si="78"/>
        <v>(0, 1243, 1),</v>
      </c>
      <c r="V455" t="str">
        <f t="shared" si="79"/>
        <v>(0, 1243, 2),</v>
      </c>
      <c r="W455" t="str">
        <f t="shared" si="80"/>
        <v>(772.61, 1243, 3),</v>
      </c>
      <c r="X455" t="str">
        <f t="shared" si="81"/>
        <v>(0, 1243, 4),</v>
      </c>
      <c r="Y455" t="str">
        <f t="shared" si="82"/>
        <v>(6649.93, 1243, 5),</v>
      </c>
      <c r="Z455" t="str">
        <f t="shared" si="83"/>
        <v>(3462.01, 1243, 6),</v>
      </c>
      <c r="AA455" t="str">
        <f t="shared" si="84"/>
        <v>(270, 1243, 7),</v>
      </c>
      <c r="AB455" t="str">
        <f t="shared" si="85"/>
        <v>(12045, 1243, 8),</v>
      </c>
      <c r="AC455" t="str">
        <f t="shared" si="86"/>
        <v>(34, 1243, 9),</v>
      </c>
      <c r="AD455" t="str">
        <f t="shared" si="87"/>
        <v>(27, 1243, 10),</v>
      </c>
    </row>
    <row r="456" spans="1:30" x14ac:dyDescent="0.3">
      <c r="A456" s="6">
        <v>455</v>
      </c>
      <c r="B456" t="s">
        <v>26</v>
      </c>
      <c r="C456" s="6">
        <v>25</v>
      </c>
      <c r="D456" s="6">
        <v>3</v>
      </c>
      <c r="E456" s="6">
        <v>0</v>
      </c>
      <c r="F456" s="6">
        <v>0</v>
      </c>
      <c r="G456" s="12">
        <v>805.779</v>
      </c>
      <c r="H456" s="12">
        <v>0</v>
      </c>
      <c r="I456" s="12">
        <v>6617.5571999999993</v>
      </c>
      <c r="J456" s="12">
        <v>3374.8134</v>
      </c>
      <c r="K456" s="12">
        <v>233</v>
      </c>
      <c r="L456" s="12">
        <v>12027.000000000002</v>
      </c>
      <c r="M456" s="12">
        <v>32</v>
      </c>
      <c r="N456" s="13">
        <v>26</v>
      </c>
      <c r="O456" s="6" cm="1">
        <f t="array" ref="O456">_xlfn.IFS(B456="coloma",8,B456="krm",1,B456="lobby",2,B456="yenter",3,B456="pow",4,B456="c15",5,B456="c21",6,B456="c28",7,B456="patrick",9,B456="werner",10,B456="wormet",11)</f>
        <v>1</v>
      </c>
      <c r="P456" s="33">
        <v>3</v>
      </c>
      <c r="Q456" s="34" cm="1">
        <f t="array" ref="Q456">_xlfn.IFS(B456="coloma",1,B456="krm",3,B456="lobby",4,B456="yenter",5,B456="pow",6,B456="c15",5,B456="c21",7,B456="c28",8,B456="patrick",1,B456="werner",2,B456="wormet",9)</f>
        <v>3</v>
      </c>
      <c r="R456">
        <v>1</v>
      </c>
      <c r="S456" t="str">
        <f t="shared" si="77"/>
        <v>(1, 3, 3, 1, 3, '25'),</v>
      </c>
      <c r="T456" s="35"/>
      <c r="U456" t="str">
        <f t="shared" si="78"/>
        <v>(0, 1244, 1),</v>
      </c>
      <c r="V456" t="str">
        <f t="shared" si="79"/>
        <v>(0, 1244, 2),</v>
      </c>
      <c r="W456" t="str">
        <f t="shared" si="80"/>
        <v>(805.78, 1244, 3),</v>
      </c>
      <c r="X456" t="str">
        <f t="shared" si="81"/>
        <v>(0, 1244, 4),</v>
      </c>
      <c r="Y456" t="str">
        <f t="shared" si="82"/>
        <v>(6617.56, 1244, 5),</v>
      </c>
      <c r="Z456" t="str">
        <f t="shared" si="83"/>
        <v>(3374.81, 1244, 6),</v>
      </c>
      <c r="AA456" t="str">
        <f t="shared" si="84"/>
        <v>(233, 1244, 7),</v>
      </c>
      <c r="AB456" t="str">
        <f t="shared" si="85"/>
        <v>(12027, 1244, 8),</v>
      </c>
      <c r="AC456" t="str">
        <f t="shared" si="86"/>
        <v>(32, 1244, 9),</v>
      </c>
      <c r="AD456" t="str">
        <f t="shared" si="87"/>
        <v>(26, 1244, 10),</v>
      </c>
    </row>
    <row r="457" spans="1:30" x14ac:dyDescent="0.3">
      <c r="A457" s="6">
        <v>456</v>
      </c>
      <c r="B457" t="s">
        <v>26</v>
      </c>
      <c r="C457" s="6">
        <v>26</v>
      </c>
      <c r="D457" s="6">
        <v>1</v>
      </c>
      <c r="E457" s="6">
        <v>0</v>
      </c>
      <c r="F457" s="6">
        <v>0</v>
      </c>
      <c r="G457" s="12">
        <v>684.86850000000004</v>
      </c>
      <c r="H457" s="12">
        <v>0</v>
      </c>
      <c r="I457" s="12">
        <v>6820.1015999999991</v>
      </c>
      <c r="J457" s="12">
        <v>2111.9384999999997</v>
      </c>
      <c r="K457" s="12">
        <v>234</v>
      </c>
      <c r="L457" s="12">
        <v>11310</v>
      </c>
      <c r="M457" s="12">
        <v>35</v>
      </c>
      <c r="N457" s="13">
        <v>27</v>
      </c>
      <c r="O457" s="6" cm="1">
        <f t="array" ref="O457">_xlfn.IFS(B457="coloma",8,B457="krm",1,B457="lobby",2,B457="yenter",3,B457="pow",4,B457="c15",5,B457="c21",6,B457="c28",7,B457="patrick",9,B457="werner",10,B457="wormet",11)</f>
        <v>1</v>
      </c>
      <c r="P457" s="33">
        <v>3</v>
      </c>
      <c r="Q457" s="34" cm="1">
        <f t="array" ref="Q457">_xlfn.IFS(B457="coloma",1,B457="krm",3,B457="lobby",4,B457="yenter",5,B457="pow",6,B457="c15",5,B457="c21",7,B457="c28",8,B457="patrick",1,B457="werner",2,B457="wormet",9)</f>
        <v>3</v>
      </c>
      <c r="R457">
        <v>1</v>
      </c>
      <c r="S457" t="str">
        <f t="shared" si="77"/>
        <v>(1, 3, 3, 1, 1, '26'),</v>
      </c>
      <c r="T457" s="35"/>
      <c r="U457" t="str">
        <f t="shared" si="78"/>
        <v>(0, 1245, 1),</v>
      </c>
      <c r="V457" t="str">
        <f t="shared" si="79"/>
        <v>(0, 1245, 2),</v>
      </c>
      <c r="W457" t="str">
        <f t="shared" si="80"/>
        <v>(684.87, 1245, 3),</v>
      </c>
      <c r="X457" t="str">
        <f t="shared" si="81"/>
        <v>(0, 1245, 4),</v>
      </c>
      <c r="Y457" t="str">
        <f t="shared" si="82"/>
        <v>(6820.1, 1245, 5),</v>
      </c>
      <c r="Z457" t="str">
        <f t="shared" si="83"/>
        <v>(2111.94, 1245, 6),</v>
      </c>
      <c r="AA457" t="str">
        <f t="shared" si="84"/>
        <v>(234, 1245, 7),</v>
      </c>
      <c r="AB457" t="str">
        <f t="shared" si="85"/>
        <v>(11310, 1245, 8),</v>
      </c>
      <c r="AC457" t="str">
        <f t="shared" si="86"/>
        <v>(35, 1245, 9),</v>
      </c>
      <c r="AD457" t="str">
        <f t="shared" si="87"/>
        <v>(27, 1245, 10),</v>
      </c>
    </row>
    <row r="458" spans="1:30" x14ac:dyDescent="0.3">
      <c r="A458" s="6">
        <v>457</v>
      </c>
      <c r="B458" t="s">
        <v>26</v>
      </c>
      <c r="C458" s="6">
        <v>26</v>
      </c>
      <c r="D458" s="6">
        <v>2</v>
      </c>
      <c r="E458" s="6">
        <v>0</v>
      </c>
      <c r="F458" s="6">
        <v>0</v>
      </c>
      <c r="G458" s="12">
        <v>707.56649999999991</v>
      </c>
      <c r="H458" s="12">
        <v>0</v>
      </c>
      <c r="I458" s="12">
        <v>6773.6159999999991</v>
      </c>
      <c r="J458" s="12">
        <v>2088.3534</v>
      </c>
      <c r="K458" s="12">
        <v>246</v>
      </c>
      <c r="L458" s="12">
        <v>11276</v>
      </c>
      <c r="M458" s="12">
        <v>30</v>
      </c>
      <c r="N458" s="13">
        <v>26</v>
      </c>
      <c r="O458" s="6" cm="1">
        <f t="array" ref="O458">_xlfn.IFS(B458="coloma",8,B458="krm",1,B458="lobby",2,B458="yenter",3,B458="pow",4,B458="c15",5,B458="c21",6,B458="c28",7,B458="patrick",9,B458="werner",10,B458="wormet",11)</f>
        <v>1</v>
      </c>
      <c r="P458" s="33">
        <v>3</v>
      </c>
      <c r="Q458" s="34" cm="1">
        <f t="array" ref="Q458">_xlfn.IFS(B458="coloma",1,B458="krm",3,B458="lobby",4,B458="yenter",5,B458="pow",6,B458="c15",5,B458="c21",7,B458="c28",8,B458="patrick",1,B458="werner",2,B458="wormet",9)</f>
        <v>3</v>
      </c>
      <c r="R458">
        <v>1</v>
      </c>
      <c r="S458" t="str">
        <f t="shared" si="77"/>
        <v>(1, 3, 3, 1, 2, '26'),</v>
      </c>
      <c r="T458" s="35"/>
      <c r="U458" t="str">
        <f t="shared" si="78"/>
        <v>(0, 1246, 1),</v>
      </c>
      <c r="V458" t="str">
        <f t="shared" si="79"/>
        <v>(0, 1246, 2),</v>
      </c>
      <c r="W458" t="str">
        <f t="shared" si="80"/>
        <v>(707.57, 1246, 3),</v>
      </c>
      <c r="X458" t="str">
        <f t="shared" si="81"/>
        <v>(0, 1246, 4),</v>
      </c>
      <c r="Y458" t="str">
        <f t="shared" si="82"/>
        <v>(6773.62, 1246, 5),</v>
      </c>
      <c r="Z458" t="str">
        <f t="shared" si="83"/>
        <v>(2088.35, 1246, 6),</v>
      </c>
      <c r="AA458" t="str">
        <f t="shared" si="84"/>
        <v>(246, 1246, 7),</v>
      </c>
      <c r="AB458" t="str">
        <f t="shared" si="85"/>
        <v>(11276, 1246, 8),</v>
      </c>
      <c r="AC458" t="str">
        <f t="shared" si="86"/>
        <v>(30, 1246, 9),</v>
      </c>
      <c r="AD458" t="str">
        <f t="shared" si="87"/>
        <v>(26, 1246, 10),</v>
      </c>
    </row>
    <row r="459" spans="1:30" x14ac:dyDescent="0.3">
      <c r="A459" s="6">
        <v>458</v>
      </c>
      <c r="B459" t="s">
        <v>26</v>
      </c>
      <c r="C459" s="6">
        <v>26</v>
      </c>
      <c r="D459" s="6">
        <v>3</v>
      </c>
      <c r="E459" s="6">
        <v>0</v>
      </c>
      <c r="F459" s="6">
        <v>0</v>
      </c>
      <c r="G459" s="12">
        <v>648.20249999999999</v>
      </c>
      <c r="H459" s="12">
        <v>0</v>
      </c>
      <c r="I459" s="12">
        <v>6801.8393999999989</v>
      </c>
      <c r="J459" s="12">
        <v>2137.6677</v>
      </c>
      <c r="K459" s="12">
        <v>231.99999999999997</v>
      </c>
      <c r="L459" s="12">
        <v>11194</v>
      </c>
      <c r="M459" s="12">
        <v>30</v>
      </c>
      <c r="N459" s="13">
        <v>23.999999999999996</v>
      </c>
      <c r="O459" s="6" cm="1">
        <f t="array" ref="O459">_xlfn.IFS(B459="coloma",8,B459="krm",1,B459="lobby",2,B459="yenter",3,B459="pow",4,B459="c15",5,B459="c21",6,B459="c28",7,B459="patrick",9,B459="werner",10,B459="wormet",11)</f>
        <v>1</v>
      </c>
      <c r="P459" s="33">
        <v>3</v>
      </c>
      <c r="Q459" s="34" cm="1">
        <f t="array" ref="Q459">_xlfn.IFS(B459="coloma",1,B459="krm",3,B459="lobby",4,B459="yenter",5,B459="pow",6,B459="c15",5,B459="c21",7,B459="c28",8,B459="patrick",1,B459="werner",2,B459="wormet",9)</f>
        <v>3</v>
      </c>
      <c r="R459">
        <v>1</v>
      </c>
      <c r="S459" t="str">
        <f t="shared" si="77"/>
        <v>(1, 3, 3, 1, 3, '26'),</v>
      </c>
      <c r="T459" s="35"/>
      <c r="U459" t="str">
        <f t="shared" si="78"/>
        <v>(0, 1247, 1),</v>
      </c>
      <c r="V459" t="str">
        <f t="shared" si="79"/>
        <v>(0, 1247, 2),</v>
      </c>
      <c r="W459" t="str">
        <f t="shared" si="80"/>
        <v>(648.2, 1247, 3),</v>
      </c>
      <c r="X459" t="str">
        <f t="shared" si="81"/>
        <v>(0, 1247, 4),</v>
      </c>
      <c r="Y459" t="str">
        <f t="shared" si="82"/>
        <v>(6801.84, 1247, 5),</v>
      </c>
      <c r="Z459" t="str">
        <f t="shared" si="83"/>
        <v>(2137.67, 1247, 6),</v>
      </c>
      <c r="AA459" t="str">
        <f t="shared" si="84"/>
        <v>(232, 1247, 7),</v>
      </c>
      <c r="AB459" t="str">
        <f t="shared" si="85"/>
        <v>(11194, 1247, 8),</v>
      </c>
      <c r="AC459" t="str">
        <f t="shared" si="86"/>
        <v>(30, 1247, 9),</v>
      </c>
      <c r="AD459" t="str">
        <f t="shared" si="87"/>
        <v>(24, 1247, 10),</v>
      </c>
    </row>
    <row r="460" spans="1:30" x14ac:dyDescent="0.3">
      <c r="A460" s="6">
        <v>459</v>
      </c>
      <c r="B460" t="s">
        <v>26</v>
      </c>
      <c r="C460" s="6">
        <v>27</v>
      </c>
      <c r="D460" s="6">
        <v>1</v>
      </c>
      <c r="E460" s="6">
        <v>0</v>
      </c>
      <c r="F460" s="6">
        <v>0</v>
      </c>
      <c r="G460" s="12">
        <v>715.86</v>
      </c>
      <c r="H460" s="12">
        <v>0</v>
      </c>
      <c r="I460" s="12">
        <v>7237.6418999999996</v>
      </c>
      <c r="J460" s="12">
        <v>2641.5311999999994</v>
      </c>
      <c r="K460" s="12">
        <v>369</v>
      </c>
      <c r="L460" s="12">
        <v>12892.999999999998</v>
      </c>
      <c r="M460" s="12">
        <v>32</v>
      </c>
      <c r="N460" s="13">
        <v>35</v>
      </c>
      <c r="O460" s="6" cm="1">
        <f t="array" ref="O460">_xlfn.IFS(B460="coloma",8,B460="krm",1,B460="lobby",2,B460="yenter",3,B460="pow",4,B460="c15",5,B460="c21",6,B460="c28",7,B460="patrick",9,B460="werner",10,B460="wormet",11)</f>
        <v>1</v>
      </c>
      <c r="P460" s="33">
        <v>3</v>
      </c>
      <c r="Q460" s="34" cm="1">
        <f t="array" ref="Q460">_xlfn.IFS(B460="coloma",1,B460="krm",3,B460="lobby",4,B460="yenter",5,B460="pow",6,B460="c15",5,B460="c21",7,B460="c28",8,B460="patrick",1,B460="werner",2,B460="wormet",9)</f>
        <v>3</v>
      </c>
      <c r="R460">
        <v>1</v>
      </c>
      <c r="S460" t="str">
        <f t="shared" si="77"/>
        <v>(1, 3, 3, 1, 1, '27'),</v>
      </c>
      <c r="T460" s="35"/>
      <c r="U460" t="str">
        <f t="shared" si="78"/>
        <v>(0, 1248, 1),</v>
      </c>
      <c r="V460" t="str">
        <f t="shared" si="79"/>
        <v>(0, 1248, 2),</v>
      </c>
      <c r="W460" t="str">
        <f t="shared" si="80"/>
        <v>(715.86, 1248, 3),</v>
      </c>
      <c r="X460" t="str">
        <f t="shared" si="81"/>
        <v>(0, 1248, 4),</v>
      </c>
      <c r="Y460" t="str">
        <f t="shared" si="82"/>
        <v>(7237.64, 1248, 5),</v>
      </c>
      <c r="Z460" t="str">
        <f t="shared" si="83"/>
        <v>(2641.53, 1248, 6),</v>
      </c>
      <c r="AA460" t="str">
        <f t="shared" si="84"/>
        <v>(369, 1248, 7),</v>
      </c>
      <c r="AB460" t="str">
        <f t="shared" si="85"/>
        <v>(12893, 1248, 8),</v>
      </c>
      <c r="AC460" t="str">
        <f t="shared" si="86"/>
        <v>(32, 1248, 9),</v>
      </c>
      <c r="AD460" t="str">
        <f t="shared" si="87"/>
        <v>(35, 1248, 10),</v>
      </c>
    </row>
    <row r="461" spans="1:30" x14ac:dyDescent="0.3">
      <c r="A461" s="6">
        <v>460</v>
      </c>
      <c r="B461" t="s">
        <v>26</v>
      </c>
      <c r="C461" s="6">
        <v>27</v>
      </c>
      <c r="D461" s="6">
        <v>2</v>
      </c>
      <c r="E461" s="6">
        <v>0</v>
      </c>
      <c r="F461" s="6">
        <v>0</v>
      </c>
      <c r="G461" s="12">
        <v>731.57399999999996</v>
      </c>
      <c r="H461" s="12">
        <v>0</v>
      </c>
      <c r="I461" s="12">
        <v>7229.3409000000001</v>
      </c>
      <c r="J461" s="12">
        <v>2729.4393</v>
      </c>
      <c r="K461" s="12">
        <v>354</v>
      </c>
      <c r="L461" s="12">
        <v>12951.999999999998</v>
      </c>
      <c r="M461" s="12">
        <v>33</v>
      </c>
      <c r="N461" s="13">
        <v>35</v>
      </c>
      <c r="O461" s="6" cm="1">
        <f t="array" ref="O461">_xlfn.IFS(B461="coloma",8,B461="krm",1,B461="lobby",2,B461="yenter",3,B461="pow",4,B461="c15",5,B461="c21",6,B461="c28",7,B461="patrick",9,B461="werner",10,B461="wormet",11)</f>
        <v>1</v>
      </c>
      <c r="P461" s="33">
        <v>3</v>
      </c>
      <c r="Q461" s="34" cm="1">
        <f t="array" ref="Q461">_xlfn.IFS(B461="coloma",1,B461="krm",3,B461="lobby",4,B461="yenter",5,B461="pow",6,B461="c15",5,B461="c21",7,B461="c28",8,B461="patrick",1,B461="werner",2,B461="wormet",9)</f>
        <v>3</v>
      </c>
      <c r="R461">
        <v>1</v>
      </c>
      <c r="S461" t="str">
        <f t="shared" si="77"/>
        <v>(1, 3, 3, 1, 2, '27'),</v>
      </c>
      <c r="T461" s="35"/>
      <c r="U461" t="str">
        <f t="shared" si="78"/>
        <v>(0, 1249, 1),</v>
      </c>
      <c r="V461" t="str">
        <f t="shared" si="79"/>
        <v>(0, 1249, 2),</v>
      </c>
      <c r="W461" t="str">
        <f t="shared" si="80"/>
        <v>(731.57, 1249, 3),</v>
      </c>
      <c r="X461" t="str">
        <f t="shared" si="81"/>
        <v>(0, 1249, 4),</v>
      </c>
      <c r="Y461" t="str">
        <f t="shared" si="82"/>
        <v>(7229.34, 1249, 5),</v>
      </c>
      <c r="Z461" t="str">
        <f t="shared" si="83"/>
        <v>(2729.44, 1249, 6),</v>
      </c>
      <c r="AA461" t="str">
        <f t="shared" si="84"/>
        <v>(354, 1249, 7),</v>
      </c>
      <c r="AB461" t="str">
        <f t="shared" si="85"/>
        <v>(12952, 1249, 8),</v>
      </c>
      <c r="AC461" t="str">
        <f t="shared" si="86"/>
        <v>(33, 1249, 9),</v>
      </c>
      <c r="AD461" t="str">
        <f t="shared" si="87"/>
        <v>(35, 1249, 10),</v>
      </c>
    </row>
    <row r="462" spans="1:30" x14ac:dyDescent="0.3">
      <c r="A462" s="6">
        <v>461</v>
      </c>
      <c r="B462" t="s">
        <v>26</v>
      </c>
      <c r="C462" s="6">
        <v>27</v>
      </c>
      <c r="D462" s="6">
        <v>3</v>
      </c>
      <c r="E462" s="6">
        <v>0</v>
      </c>
      <c r="F462" s="6">
        <v>0</v>
      </c>
      <c r="G462" s="12">
        <v>725.46299999999997</v>
      </c>
      <c r="H462" s="12">
        <v>0</v>
      </c>
      <c r="I462" s="12">
        <v>7240.9622999999992</v>
      </c>
      <c r="J462" s="12">
        <v>2677.2661999999996</v>
      </c>
      <c r="K462" s="12">
        <v>377</v>
      </c>
      <c r="L462" s="12">
        <v>12926</v>
      </c>
      <c r="M462" s="12">
        <v>36</v>
      </c>
      <c r="N462" s="13">
        <v>34</v>
      </c>
      <c r="O462" s="6" cm="1">
        <f t="array" ref="O462">_xlfn.IFS(B462="coloma",8,B462="krm",1,B462="lobby",2,B462="yenter",3,B462="pow",4,B462="c15",5,B462="c21",6,B462="c28",7,B462="patrick",9,B462="werner",10,B462="wormet",11)</f>
        <v>1</v>
      </c>
      <c r="P462" s="33">
        <v>3</v>
      </c>
      <c r="Q462" s="34" cm="1">
        <f t="array" ref="Q462">_xlfn.IFS(B462="coloma",1,B462="krm",3,B462="lobby",4,B462="yenter",5,B462="pow",6,B462="c15",5,B462="c21",7,B462="c28",8,B462="patrick",1,B462="werner",2,B462="wormet",9)</f>
        <v>3</v>
      </c>
      <c r="R462">
        <v>1</v>
      </c>
      <c r="S462" t="str">
        <f t="shared" si="77"/>
        <v>(1, 3, 3, 1, 3, '27'),</v>
      </c>
      <c r="T462" s="35"/>
      <c r="U462" t="str">
        <f t="shared" si="78"/>
        <v>(0, 1250, 1),</v>
      </c>
      <c r="V462" t="str">
        <f t="shared" si="79"/>
        <v>(0, 1250, 2),</v>
      </c>
      <c r="W462" t="str">
        <f t="shared" si="80"/>
        <v>(725.46, 1250, 3),</v>
      </c>
      <c r="X462" t="str">
        <f t="shared" si="81"/>
        <v>(0, 1250, 4),</v>
      </c>
      <c r="Y462" t="str">
        <f t="shared" si="82"/>
        <v>(7240.96, 1250, 5),</v>
      </c>
      <c r="Z462" t="str">
        <f t="shared" si="83"/>
        <v>(2677.27, 1250, 6),</v>
      </c>
      <c r="AA462" t="str">
        <f t="shared" si="84"/>
        <v>(377, 1250, 7),</v>
      </c>
      <c r="AB462" t="str">
        <f t="shared" si="85"/>
        <v>(12926, 1250, 8),</v>
      </c>
      <c r="AC462" t="str">
        <f t="shared" si="86"/>
        <v>(36, 1250, 9),</v>
      </c>
      <c r="AD462" t="str">
        <f t="shared" si="87"/>
        <v>(34, 1250, 10),</v>
      </c>
    </row>
    <row r="463" spans="1:30" x14ac:dyDescent="0.3">
      <c r="A463" s="6">
        <v>462</v>
      </c>
      <c r="B463" t="s">
        <v>26</v>
      </c>
      <c r="C463" s="6">
        <v>28</v>
      </c>
      <c r="D463" s="6">
        <v>1</v>
      </c>
      <c r="E463" s="6">
        <v>0</v>
      </c>
      <c r="F463" s="6">
        <v>0</v>
      </c>
      <c r="G463" s="12">
        <v>651.25799999999992</v>
      </c>
      <c r="H463" s="12">
        <v>0</v>
      </c>
      <c r="I463" s="12">
        <v>6632.4989999999998</v>
      </c>
      <c r="J463" s="12">
        <v>2047.6154999999999</v>
      </c>
      <c r="K463" s="12">
        <v>219</v>
      </c>
      <c r="L463" s="12">
        <v>12668</v>
      </c>
      <c r="M463" s="12">
        <v>37</v>
      </c>
      <c r="N463" s="13">
        <v>30</v>
      </c>
      <c r="O463" s="6" cm="1">
        <f t="array" ref="O463">_xlfn.IFS(B463="coloma",8,B463="krm",1,B463="lobby",2,B463="yenter",3,B463="pow",4,B463="c15",5,B463="c21",6,B463="c28",7,B463="patrick",9,B463="werner",10,B463="wormet",11)</f>
        <v>1</v>
      </c>
      <c r="P463" s="33">
        <v>3</v>
      </c>
      <c r="Q463" s="34" cm="1">
        <f t="array" ref="Q463">_xlfn.IFS(B463="coloma",1,B463="krm",3,B463="lobby",4,B463="yenter",5,B463="pow",6,B463="c15",5,B463="c21",7,B463="c28",8,B463="patrick",1,B463="werner",2,B463="wormet",9)</f>
        <v>3</v>
      </c>
      <c r="R463">
        <v>1</v>
      </c>
      <c r="S463" t="str">
        <f t="shared" si="77"/>
        <v>(1, 3, 3, 1, 1, '28'),</v>
      </c>
      <c r="T463" s="35"/>
      <c r="U463" t="str">
        <f t="shared" si="78"/>
        <v>(0, 1251, 1),</v>
      </c>
      <c r="V463" t="str">
        <f t="shared" si="79"/>
        <v>(0, 1251, 2),</v>
      </c>
      <c r="W463" t="str">
        <f t="shared" si="80"/>
        <v>(651.26, 1251, 3),</v>
      </c>
      <c r="X463" t="str">
        <f t="shared" si="81"/>
        <v>(0, 1251, 4),</v>
      </c>
      <c r="Y463" t="str">
        <f t="shared" si="82"/>
        <v>(6632.5, 1251, 5),</v>
      </c>
      <c r="Z463" t="str">
        <f t="shared" si="83"/>
        <v>(2047.62, 1251, 6),</v>
      </c>
      <c r="AA463" t="str">
        <f t="shared" si="84"/>
        <v>(219, 1251, 7),</v>
      </c>
      <c r="AB463" t="str">
        <f t="shared" si="85"/>
        <v>(12668, 1251, 8),</v>
      </c>
      <c r="AC463" t="str">
        <f t="shared" si="86"/>
        <v>(37, 1251, 9),</v>
      </c>
      <c r="AD463" t="str">
        <f t="shared" si="87"/>
        <v>(30, 1251, 10),</v>
      </c>
    </row>
    <row r="464" spans="1:30" x14ac:dyDescent="0.3">
      <c r="A464" s="6">
        <v>463</v>
      </c>
      <c r="B464" t="s">
        <v>26</v>
      </c>
      <c r="C464" s="6">
        <v>28</v>
      </c>
      <c r="D464" s="6">
        <v>2</v>
      </c>
      <c r="E464" s="6">
        <v>0</v>
      </c>
      <c r="F464" s="6">
        <v>0</v>
      </c>
      <c r="G464" s="12">
        <v>667.84499999999991</v>
      </c>
      <c r="H464" s="12">
        <v>0</v>
      </c>
      <c r="I464" s="12">
        <v>6877.3784999999998</v>
      </c>
      <c r="J464" s="12">
        <v>2116.2266999999997</v>
      </c>
      <c r="K464" s="12">
        <v>221.00000000000003</v>
      </c>
      <c r="L464" s="12">
        <v>12742</v>
      </c>
      <c r="M464" s="12">
        <v>41</v>
      </c>
      <c r="N464" s="13">
        <v>26</v>
      </c>
      <c r="O464" s="6" cm="1">
        <f t="array" ref="O464">_xlfn.IFS(B464="coloma",8,B464="krm",1,B464="lobby",2,B464="yenter",3,B464="pow",4,B464="c15",5,B464="c21",6,B464="c28",7,B464="patrick",9,B464="werner",10,B464="wormet",11)</f>
        <v>1</v>
      </c>
      <c r="P464" s="33">
        <v>3</v>
      </c>
      <c r="Q464" s="34" cm="1">
        <f t="array" ref="Q464">_xlfn.IFS(B464="coloma",1,B464="krm",3,B464="lobby",4,B464="yenter",5,B464="pow",6,B464="c15",5,B464="c21",7,B464="c28",8,B464="patrick",1,B464="werner",2,B464="wormet",9)</f>
        <v>3</v>
      </c>
      <c r="R464">
        <v>1</v>
      </c>
      <c r="S464" t="str">
        <f t="shared" si="77"/>
        <v>(1, 3, 3, 1, 2, '28'),</v>
      </c>
      <c r="T464" s="35"/>
      <c r="U464" t="str">
        <f t="shared" si="78"/>
        <v>(0, 1252, 1),</v>
      </c>
      <c r="V464" t="str">
        <f t="shared" si="79"/>
        <v>(0, 1252, 2),</v>
      </c>
      <c r="W464" t="str">
        <f t="shared" si="80"/>
        <v>(667.85, 1252, 3),</v>
      </c>
      <c r="X464" t="str">
        <f t="shared" si="81"/>
        <v>(0, 1252, 4),</v>
      </c>
      <c r="Y464" t="str">
        <f t="shared" si="82"/>
        <v>(6877.38, 1252, 5),</v>
      </c>
      <c r="Z464" t="str">
        <f t="shared" si="83"/>
        <v>(2116.23, 1252, 6),</v>
      </c>
      <c r="AA464" t="str">
        <f t="shared" si="84"/>
        <v>(221, 1252, 7),</v>
      </c>
      <c r="AB464" t="str">
        <f t="shared" si="85"/>
        <v>(12742, 1252, 8),</v>
      </c>
      <c r="AC464" t="str">
        <f t="shared" si="86"/>
        <v>(41, 1252, 9),</v>
      </c>
      <c r="AD464" t="str">
        <f t="shared" si="87"/>
        <v>(26, 1252, 10),</v>
      </c>
    </row>
    <row r="465" spans="1:30" x14ac:dyDescent="0.3">
      <c r="A465" s="6">
        <v>464</v>
      </c>
      <c r="B465" t="s">
        <v>26</v>
      </c>
      <c r="C465" s="6">
        <v>28</v>
      </c>
      <c r="D465" s="6">
        <v>3</v>
      </c>
      <c r="E465" s="6">
        <v>0</v>
      </c>
      <c r="F465" s="6">
        <v>0</v>
      </c>
      <c r="G465" s="12">
        <v>630.74249999999995</v>
      </c>
      <c r="H465" s="12">
        <v>0</v>
      </c>
      <c r="I465" s="12">
        <v>6707.2079999999996</v>
      </c>
      <c r="J465" s="12">
        <v>2110.5091000000002</v>
      </c>
      <c r="K465" s="12">
        <v>233</v>
      </c>
      <c r="L465" s="12">
        <v>12777</v>
      </c>
      <c r="M465" s="12">
        <v>31</v>
      </c>
      <c r="N465" s="13">
        <v>28.999999999999996</v>
      </c>
      <c r="O465" s="6" cm="1">
        <f t="array" ref="O465">_xlfn.IFS(B465="coloma",8,B465="krm",1,B465="lobby",2,B465="yenter",3,B465="pow",4,B465="c15",5,B465="c21",6,B465="c28",7,B465="patrick",9,B465="werner",10,B465="wormet",11)</f>
        <v>1</v>
      </c>
      <c r="P465" s="33">
        <v>3</v>
      </c>
      <c r="Q465" s="34" cm="1">
        <f t="array" ref="Q465">_xlfn.IFS(B465="coloma",1,B465="krm",3,B465="lobby",4,B465="yenter",5,B465="pow",6,B465="c15",5,B465="c21",7,B465="c28",8,B465="patrick",1,B465="werner",2,B465="wormet",9)</f>
        <v>3</v>
      </c>
      <c r="R465">
        <v>1</v>
      </c>
      <c r="S465" t="str">
        <f t="shared" si="77"/>
        <v>(1, 3, 3, 1, 3, '28'),</v>
      </c>
      <c r="T465" s="35"/>
      <c r="U465" t="str">
        <f t="shared" si="78"/>
        <v>(0, 1253, 1),</v>
      </c>
      <c r="V465" t="str">
        <f t="shared" si="79"/>
        <v>(0, 1253, 2),</v>
      </c>
      <c r="W465" t="str">
        <f t="shared" si="80"/>
        <v>(630.74, 1253, 3),</v>
      </c>
      <c r="X465" t="str">
        <f t="shared" si="81"/>
        <v>(0, 1253, 4),</v>
      </c>
      <c r="Y465" t="str">
        <f t="shared" si="82"/>
        <v>(6707.21, 1253, 5),</v>
      </c>
      <c r="Z465" t="str">
        <f t="shared" si="83"/>
        <v>(2110.51, 1253, 6),</v>
      </c>
      <c r="AA465" t="str">
        <f t="shared" si="84"/>
        <v>(233, 1253, 7),</v>
      </c>
      <c r="AB465" t="str">
        <f t="shared" si="85"/>
        <v>(12777, 1253, 8),</v>
      </c>
      <c r="AC465" t="str">
        <f t="shared" si="86"/>
        <v>(31, 1253, 9),</v>
      </c>
      <c r="AD465" t="str">
        <f t="shared" si="87"/>
        <v>(29, 1253, 10),</v>
      </c>
    </row>
    <row r="466" spans="1:30" x14ac:dyDescent="0.3">
      <c r="A466" s="6">
        <v>465</v>
      </c>
      <c r="B466" t="s">
        <v>26</v>
      </c>
      <c r="C466" s="6">
        <v>29</v>
      </c>
      <c r="D466" s="6">
        <v>1</v>
      </c>
      <c r="E466" s="6">
        <v>0</v>
      </c>
      <c r="F466" s="6">
        <v>0</v>
      </c>
      <c r="G466" s="12">
        <v>725.89949999999999</v>
      </c>
      <c r="H466" s="12">
        <v>0</v>
      </c>
      <c r="I466" s="12">
        <v>7099.0151999999998</v>
      </c>
      <c r="J466" s="12">
        <v>2198.4171999999999</v>
      </c>
      <c r="K466" s="12">
        <v>285</v>
      </c>
      <c r="L466" s="12">
        <v>12660</v>
      </c>
      <c r="M466" s="12">
        <v>30</v>
      </c>
      <c r="N466" s="13">
        <v>28.999999999999996</v>
      </c>
      <c r="O466" s="6" cm="1">
        <f t="array" ref="O466">_xlfn.IFS(B466="coloma",8,B466="krm",1,B466="lobby",2,B466="yenter",3,B466="pow",4,B466="c15",5,B466="c21",6,B466="c28",7,B466="patrick",9,B466="werner",10,B466="wormet",11)</f>
        <v>1</v>
      </c>
      <c r="P466" s="33">
        <v>3</v>
      </c>
      <c r="Q466" s="34" cm="1">
        <f t="array" ref="Q466">_xlfn.IFS(B466="coloma",1,B466="krm",3,B466="lobby",4,B466="yenter",5,B466="pow",6,B466="c15",5,B466="c21",7,B466="c28",8,B466="patrick",1,B466="werner",2,B466="wormet",9)</f>
        <v>3</v>
      </c>
      <c r="R466">
        <v>1</v>
      </c>
      <c r="S466" t="str">
        <f t="shared" si="77"/>
        <v>(1, 3, 3, 1, 1, '29'),</v>
      </c>
      <c r="T466" s="35"/>
      <c r="U466" t="str">
        <f t="shared" si="78"/>
        <v>(0, 1254, 1),</v>
      </c>
      <c r="V466" t="str">
        <f t="shared" si="79"/>
        <v>(0, 1254, 2),</v>
      </c>
      <c r="W466" t="str">
        <f t="shared" si="80"/>
        <v>(725.9, 1254, 3),</v>
      </c>
      <c r="X466" t="str">
        <f t="shared" si="81"/>
        <v>(0, 1254, 4),</v>
      </c>
      <c r="Y466" t="str">
        <f t="shared" si="82"/>
        <v>(7099.02, 1254, 5),</v>
      </c>
      <c r="Z466" t="str">
        <f t="shared" si="83"/>
        <v>(2198.42, 1254, 6),</v>
      </c>
      <c r="AA466" t="str">
        <f t="shared" si="84"/>
        <v>(285, 1254, 7),</v>
      </c>
      <c r="AB466" t="str">
        <f t="shared" si="85"/>
        <v>(12660, 1254, 8),</v>
      </c>
      <c r="AC466" t="str">
        <f t="shared" si="86"/>
        <v>(30, 1254, 9),</v>
      </c>
      <c r="AD466" t="str">
        <f t="shared" si="87"/>
        <v>(29, 1254, 10),</v>
      </c>
    </row>
    <row r="467" spans="1:30" x14ac:dyDescent="0.3">
      <c r="A467" s="6">
        <v>466</v>
      </c>
      <c r="B467" t="s">
        <v>26</v>
      </c>
      <c r="C467" s="6">
        <v>29</v>
      </c>
      <c r="D467" s="6">
        <v>2</v>
      </c>
      <c r="E467" s="6">
        <v>0</v>
      </c>
      <c r="F467" s="6">
        <v>0</v>
      </c>
      <c r="G467" s="12">
        <v>630.74249999999995</v>
      </c>
      <c r="H467" s="12">
        <v>0</v>
      </c>
      <c r="I467" s="12">
        <v>6971.179799999999</v>
      </c>
      <c r="J467" s="12">
        <v>2163.3969000000002</v>
      </c>
      <c r="K467" s="12">
        <v>272</v>
      </c>
      <c r="L467" s="12">
        <v>12663</v>
      </c>
      <c r="M467" s="12">
        <v>34</v>
      </c>
      <c r="N467" s="13">
        <v>30</v>
      </c>
      <c r="O467" s="6" cm="1">
        <f t="array" ref="O467">_xlfn.IFS(B467="coloma",8,B467="krm",1,B467="lobby",2,B467="yenter",3,B467="pow",4,B467="c15",5,B467="c21",6,B467="c28",7,B467="patrick",9,B467="werner",10,B467="wormet",11)</f>
        <v>1</v>
      </c>
      <c r="P467" s="33">
        <v>3</v>
      </c>
      <c r="Q467" s="34" cm="1">
        <f t="array" ref="Q467">_xlfn.IFS(B467="coloma",1,B467="krm",3,B467="lobby",4,B467="yenter",5,B467="pow",6,B467="c15",5,B467="c21",7,B467="c28",8,B467="patrick",1,B467="werner",2,B467="wormet",9)</f>
        <v>3</v>
      </c>
      <c r="R467">
        <v>1</v>
      </c>
      <c r="S467" t="str">
        <f t="shared" si="77"/>
        <v>(1, 3, 3, 1, 2, '29'),</v>
      </c>
      <c r="T467" s="35"/>
      <c r="U467" t="str">
        <f t="shared" si="78"/>
        <v>(0, 1255, 1),</v>
      </c>
      <c r="V467" t="str">
        <f t="shared" si="79"/>
        <v>(0, 1255, 2),</v>
      </c>
      <c r="W467" t="str">
        <f t="shared" si="80"/>
        <v>(630.74, 1255, 3),</v>
      </c>
      <c r="X467" t="str">
        <f t="shared" si="81"/>
        <v>(0, 1255, 4),</v>
      </c>
      <c r="Y467" t="str">
        <f t="shared" si="82"/>
        <v>(6971.18, 1255, 5),</v>
      </c>
      <c r="Z467" t="str">
        <f t="shared" si="83"/>
        <v>(2163.4, 1255, 6),</v>
      </c>
      <c r="AA467" t="str">
        <f t="shared" si="84"/>
        <v>(272, 1255, 7),</v>
      </c>
      <c r="AB467" t="str">
        <f t="shared" si="85"/>
        <v>(12663, 1255, 8),</v>
      </c>
      <c r="AC467" t="str">
        <f t="shared" si="86"/>
        <v>(34, 1255, 9),</v>
      </c>
      <c r="AD467" t="str">
        <f t="shared" si="87"/>
        <v>(30, 1255, 10),</v>
      </c>
    </row>
    <row r="468" spans="1:30" x14ac:dyDescent="0.3">
      <c r="A468" s="6">
        <v>467</v>
      </c>
      <c r="B468" t="s">
        <v>26</v>
      </c>
      <c r="C468" s="6">
        <v>29</v>
      </c>
      <c r="D468" s="6">
        <v>3</v>
      </c>
      <c r="E468" s="6">
        <v>0</v>
      </c>
      <c r="F468" s="6">
        <v>0</v>
      </c>
      <c r="G468" s="12">
        <v>631.17900000000009</v>
      </c>
      <c r="H468" s="12">
        <v>0</v>
      </c>
      <c r="I468" s="12">
        <v>6932.1650999999993</v>
      </c>
      <c r="J468" s="12">
        <v>2192.6995999999999</v>
      </c>
      <c r="K468" s="12">
        <v>281</v>
      </c>
      <c r="L468" s="12">
        <v>12723</v>
      </c>
      <c r="M468" s="12">
        <v>37</v>
      </c>
      <c r="N468" s="13">
        <v>31</v>
      </c>
      <c r="O468" s="6" cm="1">
        <f t="array" ref="O468">_xlfn.IFS(B468="coloma",8,B468="krm",1,B468="lobby",2,B468="yenter",3,B468="pow",4,B468="c15",5,B468="c21",6,B468="c28",7,B468="patrick",9,B468="werner",10,B468="wormet",11)</f>
        <v>1</v>
      </c>
      <c r="P468" s="33">
        <v>3</v>
      </c>
      <c r="Q468" s="34" cm="1">
        <f t="array" ref="Q468">_xlfn.IFS(B468="coloma",1,B468="krm",3,B468="lobby",4,B468="yenter",5,B468="pow",6,B468="c15",5,B468="c21",7,B468="c28",8,B468="patrick",1,B468="werner",2,B468="wormet",9)</f>
        <v>3</v>
      </c>
      <c r="R468">
        <v>1</v>
      </c>
      <c r="S468" t="str">
        <f t="shared" si="77"/>
        <v>(1, 3, 3, 1, 3, '29'),</v>
      </c>
      <c r="T468" s="35"/>
      <c r="U468" t="str">
        <f t="shared" si="78"/>
        <v>(0, 1256, 1),</v>
      </c>
      <c r="V468" t="str">
        <f t="shared" si="79"/>
        <v>(0, 1256, 2),</v>
      </c>
      <c r="W468" t="str">
        <f t="shared" si="80"/>
        <v>(631.18, 1256, 3),</v>
      </c>
      <c r="X468" t="str">
        <f t="shared" si="81"/>
        <v>(0, 1256, 4),</v>
      </c>
      <c r="Y468" t="str">
        <f t="shared" si="82"/>
        <v>(6932.17, 1256, 5),</v>
      </c>
      <c r="Z468" t="str">
        <f t="shared" si="83"/>
        <v>(2192.7, 1256, 6),</v>
      </c>
      <c r="AA468" t="str">
        <f t="shared" si="84"/>
        <v>(281, 1256, 7),</v>
      </c>
      <c r="AB468" t="str">
        <f t="shared" si="85"/>
        <v>(12723, 1256, 8),</v>
      </c>
      <c r="AC468" t="str">
        <f t="shared" si="86"/>
        <v>(37, 1256, 9),</v>
      </c>
      <c r="AD468" t="str">
        <f t="shared" si="87"/>
        <v>(31, 1256, 10),</v>
      </c>
    </row>
    <row r="469" spans="1:30" x14ac:dyDescent="0.3">
      <c r="A469" s="6">
        <v>468</v>
      </c>
      <c r="B469" t="s">
        <v>26</v>
      </c>
      <c r="C469" s="6">
        <v>30</v>
      </c>
      <c r="D469" s="6">
        <v>1</v>
      </c>
      <c r="E469" s="6">
        <v>0</v>
      </c>
      <c r="F469" s="6">
        <v>0</v>
      </c>
      <c r="G469" s="12">
        <v>612.40949999999998</v>
      </c>
      <c r="H469" s="12">
        <v>0</v>
      </c>
      <c r="I469" s="12">
        <v>7000.2332999999999</v>
      </c>
      <c r="J469" s="12">
        <v>2381.3804</v>
      </c>
      <c r="K469" s="12">
        <v>203</v>
      </c>
      <c r="L469" s="12">
        <v>11740</v>
      </c>
      <c r="M469" s="12">
        <v>31</v>
      </c>
      <c r="N469" s="13">
        <v>27</v>
      </c>
      <c r="O469" s="6" cm="1">
        <f t="array" ref="O469">_xlfn.IFS(B469="coloma",8,B469="krm",1,B469="lobby",2,B469="yenter",3,B469="pow",4,B469="c15",5,B469="c21",6,B469="c28",7,B469="patrick",9,B469="werner",10,B469="wormet",11)</f>
        <v>1</v>
      </c>
      <c r="P469" s="33">
        <v>3</v>
      </c>
      <c r="Q469" s="34" cm="1">
        <f t="array" ref="Q469">_xlfn.IFS(B469="coloma",1,B469="krm",3,B469="lobby",4,B469="yenter",5,B469="pow",6,B469="c15",5,B469="c21",7,B469="c28",8,B469="patrick",1,B469="werner",2,B469="wormet",9)</f>
        <v>3</v>
      </c>
      <c r="R469">
        <v>1</v>
      </c>
      <c r="S469" t="str">
        <f t="shared" si="77"/>
        <v>(1, 3, 3, 1, 1, '30'),</v>
      </c>
      <c r="T469" s="35"/>
      <c r="U469" t="str">
        <f t="shared" si="78"/>
        <v>(0, 1257, 1),</v>
      </c>
      <c r="V469" t="str">
        <f t="shared" si="79"/>
        <v>(0, 1257, 2),</v>
      </c>
      <c r="W469" t="str">
        <f t="shared" si="80"/>
        <v>(612.41, 1257, 3),</v>
      </c>
      <c r="X469" t="str">
        <f t="shared" si="81"/>
        <v>(0, 1257, 4),</v>
      </c>
      <c r="Y469" t="str">
        <f t="shared" si="82"/>
        <v>(7000.23, 1257, 5),</v>
      </c>
      <c r="Z469" t="str">
        <f t="shared" si="83"/>
        <v>(2381.38, 1257, 6),</v>
      </c>
      <c r="AA469" t="str">
        <f t="shared" si="84"/>
        <v>(203, 1257, 7),</v>
      </c>
      <c r="AB469" t="str">
        <f t="shared" si="85"/>
        <v>(11740, 1257, 8),</v>
      </c>
      <c r="AC469" t="str">
        <f t="shared" si="86"/>
        <v>(31, 1257, 9),</v>
      </c>
      <c r="AD469" t="str">
        <f t="shared" si="87"/>
        <v>(27, 1257, 10),</v>
      </c>
    </row>
    <row r="470" spans="1:30" x14ac:dyDescent="0.3">
      <c r="A470" s="6">
        <v>469</v>
      </c>
      <c r="B470" t="s">
        <v>26</v>
      </c>
      <c r="C470" s="6">
        <v>30</v>
      </c>
      <c r="D470" s="6">
        <v>2</v>
      </c>
      <c r="E470" s="6">
        <v>0</v>
      </c>
      <c r="F470" s="6">
        <v>0</v>
      </c>
      <c r="G470" s="12">
        <v>631.6155</v>
      </c>
      <c r="H470" s="12">
        <v>0</v>
      </c>
      <c r="I470" s="12">
        <v>6977.8206</v>
      </c>
      <c r="J470" s="12">
        <v>2359.9393999999998</v>
      </c>
      <c r="K470" s="12">
        <v>206</v>
      </c>
      <c r="L470" s="12">
        <v>11746</v>
      </c>
      <c r="M470" s="12">
        <v>32</v>
      </c>
      <c r="N470" s="13">
        <v>31</v>
      </c>
      <c r="O470" s="6" cm="1">
        <f t="array" ref="O470">_xlfn.IFS(B470="coloma",8,B470="krm",1,B470="lobby",2,B470="yenter",3,B470="pow",4,B470="c15",5,B470="c21",6,B470="c28",7,B470="patrick",9,B470="werner",10,B470="wormet",11)</f>
        <v>1</v>
      </c>
      <c r="P470" s="33">
        <v>3</v>
      </c>
      <c r="Q470" s="34" cm="1">
        <f t="array" ref="Q470">_xlfn.IFS(B470="coloma",1,B470="krm",3,B470="lobby",4,B470="yenter",5,B470="pow",6,B470="c15",5,B470="c21",7,B470="c28",8,B470="patrick",1,B470="werner",2,B470="wormet",9)</f>
        <v>3</v>
      </c>
      <c r="R470">
        <v>1</v>
      </c>
      <c r="S470" t="str">
        <f t="shared" si="77"/>
        <v>(1, 3, 3, 1, 2, '30'),</v>
      </c>
      <c r="T470" s="35"/>
      <c r="U470" t="str">
        <f t="shared" si="78"/>
        <v>(0, 1258, 1),</v>
      </c>
      <c r="V470" t="str">
        <f t="shared" si="79"/>
        <v>(0, 1258, 2),</v>
      </c>
      <c r="W470" t="str">
        <f t="shared" si="80"/>
        <v>(631.62, 1258, 3),</v>
      </c>
      <c r="X470" t="str">
        <f t="shared" si="81"/>
        <v>(0, 1258, 4),</v>
      </c>
      <c r="Y470" t="str">
        <f t="shared" si="82"/>
        <v>(6977.82, 1258, 5),</v>
      </c>
      <c r="Z470" t="str">
        <f t="shared" si="83"/>
        <v>(2359.94, 1258, 6),</v>
      </c>
      <c r="AA470" t="str">
        <f t="shared" si="84"/>
        <v>(206, 1258, 7),</v>
      </c>
      <c r="AB470" t="str">
        <f t="shared" si="85"/>
        <v>(11746, 1258, 8),</v>
      </c>
      <c r="AC470" t="str">
        <f t="shared" si="86"/>
        <v>(32, 1258, 9),</v>
      </c>
      <c r="AD470" t="str">
        <f t="shared" si="87"/>
        <v>(31, 1258, 10),</v>
      </c>
    </row>
    <row r="471" spans="1:30" x14ac:dyDescent="0.3">
      <c r="A471" s="6">
        <v>470</v>
      </c>
      <c r="B471" t="s">
        <v>26</v>
      </c>
      <c r="C471" s="6">
        <v>30</v>
      </c>
      <c r="D471" s="6">
        <v>3</v>
      </c>
      <c r="E471" s="6">
        <v>0</v>
      </c>
      <c r="F471" s="6">
        <v>0</v>
      </c>
      <c r="G471" s="12">
        <v>590.58449999999993</v>
      </c>
      <c r="H471" s="12">
        <v>0</v>
      </c>
      <c r="I471" s="12">
        <v>7060.0005000000001</v>
      </c>
      <c r="J471" s="12">
        <v>2372.8040000000001</v>
      </c>
      <c r="K471" s="12">
        <v>217</v>
      </c>
      <c r="L471" s="12">
        <v>11722.999999999998</v>
      </c>
      <c r="M471" s="12">
        <v>40</v>
      </c>
      <c r="N471" s="13">
        <v>27</v>
      </c>
      <c r="O471" s="6" cm="1">
        <f t="array" ref="O471">_xlfn.IFS(B471="coloma",8,B471="krm",1,B471="lobby",2,B471="yenter",3,B471="pow",4,B471="c15",5,B471="c21",6,B471="c28",7,B471="patrick",9,B471="werner",10,B471="wormet",11)</f>
        <v>1</v>
      </c>
      <c r="P471" s="33">
        <v>3</v>
      </c>
      <c r="Q471" s="34" cm="1">
        <f t="array" ref="Q471">_xlfn.IFS(B471="coloma",1,B471="krm",3,B471="lobby",4,B471="yenter",5,B471="pow",6,B471="c15",5,B471="c21",7,B471="c28",8,B471="patrick",1,B471="werner",2,B471="wormet",9)</f>
        <v>3</v>
      </c>
      <c r="R471">
        <v>1</v>
      </c>
      <c r="S471" t="str">
        <f t="shared" si="77"/>
        <v>(1, 3, 3, 1, 3, '30'),</v>
      </c>
      <c r="T471" s="35"/>
      <c r="U471" t="str">
        <f t="shared" si="78"/>
        <v>(0, 1259, 1),</v>
      </c>
      <c r="V471" t="str">
        <f t="shared" si="79"/>
        <v>(0, 1259, 2),</v>
      </c>
      <c r="W471" t="str">
        <f t="shared" si="80"/>
        <v>(590.58, 1259, 3),</v>
      </c>
      <c r="X471" t="str">
        <f t="shared" si="81"/>
        <v>(0, 1259, 4),</v>
      </c>
      <c r="Y471" t="str">
        <f t="shared" si="82"/>
        <v>(7060, 1259, 5),</v>
      </c>
      <c r="Z471" t="str">
        <f t="shared" si="83"/>
        <v>(2372.8, 1259, 6),</v>
      </c>
      <c r="AA471" t="str">
        <f t="shared" si="84"/>
        <v>(217, 1259, 7),</v>
      </c>
      <c r="AB471" t="str">
        <f t="shared" si="85"/>
        <v>(11723, 1259, 8),</v>
      </c>
      <c r="AC471" t="str">
        <f t="shared" si="86"/>
        <v>(40, 1259, 9),</v>
      </c>
      <c r="AD471" t="str">
        <f t="shared" si="87"/>
        <v>(27, 1259, 10),</v>
      </c>
    </row>
    <row r="472" spans="1:30" x14ac:dyDescent="0.3">
      <c r="A472" s="6">
        <v>471</v>
      </c>
      <c r="B472" t="s">
        <v>26</v>
      </c>
      <c r="C472" s="6">
        <v>31</v>
      </c>
      <c r="D472" s="6">
        <v>1</v>
      </c>
      <c r="E472" s="6">
        <v>0</v>
      </c>
      <c r="F472" s="6">
        <v>0</v>
      </c>
      <c r="G472" s="12">
        <v>825.85800000000006</v>
      </c>
      <c r="H472" s="12">
        <v>0</v>
      </c>
      <c r="I472" s="12">
        <v>6675.6642000000002</v>
      </c>
      <c r="J472" s="12">
        <v>2127.6619000000001</v>
      </c>
      <c r="K472" s="12">
        <v>383</v>
      </c>
      <c r="L472" s="12">
        <v>12435</v>
      </c>
      <c r="M472" s="12">
        <v>37</v>
      </c>
      <c r="N472" s="13">
        <v>32</v>
      </c>
      <c r="O472" s="6" cm="1">
        <f t="array" ref="O472">_xlfn.IFS(B472="coloma",8,B472="krm",1,B472="lobby",2,B472="yenter",3,B472="pow",4,B472="c15",5,B472="c21",6,B472="c28",7,B472="patrick",9,B472="werner",10,B472="wormet",11)</f>
        <v>1</v>
      </c>
      <c r="P472" s="33">
        <v>3</v>
      </c>
      <c r="Q472" s="34" cm="1">
        <f t="array" ref="Q472">_xlfn.IFS(B472="coloma",1,B472="krm",3,B472="lobby",4,B472="yenter",5,B472="pow",6,B472="c15",5,B472="c21",7,B472="c28",8,B472="patrick",1,B472="werner",2,B472="wormet",9)</f>
        <v>3</v>
      </c>
      <c r="R472">
        <v>1</v>
      </c>
      <c r="S472" t="str">
        <f t="shared" si="77"/>
        <v>(1, 3, 3, 1, 1, '31'),</v>
      </c>
      <c r="T472" s="35"/>
      <c r="U472" t="str">
        <f t="shared" si="78"/>
        <v>(0, 1260, 1),</v>
      </c>
      <c r="V472" t="str">
        <f t="shared" si="79"/>
        <v>(0, 1260, 2),</v>
      </c>
      <c r="W472" t="str">
        <f t="shared" si="80"/>
        <v>(825.86, 1260, 3),</v>
      </c>
      <c r="X472" t="str">
        <f t="shared" si="81"/>
        <v>(0, 1260, 4),</v>
      </c>
      <c r="Y472" t="str">
        <f t="shared" si="82"/>
        <v>(6675.66, 1260, 5),</v>
      </c>
      <c r="Z472" t="str">
        <f t="shared" si="83"/>
        <v>(2127.66, 1260, 6),</v>
      </c>
      <c r="AA472" t="str">
        <f t="shared" si="84"/>
        <v>(383, 1260, 7),</v>
      </c>
      <c r="AB472" t="str">
        <f t="shared" si="85"/>
        <v>(12435, 1260, 8),</v>
      </c>
      <c r="AC472" t="str">
        <f t="shared" si="86"/>
        <v>(37, 1260, 9),</v>
      </c>
      <c r="AD472" t="str">
        <f t="shared" si="87"/>
        <v>(32, 1260, 10),</v>
      </c>
    </row>
    <row r="473" spans="1:30" x14ac:dyDescent="0.3">
      <c r="A473" s="6">
        <v>472</v>
      </c>
      <c r="B473" t="s">
        <v>26</v>
      </c>
      <c r="C473" s="6">
        <v>31</v>
      </c>
      <c r="D473" s="6">
        <v>2</v>
      </c>
      <c r="E473" s="6">
        <v>0</v>
      </c>
      <c r="F473" s="6">
        <v>0</v>
      </c>
      <c r="G473" s="12">
        <v>894.38850000000002</v>
      </c>
      <c r="H473" s="12">
        <v>0</v>
      </c>
      <c r="I473" s="12">
        <v>6664.8728999999994</v>
      </c>
      <c r="J473" s="12">
        <v>2109.7944000000002</v>
      </c>
      <c r="K473" s="12">
        <v>366</v>
      </c>
      <c r="L473" s="12">
        <v>12338</v>
      </c>
      <c r="M473" s="12">
        <v>35</v>
      </c>
      <c r="N473" s="13">
        <v>36</v>
      </c>
      <c r="O473" s="6" cm="1">
        <f t="array" ref="O473">_xlfn.IFS(B473="coloma",8,B473="krm",1,B473="lobby",2,B473="yenter",3,B473="pow",4,B473="c15",5,B473="c21",6,B473="c28",7,B473="patrick",9,B473="werner",10,B473="wormet",11)</f>
        <v>1</v>
      </c>
      <c r="P473" s="33">
        <v>3</v>
      </c>
      <c r="Q473" s="34" cm="1">
        <f t="array" ref="Q473">_xlfn.IFS(B473="coloma",1,B473="krm",3,B473="lobby",4,B473="yenter",5,B473="pow",6,B473="c15",5,B473="c21",7,B473="c28",8,B473="patrick",1,B473="werner",2,B473="wormet",9)</f>
        <v>3</v>
      </c>
      <c r="R473">
        <v>1</v>
      </c>
      <c r="S473" t="str">
        <f t="shared" si="77"/>
        <v>(1, 3, 3, 1, 2, '31'),</v>
      </c>
      <c r="T473" s="35"/>
      <c r="U473" t="str">
        <f t="shared" si="78"/>
        <v>(0, 1261, 1),</v>
      </c>
      <c r="V473" t="str">
        <f t="shared" si="79"/>
        <v>(0, 1261, 2),</v>
      </c>
      <c r="W473" t="str">
        <f t="shared" si="80"/>
        <v>(894.39, 1261, 3),</v>
      </c>
      <c r="X473" t="str">
        <f t="shared" si="81"/>
        <v>(0, 1261, 4),</v>
      </c>
      <c r="Y473" t="str">
        <f t="shared" si="82"/>
        <v>(6664.87, 1261, 5),</v>
      </c>
      <c r="Z473" t="str">
        <f t="shared" si="83"/>
        <v>(2109.79, 1261, 6),</v>
      </c>
      <c r="AA473" t="str">
        <f t="shared" si="84"/>
        <v>(366, 1261, 7),</v>
      </c>
      <c r="AB473" t="str">
        <f t="shared" si="85"/>
        <v>(12338, 1261, 8),</v>
      </c>
      <c r="AC473" t="str">
        <f t="shared" si="86"/>
        <v>(35, 1261, 9),</v>
      </c>
      <c r="AD473" t="str">
        <f t="shared" si="87"/>
        <v>(36, 1261, 10),</v>
      </c>
    </row>
    <row r="474" spans="1:30" x14ac:dyDescent="0.3">
      <c r="A474" s="6">
        <v>473</v>
      </c>
      <c r="B474" t="s">
        <v>26</v>
      </c>
      <c r="C474" s="6">
        <v>31</v>
      </c>
      <c r="D474" s="6">
        <v>3</v>
      </c>
      <c r="E474" s="6">
        <v>0</v>
      </c>
      <c r="F474" s="6">
        <v>0</v>
      </c>
      <c r="G474" s="12">
        <v>719.7885</v>
      </c>
      <c r="H474" s="12">
        <v>0</v>
      </c>
      <c r="I474" s="12">
        <v>6576.8823000000002</v>
      </c>
      <c r="J474" s="12">
        <v>2094.0709999999999</v>
      </c>
      <c r="K474" s="12">
        <v>377</v>
      </c>
      <c r="L474" s="12">
        <v>12494</v>
      </c>
      <c r="M474" s="12">
        <v>34</v>
      </c>
      <c r="N474" s="13">
        <v>33</v>
      </c>
      <c r="O474" s="6" cm="1">
        <f t="array" ref="O474">_xlfn.IFS(B474="coloma",8,B474="krm",1,B474="lobby",2,B474="yenter",3,B474="pow",4,B474="c15",5,B474="c21",6,B474="c28",7,B474="patrick",9,B474="werner",10,B474="wormet",11)</f>
        <v>1</v>
      </c>
      <c r="P474" s="33">
        <v>3</v>
      </c>
      <c r="Q474" s="34" cm="1">
        <f t="array" ref="Q474">_xlfn.IFS(B474="coloma",1,B474="krm",3,B474="lobby",4,B474="yenter",5,B474="pow",6,B474="c15",5,B474="c21",7,B474="c28",8,B474="patrick",1,B474="werner",2,B474="wormet",9)</f>
        <v>3</v>
      </c>
      <c r="R474">
        <v>1</v>
      </c>
      <c r="S474" t="str">
        <f t="shared" si="77"/>
        <v>(1, 3, 3, 1, 3, '31'),</v>
      </c>
      <c r="T474" s="35"/>
      <c r="U474" t="str">
        <f t="shared" si="78"/>
        <v>(0, 1262, 1),</v>
      </c>
      <c r="V474" t="str">
        <f t="shared" si="79"/>
        <v>(0, 1262, 2),</v>
      </c>
      <c r="W474" t="str">
        <f t="shared" si="80"/>
        <v>(719.79, 1262, 3),</v>
      </c>
      <c r="X474" t="str">
        <f t="shared" si="81"/>
        <v>(0, 1262, 4),</v>
      </c>
      <c r="Y474" t="str">
        <f t="shared" si="82"/>
        <v>(6576.88, 1262, 5),</v>
      </c>
      <c r="Z474" t="str">
        <f t="shared" si="83"/>
        <v>(2094.07, 1262, 6),</v>
      </c>
      <c r="AA474" t="str">
        <f t="shared" si="84"/>
        <v>(377, 1262, 7),</v>
      </c>
      <c r="AB474" t="str">
        <f t="shared" si="85"/>
        <v>(12494, 1262, 8),</v>
      </c>
      <c r="AC474" t="str">
        <f t="shared" si="86"/>
        <v>(34, 1262, 9),</v>
      </c>
      <c r="AD474" t="str">
        <f t="shared" si="87"/>
        <v>(33, 1262, 10),</v>
      </c>
    </row>
    <row r="475" spans="1:30" x14ac:dyDescent="0.3">
      <c r="A475" s="6">
        <v>474</v>
      </c>
      <c r="B475" t="s">
        <v>26</v>
      </c>
      <c r="C475" s="6">
        <v>32</v>
      </c>
      <c r="D475" s="6">
        <v>1</v>
      </c>
      <c r="E475" s="6">
        <v>0</v>
      </c>
      <c r="F475" s="6">
        <v>0</v>
      </c>
      <c r="G475" s="12">
        <v>856.84949999999992</v>
      </c>
      <c r="H475" s="12">
        <v>0</v>
      </c>
      <c r="I475" s="12">
        <v>6372.6777000000002</v>
      </c>
      <c r="J475" s="12">
        <v>2109.7944000000002</v>
      </c>
      <c r="K475" s="12">
        <v>361</v>
      </c>
      <c r="L475" s="12">
        <v>12462</v>
      </c>
      <c r="M475" s="12">
        <v>35</v>
      </c>
      <c r="N475" s="13">
        <v>31</v>
      </c>
      <c r="O475" s="6" cm="1">
        <f t="array" ref="O475">_xlfn.IFS(B475="coloma",8,B475="krm",1,B475="lobby",2,B475="yenter",3,B475="pow",4,B475="c15",5,B475="c21",6,B475="c28",7,B475="patrick",9,B475="werner",10,B475="wormet",11)</f>
        <v>1</v>
      </c>
      <c r="P475" s="33">
        <v>3</v>
      </c>
      <c r="Q475" s="34" cm="1">
        <f t="array" ref="Q475">_xlfn.IFS(B475="coloma",1,B475="krm",3,B475="lobby",4,B475="yenter",5,B475="pow",6,B475="c15",5,B475="c21",7,B475="c28",8,B475="patrick",1,B475="werner",2,B475="wormet",9)</f>
        <v>3</v>
      </c>
      <c r="R475">
        <v>1</v>
      </c>
      <c r="S475" t="str">
        <f t="shared" si="77"/>
        <v>(1, 3, 3, 1, 1, '32'),</v>
      </c>
      <c r="T475" s="35"/>
      <c r="U475" t="str">
        <f t="shared" si="78"/>
        <v>(0, 1263, 1),</v>
      </c>
      <c r="V475" t="str">
        <f t="shared" si="79"/>
        <v>(0, 1263, 2),</v>
      </c>
      <c r="W475" t="str">
        <f t="shared" si="80"/>
        <v>(856.85, 1263, 3),</v>
      </c>
      <c r="X475" t="str">
        <f t="shared" si="81"/>
        <v>(0, 1263, 4),</v>
      </c>
      <c r="Y475" t="str">
        <f t="shared" si="82"/>
        <v>(6372.68, 1263, 5),</v>
      </c>
      <c r="Z475" t="str">
        <f t="shared" si="83"/>
        <v>(2109.79, 1263, 6),</v>
      </c>
      <c r="AA475" t="str">
        <f t="shared" si="84"/>
        <v>(361, 1263, 7),</v>
      </c>
      <c r="AB475" t="str">
        <f t="shared" si="85"/>
        <v>(12462, 1263, 8),</v>
      </c>
      <c r="AC475" t="str">
        <f t="shared" si="86"/>
        <v>(35, 1263, 9),</v>
      </c>
      <c r="AD475" t="str">
        <f t="shared" si="87"/>
        <v>(31, 1263, 10),</v>
      </c>
    </row>
    <row r="476" spans="1:30" x14ac:dyDescent="0.3">
      <c r="A476" s="6">
        <v>475</v>
      </c>
      <c r="B476" t="s">
        <v>26</v>
      </c>
      <c r="C476" s="6">
        <v>32</v>
      </c>
      <c r="D476" s="6">
        <v>2</v>
      </c>
      <c r="E476" s="6">
        <v>0</v>
      </c>
      <c r="F476" s="6">
        <v>0</v>
      </c>
      <c r="G476" s="12">
        <v>779.15249999999992</v>
      </c>
      <c r="H476" s="12">
        <v>0</v>
      </c>
      <c r="I476" s="12">
        <v>6530.3966999999993</v>
      </c>
      <c r="J476" s="12">
        <v>2093.3562999999999</v>
      </c>
      <c r="K476" s="12">
        <v>359</v>
      </c>
      <c r="L476" s="12">
        <v>12448.999999999998</v>
      </c>
      <c r="M476" s="12">
        <v>38</v>
      </c>
      <c r="N476" s="13">
        <v>30</v>
      </c>
      <c r="O476" s="6" cm="1">
        <f t="array" ref="O476">_xlfn.IFS(B476="coloma",8,B476="krm",1,B476="lobby",2,B476="yenter",3,B476="pow",4,B476="c15",5,B476="c21",6,B476="c28",7,B476="patrick",9,B476="werner",10,B476="wormet",11)</f>
        <v>1</v>
      </c>
      <c r="P476" s="33">
        <v>3</v>
      </c>
      <c r="Q476" s="34" cm="1">
        <f t="array" ref="Q476">_xlfn.IFS(B476="coloma",1,B476="krm",3,B476="lobby",4,B476="yenter",5,B476="pow",6,B476="c15",5,B476="c21",7,B476="c28",8,B476="patrick",1,B476="werner",2,B476="wormet",9)</f>
        <v>3</v>
      </c>
      <c r="R476">
        <v>1</v>
      </c>
      <c r="S476" t="str">
        <f t="shared" si="77"/>
        <v>(1, 3, 3, 1, 2, '32'),</v>
      </c>
      <c r="T476" s="35"/>
      <c r="U476" t="str">
        <f t="shared" si="78"/>
        <v>(0, 1264, 1),</v>
      </c>
      <c r="V476" t="str">
        <f t="shared" si="79"/>
        <v>(0, 1264, 2),</v>
      </c>
      <c r="W476" t="str">
        <f t="shared" si="80"/>
        <v>(779.15, 1264, 3),</v>
      </c>
      <c r="X476" t="str">
        <f t="shared" si="81"/>
        <v>(0, 1264, 4),</v>
      </c>
      <c r="Y476" t="str">
        <f t="shared" si="82"/>
        <v>(6530.4, 1264, 5),</v>
      </c>
      <c r="Z476" t="str">
        <f t="shared" si="83"/>
        <v>(2093.36, 1264, 6),</v>
      </c>
      <c r="AA476" t="str">
        <f t="shared" si="84"/>
        <v>(359, 1264, 7),</v>
      </c>
      <c r="AB476" t="str">
        <f t="shared" si="85"/>
        <v>(12449, 1264, 8),</v>
      </c>
      <c r="AC476" t="str">
        <f t="shared" si="86"/>
        <v>(38, 1264, 9),</v>
      </c>
      <c r="AD476" t="str">
        <f t="shared" si="87"/>
        <v>(30, 1264, 10),</v>
      </c>
    </row>
    <row r="477" spans="1:30" x14ac:dyDescent="0.3">
      <c r="A477" s="6">
        <v>476</v>
      </c>
      <c r="B477" t="s">
        <v>26</v>
      </c>
      <c r="C477" s="6">
        <v>32</v>
      </c>
      <c r="D477" s="6">
        <v>3</v>
      </c>
      <c r="E477" s="6">
        <v>0</v>
      </c>
      <c r="F477" s="6">
        <v>0</v>
      </c>
      <c r="G477" s="12">
        <v>706.25699999999995</v>
      </c>
      <c r="H477" s="12">
        <v>0</v>
      </c>
      <c r="I477" s="12">
        <v>6455.6876999999986</v>
      </c>
      <c r="J477" s="12">
        <v>2113.3679000000002</v>
      </c>
      <c r="K477" s="12">
        <v>351</v>
      </c>
      <c r="L477" s="12">
        <v>12587</v>
      </c>
      <c r="M477" s="12">
        <v>36</v>
      </c>
      <c r="N477" s="13">
        <v>27</v>
      </c>
      <c r="O477" s="6" cm="1">
        <f t="array" ref="O477">_xlfn.IFS(B477="coloma",8,B477="krm",1,B477="lobby",2,B477="yenter",3,B477="pow",4,B477="c15",5,B477="c21",6,B477="c28",7,B477="patrick",9,B477="werner",10,B477="wormet",11)</f>
        <v>1</v>
      </c>
      <c r="P477" s="33">
        <v>3</v>
      </c>
      <c r="Q477" s="34" cm="1">
        <f t="array" ref="Q477">_xlfn.IFS(B477="coloma",1,B477="krm",3,B477="lobby",4,B477="yenter",5,B477="pow",6,B477="c15",5,B477="c21",7,B477="c28",8,B477="patrick",1,B477="werner",2,B477="wormet",9)</f>
        <v>3</v>
      </c>
      <c r="R477">
        <v>1</v>
      </c>
      <c r="S477" t="str">
        <f t="shared" si="77"/>
        <v>(1, 3, 3, 1, 3, '32'),</v>
      </c>
      <c r="T477" s="35"/>
      <c r="U477" t="str">
        <f t="shared" si="78"/>
        <v>(0, 1265, 1),</v>
      </c>
      <c r="V477" t="str">
        <f t="shared" si="79"/>
        <v>(0, 1265, 2),</v>
      </c>
      <c r="W477" t="str">
        <f t="shared" si="80"/>
        <v>(706.26, 1265, 3),</v>
      </c>
      <c r="X477" t="str">
        <f t="shared" si="81"/>
        <v>(0, 1265, 4),</v>
      </c>
      <c r="Y477" t="str">
        <f t="shared" si="82"/>
        <v>(6455.69, 1265, 5),</v>
      </c>
      <c r="Z477" t="str">
        <f t="shared" si="83"/>
        <v>(2113.37, 1265, 6),</v>
      </c>
      <c r="AA477" t="str">
        <f t="shared" si="84"/>
        <v>(351, 1265, 7),</v>
      </c>
      <c r="AB477" t="str">
        <f t="shared" si="85"/>
        <v>(12587, 1265, 8),</v>
      </c>
      <c r="AC477" t="str">
        <f t="shared" si="86"/>
        <v>(36, 1265, 9),</v>
      </c>
      <c r="AD477" t="str">
        <f t="shared" si="87"/>
        <v>(27, 1265, 10),</v>
      </c>
    </row>
    <row r="478" spans="1:30" x14ac:dyDescent="0.3">
      <c r="A478" s="6">
        <v>477</v>
      </c>
      <c r="B478" t="s">
        <v>26</v>
      </c>
      <c r="C478" s="6">
        <v>33</v>
      </c>
      <c r="D478" s="6">
        <v>1</v>
      </c>
      <c r="E478" s="6">
        <v>0</v>
      </c>
      <c r="F478" s="6">
        <v>0</v>
      </c>
      <c r="G478" s="12">
        <v>1020.5369999999999</v>
      </c>
      <c r="H478" s="12">
        <v>206</v>
      </c>
      <c r="I478" s="12">
        <v>7734.871799999999</v>
      </c>
      <c r="J478" s="12">
        <v>2550.0495999999998</v>
      </c>
      <c r="K478" s="12">
        <v>463.99999999999994</v>
      </c>
      <c r="L478" s="12">
        <v>14262.999999999998</v>
      </c>
      <c r="M478" s="12">
        <v>43</v>
      </c>
      <c r="N478" s="13">
        <v>42</v>
      </c>
      <c r="O478" s="6" cm="1">
        <f t="array" ref="O478">_xlfn.IFS(B478="coloma",8,B478="krm",1,B478="lobby",2,B478="yenter",3,B478="pow",4,B478="c15",5,B478="c21",6,B478="c28",7,B478="patrick",9,B478="werner",10,B478="wormet",11)</f>
        <v>1</v>
      </c>
      <c r="P478" s="33">
        <v>3</v>
      </c>
      <c r="Q478" s="34" cm="1">
        <f t="array" ref="Q478">_xlfn.IFS(B478="coloma",1,B478="krm",3,B478="lobby",4,B478="yenter",5,B478="pow",6,B478="c15",5,B478="c21",7,B478="c28",8,B478="patrick",1,B478="werner",2,B478="wormet",9)</f>
        <v>3</v>
      </c>
      <c r="R478">
        <v>1</v>
      </c>
      <c r="S478" t="str">
        <f t="shared" si="77"/>
        <v>(1, 3, 3, 1, 1, '33'),</v>
      </c>
      <c r="T478" s="35"/>
      <c r="U478" t="str">
        <f t="shared" si="78"/>
        <v>(0, 1266, 1),</v>
      </c>
      <c r="V478" t="str">
        <f t="shared" si="79"/>
        <v>(0, 1266, 2),</v>
      </c>
      <c r="W478" t="str">
        <f t="shared" si="80"/>
        <v>(1020.54, 1266, 3),</v>
      </c>
      <c r="X478" t="str">
        <f t="shared" si="81"/>
        <v>(206, 1266, 4),</v>
      </c>
      <c r="Y478" t="str">
        <f t="shared" si="82"/>
        <v>(7734.87, 1266, 5),</v>
      </c>
      <c r="Z478" t="str">
        <f t="shared" si="83"/>
        <v>(2550.05, 1266, 6),</v>
      </c>
      <c r="AA478" t="str">
        <f t="shared" si="84"/>
        <v>(464, 1266, 7),</v>
      </c>
      <c r="AB478" t="str">
        <f t="shared" si="85"/>
        <v>(14263, 1266, 8),</v>
      </c>
      <c r="AC478" t="str">
        <f t="shared" si="86"/>
        <v>(43, 1266, 9),</v>
      </c>
      <c r="AD478" t="str">
        <f t="shared" si="87"/>
        <v>(42, 1266, 10),</v>
      </c>
    </row>
    <row r="479" spans="1:30" x14ac:dyDescent="0.3">
      <c r="A479" s="6">
        <v>478</v>
      </c>
      <c r="B479" t="s">
        <v>26</v>
      </c>
      <c r="C479" s="6">
        <v>33</v>
      </c>
      <c r="D479" s="6">
        <v>2</v>
      </c>
      <c r="E479" s="6">
        <v>0</v>
      </c>
      <c r="F479" s="6">
        <v>0</v>
      </c>
      <c r="G479" s="12">
        <v>1031.0129999999999</v>
      </c>
      <c r="H479" s="12">
        <v>0</v>
      </c>
      <c r="I479" s="12">
        <v>7767.2456999999995</v>
      </c>
      <c r="J479" s="12">
        <v>2607.2255999999998</v>
      </c>
      <c r="K479" s="12">
        <v>484</v>
      </c>
      <c r="L479" s="12">
        <v>14279</v>
      </c>
      <c r="M479" s="12">
        <v>38</v>
      </c>
      <c r="N479" s="13">
        <v>40</v>
      </c>
      <c r="O479" s="6" cm="1">
        <f t="array" ref="O479">_xlfn.IFS(B479="coloma",8,B479="krm",1,B479="lobby",2,B479="yenter",3,B479="pow",4,B479="c15",5,B479="c21",6,B479="c28",7,B479="patrick",9,B479="werner",10,B479="wormet",11)</f>
        <v>1</v>
      </c>
      <c r="P479" s="33">
        <v>3</v>
      </c>
      <c r="Q479" s="34" cm="1">
        <f t="array" ref="Q479">_xlfn.IFS(B479="coloma",1,B479="krm",3,B479="lobby",4,B479="yenter",5,B479="pow",6,B479="c15",5,B479="c21",7,B479="c28",8,B479="patrick",1,B479="werner",2,B479="wormet",9)</f>
        <v>3</v>
      </c>
      <c r="R479">
        <v>1</v>
      </c>
      <c r="S479" t="str">
        <f t="shared" si="77"/>
        <v>(1, 3, 3, 1, 2, '33'),</v>
      </c>
      <c r="T479" s="35"/>
      <c r="U479" t="str">
        <f t="shared" si="78"/>
        <v>(0, 1267, 1),</v>
      </c>
      <c r="V479" t="str">
        <f t="shared" si="79"/>
        <v>(0, 1267, 2),</v>
      </c>
      <c r="W479" t="str">
        <f t="shared" si="80"/>
        <v>(1031.01, 1267, 3),</v>
      </c>
      <c r="X479" t="str">
        <f t="shared" si="81"/>
        <v>(0, 1267, 4),</v>
      </c>
      <c r="Y479" t="str">
        <f t="shared" si="82"/>
        <v>(7767.25, 1267, 5),</v>
      </c>
      <c r="Z479" t="str">
        <f t="shared" si="83"/>
        <v>(2607.23, 1267, 6),</v>
      </c>
      <c r="AA479" t="str">
        <f t="shared" si="84"/>
        <v>(484, 1267, 7),</v>
      </c>
      <c r="AB479" t="str">
        <f t="shared" si="85"/>
        <v>(14279, 1267, 8),</v>
      </c>
      <c r="AC479" t="str">
        <f t="shared" si="86"/>
        <v>(38, 1267, 9),</v>
      </c>
      <c r="AD479" t="str">
        <f t="shared" si="87"/>
        <v>(40, 1267, 10),</v>
      </c>
    </row>
    <row r="480" spans="1:30" x14ac:dyDescent="0.3">
      <c r="A480" s="6">
        <v>479</v>
      </c>
      <c r="B480" t="s">
        <v>26</v>
      </c>
      <c r="C480" s="6">
        <v>33</v>
      </c>
      <c r="D480" s="6">
        <v>3</v>
      </c>
      <c r="E480" s="6">
        <v>0</v>
      </c>
      <c r="F480" s="6">
        <v>0</v>
      </c>
      <c r="G480" s="12">
        <v>1032.3225</v>
      </c>
      <c r="H480" s="12">
        <v>0</v>
      </c>
      <c r="I480" s="12">
        <v>7703.3280000000004</v>
      </c>
      <c r="J480" s="12">
        <v>2535.0409</v>
      </c>
      <c r="K480" s="12">
        <v>451</v>
      </c>
      <c r="L480" s="12">
        <v>14267</v>
      </c>
      <c r="M480" s="12">
        <v>36</v>
      </c>
      <c r="N480" s="13">
        <v>44</v>
      </c>
      <c r="O480" s="6" cm="1">
        <f t="array" ref="O480">_xlfn.IFS(B480="coloma",8,B480="krm",1,B480="lobby",2,B480="yenter",3,B480="pow",4,B480="c15",5,B480="c21",6,B480="c28",7,B480="patrick",9,B480="werner",10,B480="wormet",11)</f>
        <v>1</v>
      </c>
      <c r="P480" s="33">
        <v>3</v>
      </c>
      <c r="Q480" s="34" cm="1">
        <f t="array" ref="Q480">_xlfn.IFS(B480="coloma",1,B480="krm",3,B480="lobby",4,B480="yenter",5,B480="pow",6,B480="c15",5,B480="c21",7,B480="c28",8,B480="patrick",1,B480="werner",2,B480="wormet",9)</f>
        <v>3</v>
      </c>
      <c r="R480">
        <v>1</v>
      </c>
      <c r="S480" t="str">
        <f t="shared" si="77"/>
        <v>(1, 3, 3, 1, 3, '33'),</v>
      </c>
      <c r="T480" s="35"/>
      <c r="U480" t="str">
        <f t="shared" si="78"/>
        <v>(0, 1268, 1),</v>
      </c>
      <c r="V480" t="str">
        <f t="shared" si="79"/>
        <v>(0, 1268, 2),</v>
      </c>
      <c r="W480" t="str">
        <f t="shared" si="80"/>
        <v>(1032.32, 1268, 3),</v>
      </c>
      <c r="X480" t="str">
        <f t="shared" si="81"/>
        <v>(0, 1268, 4),</v>
      </c>
      <c r="Y480" t="str">
        <f t="shared" si="82"/>
        <v>(7703.33, 1268, 5),</v>
      </c>
      <c r="Z480" t="str">
        <f t="shared" si="83"/>
        <v>(2535.04, 1268, 6),</v>
      </c>
      <c r="AA480" t="str">
        <f t="shared" si="84"/>
        <v>(451, 1268, 7),</v>
      </c>
      <c r="AB480" t="str">
        <f t="shared" si="85"/>
        <v>(14267, 1268, 8),</v>
      </c>
      <c r="AC480" t="str">
        <f t="shared" si="86"/>
        <v>(36, 1268, 9),</v>
      </c>
      <c r="AD480" t="str">
        <f t="shared" si="87"/>
        <v>(44, 1268, 10),</v>
      </c>
    </row>
    <row r="481" spans="1:30" x14ac:dyDescent="0.3">
      <c r="A481" s="6">
        <v>480</v>
      </c>
      <c r="B481" t="s">
        <v>26</v>
      </c>
      <c r="C481" s="6">
        <v>34</v>
      </c>
      <c r="D481" s="6">
        <v>1</v>
      </c>
      <c r="E481" s="6">
        <v>0</v>
      </c>
      <c r="F481" s="6">
        <v>0</v>
      </c>
      <c r="G481" s="12">
        <v>852.92099999999994</v>
      </c>
      <c r="H481" s="12">
        <v>0</v>
      </c>
      <c r="I481" s="12">
        <v>6985.2914999999994</v>
      </c>
      <c r="J481" s="12">
        <v>2231.2934</v>
      </c>
      <c r="K481" s="12">
        <v>320.99999999999994</v>
      </c>
      <c r="L481" s="12">
        <v>12178</v>
      </c>
      <c r="M481" s="12">
        <v>35</v>
      </c>
      <c r="N481" s="13">
        <v>30</v>
      </c>
      <c r="O481" s="6" cm="1">
        <f t="array" ref="O481">_xlfn.IFS(B481="coloma",8,B481="krm",1,B481="lobby",2,B481="yenter",3,B481="pow",4,B481="c15",5,B481="c21",6,B481="c28",7,B481="patrick",9,B481="werner",10,B481="wormet",11)</f>
        <v>1</v>
      </c>
      <c r="P481" s="33">
        <v>3</v>
      </c>
      <c r="Q481" s="34" cm="1">
        <f t="array" ref="Q481">_xlfn.IFS(B481="coloma",1,B481="krm",3,B481="lobby",4,B481="yenter",5,B481="pow",6,B481="c15",5,B481="c21",7,B481="c28",8,B481="patrick",1,B481="werner",2,B481="wormet",9)</f>
        <v>3</v>
      </c>
      <c r="R481">
        <v>1</v>
      </c>
      <c r="S481" t="str">
        <f t="shared" si="77"/>
        <v>(1, 3, 3, 1, 1, '34'),</v>
      </c>
      <c r="T481" s="35"/>
      <c r="U481" t="str">
        <f t="shared" si="78"/>
        <v>(0, 1269, 1),</v>
      </c>
      <c r="V481" t="str">
        <f t="shared" si="79"/>
        <v>(0, 1269, 2),</v>
      </c>
      <c r="W481" t="str">
        <f t="shared" si="80"/>
        <v>(852.92, 1269, 3),</v>
      </c>
      <c r="X481" t="str">
        <f t="shared" si="81"/>
        <v>(0, 1269, 4),</v>
      </c>
      <c r="Y481" t="str">
        <f t="shared" si="82"/>
        <v>(6985.29, 1269, 5),</v>
      </c>
      <c r="Z481" t="str">
        <f t="shared" si="83"/>
        <v>(2231.29, 1269, 6),</v>
      </c>
      <c r="AA481" t="str">
        <f t="shared" si="84"/>
        <v>(321, 1269, 7),</v>
      </c>
      <c r="AB481" t="str">
        <f t="shared" si="85"/>
        <v>(12178, 1269, 8),</v>
      </c>
      <c r="AC481" t="str">
        <f t="shared" si="86"/>
        <v>(35, 1269, 9),</v>
      </c>
      <c r="AD481" t="str">
        <f t="shared" si="87"/>
        <v>(30, 1269, 10),</v>
      </c>
    </row>
    <row r="482" spans="1:30" x14ac:dyDescent="0.3">
      <c r="A482" s="6">
        <v>481</v>
      </c>
      <c r="B482" t="s">
        <v>26</v>
      </c>
      <c r="C482" s="6">
        <v>34</v>
      </c>
      <c r="D482" s="6">
        <v>2</v>
      </c>
      <c r="E482" s="6">
        <v>0</v>
      </c>
      <c r="F482" s="6">
        <v>0</v>
      </c>
      <c r="G482" s="12">
        <v>753.399</v>
      </c>
      <c r="H482" s="12">
        <v>0</v>
      </c>
      <c r="I482" s="12">
        <v>6843.3444</v>
      </c>
      <c r="J482" s="12">
        <v>2200.5613000000003</v>
      </c>
      <c r="K482" s="12">
        <v>345.00000000000006</v>
      </c>
      <c r="L482" s="12">
        <v>12128.000000000002</v>
      </c>
      <c r="M482" s="12">
        <v>38</v>
      </c>
      <c r="N482" s="13">
        <v>31</v>
      </c>
      <c r="O482" s="6" cm="1">
        <f t="array" ref="O482">_xlfn.IFS(B482="coloma",8,B482="krm",1,B482="lobby",2,B482="yenter",3,B482="pow",4,B482="c15",5,B482="c21",6,B482="c28",7,B482="patrick",9,B482="werner",10,B482="wormet",11)</f>
        <v>1</v>
      </c>
      <c r="P482" s="33">
        <v>3</v>
      </c>
      <c r="Q482" s="34" cm="1">
        <f t="array" ref="Q482">_xlfn.IFS(B482="coloma",1,B482="krm",3,B482="lobby",4,B482="yenter",5,B482="pow",6,B482="c15",5,B482="c21",7,B482="c28",8,B482="patrick",1,B482="werner",2,B482="wormet",9)</f>
        <v>3</v>
      </c>
      <c r="R482">
        <v>1</v>
      </c>
      <c r="S482" t="str">
        <f t="shared" si="77"/>
        <v>(1, 3, 3, 1, 2, '34'),</v>
      </c>
      <c r="T482" s="35"/>
      <c r="U482" t="str">
        <f t="shared" si="78"/>
        <v>(0, 1270, 1),</v>
      </c>
      <c r="V482" t="str">
        <f t="shared" si="79"/>
        <v>(0, 1270, 2),</v>
      </c>
      <c r="W482" t="str">
        <f t="shared" si="80"/>
        <v>(753.4, 1270, 3),</v>
      </c>
      <c r="X482" t="str">
        <f t="shared" si="81"/>
        <v>(0, 1270, 4),</v>
      </c>
      <c r="Y482" t="str">
        <f t="shared" si="82"/>
        <v>(6843.34, 1270, 5),</v>
      </c>
      <c r="Z482" t="str">
        <f t="shared" si="83"/>
        <v>(2200.56, 1270, 6),</v>
      </c>
      <c r="AA482" t="str">
        <f t="shared" si="84"/>
        <v>(345, 1270, 7),</v>
      </c>
      <c r="AB482" t="str">
        <f t="shared" si="85"/>
        <v>(12128, 1270, 8),</v>
      </c>
      <c r="AC482" t="str">
        <f t="shared" si="86"/>
        <v>(38, 1270, 9),</v>
      </c>
      <c r="AD482" t="str">
        <f t="shared" si="87"/>
        <v>(31, 1270, 10),</v>
      </c>
    </row>
    <row r="483" spans="1:30" x14ac:dyDescent="0.3">
      <c r="A483" s="6">
        <v>482</v>
      </c>
      <c r="B483" t="s">
        <v>26</v>
      </c>
      <c r="C483" s="6">
        <v>34</v>
      </c>
      <c r="D483" s="6">
        <v>3</v>
      </c>
      <c r="E483" s="6">
        <v>0</v>
      </c>
      <c r="F483" s="6">
        <v>0</v>
      </c>
      <c r="G483" s="12">
        <v>750.34349999999995</v>
      </c>
      <c r="H483" s="12">
        <v>0</v>
      </c>
      <c r="I483" s="12">
        <v>6923.8640999999989</v>
      </c>
      <c r="J483" s="12">
        <v>2149.1028999999999</v>
      </c>
      <c r="K483" s="12">
        <v>320</v>
      </c>
      <c r="L483" s="12">
        <v>12088.000000000002</v>
      </c>
      <c r="M483" s="12">
        <v>35</v>
      </c>
      <c r="N483" s="13">
        <v>31</v>
      </c>
      <c r="O483" s="6" cm="1">
        <f t="array" ref="O483">_xlfn.IFS(B483="coloma",8,B483="krm",1,B483="lobby",2,B483="yenter",3,B483="pow",4,B483="c15",5,B483="c21",6,B483="c28",7,B483="patrick",9,B483="werner",10,B483="wormet",11)</f>
        <v>1</v>
      </c>
      <c r="P483" s="33">
        <v>3</v>
      </c>
      <c r="Q483" s="34" cm="1">
        <f t="array" ref="Q483">_xlfn.IFS(B483="coloma",1,B483="krm",3,B483="lobby",4,B483="yenter",5,B483="pow",6,B483="c15",5,B483="c21",7,B483="c28",8,B483="patrick",1,B483="werner",2,B483="wormet",9)</f>
        <v>3</v>
      </c>
      <c r="R483">
        <v>1</v>
      </c>
      <c r="S483" t="str">
        <f t="shared" si="77"/>
        <v>(1, 3, 3, 1, 3, '34'),</v>
      </c>
      <c r="T483" s="35"/>
      <c r="U483" t="str">
        <f t="shared" si="78"/>
        <v>(0, 1271, 1),</v>
      </c>
      <c r="V483" t="str">
        <f t="shared" si="79"/>
        <v>(0, 1271, 2),</v>
      </c>
      <c r="W483" t="str">
        <f t="shared" si="80"/>
        <v>(750.34, 1271, 3),</v>
      </c>
      <c r="X483" t="str">
        <f t="shared" si="81"/>
        <v>(0, 1271, 4),</v>
      </c>
      <c r="Y483" t="str">
        <f t="shared" si="82"/>
        <v>(6923.86, 1271, 5),</v>
      </c>
      <c r="Z483" t="str">
        <f t="shared" si="83"/>
        <v>(2149.1, 1271, 6),</v>
      </c>
      <c r="AA483" t="str">
        <f t="shared" si="84"/>
        <v>(320, 1271, 7),</v>
      </c>
      <c r="AB483" t="str">
        <f t="shared" si="85"/>
        <v>(12088, 1271, 8),</v>
      </c>
      <c r="AC483" t="str">
        <f t="shared" si="86"/>
        <v>(35, 1271, 9),</v>
      </c>
      <c r="AD483" t="str">
        <f t="shared" si="87"/>
        <v>(31, 1271, 10),</v>
      </c>
    </row>
    <row r="484" spans="1:30" x14ac:dyDescent="0.3">
      <c r="A484" s="6">
        <v>483</v>
      </c>
      <c r="B484" t="s">
        <v>26</v>
      </c>
      <c r="C484" s="6">
        <v>35</v>
      </c>
      <c r="D484" s="6">
        <v>1</v>
      </c>
      <c r="E484" s="6">
        <v>0</v>
      </c>
      <c r="F484" s="6">
        <v>0</v>
      </c>
      <c r="G484" s="12">
        <v>706.25699999999995</v>
      </c>
      <c r="H484" s="12">
        <v>0</v>
      </c>
      <c r="I484" s="12">
        <v>6881.5289999999995</v>
      </c>
      <c r="J484" s="12">
        <v>2262.0255000000002</v>
      </c>
      <c r="K484" s="12">
        <v>228</v>
      </c>
      <c r="L484" s="12">
        <v>11473</v>
      </c>
      <c r="M484" s="12">
        <v>28</v>
      </c>
      <c r="N484" s="13">
        <v>26</v>
      </c>
      <c r="O484" s="6" cm="1">
        <f t="array" ref="O484">_xlfn.IFS(B484="coloma",8,B484="krm",1,B484="lobby",2,B484="yenter",3,B484="pow",4,B484="c15",5,B484="c21",6,B484="c28",7,B484="patrick",9,B484="werner",10,B484="wormet",11)</f>
        <v>1</v>
      </c>
      <c r="P484" s="33">
        <v>3</v>
      </c>
      <c r="Q484" s="34" cm="1">
        <f t="array" ref="Q484">_xlfn.IFS(B484="coloma",1,B484="krm",3,B484="lobby",4,B484="yenter",5,B484="pow",6,B484="c15",5,B484="c21",7,B484="c28",8,B484="patrick",1,B484="werner",2,B484="wormet",9)</f>
        <v>3</v>
      </c>
      <c r="R484">
        <v>1</v>
      </c>
      <c r="S484" t="str">
        <f t="shared" si="77"/>
        <v>(1, 3, 3, 1, 1, '35'),</v>
      </c>
      <c r="T484" s="35"/>
      <c r="U484" t="str">
        <f t="shared" si="78"/>
        <v>(0, 1272, 1),</v>
      </c>
      <c r="V484" t="str">
        <f t="shared" si="79"/>
        <v>(0, 1272, 2),</v>
      </c>
      <c r="W484" t="str">
        <f t="shared" si="80"/>
        <v>(706.26, 1272, 3),</v>
      </c>
      <c r="X484" t="str">
        <f t="shared" si="81"/>
        <v>(0, 1272, 4),</v>
      </c>
      <c r="Y484" t="str">
        <f t="shared" si="82"/>
        <v>(6881.53, 1272, 5),</v>
      </c>
      <c r="Z484" t="str">
        <f t="shared" si="83"/>
        <v>(2262.03, 1272, 6),</v>
      </c>
      <c r="AA484" t="str">
        <f t="shared" si="84"/>
        <v>(228, 1272, 7),</v>
      </c>
      <c r="AB484" t="str">
        <f t="shared" si="85"/>
        <v>(11473, 1272, 8),</v>
      </c>
      <c r="AC484" t="str">
        <f t="shared" si="86"/>
        <v>(28, 1272, 9),</v>
      </c>
      <c r="AD484" t="str">
        <f t="shared" si="87"/>
        <v>(26, 1272, 10),</v>
      </c>
    </row>
    <row r="485" spans="1:30" x14ac:dyDescent="0.3">
      <c r="A485" s="6">
        <v>484</v>
      </c>
      <c r="B485" t="s">
        <v>26</v>
      </c>
      <c r="C485" s="6">
        <v>35</v>
      </c>
      <c r="D485" s="6">
        <v>2</v>
      </c>
      <c r="E485" s="6">
        <v>0</v>
      </c>
      <c r="F485" s="6">
        <v>0</v>
      </c>
      <c r="G485" s="12">
        <v>628.55999999999995</v>
      </c>
      <c r="H485" s="12">
        <v>0</v>
      </c>
      <c r="I485" s="12">
        <v>6975.3302999999996</v>
      </c>
      <c r="J485" s="12">
        <v>2274.1754000000001</v>
      </c>
      <c r="K485" s="12">
        <v>224</v>
      </c>
      <c r="L485" s="12">
        <v>11532</v>
      </c>
      <c r="M485" s="12">
        <v>36</v>
      </c>
      <c r="N485" s="13">
        <v>28</v>
      </c>
      <c r="O485" s="6" cm="1">
        <f t="array" ref="O485">_xlfn.IFS(B485="coloma",8,B485="krm",1,B485="lobby",2,B485="yenter",3,B485="pow",4,B485="c15",5,B485="c21",6,B485="c28",7,B485="patrick",9,B485="werner",10,B485="wormet",11)</f>
        <v>1</v>
      </c>
      <c r="P485" s="33">
        <v>3</v>
      </c>
      <c r="Q485" s="34" cm="1">
        <f t="array" ref="Q485">_xlfn.IFS(B485="coloma",1,B485="krm",3,B485="lobby",4,B485="yenter",5,B485="pow",6,B485="c15",5,B485="c21",7,B485="c28",8,B485="patrick",1,B485="werner",2,B485="wormet",9)</f>
        <v>3</v>
      </c>
      <c r="R485">
        <v>1</v>
      </c>
      <c r="S485" t="str">
        <f t="shared" si="77"/>
        <v>(1, 3, 3, 1, 2, '35'),</v>
      </c>
      <c r="T485" s="35"/>
      <c r="U485" t="str">
        <f t="shared" si="78"/>
        <v>(0, 1273, 1),</v>
      </c>
      <c r="V485" t="str">
        <f t="shared" si="79"/>
        <v>(0, 1273, 2),</v>
      </c>
      <c r="W485" t="str">
        <f t="shared" si="80"/>
        <v>(628.56, 1273, 3),</v>
      </c>
      <c r="X485" t="str">
        <f t="shared" si="81"/>
        <v>(0, 1273, 4),</v>
      </c>
      <c r="Y485" t="str">
        <f t="shared" si="82"/>
        <v>(6975.33, 1273, 5),</v>
      </c>
      <c r="Z485" t="str">
        <f t="shared" si="83"/>
        <v>(2274.18, 1273, 6),</v>
      </c>
      <c r="AA485" t="str">
        <f t="shared" si="84"/>
        <v>(224, 1273, 7),</v>
      </c>
      <c r="AB485" t="str">
        <f t="shared" si="85"/>
        <v>(11532, 1273, 8),</v>
      </c>
      <c r="AC485" t="str">
        <f t="shared" si="86"/>
        <v>(36, 1273, 9),</v>
      </c>
      <c r="AD485" t="str">
        <f t="shared" si="87"/>
        <v>(28, 1273, 10),</v>
      </c>
    </row>
    <row r="486" spans="1:30" x14ac:dyDescent="0.3">
      <c r="A486" s="6">
        <v>485</v>
      </c>
      <c r="B486" t="s">
        <v>26</v>
      </c>
      <c r="C486" s="6">
        <v>35</v>
      </c>
      <c r="D486" s="6">
        <v>3</v>
      </c>
      <c r="E486" s="6">
        <v>0</v>
      </c>
      <c r="F486" s="6">
        <v>0</v>
      </c>
      <c r="G486" s="12">
        <v>789.19199999999989</v>
      </c>
      <c r="H486" s="12">
        <v>0</v>
      </c>
      <c r="I486" s="12">
        <v>7009.3644000000004</v>
      </c>
      <c r="J486" s="12">
        <v>2310.6250999999997</v>
      </c>
      <c r="K486" s="12">
        <v>199</v>
      </c>
      <c r="L486" s="12">
        <v>11424</v>
      </c>
      <c r="M486" s="12">
        <v>34</v>
      </c>
      <c r="N486" s="13">
        <v>28</v>
      </c>
      <c r="O486" s="6" cm="1">
        <f t="array" ref="O486">_xlfn.IFS(B486="coloma",8,B486="krm",1,B486="lobby",2,B486="yenter",3,B486="pow",4,B486="c15",5,B486="c21",6,B486="c28",7,B486="patrick",9,B486="werner",10,B486="wormet",11)</f>
        <v>1</v>
      </c>
      <c r="P486" s="33">
        <v>3</v>
      </c>
      <c r="Q486" s="34" cm="1">
        <f t="array" ref="Q486">_xlfn.IFS(B486="coloma",1,B486="krm",3,B486="lobby",4,B486="yenter",5,B486="pow",6,B486="c15",5,B486="c21",7,B486="c28",8,B486="patrick",1,B486="werner",2,B486="wormet",9)</f>
        <v>3</v>
      </c>
      <c r="R486">
        <v>1</v>
      </c>
      <c r="S486" t="str">
        <f t="shared" si="77"/>
        <v>(1, 3, 3, 1, 3, '35'),</v>
      </c>
      <c r="T486" s="35"/>
      <c r="U486" t="str">
        <f t="shared" si="78"/>
        <v>(0, 1274, 1),</v>
      </c>
      <c r="V486" t="str">
        <f t="shared" si="79"/>
        <v>(0, 1274, 2),</v>
      </c>
      <c r="W486" t="str">
        <f t="shared" si="80"/>
        <v>(789.19, 1274, 3),</v>
      </c>
      <c r="X486" t="str">
        <f t="shared" si="81"/>
        <v>(0, 1274, 4),</v>
      </c>
      <c r="Y486" t="str">
        <f t="shared" si="82"/>
        <v>(7009.36, 1274, 5),</v>
      </c>
      <c r="Z486" t="str">
        <f t="shared" si="83"/>
        <v>(2310.63, 1274, 6),</v>
      </c>
      <c r="AA486" t="str">
        <f t="shared" si="84"/>
        <v>(199, 1274, 7),</v>
      </c>
      <c r="AB486" t="str">
        <f t="shared" si="85"/>
        <v>(11424, 1274, 8),</v>
      </c>
      <c r="AC486" t="str">
        <f t="shared" si="86"/>
        <v>(34, 1274, 9),</v>
      </c>
      <c r="AD486" t="str">
        <f t="shared" si="87"/>
        <v>(28, 1274, 10),</v>
      </c>
    </row>
    <row r="487" spans="1:30" x14ac:dyDescent="0.3">
      <c r="A487" s="6">
        <v>486</v>
      </c>
      <c r="B487" t="s">
        <v>26</v>
      </c>
      <c r="C487" s="6">
        <v>36</v>
      </c>
      <c r="D487" s="6">
        <v>1</v>
      </c>
      <c r="E487" s="6">
        <v>0</v>
      </c>
      <c r="F487" s="6">
        <v>0</v>
      </c>
      <c r="G487" s="12">
        <v>761.25599999999997</v>
      </c>
      <c r="H487" s="12">
        <v>179</v>
      </c>
      <c r="I487" s="12">
        <v>6530.3966999999993</v>
      </c>
      <c r="J487" s="12">
        <v>2398.5332000000003</v>
      </c>
      <c r="K487" s="12">
        <v>250</v>
      </c>
      <c r="L487" s="12">
        <v>11561.999999999998</v>
      </c>
      <c r="M487" s="12">
        <v>28</v>
      </c>
      <c r="N487" s="13">
        <v>28</v>
      </c>
      <c r="O487" s="6" cm="1">
        <f t="array" ref="O487">_xlfn.IFS(B487="coloma",8,B487="krm",1,B487="lobby",2,B487="yenter",3,B487="pow",4,B487="c15",5,B487="c21",6,B487="c28",7,B487="patrick",9,B487="werner",10,B487="wormet",11)</f>
        <v>1</v>
      </c>
      <c r="P487" s="33">
        <v>3</v>
      </c>
      <c r="Q487" s="34" cm="1">
        <f t="array" ref="Q487">_xlfn.IFS(B487="coloma",1,B487="krm",3,B487="lobby",4,B487="yenter",5,B487="pow",6,B487="c15",5,B487="c21",7,B487="c28",8,B487="patrick",1,B487="werner",2,B487="wormet",9)</f>
        <v>3</v>
      </c>
      <c r="R487">
        <v>1</v>
      </c>
      <c r="S487" t="str">
        <f t="shared" si="77"/>
        <v>(1, 3, 3, 1, 1, '36'),</v>
      </c>
      <c r="T487" s="35"/>
      <c r="U487" t="str">
        <f t="shared" si="78"/>
        <v>(0, 1275, 1),</v>
      </c>
      <c r="V487" t="str">
        <f t="shared" si="79"/>
        <v>(0, 1275, 2),</v>
      </c>
      <c r="W487" t="str">
        <f t="shared" si="80"/>
        <v>(761.26, 1275, 3),</v>
      </c>
      <c r="X487" t="str">
        <f t="shared" si="81"/>
        <v>(179, 1275, 4),</v>
      </c>
      <c r="Y487" t="str">
        <f t="shared" si="82"/>
        <v>(6530.4, 1275, 5),</v>
      </c>
      <c r="Z487" t="str">
        <f t="shared" si="83"/>
        <v>(2398.53, 1275, 6),</v>
      </c>
      <c r="AA487" t="str">
        <f t="shared" si="84"/>
        <v>(250, 1275, 7),</v>
      </c>
      <c r="AB487" t="str">
        <f t="shared" si="85"/>
        <v>(11562, 1275, 8),</v>
      </c>
      <c r="AC487" t="str">
        <f t="shared" si="86"/>
        <v>(28, 1275, 9),</v>
      </c>
      <c r="AD487" t="str">
        <f t="shared" si="87"/>
        <v>(28, 1275, 10),</v>
      </c>
    </row>
    <row r="488" spans="1:30" x14ac:dyDescent="0.3">
      <c r="A488" s="6">
        <v>487</v>
      </c>
      <c r="B488" t="s">
        <v>26</v>
      </c>
      <c r="C488" s="6">
        <v>36</v>
      </c>
      <c r="D488" s="6">
        <v>2</v>
      </c>
      <c r="E488" s="6">
        <v>0</v>
      </c>
      <c r="F488" s="6">
        <v>0</v>
      </c>
      <c r="G488" s="12">
        <v>751.65299999999991</v>
      </c>
      <c r="H488" s="12">
        <v>0</v>
      </c>
      <c r="I488" s="12">
        <v>6525.4161000000004</v>
      </c>
      <c r="J488" s="12">
        <v>2447.8475000000003</v>
      </c>
      <c r="K488" s="12">
        <v>277</v>
      </c>
      <c r="L488" s="12">
        <v>11494</v>
      </c>
      <c r="M488" s="12">
        <v>30</v>
      </c>
      <c r="N488" s="13">
        <v>27</v>
      </c>
      <c r="O488" s="6" cm="1">
        <f t="array" ref="O488">_xlfn.IFS(B488="coloma",8,B488="krm",1,B488="lobby",2,B488="yenter",3,B488="pow",4,B488="c15",5,B488="c21",6,B488="c28",7,B488="patrick",9,B488="werner",10,B488="wormet",11)</f>
        <v>1</v>
      </c>
      <c r="P488" s="33">
        <v>3</v>
      </c>
      <c r="Q488" s="34" cm="1">
        <f t="array" ref="Q488">_xlfn.IFS(B488="coloma",1,B488="krm",3,B488="lobby",4,B488="yenter",5,B488="pow",6,B488="c15",5,B488="c21",7,B488="c28",8,B488="patrick",1,B488="werner",2,B488="wormet",9)</f>
        <v>3</v>
      </c>
      <c r="R488">
        <v>1</v>
      </c>
      <c r="S488" t="str">
        <f t="shared" si="77"/>
        <v>(1, 3, 3, 1, 2, '36'),</v>
      </c>
      <c r="T488" s="35"/>
      <c r="U488" t="str">
        <f t="shared" si="78"/>
        <v>(0, 1276, 1),</v>
      </c>
      <c r="V488" t="str">
        <f t="shared" si="79"/>
        <v>(0, 1276, 2),</v>
      </c>
      <c r="W488" t="str">
        <f t="shared" si="80"/>
        <v>(751.65, 1276, 3),</v>
      </c>
      <c r="X488" t="str">
        <f t="shared" si="81"/>
        <v>(0, 1276, 4),</v>
      </c>
      <c r="Y488" t="str">
        <f t="shared" si="82"/>
        <v>(6525.42, 1276, 5),</v>
      </c>
      <c r="Z488" t="str">
        <f t="shared" si="83"/>
        <v>(2447.85, 1276, 6),</v>
      </c>
      <c r="AA488" t="str">
        <f t="shared" si="84"/>
        <v>(277, 1276, 7),</v>
      </c>
      <c r="AB488" t="str">
        <f t="shared" si="85"/>
        <v>(11494, 1276, 8),</v>
      </c>
      <c r="AC488" t="str">
        <f t="shared" si="86"/>
        <v>(30, 1276, 9),</v>
      </c>
      <c r="AD488" t="str">
        <f t="shared" si="87"/>
        <v>(27, 1276, 10),</v>
      </c>
    </row>
    <row r="489" spans="1:30" x14ac:dyDescent="0.3">
      <c r="A489" s="6">
        <v>488</v>
      </c>
      <c r="B489" t="s">
        <v>26</v>
      </c>
      <c r="C489" s="6">
        <v>36</v>
      </c>
      <c r="D489" s="6">
        <v>3</v>
      </c>
      <c r="E489" s="6">
        <v>0</v>
      </c>
      <c r="F489" s="6">
        <v>0</v>
      </c>
      <c r="G489" s="12">
        <v>741.17700000000013</v>
      </c>
      <c r="H489" s="12">
        <v>0</v>
      </c>
      <c r="I489" s="12">
        <v>6634.1591999999991</v>
      </c>
      <c r="J489" s="12">
        <v>2435.6976</v>
      </c>
      <c r="K489" s="12">
        <v>254</v>
      </c>
      <c r="L489" s="12">
        <v>11451</v>
      </c>
      <c r="M489" s="12">
        <v>32</v>
      </c>
      <c r="N489" s="13">
        <v>28</v>
      </c>
      <c r="O489" s="6" cm="1">
        <f t="array" ref="O489">_xlfn.IFS(B489="coloma",8,B489="krm",1,B489="lobby",2,B489="yenter",3,B489="pow",4,B489="c15",5,B489="c21",6,B489="c28",7,B489="patrick",9,B489="werner",10,B489="wormet",11)</f>
        <v>1</v>
      </c>
      <c r="P489" s="33">
        <v>3</v>
      </c>
      <c r="Q489" s="34" cm="1">
        <f t="array" ref="Q489">_xlfn.IFS(B489="coloma",1,B489="krm",3,B489="lobby",4,B489="yenter",5,B489="pow",6,B489="c15",5,B489="c21",7,B489="c28",8,B489="patrick",1,B489="werner",2,B489="wormet",9)</f>
        <v>3</v>
      </c>
      <c r="R489">
        <v>1</v>
      </c>
      <c r="S489" t="str">
        <f t="shared" si="77"/>
        <v>(1, 3, 3, 1, 3, '36'),</v>
      </c>
      <c r="T489" s="35"/>
      <c r="U489" t="str">
        <f t="shared" si="78"/>
        <v>(0, 1277, 1),</v>
      </c>
      <c r="V489" t="str">
        <f t="shared" si="79"/>
        <v>(0, 1277, 2),</v>
      </c>
      <c r="W489" t="str">
        <f t="shared" si="80"/>
        <v>(741.18, 1277, 3),</v>
      </c>
      <c r="X489" t="str">
        <f t="shared" si="81"/>
        <v>(0, 1277, 4),</v>
      </c>
      <c r="Y489" t="str">
        <f t="shared" si="82"/>
        <v>(6634.16, 1277, 5),</v>
      </c>
      <c r="Z489" t="str">
        <f t="shared" si="83"/>
        <v>(2435.7, 1277, 6),</v>
      </c>
      <c r="AA489" t="str">
        <f t="shared" si="84"/>
        <v>(254, 1277, 7),</v>
      </c>
      <c r="AB489" t="str">
        <f t="shared" si="85"/>
        <v>(11451, 1277, 8),</v>
      </c>
      <c r="AC489" t="str">
        <f t="shared" si="86"/>
        <v>(32, 1277, 9),</v>
      </c>
      <c r="AD489" t="str">
        <f t="shared" si="87"/>
        <v>(28, 1277, 10),</v>
      </c>
    </row>
    <row r="490" spans="1:30" x14ac:dyDescent="0.3">
      <c r="A490" s="6">
        <v>489</v>
      </c>
      <c r="B490" t="s">
        <v>26</v>
      </c>
      <c r="C490" s="6">
        <v>37</v>
      </c>
      <c r="D490" s="6">
        <v>1</v>
      </c>
      <c r="E490" s="6">
        <v>0</v>
      </c>
      <c r="F490" s="6">
        <v>0</v>
      </c>
      <c r="G490" s="12">
        <v>656.93249999999989</v>
      </c>
      <c r="H490" s="12">
        <v>0</v>
      </c>
      <c r="I490" s="12">
        <v>6641.6301000000003</v>
      </c>
      <c r="J490" s="12">
        <v>2434.2682</v>
      </c>
      <c r="K490" s="12">
        <v>252</v>
      </c>
      <c r="L490" s="12">
        <v>12360</v>
      </c>
      <c r="M490" s="12">
        <v>35</v>
      </c>
      <c r="N490" s="13">
        <v>28</v>
      </c>
      <c r="O490" s="6" cm="1">
        <f t="array" ref="O490">_xlfn.IFS(B490="coloma",8,B490="krm",1,B490="lobby",2,B490="yenter",3,B490="pow",4,B490="c15",5,B490="c21",6,B490="c28",7,B490="patrick",9,B490="werner",10,B490="wormet",11)</f>
        <v>1</v>
      </c>
      <c r="P490" s="33">
        <v>3</v>
      </c>
      <c r="Q490" s="34" cm="1">
        <f t="array" ref="Q490">_xlfn.IFS(B490="coloma",1,B490="krm",3,B490="lobby",4,B490="yenter",5,B490="pow",6,B490="c15",5,B490="c21",7,B490="c28",8,B490="patrick",1,B490="werner",2,B490="wormet",9)</f>
        <v>3</v>
      </c>
      <c r="R490">
        <v>1</v>
      </c>
      <c r="S490" t="str">
        <f t="shared" si="77"/>
        <v>(1, 3, 3, 1, 1, '37'),</v>
      </c>
      <c r="T490" s="35"/>
      <c r="U490" t="str">
        <f t="shared" si="78"/>
        <v>(0, 1278, 1),</v>
      </c>
      <c r="V490" t="str">
        <f t="shared" si="79"/>
        <v>(0, 1278, 2),</v>
      </c>
      <c r="W490" t="str">
        <f t="shared" si="80"/>
        <v>(656.93, 1278, 3),</v>
      </c>
      <c r="X490" t="str">
        <f t="shared" si="81"/>
        <v>(0, 1278, 4),</v>
      </c>
      <c r="Y490" t="str">
        <f t="shared" si="82"/>
        <v>(6641.63, 1278, 5),</v>
      </c>
      <c r="Z490" t="str">
        <f t="shared" si="83"/>
        <v>(2434.27, 1278, 6),</v>
      </c>
      <c r="AA490" t="str">
        <f t="shared" si="84"/>
        <v>(252, 1278, 7),</v>
      </c>
      <c r="AB490" t="str">
        <f t="shared" si="85"/>
        <v>(12360, 1278, 8),</v>
      </c>
      <c r="AC490" t="str">
        <f t="shared" si="86"/>
        <v>(35, 1278, 9),</v>
      </c>
      <c r="AD490" t="str">
        <f t="shared" si="87"/>
        <v>(28, 1278, 10),</v>
      </c>
    </row>
    <row r="491" spans="1:30" x14ac:dyDescent="0.3">
      <c r="A491" s="6">
        <v>490</v>
      </c>
      <c r="B491" t="s">
        <v>26</v>
      </c>
      <c r="C491" s="6">
        <v>37</v>
      </c>
      <c r="D491" s="6">
        <v>2</v>
      </c>
      <c r="E491" s="6">
        <v>0</v>
      </c>
      <c r="F491" s="6">
        <v>0</v>
      </c>
      <c r="G491" s="12">
        <v>643.83749999999986</v>
      </c>
      <c r="H491" s="12">
        <v>0</v>
      </c>
      <c r="I491" s="12">
        <v>6576.8823000000002</v>
      </c>
      <c r="J491" s="12">
        <v>2434.2682</v>
      </c>
      <c r="K491" s="12">
        <v>247</v>
      </c>
      <c r="L491" s="12">
        <v>12261</v>
      </c>
      <c r="M491" s="12">
        <v>37</v>
      </c>
      <c r="N491" s="13">
        <v>21</v>
      </c>
      <c r="O491" s="6" cm="1">
        <f t="array" ref="O491">_xlfn.IFS(B491="coloma",8,B491="krm",1,B491="lobby",2,B491="yenter",3,B491="pow",4,B491="c15",5,B491="c21",6,B491="c28",7,B491="patrick",9,B491="werner",10,B491="wormet",11)</f>
        <v>1</v>
      </c>
      <c r="P491" s="33">
        <v>3</v>
      </c>
      <c r="Q491" s="34" cm="1">
        <f t="array" ref="Q491">_xlfn.IFS(B491="coloma",1,B491="krm",3,B491="lobby",4,B491="yenter",5,B491="pow",6,B491="c15",5,B491="c21",7,B491="c28",8,B491="patrick",1,B491="werner",2,B491="wormet",9)</f>
        <v>3</v>
      </c>
      <c r="R491">
        <v>1</v>
      </c>
      <c r="S491" t="str">
        <f t="shared" si="77"/>
        <v>(1, 3, 3, 1, 2, '37'),</v>
      </c>
      <c r="T491" s="35"/>
      <c r="U491" t="str">
        <f t="shared" si="78"/>
        <v>(0, 1279, 1),</v>
      </c>
      <c r="V491" t="str">
        <f t="shared" si="79"/>
        <v>(0, 1279, 2),</v>
      </c>
      <c r="W491" t="str">
        <f t="shared" si="80"/>
        <v>(643.84, 1279, 3),</v>
      </c>
      <c r="X491" t="str">
        <f t="shared" si="81"/>
        <v>(0, 1279, 4),</v>
      </c>
      <c r="Y491" t="str">
        <f t="shared" si="82"/>
        <v>(6576.88, 1279, 5),</v>
      </c>
      <c r="Z491" t="str">
        <f t="shared" si="83"/>
        <v>(2434.27, 1279, 6),</v>
      </c>
      <c r="AA491" t="str">
        <f t="shared" si="84"/>
        <v>(247, 1279, 7),</v>
      </c>
      <c r="AB491" t="str">
        <f t="shared" si="85"/>
        <v>(12261, 1279, 8),</v>
      </c>
      <c r="AC491" t="str">
        <f t="shared" si="86"/>
        <v>(37, 1279, 9),</v>
      </c>
      <c r="AD491" t="str">
        <f t="shared" si="87"/>
        <v>(21, 1279, 10),</v>
      </c>
    </row>
    <row r="492" spans="1:30" x14ac:dyDescent="0.3">
      <c r="A492" s="6">
        <v>491</v>
      </c>
      <c r="B492" t="s">
        <v>26</v>
      </c>
      <c r="C492" s="6">
        <v>37</v>
      </c>
      <c r="D492" s="6">
        <v>3</v>
      </c>
      <c r="E492" s="6">
        <v>0</v>
      </c>
      <c r="F492" s="6">
        <v>0</v>
      </c>
      <c r="G492" s="12">
        <v>645.14699999999993</v>
      </c>
      <c r="H492" s="12">
        <v>0</v>
      </c>
      <c r="I492" s="12">
        <v>6629.1785999999993</v>
      </c>
      <c r="J492" s="12">
        <v>2449.9915999999998</v>
      </c>
      <c r="K492" s="12">
        <v>257</v>
      </c>
      <c r="L492" s="12">
        <v>12252</v>
      </c>
      <c r="M492" s="12">
        <v>36</v>
      </c>
      <c r="N492" s="13">
        <v>25</v>
      </c>
      <c r="O492" s="6" cm="1">
        <f t="array" ref="O492">_xlfn.IFS(B492="coloma",8,B492="krm",1,B492="lobby",2,B492="yenter",3,B492="pow",4,B492="c15",5,B492="c21",6,B492="c28",7,B492="patrick",9,B492="werner",10,B492="wormet",11)</f>
        <v>1</v>
      </c>
      <c r="P492" s="33">
        <v>3</v>
      </c>
      <c r="Q492" s="34" cm="1">
        <f t="array" ref="Q492">_xlfn.IFS(B492="coloma",1,B492="krm",3,B492="lobby",4,B492="yenter",5,B492="pow",6,B492="c15",5,B492="c21",7,B492="c28",8,B492="patrick",1,B492="werner",2,B492="wormet",9)</f>
        <v>3</v>
      </c>
      <c r="R492">
        <v>1</v>
      </c>
      <c r="S492" t="str">
        <f t="shared" si="77"/>
        <v>(1, 3, 3, 1, 3, '37'),</v>
      </c>
      <c r="T492" s="35"/>
      <c r="U492" t="str">
        <f t="shared" si="78"/>
        <v>(0, 1280, 1),</v>
      </c>
      <c r="V492" t="str">
        <f t="shared" si="79"/>
        <v>(0, 1280, 2),</v>
      </c>
      <c r="W492" t="str">
        <f t="shared" si="80"/>
        <v>(645.15, 1280, 3),</v>
      </c>
      <c r="X492" t="str">
        <f t="shared" si="81"/>
        <v>(0, 1280, 4),</v>
      </c>
      <c r="Y492" t="str">
        <f t="shared" si="82"/>
        <v>(6629.18, 1280, 5),</v>
      </c>
      <c r="Z492" t="str">
        <f t="shared" si="83"/>
        <v>(2449.99, 1280, 6),</v>
      </c>
      <c r="AA492" t="str">
        <f t="shared" si="84"/>
        <v>(257, 1280, 7),</v>
      </c>
      <c r="AB492" t="str">
        <f t="shared" si="85"/>
        <v>(12252, 1280, 8),</v>
      </c>
      <c r="AC492" t="str">
        <f t="shared" si="86"/>
        <v>(36, 1280, 9),</v>
      </c>
      <c r="AD492" t="str">
        <f t="shared" si="87"/>
        <v>(25, 1280, 10),</v>
      </c>
    </row>
    <row r="493" spans="1:30" x14ac:dyDescent="0.3">
      <c r="A493" s="6">
        <v>492</v>
      </c>
      <c r="B493" t="s">
        <v>26</v>
      </c>
      <c r="C493" s="6">
        <v>38</v>
      </c>
      <c r="D493" s="6">
        <v>1</v>
      </c>
      <c r="E493" s="6">
        <v>0</v>
      </c>
      <c r="F493" s="6">
        <v>0</v>
      </c>
      <c r="G493" s="12">
        <v>714.55050000000006</v>
      </c>
      <c r="H493" s="12">
        <v>0</v>
      </c>
      <c r="I493" s="12">
        <v>7298.2392</v>
      </c>
      <c r="J493" s="12">
        <v>2352.0777000000003</v>
      </c>
      <c r="K493" s="12">
        <v>191</v>
      </c>
      <c r="L493" s="12">
        <v>12547</v>
      </c>
      <c r="M493" s="12">
        <v>32</v>
      </c>
      <c r="N493" s="13">
        <v>20</v>
      </c>
      <c r="O493" s="6" cm="1">
        <f t="array" ref="O493">_xlfn.IFS(B493="coloma",8,B493="krm",1,B493="lobby",2,B493="yenter",3,B493="pow",4,B493="c15",5,B493="c21",6,B493="c28",7,B493="patrick",9,B493="werner",10,B493="wormet",11)</f>
        <v>1</v>
      </c>
      <c r="P493" s="33">
        <v>3</v>
      </c>
      <c r="Q493" s="34" cm="1">
        <f t="array" ref="Q493">_xlfn.IFS(B493="coloma",1,B493="krm",3,B493="lobby",4,B493="yenter",5,B493="pow",6,B493="c15",5,B493="c21",7,B493="c28",8,B493="patrick",1,B493="werner",2,B493="wormet",9)</f>
        <v>3</v>
      </c>
      <c r="R493">
        <v>1</v>
      </c>
      <c r="S493" t="str">
        <f t="shared" si="77"/>
        <v>(1, 3, 3, 1, 1, '38'),</v>
      </c>
      <c r="T493" s="35"/>
      <c r="U493" t="str">
        <f t="shared" si="78"/>
        <v>(0, 1281, 1),</v>
      </c>
      <c r="V493" t="str">
        <f t="shared" si="79"/>
        <v>(0, 1281, 2),</v>
      </c>
      <c r="W493" t="str">
        <f t="shared" si="80"/>
        <v>(714.55, 1281, 3),</v>
      </c>
      <c r="X493" t="str">
        <f t="shared" si="81"/>
        <v>(0, 1281, 4),</v>
      </c>
      <c r="Y493" t="str">
        <f t="shared" si="82"/>
        <v>(7298.24, 1281, 5),</v>
      </c>
      <c r="Z493" t="str">
        <f t="shared" si="83"/>
        <v>(2352.08, 1281, 6),</v>
      </c>
      <c r="AA493" t="str">
        <f t="shared" si="84"/>
        <v>(191, 1281, 7),</v>
      </c>
      <c r="AB493" t="str">
        <f t="shared" si="85"/>
        <v>(12547, 1281, 8),</v>
      </c>
      <c r="AC493" t="str">
        <f t="shared" si="86"/>
        <v>(32, 1281, 9),</v>
      </c>
      <c r="AD493" t="str">
        <f t="shared" si="87"/>
        <v>(20, 1281, 10),</v>
      </c>
    </row>
    <row r="494" spans="1:30" x14ac:dyDescent="0.3">
      <c r="A494" s="6">
        <v>493</v>
      </c>
      <c r="B494" t="s">
        <v>26</v>
      </c>
      <c r="C494" s="6">
        <v>38</v>
      </c>
      <c r="D494" s="6">
        <v>2</v>
      </c>
      <c r="E494" s="6">
        <v>0</v>
      </c>
      <c r="F494" s="6">
        <v>0</v>
      </c>
      <c r="G494" s="12">
        <v>609.35400000000004</v>
      </c>
      <c r="H494" s="12">
        <v>0</v>
      </c>
      <c r="I494" s="12">
        <v>7285.7876999999989</v>
      </c>
      <c r="J494" s="12">
        <v>2357.0805999999998</v>
      </c>
      <c r="K494" s="12">
        <v>199</v>
      </c>
      <c r="L494" s="12">
        <v>12455</v>
      </c>
      <c r="M494" s="12">
        <v>32</v>
      </c>
      <c r="N494" s="13">
        <v>23.999999999999996</v>
      </c>
      <c r="O494" s="6" cm="1">
        <f t="array" ref="O494">_xlfn.IFS(B494="coloma",8,B494="krm",1,B494="lobby",2,B494="yenter",3,B494="pow",4,B494="c15",5,B494="c21",6,B494="c28",7,B494="patrick",9,B494="werner",10,B494="wormet",11)</f>
        <v>1</v>
      </c>
      <c r="P494" s="33">
        <v>3</v>
      </c>
      <c r="Q494" s="34" cm="1">
        <f t="array" ref="Q494">_xlfn.IFS(B494="coloma",1,B494="krm",3,B494="lobby",4,B494="yenter",5,B494="pow",6,B494="c15",5,B494="c21",7,B494="c28",8,B494="patrick",1,B494="werner",2,B494="wormet",9)</f>
        <v>3</v>
      </c>
      <c r="R494">
        <v>1</v>
      </c>
      <c r="S494" t="str">
        <f t="shared" si="77"/>
        <v>(1, 3, 3, 1, 2, '38'),</v>
      </c>
      <c r="T494" s="35"/>
      <c r="U494" t="str">
        <f t="shared" si="78"/>
        <v>(0, 1282, 1),</v>
      </c>
      <c r="V494" t="str">
        <f t="shared" si="79"/>
        <v>(0, 1282, 2),</v>
      </c>
      <c r="W494" t="str">
        <f t="shared" si="80"/>
        <v>(609.35, 1282, 3),</v>
      </c>
      <c r="X494" t="str">
        <f t="shared" si="81"/>
        <v>(0, 1282, 4),</v>
      </c>
      <c r="Y494" t="str">
        <f t="shared" si="82"/>
        <v>(7285.79, 1282, 5),</v>
      </c>
      <c r="Z494" t="str">
        <f t="shared" si="83"/>
        <v>(2357.08, 1282, 6),</v>
      </c>
      <c r="AA494" t="str">
        <f t="shared" si="84"/>
        <v>(199, 1282, 7),</v>
      </c>
      <c r="AB494" t="str">
        <f t="shared" si="85"/>
        <v>(12455, 1282, 8),</v>
      </c>
      <c r="AC494" t="str">
        <f t="shared" si="86"/>
        <v>(32, 1282, 9),</v>
      </c>
      <c r="AD494" t="str">
        <f t="shared" si="87"/>
        <v>(24, 1282, 10),</v>
      </c>
    </row>
    <row r="495" spans="1:30" x14ac:dyDescent="0.3">
      <c r="A495" s="6">
        <v>494</v>
      </c>
      <c r="B495" t="s">
        <v>26</v>
      </c>
      <c r="C495" s="6">
        <v>38</v>
      </c>
      <c r="D495" s="6">
        <v>3</v>
      </c>
      <c r="E495" s="6">
        <v>0</v>
      </c>
      <c r="F495" s="6">
        <v>0</v>
      </c>
      <c r="G495" s="12">
        <v>618.52049999999997</v>
      </c>
      <c r="H495" s="12">
        <v>0</v>
      </c>
      <c r="I495" s="12">
        <v>7326.4625999999998</v>
      </c>
      <c r="J495" s="12">
        <v>2382.0951</v>
      </c>
      <c r="K495" s="12">
        <v>190</v>
      </c>
      <c r="L495" s="12">
        <v>12447.999999999998</v>
      </c>
      <c r="M495" s="12">
        <v>35</v>
      </c>
      <c r="N495" s="13">
        <v>25</v>
      </c>
      <c r="O495" s="6" cm="1">
        <f t="array" ref="O495">_xlfn.IFS(B495="coloma",8,B495="krm",1,B495="lobby",2,B495="yenter",3,B495="pow",4,B495="c15",5,B495="c21",6,B495="c28",7,B495="patrick",9,B495="werner",10,B495="wormet",11)</f>
        <v>1</v>
      </c>
      <c r="P495" s="33">
        <v>3</v>
      </c>
      <c r="Q495" s="34" cm="1">
        <f t="array" ref="Q495">_xlfn.IFS(B495="coloma",1,B495="krm",3,B495="lobby",4,B495="yenter",5,B495="pow",6,B495="c15",5,B495="c21",7,B495="c28",8,B495="patrick",1,B495="werner",2,B495="wormet",9)</f>
        <v>3</v>
      </c>
      <c r="R495">
        <v>1</v>
      </c>
      <c r="S495" t="str">
        <f t="shared" si="77"/>
        <v>(1, 3, 3, 1, 3, '38'),</v>
      </c>
      <c r="T495" s="35"/>
      <c r="U495" t="str">
        <f t="shared" si="78"/>
        <v>(0, 1283, 1),</v>
      </c>
      <c r="V495" t="str">
        <f t="shared" si="79"/>
        <v>(0, 1283, 2),</v>
      </c>
      <c r="W495" t="str">
        <f t="shared" si="80"/>
        <v>(618.52, 1283, 3),</v>
      </c>
      <c r="X495" t="str">
        <f t="shared" si="81"/>
        <v>(0, 1283, 4),</v>
      </c>
      <c r="Y495" t="str">
        <f t="shared" si="82"/>
        <v>(7326.46, 1283, 5),</v>
      </c>
      <c r="Z495" t="str">
        <f t="shared" si="83"/>
        <v>(2382.1, 1283, 6),</v>
      </c>
      <c r="AA495" t="str">
        <f t="shared" si="84"/>
        <v>(190, 1283, 7),</v>
      </c>
      <c r="AB495" t="str">
        <f t="shared" si="85"/>
        <v>(12448, 1283, 8),</v>
      </c>
      <c r="AC495" t="str">
        <f t="shared" si="86"/>
        <v>(35, 1283, 9),</v>
      </c>
      <c r="AD495" t="str">
        <f t="shared" si="87"/>
        <v>(25, 1283, 10),</v>
      </c>
    </row>
    <row r="496" spans="1:30" x14ac:dyDescent="0.3">
      <c r="A496" s="6">
        <v>495</v>
      </c>
      <c r="B496" t="s">
        <v>26</v>
      </c>
      <c r="C496" s="6">
        <v>39</v>
      </c>
      <c r="D496" s="6">
        <v>1</v>
      </c>
      <c r="E496" s="6">
        <v>0</v>
      </c>
      <c r="F496" s="6">
        <v>0</v>
      </c>
      <c r="G496" s="12">
        <v>795.73949999999991</v>
      </c>
      <c r="H496" s="12">
        <v>0</v>
      </c>
      <c r="I496" s="12">
        <v>7295.7488999999996</v>
      </c>
      <c r="J496" s="12">
        <v>2818.7767999999996</v>
      </c>
      <c r="K496" s="12">
        <v>420</v>
      </c>
      <c r="L496" s="12">
        <v>13773</v>
      </c>
      <c r="M496" s="12">
        <v>39</v>
      </c>
      <c r="N496" s="13">
        <v>39</v>
      </c>
      <c r="O496" s="6" cm="1">
        <f t="array" ref="O496">_xlfn.IFS(B496="coloma",8,B496="krm",1,B496="lobby",2,B496="yenter",3,B496="pow",4,B496="c15",5,B496="c21",6,B496="c28",7,B496="patrick",9,B496="werner",10,B496="wormet",11)</f>
        <v>1</v>
      </c>
      <c r="P496" s="33">
        <v>3</v>
      </c>
      <c r="Q496" s="34" cm="1">
        <f t="array" ref="Q496">_xlfn.IFS(B496="coloma",1,B496="krm",3,B496="lobby",4,B496="yenter",5,B496="pow",6,B496="c15",5,B496="c21",7,B496="c28",8,B496="patrick",1,B496="werner",2,B496="wormet",9)</f>
        <v>3</v>
      </c>
      <c r="R496">
        <v>1</v>
      </c>
      <c r="S496" t="str">
        <f t="shared" si="77"/>
        <v>(1, 3, 3, 1, 1, '39'),</v>
      </c>
      <c r="T496" s="35"/>
      <c r="U496" t="str">
        <f t="shared" si="78"/>
        <v>(0, 1284, 1),</v>
      </c>
      <c r="V496" t="str">
        <f t="shared" si="79"/>
        <v>(0, 1284, 2),</v>
      </c>
      <c r="W496" t="str">
        <f t="shared" si="80"/>
        <v>(795.74, 1284, 3),</v>
      </c>
      <c r="X496" t="str">
        <f t="shared" si="81"/>
        <v>(0, 1284, 4),</v>
      </c>
      <c r="Y496" t="str">
        <f t="shared" si="82"/>
        <v>(7295.75, 1284, 5),</v>
      </c>
      <c r="Z496" t="str">
        <f t="shared" si="83"/>
        <v>(2818.78, 1284, 6),</v>
      </c>
      <c r="AA496" t="str">
        <f t="shared" si="84"/>
        <v>(420, 1284, 7),</v>
      </c>
      <c r="AB496" t="str">
        <f t="shared" si="85"/>
        <v>(13773, 1284, 8),</v>
      </c>
      <c r="AC496" t="str">
        <f t="shared" si="86"/>
        <v>(39, 1284, 9),</v>
      </c>
      <c r="AD496" t="str">
        <f t="shared" si="87"/>
        <v>(39, 1284, 10),</v>
      </c>
    </row>
    <row r="497" spans="1:30" x14ac:dyDescent="0.3">
      <c r="A497" s="6">
        <v>496</v>
      </c>
      <c r="B497" t="s">
        <v>26</v>
      </c>
      <c r="C497" s="6">
        <v>39</v>
      </c>
      <c r="D497" s="6">
        <v>2</v>
      </c>
      <c r="E497" s="6">
        <v>0</v>
      </c>
      <c r="F497" s="6">
        <v>0</v>
      </c>
      <c r="G497" s="12">
        <v>723.28049999999996</v>
      </c>
      <c r="H497" s="12">
        <v>0</v>
      </c>
      <c r="I497" s="12">
        <v>7259.2245000000003</v>
      </c>
      <c r="J497" s="12">
        <v>2783.0418</v>
      </c>
      <c r="K497" s="12">
        <v>337.99999999999994</v>
      </c>
      <c r="L497" s="12">
        <v>13698.999999999998</v>
      </c>
      <c r="M497" s="12">
        <v>35</v>
      </c>
      <c r="N497" s="13">
        <v>35</v>
      </c>
      <c r="O497" s="6" cm="1">
        <f t="array" ref="O497">_xlfn.IFS(B497="coloma",8,B497="krm",1,B497="lobby",2,B497="yenter",3,B497="pow",4,B497="c15",5,B497="c21",6,B497="c28",7,B497="patrick",9,B497="werner",10,B497="wormet",11)</f>
        <v>1</v>
      </c>
      <c r="P497" s="33">
        <v>3</v>
      </c>
      <c r="Q497" s="34" cm="1">
        <f t="array" ref="Q497">_xlfn.IFS(B497="coloma",1,B497="krm",3,B497="lobby",4,B497="yenter",5,B497="pow",6,B497="c15",5,B497="c21",7,B497="c28",8,B497="patrick",1,B497="werner",2,B497="wormet",9)</f>
        <v>3</v>
      </c>
      <c r="R497">
        <v>1</v>
      </c>
      <c r="S497" t="str">
        <f t="shared" si="77"/>
        <v>(1, 3, 3, 1, 2, '39'),</v>
      </c>
      <c r="T497" s="35"/>
      <c r="U497" t="str">
        <f t="shared" si="78"/>
        <v>(0, 1285, 1),</v>
      </c>
      <c r="V497" t="str">
        <f t="shared" si="79"/>
        <v>(0, 1285, 2),</v>
      </c>
      <c r="W497" t="str">
        <f t="shared" si="80"/>
        <v>(723.28, 1285, 3),</v>
      </c>
      <c r="X497" t="str">
        <f t="shared" si="81"/>
        <v>(0, 1285, 4),</v>
      </c>
      <c r="Y497" t="str">
        <f t="shared" si="82"/>
        <v>(7259.22, 1285, 5),</v>
      </c>
      <c r="Z497" t="str">
        <f t="shared" si="83"/>
        <v>(2783.04, 1285, 6),</v>
      </c>
      <c r="AA497" t="str">
        <f t="shared" si="84"/>
        <v>(338, 1285, 7),</v>
      </c>
      <c r="AB497" t="str">
        <f t="shared" si="85"/>
        <v>(13699, 1285, 8),</v>
      </c>
      <c r="AC497" t="str">
        <f t="shared" si="86"/>
        <v>(35, 1285, 9),</v>
      </c>
      <c r="AD497" t="str">
        <f t="shared" si="87"/>
        <v>(35, 1285, 10),</v>
      </c>
    </row>
    <row r="498" spans="1:30" x14ac:dyDescent="0.3">
      <c r="A498" s="6">
        <v>497</v>
      </c>
      <c r="B498" t="s">
        <v>26</v>
      </c>
      <c r="C498" s="6">
        <v>39</v>
      </c>
      <c r="D498" s="6">
        <v>3</v>
      </c>
      <c r="E498" s="6">
        <v>0</v>
      </c>
      <c r="F498" s="6">
        <v>0</v>
      </c>
      <c r="G498" s="12">
        <v>836.77050000000008</v>
      </c>
      <c r="H498" s="12">
        <v>0</v>
      </c>
      <c r="I498" s="12">
        <v>7044.2285999999995</v>
      </c>
      <c r="J498" s="12">
        <v>2772.3213000000001</v>
      </c>
      <c r="K498" s="12">
        <v>365</v>
      </c>
      <c r="L498" s="12">
        <v>13783</v>
      </c>
      <c r="M498" s="12">
        <v>31</v>
      </c>
      <c r="N498" s="13">
        <v>32</v>
      </c>
      <c r="O498" s="6" cm="1">
        <f t="array" ref="O498">_xlfn.IFS(B498="coloma",8,B498="krm",1,B498="lobby",2,B498="yenter",3,B498="pow",4,B498="c15",5,B498="c21",6,B498="c28",7,B498="patrick",9,B498="werner",10,B498="wormet",11)</f>
        <v>1</v>
      </c>
      <c r="P498" s="33">
        <v>3</v>
      </c>
      <c r="Q498" s="34" cm="1">
        <f t="array" ref="Q498">_xlfn.IFS(B498="coloma",1,B498="krm",3,B498="lobby",4,B498="yenter",5,B498="pow",6,B498="c15",5,B498="c21",7,B498="c28",8,B498="patrick",1,B498="werner",2,B498="wormet",9)</f>
        <v>3</v>
      </c>
      <c r="R498">
        <v>1</v>
      </c>
      <c r="S498" t="str">
        <f t="shared" si="77"/>
        <v>(1, 3, 3, 1, 3, '39'),</v>
      </c>
      <c r="T498" s="35"/>
      <c r="U498" t="str">
        <f t="shared" si="78"/>
        <v>(0, 1286, 1),</v>
      </c>
      <c r="V498" t="str">
        <f t="shared" si="79"/>
        <v>(0, 1286, 2),</v>
      </c>
      <c r="W498" t="str">
        <f t="shared" si="80"/>
        <v>(836.77, 1286, 3),</v>
      </c>
      <c r="X498" t="str">
        <f t="shared" si="81"/>
        <v>(0, 1286, 4),</v>
      </c>
      <c r="Y498" t="str">
        <f t="shared" si="82"/>
        <v>(7044.23, 1286, 5),</v>
      </c>
      <c r="Z498" t="str">
        <f t="shared" si="83"/>
        <v>(2772.32, 1286, 6),</v>
      </c>
      <c r="AA498" t="str">
        <f t="shared" si="84"/>
        <v>(365, 1286, 7),</v>
      </c>
      <c r="AB498" t="str">
        <f t="shared" si="85"/>
        <v>(13783, 1286, 8),</v>
      </c>
      <c r="AC498" t="str">
        <f t="shared" si="86"/>
        <v>(31, 1286, 9),</v>
      </c>
      <c r="AD498" t="str">
        <f t="shared" si="87"/>
        <v>(32, 1286, 10),</v>
      </c>
    </row>
    <row r="499" spans="1:30" x14ac:dyDescent="0.3">
      <c r="A499" s="6">
        <v>498</v>
      </c>
      <c r="B499" t="s">
        <v>26</v>
      </c>
      <c r="C499" s="6">
        <v>40</v>
      </c>
      <c r="D499" s="6">
        <v>1</v>
      </c>
      <c r="E499" s="6">
        <v>0</v>
      </c>
      <c r="F499" s="6">
        <v>0</v>
      </c>
      <c r="G499" s="12">
        <v>663.04349999999999</v>
      </c>
      <c r="H499" s="12">
        <v>0</v>
      </c>
      <c r="I499" s="12">
        <v>7192.8164999999999</v>
      </c>
      <c r="J499" s="12">
        <v>2260.5961000000002</v>
      </c>
      <c r="K499" s="12">
        <v>242</v>
      </c>
      <c r="L499" s="12">
        <v>11862</v>
      </c>
      <c r="M499" s="12">
        <v>30</v>
      </c>
      <c r="N499" s="13">
        <v>31</v>
      </c>
      <c r="O499" s="6" cm="1">
        <f t="array" ref="O499">_xlfn.IFS(B499="coloma",8,B499="krm",1,B499="lobby",2,B499="yenter",3,B499="pow",4,B499="c15",5,B499="c21",6,B499="c28",7,B499="patrick",9,B499="werner",10,B499="wormet",11)</f>
        <v>1</v>
      </c>
      <c r="P499" s="33">
        <v>3</v>
      </c>
      <c r="Q499" s="34" cm="1">
        <f t="array" ref="Q499">_xlfn.IFS(B499="coloma",1,B499="krm",3,B499="lobby",4,B499="yenter",5,B499="pow",6,B499="c15",5,B499="c21",7,B499="c28",8,B499="patrick",1,B499="werner",2,B499="wormet",9)</f>
        <v>3</v>
      </c>
      <c r="R499">
        <v>1</v>
      </c>
      <c r="S499" t="str">
        <f t="shared" si="77"/>
        <v>(1, 3, 3, 1, 1, '40'),</v>
      </c>
      <c r="T499" s="35"/>
      <c r="U499" t="str">
        <f t="shared" si="78"/>
        <v>(0, 1287, 1),</v>
      </c>
      <c r="V499" t="str">
        <f t="shared" si="79"/>
        <v>(0, 1287, 2),</v>
      </c>
      <c r="W499" t="str">
        <f t="shared" si="80"/>
        <v>(663.04, 1287, 3),</v>
      </c>
      <c r="X499" t="str">
        <f t="shared" si="81"/>
        <v>(0, 1287, 4),</v>
      </c>
      <c r="Y499" t="str">
        <f t="shared" si="82"/>
        <v>(7192.82, 1287, 5),</v>
      </c>
      <c r="Z499" t="str">
        <f t="shared" si="83"/>
        <v>(2260.6, 1287, 6),</v>
      </c>
      <c r="AA499" t="str">
        <f t="shared" si="84"/>
        <v>(242, 1287, 7),</v>
      </c>
      <c r="AB499" t="str">
        <f t="shared" si="85"/>
        <v>(11862, 1287, 8),</v>
      </c>
      <c r="AC499" t="str">
        <f t="shared" si="86"/>
        <v>(30, 1287, 9),</v>
      </c>
      <c r="AD499" t="str">
        <f t="shared" si="87"/>
        <v>(31, 1287, 10),</v>
      </c>
    </row>
    <row r="500" spans="1:30" x14ac:dyDescent="0.3">
      <c r="A500" s="6">
        <v>499</v>
      </c>
      <c r="B500" t="s">
        <v>26</v>
      </c>
      <c r="C500" s="6">
        <v>40</v>
      </c>
      <c r="D500" s="6">
        <v>2</v>
      </c>
      <c r="E500" s="6">
        <v>0</v>
      </c>
      <c r="F500" s="6">
        <v>0</v>
      </c>
      <c r="G500" s="12">
        <v>695.78099999999995</v>
      </c>
      <c r="H500" s="12">
        <v>0</v>
      </c>
      <c r="I500" s="12">
        <v>7178.7047999999995</v>
      </c>
      <c r="J500" s="12">
        <v>2269.1725000000001</v>
      </c>
      <c r="K500" s="12">
        <v>234</v>
      </c>
      <c r="L500" s="12">
        <v>11849</v>
      </c>
      <c r="M500" s="12">
        <v>36</v>
      </c>
      <c r="N500" s="13">
        <v>32</v>
      </c>
      <c r="O500" s="6" cm="1">
        <f t="array" ref="O500">_xlfn.IFS(B500="coloma",8,B500="krm",1,B500="lobby",2,B500="yenter",3,B500="pow",4,B500="c15",5,B500="c21",6,B500="c28",7,B500="patrick",9,B500="werner",10,B500="wormet",11)</f>
        <v>1</v>
      </c>
      <c r="P500" s="33">
        <v>3</v>
      </c>
      <c r="Q500" s="34" cm="1">
        <f t="array" ref="Q500">_xlfn.IFS(B500="coloma",1,B500="krm",3,B500="lobby",4,B500="yenter",5,B500="pow",6,B500="c15",5,B500="c21",7,B500="c28",8,B500="patrick",1,B500="werner",2,B500="wormet",9)</f>
        <v>3</v>
      </c>
      <c r="R500">
        <v>1</v>
      </c>
      <c r="S500" t="str">
        <f t="shared" si="77"/>
        <v>(1, 3, 3, 1, 2, '40'),</v>
      </c>
      <c r="T500" s="35"/>
      <c r="U500" t="str">
        <f t="shared" si="78"/>
        <v>(0, 1288, 1),</v>
      </c>
      <c r="V500" t="str">
        <f t="shared" si="79"/>
        <v>(0, 1288, 2),</v>
      </c>
      <c r="W500" t="str">
        <f t="shared" si="80"/>
        <v>(695.78, 1288, 3),</v>
      </c>
      <c r="X500" t="str">
        <f t="shared" si="81"/>
        <v>(0, 1288, 4),</v>
      </c>
      <c r="Y500" t="str">
        <f t="shared" si="82"/>
        <v>(7178.7, 1288, 5),</v>
      </c>
      <c r="Z500" t="str">
        <f t="shared" si="83"/>
        <v>(2269.17, 1288, 6),</v>
      </c>
      <c r="AA500" t="str">
        <f t="shared" si="84"/>
        <v>(234, 1288, 7),</v>
      </c>
      <c r="AB500" t="str">
        <f t="shared" si="85"/>
        <v>(11849, 1288, 8),</v>
      </c>
      <c r="AC500" t="str">
        <f t="shared" si="86"/>
        <v>(36, 1288, 9),</v>
      </c>
      <c r="AD500" t="str">
        <f t="shared" si="87"/>
        <v>(32, 1288, 10),</v>
      </c>
    </row>
    <row r="501" spans="1:30" x14ac:dyDescent="0.3">
      <c r="A501" s="6">
        <v>500</v>
      </c>
      <c r="B501" t="s">
        <v>26</v>
      </c>
      <c r="C501" s="6">
        <v>40</v>
      </c>
      <c r="D501" s="6">
        <v>3</v>
      </c>
      <c r="E501" s="6">
        <v>0</v>
      </c>
      <c r="F501" s="6">
        <v>0</v>
      </c>
      <c r="G501" s="12">
        <v>704.07449999999994</v>
      </c>
      <c r="H501" s="12">
        <v>0</v>
      </c>
      <c r="I501" s="12">
        <v>7311.5208000000002</v>
      </c>
      <c r="J501" s="12">
        <v>2289.8987999999999</v>
      </c>
      <c r="K501" s="12">
        <v>277</v>
      </c>
      <c r="L501" s="12">
        <v>11940</v>
      </c>
      <c r="M501" s="12">
        <v>35</v>
      </c>
      <c r="N501" s="13">
        <v>27</v>
      </c>
      <c r="O501" s="6" cm="1">
        <f t="array" ref="O501">_xlfn.IFS(B501="coloma",8,B501="krm",1,B501="lobby",2,B501="yenter",3,B501="pow",4,B501="c15",5,B501="c21",6,B501="c28",7,B501="patrick",9,B501="werner",10,B501="wormet",11)</f>
        <v>1</v>
      </c>
      <c r="P501" s="33">
        <v>3</v>
      </c>
      <c r="Q501" s="34" cm="1">
        <f t="array" ref="Q501">_xlfn.IFS(B501="coloma",1,B501="krm",3,B501="lobby",4,B501="yenter",5,B501="pow",6,B501="c15",5,B501="c21",7,B501="c28",8,B501="patrick",1,B501="werner",2,B501="wormet",9)</f>
        <v>3</v>
      </c>
      <c r="R501">
        <v>1</v>
      </c>
      <c r="S501" t="str">
        <f t="shared" si="77"/>
        <v>(1, 3, 3, 1, 3, '40'),</v>
      </c>
      <c r="T501" s="35"/>
      <c r="U501" t="str">
        <f t="shared" si="78"/>
        <v>(0, 1289, 1),</v>
      </c>
      <c r="V501" t="str">
        <f t="shared" si="79"/>
        <v>(0, 1289, 2),</v>
      </c>
      <c r="W501" t="str">
        <f t="shared" si="80"/>
        <v>(704.07, 1289, 3),</v>
      </c>
      <c r="X501" t="str">
        <f t="shared" si="81"/>
        <v>(0, 1289, 4),</v>
      </c>
      <c r="Y501" t="str">
        <f t="shared" si="82"/>
        <v>(7311.52, 1289, 5),</v>
      </c>
      <c r="Z501" t="str">
        <f t="shared" si="83"/>
        <v>(2289.9, 1289, 6),</v>
      </c>
      <c r="AA501" t="str">
        <f t="shared" si="84"/>
        <v>(277, 1289, 7),</v>
      </c>
      <c r="AB501" t="str">
        <f t="shared" si="85"/>
        <v>(11940, 1289, 8),</v>
      </c>
      <c r="AC501" t="str">
        <f t="shared" si="86"/>
        <v>(35, 1289, 9),</v>
      </c>
      <c r="AD501" t="str">
        <f t="shared" si="87"/>
        <v>(27, 1289, 10),</v>
      </c>
    </row>
    <row r="502" spans="1:30" x14ac:dyDescent="0.3">
      <c r="A502" s="6">
        <v>501</v>
      </c>
      <c r="B502" t="s">
        <v>26</v>
      </c>
      <c r="C502" s="6">
        <v>41</v>
      </c>
      <c r="D502" s="6">
        <v>1</v>
      </c>
      <c r="E502" s="6">
        <v>0</v>
      </c>
      <c r="F502" s="6">
        <v>0</v>
      </c>
      <c r="G502" s="12">
        <v>670.90049999999997</v>
      </c>
      <c r="H502" s="12">
        <v>0</v>
      </c>
      <c r="I502" s="12">
        <v>7172.8940999999986</v>
      </c>
      <c r="J502" s="12">
        <v>2180.5497</v>
      </c>
      <c r="K502" s="12">
        <v>222</v>
      </c>
      <c r="L502" s="12">
        <v>10832</v>
      </c>
      <c r="M502" s="12">
        <v>34</v>
      </c>
      <c r="N502" s="13">
        <v>28.999999999999996</v>
      </c>
      <c r="O502" s="6" cm="1">
        <f t="array" ref="O502">_xlfn.IFS(B502="coloma",8,B502="krm",1,B502="lobby",2,B502="yenter",3,B502="pow",4,B502="c15",5,B502="c21",6,B502="c28",7,B502="patrick",9,B502="werner",10,B502="wormet",11)</f>
        <v>1</v>
      </c>
      <c r="P502" s="33">
        <v>3</v>
      </c>
      <c r="Q502" s="34" cm="1">
        <f t="array" ref="Q502">_xlfn.IFS(B502="coloma",1,B502="krm",3,B502="lobby",4,B502="yenter",5,B502="pow",6,B502="c15",5,B502="c21",7,B502="c28",8,B502="patrick",1,B502="werner",2,B502="wormet",9)</f>
        <v>3</v>
      </c>
      <c r="R502">
        <v>1</v>
      </c>
      <c r="S502" t="str">
        <f t="shared" si="77"/>
        <v>(1, 3, 3, 1, 1, '41'),</v>
      </c>
      <c r="T502" s="35"/>
      <c r="U502" t="str">
        <f t="shared" si="78"/>
        <v>(0, 1290, 1),</v>
      </c>
      <c r="V502" t="str">
        <f t="shared" si="79"/>
        <v>(0, 1290, 2),</v>
      </c>
      <c r="W502" t="str">
        <f t="shared" si="80"/>
        <v>(670.9, 1290, 3),</v>
      </c>
      <c r="X502" t="str">
        <f t="shared" si="81"/>
        <v>(0, 1290, 4),</v>
      </c>
      <c r="Y502" t="str">
        <f t="shared" si="82"/>
        <v>(7172.89, 1290, 5),</v>
      </c>
      <c r="Z502" t="str">
        <f t="shared" si="83"/>
        <v>(2180.55, 1290, 6),</v>
      </c>
      <c r="AA502" t="str">
        <f t="shared" si="84"/>
        <v>(222, 1290, 7),</v>
      </c>
      <c r="AB502" t="str">
        <f t="shared" si="85"/>
        <v>(10832, 1290, 8),</v>
      </c>
      <c r="AC502" t="str">
        <f t="shared" si="86"/>
        <v>(34, 1290, 9),</v>
      </c>
      <c r="AD502" t="str">
        <f t="shared" si="87"/>
        <v>(29, 1290, 10),</v>
      </c>
    </row>
    <row r="503" spans="1:30" x14ac:dyDescent="0.3">
      <c r="A503" s="6">
        <v>502</v>
      </c>
      <c r="B503" t="s">
        <v>26</v>
      </c>
      <c r="C503" s="6">
        <v>41</v>
      </c>
      <c r="D503" s="6">
        <v>2</v>
      </c>
      <c r="E503" s="6">
        <v>0</v>
      </c>
      <c r="F503" s="6">
        <v>0</v>
      </c>
      <c r="G503" s="12">
        <v>607.60799999999995</v>
      </c>
      <c r="H503" s="12">
        <v>0</v>
      </c>
      <c r="I503" s="12">
        <v>7011.8546999999999</v>
      </c>
      <c r="J503" s="12">
        <v>2150.5323000000003</v>
      </c>
      <c r="K503" s="12">
        <v>178</v>
      </c>
      <c r="L503" s="12">
        <v>10882</v>
      </c>
      <c r="M503" s="12">
        <v>34</v>
      </c>
      <c r="N503" s="13">
        <v>26</v>
      </c>
      <c r="O503" s="6" cm="1">
        <f t="array" ref="O503">_xlfn.IFS(B503="coloma",8,B503="krm",1,B503="lobby",2,B503="yenter",3,B503="pow",4,B503="c15",5,B503="c21",6,B503="c28",7,B503="patrick",9,B503="werner",10,B503="wormet",11)</f>
        <v>1</v>
      </c>
      <c r="P503" s="33">
        <v>3</v>
      </c>
      <c r="Q503" s="34" cm="1">
        <f t="array" ref="Q503">_xlfn.IFS(B503="coloma",1,B503="krm",3,B503="lobby",4,B503="yenter",5,B503="pow",6,B503="c15",5,B503="c21",7,B503="c28",8,B503="patrick",1,B503="werner",2,B503="wormet",9)</f>
        <v>3</v>
      </c>
      <c r="R503">
        <v>1</v>
      </c>
      <c r="S503" t="str">
        <f t="shared" si="77"/>
        <v>(1, 3, 3, 1, 2, '41'),</v>
      </c>
      <c r="T503" s="35"/>
      <c r="U503" t="str">
        <f t="shared" si="78"/>
        <v>(0, 1291, 1),</v>
      </c>
      <c r="V503" t="str">
        <f t="shared" si="79"/>
        <v>(0, 1291, 2),</v>
      </c>
      <c r="W503" t="str">
        <f t="shared" si="80"/>
        <v>(607.61, 1291, 3),</v>
      </c>
      <c r="X503" t="str">
        <f t="shared" si="81"/>
        <v>(0, 1291, 4),</v>
      </c>
      <c r="Y503" t="str">
        <f t="shared" si="82"/>
        <v>(7011.85, 1291, 5),</v>
      </c>
      <c r="Z503" t="str">
        <f t="shared" si="83"/>
        <v>(2150.53, 1291, 6),</v>
      </c>
      <c r="AA503" t="str">
        <f t="shared" si="84"/>
        <v>(178, 1291, 7),</v>
      </c>
      <c r="AB503" t="str">
        <f t="shared" si="85"/>
        <v>(10882, 1291, 8),</v>
      </c>
      <c r="AC503" t="str">
        <f t="shared" si="86"/>
        <v>(34, 1291, 9),</v>
      </c>
      <c r="AD503" t="str">
        <f t="shared" si="87"/>
        <v>(26, 1291, 10),</v>
      </c>
    </row>
    <row r="504" spans="1:30" x14ac:dyDescent="0.3">
      <c r="A504" s="6">
        <v>503</v>
      </c>
      <c r="B504" t="s">
        <v>26</v>
      </c>
      <c r="C504" s="6">
        <v>41</v>
      </c>
      <c r="D504" s="6">
        <v>3</v>
      </c>
      <c r="E504" s="6">
        <v>0</v>
      </c>
      <c r="F504" s="6">
        <v>0</v>
      </c>
      <c r="G504" s="12">
        <v>757.32749999999987</v>
      </c>
      <c r="H504" s="12">
        <v>0</v>
      </c>
      <c r="I504" s="12">
        <v>7087.3937999999989</v>
      </c>
      <c r="J504" s="12">
        <v>2124.0884000000001</v>
      </c>
      <c r="K504" s="12">
        <v>185</v>
      </c>
      <c r="L504" s="12">
        <v>10838.000000000002</v>
      </c>
      <c r="M504" s="12">
        <v>32</v>
      </c>
      <c r="N504" s="13">
        <v>27</v>
      </c>
      <c r="O504" s="6" cm="1">
        <f t="array" ref="O504">_xlfn.IFS(B504="coloma",8,B504="krm",1,B504="lobby",2,B504="yenter",3,B504="pow",4,B504="c15",5,B504="c21",6,B504="c28",7,B504="patrick",9,B504="werner",10,B504="wormet",11)</f>
        <v>1</v>
      </c>
      <c r="P504" s="33">
        <v>3</v>
      </c>
      <c r="Q504" s="34" cm="1">
        <f t="array" ref="Q504">_xlfn.IFS(B504="coloma",1,B504="krm",3,B504="lobby",4,B504="yenter",5,B504="pow",6,B504="c15",5,B504="c21",7,B504="c28",8,B504="patrick",1,B504="werner",2,B504="wormet",9)</f>
        <v>3</v>
      </c>
      <c r="R504">
        <v>1</v>
      </c>
      <c r="S504" t="str">
        <f t="shared" si="77"/>
        <v>(1, 3, 3, 1, 3, '41'),</v>
      </c>
      <c r="T504" s="35"/>
      <c r="U504" t="str">
        <f t="shared" si="78"/>
        <v>(0, 1292, 1),</v>
      </c>
      <c r="V504" t="str">
        <f t="shared" si="79"/>
        <v>(0, 1292, 2),</v>
      </c>
      <c r="W504" t="str">
        <f t="shared" si="80"/>
        <v>(757.33, 1292, 3),</v>
      </c>
      <c r="X504" t="str">
        <f t="shared" si="81"/>
        <v>(0, 1292, 4),</v>
      </c>
      <c r="Y504" t="str">
        <f t="shared" si="82"/>
        <v>(7087.39, 1292, 5),</v>
      </c>
      <c r="Z504" t="str">
        <f t="shared" si="83"/>
        <v>(2124.09, 1292, 6),</v>
      </c>
      <c r="AA504" t="str">
        <f t="shared" si="84"/>
        <v>(185, 1292, 7),</v>
      </c>
      <c r="AB504" t="str">
        <f t="shared" si="85"/>
        <v>(10838, 1292, 8),</v>
      </c>
      <c r="AC504" t="str">
        <f t="shared" si="86"/>
        <v>(32, 1292, 9),</v>
      </c>
      <c r="AD504" t="str">
        <f t="shared" si="87"/>
        <v>(27, 1292, 10),</v>
      </c>
    </row>
    <row r="505" spans="1:30" x14ac:dyDescent="0.3">
      <c r="A505" s="6">
        <v>504</v>
      </c>
      <c r="B505" t="s">
        <v>26</v>
      </c>
      <c r="C505" s="6">
        <v>42</v>
      </c>
      <c r="D505" s="6">
        <v>1</v>
      </c>
      <c r="E505" s="6">
        <v>0</v>
      </c>
      <c r="F505" s="6">
        <v>0</v>
      </c>
      <c r="G505" s="12">
        <v>764.74799999999993</v>
      </c>
      <c r="H505" s="12">
        <v>0</v>
      </c>
      <c r="I505" s="12">
        <v>7284.1274999999996</v>
      </c>
      <c r="J505" s="12">
        <v>2211.2818000000002</v>
      </c>
      <c r="K505" s="12">
        <v>302</v>
      </c>
      <c r="L505" s="12">
        <v>11397</v>
      </c>
      <c r="M505" s="12">
        <v>31</v>
      </c>
      <c r="N505" s="13">
        <v>25</v>
      </c>
      <c r="O505" s="6" cm="1">
        <f t="array" ref="O505">_xlfn.IFS(B505="coloma",8,B505="krm",1,B505="lobby",2,B505="yenter",3,B505="pow",4,B505="c15",5,B505="c21",6,B505="c28",7,B505="patrick",9,B505="werner",10,B505="wormet",11)</f>
        <v>1</v>
      </c>
      <c r="P505" s="33">
        <v>3</v>
      </c>
      <c r="Q505" s="34" cm="1">
        <f t="array" ref="Q505">_xlfn.IFS(B505="coloma",1,B505="krm",3,B505="lobby",4,B505="yenter",5,B505="pow",6,B505="c15",5,B505="c21",7,B505="c28",8,B505="patrick",1,B505="werner",2,B505="wormet",9)</f>
        <v>3</v>
      </c>
      <c r="R505">
        <v>1</v>
      </c>
      <c r="S505" t="str">
        <f t="shared" si="77"/>
        <v>(1, 3, 3, 1, 1, '42'),</v>
      </c>
      <c r="T505" s="35"/>
      <c r="U505" t="str">
        <f t="shared" si="78"/>
        <v>(0, 1293, 1),</v>
      </c>
      <c r="V505" t="str">
        <f t="shared" si="79"/>
        <v>(0, 1293, 2),</v>
      </c>
      <c r="W505" t="str">
        <f t="shared" si="80"/>
        <v>(764.75, 1293, 3),</v>
      </c>
      <c r="X505" t="str">
        <f t="shared" si="81"/>
        <v>(0, 1293, 4),</v>
      </c>
      <c r="Y505" t="str">
        <f t="shared" si="82"/>
        <v>(7284.13, 1293, 5),</v>
      </c>
      <c r="Z505" t="str">
        <f t="shared" si="83"/>
        <v>(2211.28, 1293, 6),</v>
      </c>
      <c r="AA505" t="str">
        <f t="shared" si="84"/>
        <v>(302, 1293, 7),</v>
      </c>
      <c r="AB505" t="str">
        <f t="shared" si="85"/>
        <v>(11397, 1293, 8),</v>
      </c>
      <c r="AC505" t="str">
        <f t="shared" si="86"/>
        <v>(31, 1293, 9),</v>
      </c>
      <c r="AD505" t="str">
        <f t="shared" si="87"/>
        <v>(25, 1293, 10),</v>
      </c>
    </row>
    <row r="506" spans="1:30" x14ac:dyDescent="0.3">
      <c r="A506" s="6">
        <v>505</v>
      </c>
      <c r="B506" t="s">
        <v>26</v>
      </c>
      <c r="C506" s="6">
        <v>42</v>
      </c>
      <c r="D506" s="6">
        <v>2</v>
      </c>
      <c r="E506" s="6">
        <v>0</v>
      </c>
      <c r="F506" s="6">
        <v>0</v>
      </c>
      <c r="G506" s="12">
        <v>684.4319999999999</v>
      </c>
      <c r="H506" s="12">
        <v>0</v>
      </c>
      <c r="I506" s="12">
        <v>7337.2538999999988</v>
      </c>
      <c r="J506" s="12">
        <v>2205.5642000000003</v>
      </c>
      <c r="K506" s="12">
        <v>310</v>
      </c>
      <c r="L506" s="12">
        <v>11337</v>
      </c>
      <c r="M506" s="12">
        <v>28</v>
      </c>
      <c r="N506" s="13">
        <v>27</v>
      </c>
      <c r="O506" s="6" cm="1">
        <f t="array" ref="O506">_xlfn.IFS(B506="coloma",8,B506="krm",1,B506="lobby",2,B506="yenter",3,B506="pow",4,B506="c15",5,B506="c21",6,B506="c28",7,B506="patrick",9,B506="werner",10,B506="wormet",11)</f>
        <v>1</v>
      </c>
      <c r="P506" s="33">
        <v>3</v>
      </c>
      <c r="Q506" s="34" cm="1">
        <f t="array" ref="Q506">_xlfn.IFS(B506="coloma",1,B506="krm",3,B506="lobby",4,B506="yenter",5,B506="pow",6,B506="c15",5,B506="c21",7,B506="c28",8,B506="patrick",1,B506="werner",2,B506="wormet",9)</f>
        <v>3</v>
      </c>
      <c r="R506">
        <v>1</v>
      </c>
      <c r="S506" t="str">
        <f t="shared" si="77"/>
        <v>(1, 3, 3, 1, 2, '42'),</v>
      </c>
      <c r="T506" s="35"/>
      <c r="U506" t="str">
        <f t="shared" si="78"/>
        <v>(0, 1294, 1),</v>
      </c>
      <c r="V506" t="str">
        <f t="shared" si="79"/>
        <v>(0, 1294, 2),</v>
      </c>
      <c r="W506" t="str">
        <f t="shared" si="80"/>
        <v>(684.43, 1294, 3),</v>
      </c>
      <c r="X506" t="str">
        <f t="shared" si="81"/>
        <v>(0, 1294, 4),</v>
      </c>
      <c r="Y506" t="str">
        <f t="shared" si="82"/>
        <v>(7337.25, 1294, 5),</v>
      </c>
      <c r="Z506" t="str">
        <f t="shared" si="83"/>
        <v>(2205.56, 1294, 6),</v>
      </c>
      <c r="AA506" t="str">
        <f t="shared" si="84"/>
        <v>(310, 1294, 7),</v>
      </c>
      <c r="AB506" t="str">
        <f t="shared" si="85"/>
        <v>(11337, 1294, 8),</v>
      </c>
      <c r="AC506" t="str">
        <f t="shared" si="86"/>
        <v>(28, 1294, 9),</v>
      </c>
      <c r="AD506" t="str">
        <f t="shared" si="87"/>
        <v>(27, 1294, 10),</v>
      </c>
    </row>
    <row r="507" spans="1:30" x14ac:dyDescent="0.3">
      <c r="A507" s="6">
        <v>506</v>
      </c>
      <c r="B507" t="s">
        <v>26</v>
      </c>
      <c r="C507" s="6">
        <v>42</v>
      </c>
      <c r="D507" s="6">
        <v>3</v>
      </c>
      <c r="E507" s="6">
        <v>0</v>
      </c>
      <c r="F507" s="6">
        <v>0</v>
      </c>
      <c r="G507" s="12">
        <v>808.83449999999993</v>
      </c>
      <c r="H507" s="12">
        <v>0</v>
      </c>
      <c r="I507" s="12">
        <v>7281.6371999999992</v>
      </c>
      <c r="J507" s="12">
        <v>2196.9877999999999</v>
      </c>
      <c r="K507" s="12">
        <v>289</v>
      </c>
      <c r="L507" s="12">
        <v>11251</v>
      </c>
      <c r="M507" s="12">
        <v>31</v>
      </c>
      <c r="N507" s="13">
        <v>26</v>
      </c>
      <c r="O507" s="6" cm="1">
        <f t="array" ref="O507">_xlfn.IFS(B507="coloma",8,B507="krm",1,B507="lobby",2,B507="yenter",3,B507="pow",4,B507="c15",5,B507="c21",6,B507="c28",7,B507="patrick",9,B507="werner",10,B507="wormet",11)</f>
        <v>1</v>
      </c>
      <c r="P507" s="33">
        <v>3</v>
      </c>
      <c r="Q507" s="34" cm="1">
        <f t="array" ref="Q507">_xlfn.IFS(B507="coloma",1,B507="krm",3,B507="lobby",4,B507="yenter",5,B507="pow",6,B507="c15",5,B507="c21",7,B507="c28",8,B507="patrick",1,B507="werner",2,B507="wormet",9)</f>
        <v>3</v>
      </c>
      <c r="R507">
        <v>1</v>
      </c>
      <c r="S507" t="str">
        <f t="shared" si="77"/>
        <v>(1, 3, 3, 1, 3, '42'),</v>
      </c>
      <c r="T507" s="35"/>
      <c r="U507" t="str">
        <f t="shared" si="78"/>
        <v>(0, 1295, 1),</v>
      </c>
      <c r="V507" t="str">
        <f t="shared" si="79"/>
        <v>(0, 1295, 2),</v>
      </c>
      <c r="W507" t="str">
        <f t="shared" si="80"/>
        <v>(808.83, 1295, 3),</v>
      </c>
      <c r="X507" t="str">
        <f t="shared" si="81"/>
        <v>(0, 1295, 4),</v>
      </c>
      <c r="Y507" t="str">
        <f t="shared" si="82"/>
        <v>(7281.64, 1295, 5),</v>
      </c>
      <c r="Z507" t="str">
        <f t="shared" si="83"/>
        <v>(2196.99, 1295, 6),</v>
      </c>
      <c r="AA507" t="str">
        <f t="shared" si="84"/>
        <v>(289, 1295, 7),</v>
      </c>
      <c r="AB507" t="str">
        <f t="shared" si="85"/>
        <v>(11251, 1295, 8),</v>
      </c>
      <c r="AC507" t="str">
        <f t="shared" si="86"/>
        <v>(31, 1295, 9),</v>
      </c>
      <c r="AD507" t="str">
        <f t="shared" si="87"/>
        <v>(26, 1295, 10),</v>
      </c>
    </row>
    <row r="508" spans="1:30" x14ac:dyDescent="0.3">
      <c r="A508" s="6">
        <v>507</v>
      </c>
      <c r="B508" t="s">
        <v>26</v>
      </c>
      <c r="C508" s="6">
        <v>43</v>
      </c>
      <c r="D508" s="6">
        <v>1</v>
      </c>
      <c r="E508" s="6">
        <v>0</v>
      </c>
      <c r="F508" s="6">
        <v>0</v>
      </c>
      <c r="G508" s="12">
        <v>665.66249999999991</v>
      </c>
      <c r="H508" s="12">
        <v>0</v>
      </c>
      <c r="I508" s="12">
        <v>6390.9399000000003</v>
      </c>
      <c r="J508" s="12">
        <v>1928.9752999999998</v>
      </c>
      <c r="K508" s="12">
        <v>162.99999999999997</v>
      </c>
      <c r="L508" s="12">
        <v>9740</v>
      </c>
      <c r="M508" s="12">
        <v>30</v>
      </c>
      <c r="N508" s="13">
        <v>23.999999999999996</v>
      </c>
      <c r="O508" s="6" cm="1">
        <f t="array" ref="O508">_xlfn.IFS(B508="coloma",8,B508="krm",1,B508="lobby",2,B508="yenter",3,B508="pow",4,B508="c15",5,B508="c21",6,B508="c28",7,B508="patrick",9,B508="werner",10,B508="wormet",11)</f>
        <v>1</v>
      </c>
      <c r="P508" s="33">
        <v>3</v>
      </c>
      <c r="Q508" s="34" cm="1">
        <f t="array" ref="Q508">_xlfn.IFS(B508="coloma",1,B508="krm",3,B508="lobby",4,B508="yenter",5,B508="pow",6,B508="c15",5,B508="c21",7,B508="c28",8,B508="patrick",1,B508="werner",2,B508="wormet",9)</f>
        <v>3</v>
      </c>
      <c r="R508">
        <v>1</v>
      </c>
      <c r="S508" t="str">
        <f t="shared" si="77"/>
        <v>(1, 3, 3, 1, 1, '43'),</v>
      </c>
      <c r="T508" s="35"/>
      <c r="U508" t="str">
        <f t="shared" si="78"/>
        <v>(0, 1296, 1),</v>
      </c>
      <c r="V508" t="str">
        <f t="shared" si="79"/>
        <v>(0, 1296, 2),</v>
      </c>
      <c r="W508" t="str">
        <f t="shared" si="80"/>
        <v>(665.66, 1296, 3),</v>
      </c>
      <c r="X508" t="str">
        <f t="shared" si="81"/>
        <v>(0, 1296, 4),</v>
      </c>
      <c r="Y508" t="str">
        <f t="shared" si="82"/>
        <v>(6390.94, 1296, 5),</v>
      </c>
      <c r="Z508" t="str">
        <f t="shared" si="83"/>
        <v>(1928.98, 1296, 6),</v>
      </c>
      <c r="AA508" t="str">
        <f t="shared" si="84"/>
        <v>(163, 1296, 7),</v>
      </c>
      <c r="AB508" t="str">
        <f t="shared" si="85"/>
        <v>(9740, 1296, 8),</v>
      </c>
      <c r="AC508" t="str">
        <f t="shared" si="86"/>
        <v>(30, 1296, 9),</v>
      </c>
      <c r="AD508" t="str">
        <f t="shared" si="87"/>
        <v>(24, 1296, 10),</v>
      </c>
    </row>
    <row r="509" spans="1:30" x14ac:dyDescent="0.3">
      <c r="A509" s="6">
        <v>508</v>
      </c>
      <c r="B509" t="s">
        <v>26</v>
      </c>
      <c r="C509" s="6">
        <v>43</v>
      </c>
      <c r="D509" s="6">
        <v>2</v>
      </c>
      <c r="E509" s="6">
        <v>0</v>
      </c>
      <c r="F509" s="6">
        <v>0</v>
      </c>
      <c r="G509" s="12">
        <v>636.41700000000014</v>
      </c>
      <c r="H509" s="12">
        <v>0</v>
      </c>
      <c r="I509" s="12">
        <v>6430.7846999999992</v>
      </c>
      <c r="J509" s="12">
        <v>1948.2721999999999</v>
      </c>
      <c r="K509" s="12">
        <v>178</v>
      </c>
      <c r="L509" s="12">
        <v>9661</v>
      </c>
      <c r="M509" s="12">
        <v>34</v>
      </c>
      <c r="N509" s="13">
        <v>23.999999999999996</v>
      </c>
      <c r="O509" s="6" cm="1">
        <f t="array" ref="O509">_xlfn.IFS(B509="coloma",8,B509="krm",1,B509="lobby",2,B509="yenter",3,B509="pow",4,B509="c15",5,B509="c21",6,B509="c28",7,B509="patrick",9,B509="werner",10,B509="wormet",11)</f>
        <v>1</v>
      </c>
      <c r="P509" s="33">
        <v>3</v>
      </c>
      <c r="Q509" s="34" cm="1">
        <f t="array" ref="Q509">_xlfn.IFS(B509="coloma",1,B509="krm",3,B509="lobby",4,B509="yenter",5,B509="pow",6,B509="c15",5,B509="c21",7,B509="c28",8,B509="patrick",1,B509="werner",2,B509="wormet",9)</f>
        <v>3</v>
      </c>
      <c r="R509">
        <v>1</v>
      </c>
      <c r="S509" t="str">
        <f t="shared" si="77"/>
        <v>(1, 3, 3, 1, 2, '43'),</v>
      </c>
      <c r="T509" s="35"/>
      <c r="U509" t="str">
        <f t="shared" si="78"/>
        <v>(0, 1297, 1),</v>
      </c>
      <c r="V509" t="str">
        <f t="shared" si="79"/>
        <v>(0, 1297, 2),</v>
      </c>
      <c r="W509" t="str">
        <f t="shared" si="80"/>
        <v>(636.42, 1297, 3),</v>
      </c>
      <c r="X509" t="str">
        <f t="shared" si="81"/>
        <v>(0, 1297, 4),</v>
      </c>
      <c r="Y509" t="str">
        <f t="shared" si="82"/>
        <v>(6430.78, 1297, 5),</v>
      </c>
      <c r="Z509" t="str">
        <f t="shared" si="83"/>
        <v>(1948.27, 1297, 6),</v>
      </c>
      <c r="AA509" t="str">
        <f t="shared" si="84"/>
        <v>(178, 1297, 7),</v>
      </c>
      <c r="AB509" t="str">
        <f t="shared" si="85"/>
        <v>(9661, 1297, 8),</v>
      </c>
      <c r="AC509" t="str">
        <f t="shared" si="86"/>
        <v>(34, 1297, 9),</v>
      </c>
      <c r="AD509" t="str">
        <f t="shared" si="87"/>
        <v>(24, 1297, 10),</v>
      </c>
    </row>
    <row r="510" spans="1:30" x14ac:dyDescent="0.3">
      <c r="A510" s="6">
        <v>509</v>
      </c>
      <c r="B510" t="s">
        <v>26</v>
      </c>
      <c r="C510" s="6">
        <v>43</v>
      </c>
      <c r="D510" s="6">
        <v>3</v>
      </c>
      <c r="E510" s="6">
        <v>0</v>
      </c>
      <c r="F510" s="6">
        <v>0</v>
      </c>
      <c r="G510" s="12">
        <v>558.2835</v>
      </c>
      <c r="H510" s="12">
        <v>0</v>
      </c>
      <c r="I510" s="12">
        <v>6307.9299000000001</v>
      </c>
      <c r="J510" s="12">
        <v>1942.5545999999999</v>
      </c>
      <c r="K510" s="12">
        <v>141</v>
      </c>
      <c r="L510" s="12">
        <v>9752</v>
      </c>
      <c r="M510" s="12">
        <v>35</v>
      </c>
      <c r="N510" s="13">
        <v>23.999999999999996</v>
      </c>
      <c r="O510" s="6" cm="1">
        <f t="array" ref="O510">_xlfn.IFS(B510="coloma",8,B510="krm",1,B510="lobby",2,B510="yenter",3,B510="pow",4,B510="c15",5,B510="c21",6,B510="c28",7,B510="patrick",9,B510="werner",10,B510="wormet",11)</f>
        <v>1</v>
      </c>
      <c r="P510" s="33">
        <v>3</v>
      </c>
      <c r="Q510" s="34" cm="1">
        <f t="array" ref="Q510">_xlfn.IFS(B510="coloma",1,B510="krm",3,B510="lobby",4,B510="yenter",5,B510="pow",6,B510="c15",5,B510="c21",7,B510="c28",8,B510="patrick",1,B510="werner",2,B510="wormet",9)</f>
        <v>3</v>
      </c>
      <c r="R510">
        <v>1</v>
      </c>
      <c r="S510" t="str">
        <f t="shared" si="77"/>
        <v>(1, 3, 3, 1, 3, '43'),</v>
      </c>
      <c r="T510" s="35"/>
      <c r="U510" t="str">
        <f t="shared" si="78"/>
        <v>(0, 1298, 1),</v>
      </c>
      <c r="V510" t="str">
        <f t="shared" si="79"/>
        <v>(0, 1298, 2),</v>
      </c>
      <c r="W510" t="str">
        <f t="shared" si="80"/>
        <v>(558.28, 1298, 3),</v>
      </c>
      <c r="X510" t="str">
        <f t="shared" si="81"/>
        <v>(0, 1298, 4),</v>
      </c>
      <c r="Y510" t="str">
        <f t="shared" si="82"/>
        <v>(6307.93, 1298, 5),</v>
      </c>
      <c r="Z510" t="str">
        <f t="shared" si="83"/>
        <v>(1942.55, 1298, 6),</v>
      </c>
      <c r="AA510" t="str">
        <f t="shared" si="84"/>
        <v>(141, 1298, 7),</v>
      </c>
      <c r="AB510" t="str">
        <f t="shared" si="85"/>
        <v>(9752, 1298, 8),</v>
      </c>
      <c r="AC510" t="str">
        <f t="shared" si="86"/>
        <v>(35, 1298, 9),</v>
      </c>
      <c r="AD510" t="str">
        <f t="shared" si="87"/>
        <v>(24, 1298, 10),</v>
      </c>
    </row>
    <row r="511" spans="1:30" x14ac:dyDescent="0.3">
      <c r="A511" s="6">
        <v>510</v>
      </c>
      <c r="B511" t="s">
        <v>26</v>
      </c>
      <c r="C511" s="6">
        <v>44</v>
      </c>
      <c r="D511" s="6">
        <v>1</v>
      </c>
      <c r="E511" s="6">
        <v>0</v>
      </c>
      <c r="F511" s="6">
        <v>0</v>
      </c>
      <c r="G511" s="12">
        <v>728.5184999999999</v>
      </c>
      <c r="H511" s="12">
        <v>0</v>
      </c>
      <c r="I511" s="12">
        <v>6992.7623999999996</v>
      </c>
      <c r="J511" s="12">
        <v>2560.7700999999997</v>
      </c>
      <c r="K511" s="12">
        <v>312</v>
      </c>
      <c r="L511" s="12">
        <v>11208</v>
      </c>
      <c r="M511" s="12">
        <v>35</v>
      </c>
      <c r="N511" s="13">
        <v>31</v>
      </c>
      <c r="O511" s="6" cm="1">
        <f t="array" ref="O511">_xlfn.IFS(B511="coloma",8,B511="krm",1,B511="lobby",2,B511="yenter",3,B511="pow",4,B511="c15",5,B511="c21",6,B511="c28",7,B511="patrick",9,B511="werner",10,B511="wormet",11)</f>
        <v>1</v>
      </c>
      <c r="P511" s="33">
        <v>3</v>
      </c>
      <c r="Q511" s="34" cm="1">
        <f t="array" ref="Q511">_xlfn.IFS(B511="coloma",1,B511="krm",3,B511="lobby",4,B511="yenter",5,B511="pow",6,B511="c15",5,B511="c21",7,B511="c28",8,B511="patrick",1,B511="werner",2,B511="wormet",9)</f>
        <v>3</v>
      </c>
      <c r="R511">
        <v>1</v>
      </c>
      <c r="S511" t="str">
        <f t="shared" si="77"/>
        <v>(1, 3, 3, 1, 1, '44'),</v>
      </c>
      <c r="T511" s="35"/>
      <c r="U511" t="str">
        <f t="shared" si="78"/>
        <v>(0, 1299, 1),</v>
      </c>
      <c r="V511" t="str">
        <f t="shared" si="79"/>
        <v>(0, 1299, 2),</v>
      </c>
      <c r="W511" t="str">
        <f t="shared" si="80"/>
        <v>(728.52, 1299, 3),</v>
      </c>
      <c r="X511" t="str">
        <f t="shared" si="81"/>
        <v>(0, 1299, 4),</v>
      </c>
      <c r="Y511" t="str">
        <f t="shared" si="82"/>
        <v>(6992.76, 1299, 5),</v>
      </c>
      <c r="Z511" t="str">
        <f t="shared" si="83"/>
        <v>(2560.77, 1299, 6),</v>
      </c>
      <c r="AA511" t="str">
        <f t="shared" si="84"/>
        <v>(312, 1299, 7),</v>
      </c>
      <c r="AB511" t="str">
        <f t="shared" si="85"/>
        <v>(11208, 1299, 8),</v>
      </c>
      <c r="AC511" t="str">
        <f t="shared" si="86"/>
        <v>(35, 1299, 9),</v>
      </c>
      <c r="AD511" t="str">
        <f t="shared" si="87"/>
        <v>(31, 1299, 10),</v>
      </c>
    </row>
    <row r="512" spans="1:30" x14ac:dyDescent="0.3">
      <c r="A512" s="6">
        <v>511</v>
      </c>
      <c r="B512" t="s">
        <v>26</v>
      </c>
      <c r="C512" s="6">
        <v>44</v>
      </c>
      <c r="D512" s="6">
        <v>2</v>
      </c>
      <c r="E512" s="6">
        <v>0</v>
      </c>
      <c r="F512" s="6">
        <v>0</v>
      </c>
      <c r="G512" s="12">
        <v>830.22300000000007</v>
      </c>
      <c r="H512" s="12">
        <v>0</v>
      </c>
      <c r="I512" s="12">
        <v>7035.0974999999989</v>
      </c>
      <c r="J512" s="12">
        <v>2561.4848000000002</v>
      </c>
      <c r="K512" s="12">
        <v>302</v>
      </c>
      <c r="L512" s="12">
        <v>11217</v>
      </c>
      <c r="M512" s="12">
        <v>36</v>
      </c>
      <c r="N512" s="13">
        <v>28</v>
      </c>
      <c r="O512" s="6" cm="1">
        <f t="array" ref="O512">_xlfn.IFS(B512="coloma",8,B512="krm",1,B512="lobby",2,B512="yenter",3,B512="pow",4,B512="c15",5,B512="c21",6,B512="c28",7,B512="patrick",9,B512="werner",10,B512="wormet",11)</f>
        <v>1</v>
      </c>
      <c r="P512" s="33">
        <v>3</v>
      </c>
      <c r="Q512" s="34" cm="1">
        <f t="array" ref="Q512">_xlfn.IFS(B512="coloma",1,B512="krm",3,B512="lobby",4,B512="yenter",5,B512="pow",6,B512="c15",5,B512="c21",7,B512="c28",8,B512="patrick",1,B512="werner",2,B512="wormet",9)</f>
        <v>3</v>
      </c>
      <c r="R512">
        <v>1</v>
      </c>
      <c r="S512" t="str">
        <f t="shared" si="77"/>
        <v>(1, 3, 3, 1, 2, '44'),</v>
      </c>
      <c r="T512" s="35"/>
      <c r="U512" t="str">
        <f t="shared" si="78"/>
        <v>(0, 1300, 1),</v>
      </c>
      <c r="V512" t="str">
        <f t="shared" si="79"/>
        <v>(0, 1300, 2),</v>
      </c>
      <c r="W512" t="str">
        <f t="shared" si="80"/>
        <v>(830.22, 1300, 3),</v>
      </c>
      <c r="X512" t="str">
        <f t="shared" si="81"/>
        <v>(0, 1300, 4),</v>
      </c>
      <c r="Y512" t="str">
        <f t="shared" si="82"/>
        <v>(7035.1, 1300, 5),</v>
      </c>
      <c r="Z512" t="str">
        <f t="shared" si="83"/>
        <v>(2561.48, 1300, 6),</v>
      </c>
      <c r="AA512" t="str">
        <f t="shared" si="84"/>
        <v>(302, 1300, 7),</v>
      </c>
      <c r="AB512" t="str">
        <f t="shared" si="85"/>
        <v>(11217, 1300, 8),</v>
      </c>
      <c r="AC512" t="str">
        <f t="shared" si="86"/>
        <v>(36, 1300, 9),</v>
      </c>
      <c r="AD512" t="str">
        <f t="shared" si="87"/>
        <v>(28, 1300, 10),</v>
      </c>
    </row>
    <row r="513" spans="1:30" x14ac:dyDescent="0.3">
      <c r="A513" s="6">
        <v>512</v>
      </c>
      <c r="B513" t="s">
        <v>26</v>
      </c>
      <c r="C513" s="6">
        <v>44</v>
      </c>
      <c r="D513" s="6">
        <v>3</v>
      </c>
      <c r="E513" s="6">
        <v>0</v>
      </c>
      <c r="F513" s="6">
        <v>0</v>
      </c>
      <c r="G513" s="12">
        <v>830.65949999999998</v>
      </c>
      <c r="H513" s="12">
        <v>0</v>
      </c>
      <c r="I513" s="12">
        <v>7115.6171999999997</v>
      </c>
      <c r="J513" s="12">
        <v>2526.4644999999996</v>
      </c>
      <c r="K513" s="12">
        <v>263</v>
      </c>
      <c r="L513" s="12">
        <v>11192</v>
      </c>
      <c r="M513" s="12">
        <v>39</v>
      </c>
      <c r="N513" s="13">
        <v>31</v>
      </c>
      <c r="O513" s="6" cm="1">
        <f t="array" ref="O513">_xlfn.IFS(B513="coloma",8,B513="krm",1,B513="lobby",2,B513="yenter",3,B513="pow",4,B513="c15",5,B513="c21",6,B513="c28",7,B513="patrick",9,B513="werner",10,B513="wormet",11)</f>
        <v>1</v>
      </c>
      <c r="P513" s="33">
        <v>3</v>
      </c>
      <c r="Q513" s="34" cm="1">
        <f t="array" ref="Q513">_xlfn.IFS(B513="coloma",1,B513="krm",3,B513="lobby",4,B513="yenter",5,B513="pow",6,B513="c15",5,B513="c21",7,B513="c28",8,B513="patrick",1,B513="werner",2,B513="wormet",9)</f>
        <v>3</v>
      </c>
      <c r="R513">
        <v>1</v>
      </c>
      <c r="S513" t="str">
        <f t="shared" si="77"/>
        <v>(1, 3, 3, 1, 3, '44'),</v>
      </c>
      <c r="T513" s="35"/>
      <c r="U513" t="str">
        <f t="shared" si="78"/>
        <v>(0, 1301, 1),</v>
      </c>
      <c r="V513" t="str">
        <f t="shared" si="79"/>
        <v>(0, 1301, 2),</v>
      </c>
      <c r="W513" t="str">
        <f t="shared" si="80"/>
        <v>(830.66, 1301, 3),</v>
      </c>
      <c r="X513" t="str">
        <f t="shared" si="81"/>
        <v>(0, 1301, 4),</v>
      </c>
      <c r="Y513" t="str">
        <f t="shared" si="82"/>
        <v>(7115.62, 1301, 5),</v>
      </c>
      <c r="Z513" t="str">
        <f t="shared" si="83"/>
        <v>(2526.46, 1301, 6),</v>
      </c>
      <c r="AA513" t="str">
        <f t="shared" si="84"/>
        <v>(263, 1301, 7),</v>
      </c>
      <c r="AB513" t="str">
        <f t="shared" si="85"/>
        <v>(11192, 1301, 8),</v>
      </c>
      <c r="AC513" t="str">
        <f t="shared" si="86"/>
        <v>(39, 1301, 9),</v>
      </c>
      <c r="AD513" t="str">
        <f t="shared" si="87"/>
        <v>(31, 1301, 10),</v>
      </c>
    </row>
    <row r="514" spans="1:30" x14ac:dyDescent="0.3">
      <c r="A514" s="6">
        <v>513</v>
      </c>
      <c r="B514" t="s">
        <v>26</v>
      </c>
      <c r="C514" s="6">
        <v>45</v>
      </c>
      <c r="D514" s="6">
        <v>1</v>
      </c>
      <c r="E514" s="6">
        <v>0</v>
      </c>
      <c r="F514" s="6">
        <v>0</v>
      </c>
      <c r="G514" s="12">
        <v>828.47699999999998</v>
      </c>
      <c r="H514" s="12">
        <v>0</v>
      </c>
      <c r="I514" s="12">
        <v>7110.6365999999998</v>
      </c>
      <c r="J514" s="12">
        <v>2665.1163000000001</v>
      </c>
      <c r="K514" s="12">
        <v>258</v>
      </c>
      <c r="L514" s="12">
        <v>11807</v>
      </c>
      <c r="M514" s="12">
        <v>31</v>
      </c>
      <c r="N514" s="13">
        <v>28</v>
      </c>
      <c r="O514" s="6" cm="1">
        <f t="array" ref="O514">_xlfn.IFS(B514="coloma",8,B514="krm",1,B514="lobby",2,B514="yenter",3,B514="pow",4,B514="c15",5,B514="c21",6,B514="c28",7,B514="patrick",9,B514="werner",10,B514="wormet",11)</f>
        <v>1</v>
      </c>
      <c r="P514" s="33">
        <v>3</v>
      </c>
      <c r="Q514" s="34" cm="1">
        <f t="array" ref="Q514">_xlfn.IFS(B514="coloma",1,B514="krm",3,B514="lobby",4,B514="yenter",5,B514="pow",6,B514="c15",5,B514="c21",7,B514="c28",8,B514="patrick",1,B514="werner",2,B514="wormet",9)</f>
        <v>3</v>
      </c>
      <c r="R514">
        <v>1</v>
      </c>
      <c r="S514" t="str">
        <f t="shared" si="77"/>
        <v>(1, 3, 3, 1, 1, '45'),</v>
      </c>
      <c r="T514" s="35"/>
      <c r="U514" t="str">
        <f t="shared" si="78"/>
        <v>(0, 1302, 1),</v>
      </c>
      <c r="V514" t="str">
        <f t="shared" si="79"/>
        <v>(0, 1302, 2),</v>
      </c>
      <c r="W514" t="str">
        <f t="shared" si="80"/>
        <v>(828.48, 1302, 3),</v>
      </c>
      <c r="X514" t="str">
        <f t="shared" si="81"/>
        <v>(0, 1302, 4),</v>
      </c>
      <c r="Y514" t="str">
        <f t="shared" si="82"/>
        <v>(7110.64, 1302, 5),</v>
      </c>
      <c r="Z514" t="str">
        <f t="shared" si="83"/>
        <v>(2665.12, 1302, 6),</v>
      </c>
      <c r="AA514" t="str">
        <f t="shared" si="84"/>
        <v>(258, 1302, 7),</v>
      </c>
      <c r="AB514" t="str">
        <f t="shared" si="85"/>
        <v>(11807, 1302, 8),</v>
      </c>
      <c r="AC514" t="str">
        <f t="shared" si="86"/>
        <v>(31, 1302, 9),</v>
      </c>
      <c r="AD514" t="str">
        <f t="shared" si="87"/>
        <v>(28, 1302, 10),</v>
      </c>
    </row>
    <row r="515" spans="1:30" x14ac:dyDescent="0.3">
      <c r="A515" s="6">
        <v>514</v>
      </c>
      <c r="B515" t="s">
        <v>26</v>
      </c>
      <c r="C515" s="6">
        <v>45</v>
      </c>
      <c r="D515" s="6">
        <v>2</v>
      </c>
      <c r="E515" s="6">
        <v>0</v>
      </c>
      <c r="F515" s="6">
        <v>0</v>
      </c>
      <c r="G515" s="12">
        <v>621.57600000000002</v>
      </c>
      <c r="H515" s="12">
        <v>0</v>
      </c>
      <c r="I515" s="12">
        <v>7113.1268999999993</v>
      </c>
      <c r="J515" s="12">
        <v>2633.6695</v>
      </c>
      <c r="K515" s="12">
        <v>284</v>
      </c>
      <c r="L515" s="12">
        <v>11818</v>
      </c>
      <c r="M515" s="12">
        <v>32</v>
      </c>
      <c r="N515" s="13">
        <v>28</v>
      </c>
      <c r="O515" s="6" cm="1">
        <f t="array" ref="O515">_xlfn.IFS(B515="coloma",8,B515="krm",1,B515="lobby",2,B515="yenter",3,B515="pow",4,B515="c15",5,B515="c21",6,B515="c28",7,B515="patrick",9,B515="werner",10,B515="wormet",11)</f>
        <v>1</v>
      </c>
      <c r="P515" s="33">
        <v>3</v>
      </c>
      <c r="Q515" s="34" cm="1">
        <f t="array" ref="Q515">_xlfn.IFS(B515="coloma",1,B515="krm",3,B515="lobby",4,B515="yenter",5,B515="pow",6,B515="c15",5,B515="c21",7,B515="c28",8,B515="patrick",1,B515="werner",2,B515="wormet",9)</f>
        <v>3</v>
      </c>
      <c r="R515">
        <v>1</v>
      </c>
      <c r="S515" t="str">
        <f t="shared" ref="S515:S578" si="88">_xlfn.CONCAT("(",O515,", ",P515, ", ", Q515,", ",R515, ", ", D515, ", ","'",C515,"'","),")</f>
        <v>(1, 3, 3, 1, 2, '45'),</v>
      </c>
      <c r="T515" s="35"/>
      <c r="U515" t="str">
        <f t="shared" ref="U515:U578" si="89">_xlfn.CONCAT("(",ROUND(E515, 2),", ",A515+789,", ",1,"),")</f>
        <v>(0, 1303, 1),</v>
      </c>
      <c r="V515" t="str">
        <f t="shared" ref="V515:V578" si="90">_xlfn.CONCAT("(",ROUND(F515, 2),", ",A515+789,", ",2,"),")</f>
        <v>(0, 1303, 2),</v>
      </c>
      <c r="W515" t="str">
        <f t="shared" ref="W515:W578" si="91">_xlfn.CONCAT("(",ROUND(G515, 2),", ",A515+789,", ",3,"),")</f>
        <v>(621.58, 1303, 3),</v>
      </c>
      <c r="X515" t="str">
        <f t="shared" ref="X515:X578" si="92">_xlfn.CONCAT("(",ROUND(H515, 2),", ",A515+789,", ",4,"),")</f>
        <v>(0, 1303, 4),</v>
      </c>
      <c r="Y515" t="str">
        <f t="shared" ref="Y515:Y578" si="93">_xlfn.CONCAT("(",ROUND(I515, 2),", ",A515+789,", ",5,"),")</f>
        <v>(7113.13, 1303, 5),</v>
      </c>
      <c r="Z515" t="str">
        <f t="shared" ref="Z515:Z578" si="94">_xlfn.CONCAT("(",ROUND(J515, 2),", ",A515+789,", ",6,"),")</f>
        <v>(2633.67, 1303, 6),</v>
      </c>
      <c r="AA515" t="str">
        <f t="shared" ref="AA515:AA578" si="95">_xlfn.CONCAT("(",ROUND(K515, 2),", ",A515+789,", ",7,"),")</f>
        <v>(284, 1303, 7),</v>
      </c>
      <c r="AB515" t="str">
        <f t="shared" ref="AB515:AB578" si="96">_xlfn.CONCAT("(",ROUND(L515, 2),", ",A515+789,", ",8,"),")</f>
        <v>(11818, 1303, 8),</v>
      </c>
      <c r="AC515" t="str">
        <f t="shared" ref="AC515:AC578" si="97">_xlfn.CONCAT("(",ROUND(M515, 2),", ",A515+789,", ",9,"),")</f>
        <v>(32, 1303, 9),</v>
      </c>
      <c r="AD515" t="str">
        <f t="shared" ref="AD515:AD578" si="98">_xlfn.CONCAT("(",ROUND(N515, 2),", ",A515+789,", ",10,"),")</f>
        <v>(28, 1303, 10),</v>
      </c>
    </row>
    <row r="516" spans="1:30" x14ac:dyDescent="0.3">
      <c r="A516" s="6">
        <v>515</v>
      </c>
      <c r="B516" t="s">
        <v>26</v>
      </c>
      <c r="C516" s="6">
        <v>45</v>
      </c>
      <c r="D516" s="6">
        <v>3</v>
      </c>
      <c r="E516" s="6">
        <v>0</v>
      </c>
      <c r="F516" s="6">
        <v>0</v>
      </c>
      <c r="G516" s="12">
        <v>858.59550000000002</v>
      </c>
      <c r="H516" s="12">
        <v>0</v>
      </c>
      <c r="I516" s="12">
        <v>7092.3743999999997</v>
      </c>
      <c r="J516" s="12">
        <v>2541.4731999999999</v>
      </c>
      <c r="K516" s="12">
        <v>268</v>
      </c>
      <c r="L516" s="12">
        <v>11859</v>
      </c>
      <c r="M516" s="12">
        <v>32</v>
      </c>
      <c r="N516" s="13">
        <v>28</v>
      </c>
      <c r="O516" s="6" cm="1">
        <f t="array" ref="O516">_xlfn.IFS(B516="coloma",8,B516="krm",1,B516="lobby",2,B516="yenter",3,B516="pow",4,B516="c15",5,B516="c21",6,B516="c28",7,B516="patrick",9,B516="werner",10,B516="wormet",11)</f>
        <v>1</v>
      </c>
      <c r="P516" s="33">
        <v>3</v>
      </c>
      <c r="Q516" s="34" cm="1">
        <f t="array" ref="Q516">_xlfn.IFS(B516="coloma",1,B516="krm",3,B516="lobby",4,B516="yenter",5,B516="pow",6,B516="c15",5,B516="c21",7,B516="c28",8,B516="patrick",1,B516="werner",2,B516="wormet",9)</f>
        <v>3</v>
      </c>
      <c r="R516">
        <v>1</v>
      </c>
      <c r="S516" t="str">
        <f t="shared" si="88"/>
        <v>(1, 3, 3, 1, 3, '45'),</v>
      </c>
      <c r="T516" s="35"/>
      <c r="U516" t="str">
        <f t="shared" si="89"/>
        <v>(0, 1304, 1),</v>
      </c>
      <c r="V516" t="str">
        <f t="shared" si="90"/>
        <v>(0, 1304, 2),</v>
      </c>
      <c r="W516" t="str">
        <f t="shared" si="91"/>
        <v>(858.6, 1304, 3),</v>
      </c>
      <c r="X516" t="str">
        <f t="shared" si="92"/>
        <v>(0, 1304, 4),</v>
      </c>
      <c r="Y516" t="str">
        <f t="shared" si="93"/>
        <v>(7092.37, 1304, 5),</v>
      </c>
      <c r="Z516" t="str">
        <f t="shared" si="94"/>
        <v>(2541.47, 1304, 6),</v>
      </c>
      <c r="AA516" t="str">
        <f t="shared" si="95"/>
        <v>(268, 1304, 7),</v>
      </c>
      <c r="AB516" t="str">
        <f t="shared" si="96"/>
        <v>(11859, 1304, 8),</v>
      </c>
      <c r="AC516" t="str">
        <f t="shared" si="97"/>
        <v>(32, 1304, 9),</v>
      </c>
      <c r="AD516" t="str">
        <f t="shared" si="98"/>
        <v>(28, 1304, 10),</v>
      </c>
    </row>
    <row r="517" spans="1:30" x14ac:dyDescent="0.3">
      <c r="A517" s="6">
        <v>516</v>
      </c>
      <c r="B517" t="s">
        <v>26</v>
      </c>
      <c r="C517" s="6">
        <v>46</v>
      </c>
      <c r="D517" s="6">
        <v>1</v>
      </c>
      <c r="E517" s="6">
        <v>0</v>
      </c>
      <c r="F517" s="6">
        <v>0</v>
      </c>
      <c r="G517" s="12">
        <v>851.61149999999986</v>
      </c>
      <c r="H517" s="12">
        <v>0</v>
      </c>
      <c r="I517" s="12">
        <v>7560.5508</v>
      </c>
      <c r="J517" s="12">
        <v>2609.3696999999997</v>
      </c>
      <c r="K517" s="12">
        <v>456</v>
      </c>
      <c r="L517" s="12">
        <v>12889</v>
      </c>
      <c r="M517" s="12">
        <v>35</v>
      </c>
      <c r="N517" s="13">
        <v>36</v>
      </c>
      <c r="O517" s="6" cm="1">
        <f t="array" ref="O517">_xlfn.IFS(B517="coloma",8,B517="krm",1,B517="lobby",2,B517="yenter",3,B517="pow",4,B517="c15",5,B517="c21",6,B517="c28",7,B517="patrick",9,B517="werner",10,B517="wormet",11)</f>
        <v>1</v>
      </c>
      <c r="P517" s="33">
        <v>3</v>
      </c>
      <c r="Q517" s="34" cm="1">
        <f t="array" ref="Q517">_xlfn.IFS(B517="coloma",1,B517="krm",3,B517="lobby",4,B517="yenter",5,B517="pow",6,B517="c15",5,B517="c21",7,B517="c28",8,B517="patrick",1,B517="werner",2,B517="wormet",9)</f>
        <v>3</v>
      </c>
      <c r="R517">
        <v>1</v>
      </c>
      <c r="S517" t="str">
        <f t="shared" si="88"/>
        <v>(1, 3, 3, 1, 1, '46'),</v>
      </c>
      <c r="T517" s="35"/>
      <c r="U517" t="str">
        <f t="shared" si="89"/>
        <v>(0, 1305, 1),</v>
      </c>
      <c r="V517" t="str">
        <f t="shared" si="90"/>
        <v>(0, 1305, 2),</v>
      </c>
      <c r="W517" t="str">
        <f t="shared" si="91"/>
        <v>(851.61, 1305, 3),</v>
      </c>
      <c r="X517" t="str">
        <f t="shared" si="92"/>
        <v>(0, 1305, 4),</v>
      </c>
      <c r="Y517" t="str">
        <f t="shared" si="93"/>
        <v>(7560.55, 1305, 5),</v>
      </c>
      <c r="Z517" t="str">
        <f t="shared" si="94"/>
        <v>(2609.37, 1305, 6),</v>
      </c>
      <c r="AA517" t="str">
        <f t="shared" si="95"/>
        <v>(456, 1305, 7),</v>
      </c>
      <c r="AB517" t="str">
        <f t="shared" si="96"/>
        <v>(12889, 1305, 8),</v>
      </c>
      <c r="AC517" t="str">
        <f t="shared" si="97"/>
        <v>(35, 1305, 9),</v>
      </c>
      <c r="AD517" t="str">
        <f t="shared" si="98"/>
        <v>(36, 1305, 10),</v>
      </c>
    </row>
    <row r="518" spans="1:30" x14ac:dyDescent="0.3">
      <c r="A518" s="6">
        <v>517</v>
      </c>
      <c r="B518" t="s">
        <v>26</v>
      </c>
      <c r="C518" s="6">
        <v>46</v>
      </c>
      <c r="D518" s="6">
        <v>2</v>
      </c>
      <c r="E518" s="6">
        <v>0</v>
      </c>
      <c r="F518" s="6">
        <v>0</v>
      </c>
      <c r="G518" s="12">
        <v>925.81650000000002</v>
      </c>
      <c r="H518" s="12">
        <v>0</v>
      </c>
      <c r="I518" s="12">
        <v>7559.7206999999989</v>
      </c>
      <c r="J518" s="12">
        <v>2679.4103000000005</v>
      </c>
      <c r="K518" s="12">
        <v>438</v>
      </c>
      <c r="L518" s="12">
        <v>12915.000000000002</v>
      </c>
      <c r="M518" s="12">
        <v>33</v>
      </c>
      <c r="N518" s="13">
        <v>33</v>
      </c>
      <c r="O518" s="6" cm="1">
        <f t="array" ref="O518">_xlfn.IFS(B518="coloma",8,B518="krm",1,B518="lobby",2,B518="yenter",3,B518="pow",4,B518="c15",5,B518="c21",6,B518="c28",7,B518="patrick",9,B518="werner",10,B518="wormet",11)</f>
        <v>1</v>
      </c>
      <c r="P518" s="33">
        <v>3</v>
      </c>
      <c r="Q518" s="34" cm="1">
        <f t="array" ref="Q518">_xlfn.IFS(B518="coloma",1,B518="krm",3,B518="lobby",4,B518="yenter",5,B518="pow",6,B518="c15",5,B518="c21",7,B518="c28",8,B518="patrick",1,B518="werner",2,B518="wormet",9)</f>
        <v>3</v>
      </c>
      <c r="R518">
        <v>1</v>
      </c>
      <c r="S518" t="str">
        <f t="shared" si="88"/>
        <v>(1, 3, 3, 1, 2, '46'),</v>
      </c>
      <c r="T518" s="35"/>
      <c r="U518" t="str">
        <f t="shared" si="89"/>
        <v>(0, 1306, 1),</v>
      </c>
      <c r="V518" t="str">
        <f t="shared" si="90"/>
        <v>(0, 1306, 2),</v>
      </c>
      <c r="W518" t="str">
        <f t="shared" si="91"/>
        <v>(925.82, 1306, 3),</v>
      </c>
      <c r="X518" t="str">
        <f t="shared" si="92"/>
        <v>(0, 1306, 4),</v>
      </c>
      <c r="Y518" t="str">
        <f t="shared" si="93"/>
        <v>(7559.72, 1306, 5),</v>
      </c>
      <c r="Z518" t="str">
        <f t="shared" si="94"/>
        <v>(2679.41, 1306, 6),</v>
      </c>
      <c r="AA518" t="str">
        <f t="shared" si="95"/>
        <v>(438, 1306, 7),</v>
      </c>
      <c r="AB518" t="str">
        <f t="shared" si="96"/>
        <v>(12915, 1306, 8),</v>
      </c>
      <c r="AC518" t="str">
        <f t="shared" si="97"/>
        <v>(33, 1306, 9),</v>
      </c>
      <c r="AD518" t="str">
        <f t="shared" si="98"/>
        <v>(33, 1306, 10),</v>
      </c>
    </row>
    <row r="519" spans="1:30" x14ac:dyDescent="0.3">
      <c r="A519" s="6">
        <v>518</v>
      </c>
      <c r="B519" t="s">
        <v>26</v>
      </c>
      <c r="C519" s="6">
        <v>46</v>
      </c>
      <c r="D519" s="6">
        <v>3</v>
      </c>
      <c r="E519" s="6">
        <v>0</v>
      </c>
      <c r="F519" s="6">
        <v>0</v>
      </c>
      <c r="G519" s="12">
        <v>848.11950000000002</v>
      </c>
      <c r="H519" s="12">
        <v>0</v>
      </c>
      <c r="I519" s="12">
        <v>7594.5848999999998</v>
      </c>
      <c r="J519" s="12">
        <v>2630.096</v>
      </c>
      <c r="K519" s="12">
        <v>419</v>
      </c>
      <c r="L519" s="12">
        <v>12909</v>
      </c>
      <c r="M519" s="12">
        <v>30</v>
      </c>
      <c r="N519" s="13">
        <v>36</v>
      </c>
      <c r="O519" s="6" cm="1">
        <f t="array" ref="O519">_xlfn.IFS(B519="coloma",8,B519="krm",1,B519="lobby",2,B519="yenter",3,B519="pow",4,B519="c15",5,B519="c21",6,B519="c28",7,B519="patrick",9,B519="werner",10,B519="wormet",11)</f>
        <v>1</v>
      </c>
      <c r="P519" s="33">
        <v>3</v>
      </c>
      <c r="Q519" s="34" cm="1">
        <f t="array" ref="Q519">_xlfn.IFS(B519="coloma",1,B519="krm",3,B519="lobby",4,B519="yenter",5,B519="pow",6,B519="c15",5,B519="c21",7,B519="c28",8,B519="patrick",1,B519="werner",2,B519="wormet",9)</f>
        <v>3</v>
      </c>
      <c r="R519">
        <v>1</v>
      </c>
      <c r="S519" t="str">
        <f t="shared" si="88"/>
        <v>(1, 3, 3, 1, 3, '46'),</v>
      </c>
      <c r="T519" s="35"/>
      <c r="U519" t="str">
        <f t="shared" si="89"/>
        <v>(0, 1307, 1),</v>
      </c>
      <c r="V519" t="str">
        <f t="shared" si="90"/>
        <v>(0, 1307, 2),</v>
      </c>
      <c r="W519" t="str">
        <f t="shared" si="91"/>
        <v>(848.12, 1307, 3),</v>
      </c>
      <c r="X519" t="str">
        <f t="shared" si="92"/>
        <v>(0, 1307, 4),</v>
      </c>
      <c r="Y519" t="str">
        <f t="shared" si="93"/>
        <v>(7594.58, 1307, 5),</v>
      </c>
      <c r="Z519" t="str">
        <f t="shared" si="94"/>
        <v>(2630.1, 1307, 6),</v>
      </c>
      <c r="AA519" t="str">
        <f t="shared" si="95"/>
        <v>(419, 1307, 7),</v>
      </c>
      <c r="AB519" t="str">
        <f t="shared" si="96"/>
        <v>(12909, 1307, 8),</v>
      </c>
      <c r="AC519" t="str">
        <f t="shared" si="97"/>
        <v>(30, 1307, 9),</v>
      </c>
      <c r="AD519" t="str">
        <f t="shared" si="98"/>
        <v>(36, 1307, 10),</v>
      </c>
    </row>
    <row r="520" spans="1:30" x14ac:dyDescent="0.3">
      <c r="A520" s="6">
        <v>519</v>
      </c>
      <c r="B520" t="s">
        <v>26</v>
      </c>
      <c r="C520" s="6">
        <v>47</v>
      </c>
      <c r="D520" s="6">
        <v>1</v>
      </c>
      <c r="E520" s="6">
        <v>0</v>
      </c>
      <c r="F520" s="6">
        <v>0</v>
      </c>
      <c r="G520" s="12">
        <v>841.13550000000009</v>
      </c>
      <c r="H520" s="12">
        <v>193</v>
      </c>
      <c r="I520" s="12">
        <v>7468.4097000000002</v>
      </c>
      <c r="J520" s="12">
        <v>2487.1559999999999</v>
      </c>
      <c r="K520" s="12">
        <v>325.99999999999994</v>
      </c>
      <c r="L520" s="12">
        <v>12488.999999999998</v>
      </c>
      <c r="M520" s="12">
        <v>38</v>
      </c>
      <c r="N520" s="13">
        <v>31</v>
      </c>
      <c r="O520" s="6" cm="1">
        <f t="array" ref="O520">_xlfn.IFS(B520="coloma",8,B520="krm",1,B520="lobby",2,B520="yenter",3,B520="pow",4,B520="c15",5,B520="c21",6,B520="c28",7,B520="patrick",9,B520="werner",10,B520="wormet",11)</f>
        <v>1</v>
      </c>
      <c r="P520" s="33">
        <v>3</v>
      </c>
      <c r="Q520" s="34" cm="1">
        <f t="array" ref="Q520">_xlfn.IFS(B520="coloma",1,B520="krm",3,B520="lobby",4,B520="yenter",5,B520="pow",6,B520="c15",5,B520="c21",7,B520="c28",8,B520="patrick",1,B520="werner",2,B520="wormet",9)</f>
        <v>3</v>
      </c>
      <c r="R520">
        <v>1</v>
      </c>
      <c r="S520" t="str">
        <f t="shared" si="88"/>
        <v>(1, 3, 3, 1, 1, '47'),</v>
      </c>
      <c r="T520" s="35"/>
      <c r="U520" t="str">
        <f t="shared" si="89"/>
        <v>(0, 1308, 1),</v>
      </c>
      <c r="V520" t="str">
        <f t="shared" si="90"/>
        <v>(0, 1308, 2),</v>
      </c>
      <c r="W520" t="str">
        <f t="shared" si="91"/>
        <v>(841.14, 1308, 3),</v>
      </c>
      <c r="X520" t="str">
        <f t="shared" si="92"/>
        <v>(193, 1308, 4),</v>
      </c>
      <c r="Y520" t="str">
        <f t="shared" si="93"/>
        <v>(7468.41, 1308, 5),</v>
      </c>
      <c r="Z520" t="str">
        <f t="shared" si="94"/>
        <v>(2487.16, 1308, 6),</v>
      </c>
      <c r="AA520" t="str">
        <f t="shared" si="95"/>
        <v>(326, 1308, 7),</v>
      </c>
      <c r="AB520" t="str">
        <f t="shared" si="96"/>
        <v>(12489, 1308, 8),</v>
      </c>
      <c r="AC520" t="str">
        <f t="shared" si="97"/>
        <v>(38, 1308, 9),</v>
      </c>
      <c r="AD520" t="str">
        <f t="shared" si="98"/>
        <v>(31, 1308, 10),</v>
      </c>
    </row>
    <row r="521" spans="1:30" x14ac:dyDescent="0.3">
      <c r="A521" s="6">
        <v>520</v>
      </c>
      <c r="B521" t="s">
        <v>26</v>
      </c>
      <c r="C521" s="6">
        <v>47</v>
      </c>
      <c r="D521" s="6">
        <v>2</v>
      </c>
      <c r="E521" s="6">
        <v>0</v>
      </c>
      <c r="F521" s="6">
        <v>0</v>
      </c>
      <c r="G521" s="12">
        <v>776.09699999999998</v>
      </c>
      <c r="H521" s="12">
        <v>0</v>
      </c>
      <c r="I521" s="12">
        <v>7318.1616000000004</v>
      </c>
      <c r="J521" s="12">
        <v>2427.8359</v>
      </c>
      <c r="K521" s="12">
        <v>331</v>
      </c>
      <c r="L521" s="12">
        <v>12360</v>
      </c>
      <c r="M521" s="12">
        <v>35</v>
      </c>
      <c r="N521" s="13">
        <v>28</v>
      </c>
      <c r="O521" s="6" cm="1">
        <f t="array" ref="O521">_xlfn.IFS(B521="coloma",8,B521="krm",1,B521="lobby",2,B521="yenter",3,B521="pow",4,B521="c15",5,B521="c21",6,B521="c28",7,B521="patrick",9,B521="werner",10,B521="wormet",11)</f>
        <v>1</v>
      </c>
      <c r="P521" s="33">
        <v>3</v>
      </c>
      <c r="Q521" s="34" cm="1">
        <f t="array" ref="Q521">_xlfn.IFS(B521="coloma",1,B521="krm",3,B521="lobby",4,B521="yenter",5,B521="pow",6,B521="c15",5,B521="c21",7,B521="c28",8,B521="patrick",1,B521="werner",2,B521="wormet",9)</f>
        <v>3</v>
      </c>
      <c r="R521">
        <v>1</v>
      </c>
      <c r="S521" t="str">
        <f t="shared" si="88"/>
        <v>(1, 3, 3, 1, 2, '47'),</v>
      </c>
      <c r="T521" s="35"/>
      <c r="U521" t="str">
        <f t="shared" si="89"/>
        <v>(0, 1309, 1),</v>
      </c>
      <c r="V521" t="str">
        <f t="shared" si="90"/>
        <v>(0, 1309, 2),</v>
      </c>
      <c r="W521" t="str">
        <f t="shared" si="91"/>
        <v>(776.1, 1309, 3),</v>
      </c>
      <c r="X521" t="str">
        <f t="shared" si="92"/>
        <v>(0, 1309, 4),</v>
      </c>
      <c r="Y521" t="str">
        <f t="shared" si="93"/>
        <v>(7318.16, 1309, 5),</v>
      </c>
      <c r="Z521" t="str">
        <f t="shared" si="94"/>
        <v>(2427.84, 1309, 6),</v>
      </c>
      <c r="AA521" t="str">
        <f t="shared" si="95"/>
        <v>(331, 1309, 7),</v>
      </c>
      <c r="AB521" t="str">
        <f t="shared" si="96"/>
        <v>(12360, 1309, 8),</v>
      </c>
      <c r="AC521" t="str">
        <f t="shared" si="97"/>
        <v>(35, 1309, 9),</v>
      </c>
      <c r="AD521" t="str">
        <f t="shared" si="98"/>
        <v>(28, 1309, 10),</v>
      </c>
    </row>
    <row r="522" spans="1:30" x14ac:dyDescent="0.3">
      <c r="A522" s="6">
        <v>521</v>
      </c>
      <c r="B522" t="s">
        <v>26</v>
      </c>
      <c r="C522" s="6">
        <v>47</v>
      </c>
      <c r="D522" s="6">
        <v>3</v>
      </c>
      <c r="E522" s="6">
        <v>0</v>
      </c>
      <c r="F522" s="6">
        <v>0</v>
      </c>
      <c r="G522" s="12">
        <v>722.40750000000003</v>
      </c>
      <c r="H522" s="12">
        <v>0</v>
      </c>
      <c r="I522" s="12">
        <v>7300.7294999999995</v>
      </c>
      <c r="J522" s="12">
        <v>2542.1879000000004</v>
      </c>
      <c r="K522" s="12">
        <v>325</v>
      </c>
      <c r="L522" s="12">
        <v>12427.999999999998</v>
      </c>
      <c r="M522" s="12">
        <v>39</v>
      </c>
      <c r="N522" s="13">
        <v>32</v>
      </c>
      <c r="O522" s="6" cm="1">
        <f t="array" ref="O522">_xlfn.IFS(B522="coloma",8,B522="krm",1,B522="lobby",2,B522="yenter",3,B522="pow",4,B522="c15",5,B522="c21",6,B522="c28",7,B522="patrick",9,B522="werner",10,B522="wormet",11)</f>
        <v>1</v>
      </c>
      <c r="P522" s="33">
        <v>3</v>
      </c>
      <c r="Q522" s="34" cm="1">
        <f t="array" ref="Q522">_xlfn.IFS(B522="coloma",1,B522="krm",3,B522="lobby",4,B522="yenter",5,B522="pow",6,B522="c15",5,B522="c21",7,B522="c28",8,B522="patrick",1,B522="werner",2,B522="wormet",9)</f>
        <v>3</v>
      </c>
      <c r="R522">
        <v>1</v>
      </c>
      <c r="S522" t="str">
        <f t="shared" si="88"/>
        <v>(1, 3, 3, 1, 3, '47'),</v>
      </c>
      <c r="T522" s="35"/>
      <c r="U522" t="str">
        <f t="shared" si="89"/>
        <v>(0, 1310, 1),</v>
      </c>
      <c r="V522" t="str">
        <f t="shared" si="90"/>
        <v>(0, 1310, 2),</v>
      </c>
      <c r="W522" t="str">
        <f t="shared" si="91"/>
        <v>(722.41, 1310, 3),</v>
      </c>
      <c r="X522" t="str">
        <f t="shared" si="92"/>
        <v>(0, 1310, 4),</v>
      </c>
      <c r="Y522" t="str">
        <f t="shared" si="93"/>
        <v>(7300.73, 1310, 5),</v>
      </c>
      <c r="Z522" t="str">
        <f t="shared" si="94"/>
        <v>(2542.19, 1310, 6),</v>
      </c>
      <c r="AA522" t="str">
        <f t="shared" si="95"/>
        <v>(325, 1310, 7),</v>
      </c>
      <c r="AB522" t="str">
        <f t="shared" si="96"/>
        <v>(12428, 1310, 8),</v>
      </c>
      <c r="AC522" t="str">
        <f t="shared" si="97"/>
        <v>(39, 1310, 9),</v>
      </c>
      <c r="AD522" t="str">
        <f t="shared" si="98"/>
        <v>(32, 1310, 10),</v>
      </c>
    </row>
    <row r="523" spans="1:30" x14ac:dyDescent="0.3">
      <c r="A523" s="6">
        <v>522</v>
      </c>
      <c r="B523" t="s">
        <v>26</v>
      </c>
      <c r="C523" s="6">
        <v>48</v>
      </c>
      <c r="D523" s="6">
        <v>1</v>
      </c>
      <c r="E523" s="6">
        <v>0</v>
      </c>
      <c r="F523" s="6">
        <v>0</v>
      </c>
      <c r="G523" s="12">
        <v>752.96249999999998</v>
      </c>
      <c r="H523" s="12">
        <v>0</v>
      </c>
      <c r="I523" s="12">
        <v>6913.0727999999999</v>
      </c>
      <c r="J523" s="12">
        <v>2244.8726999999999</v>
      </c>
      <c r="K523" s="12">
        <v>361</v>
      </c>
      <c r="L523" s="12">
        <v>12451.000000000002</v>
      </c>
      <c r="M523" s="12">
        <v>31</v>
      </c>
      <c r="N523" s="13">
        <v>33</v>
      </c>
      <c r="O523" s="6" cm="1">
        <f t="array" ref="O523">_xlfn.IFS(B523="coloma",8,B523="krm",1,B523="lobby",2,B523="yenter",3,B523="pow",4,B523="c15",5,B523="c21",6,B523="c28",7,B523="patrick",9,B523="werner",10,B523="wormet",11)</f>
        <v>1</v>
      </c>
      <c r="P523" s="33">
        <v>3</v>
      </c>
      <c r="Q523" s="34" cm="1">
        <f t="array" ref="Q523">_xlfn.IFS(B523="coloma",1,B523="krm",3,B523="lobby",4,B523="yenter",5,B523="pow",6,B523="c15",5,B523="c21",7,B523="c28",8,B523="patrick",1,B523="werner",2,B523="wormet",9)</f>
        <v>3</v>
      </c>
      <c r="R523">
        <v>1</v>
      </c>
      <c r="S523" t="str">
        <f t="shared" si="88"/>
        <v>(1, 3, 3, 1, 1, '48'),</v>
      </c>
      <c r="T523" s="35"/>
      <c r="U523" t="str">
        <f t="shared" si="89"/>
        <v>(0, 1311, 1),</v>
      </c>
      <c r="V523" t="str">
        <f t="shared" si="90"/>
        <v>(0, 1311, 2),</v>
      </c>
      <c r="W523" t="str">
        <f t="shared" si="91"/>
        <v>(752.96, 1311, 3),</v>
      </c>
      <c r="X523" t="str">
        <f t="shared" si="92"/>
        <v>(0, 1311, 4),</v>
      </c>
      <c r="Y523" t="str">
        <f t="shared" si="93"/>
        <v>(6913.07, 1311, 5),</v>
      </c>
      <c r="Z523" t="str">
        <f t="shared" si="94"/>
        <v>(2244.87, 1311, 6),</v>
      </c>
      <c r="AA523" t="str">
        <f t="shared" si="95"/>
        <v>(361, 1311, 7),</v>
      </c>
      <c r="AB523" t="str">
        <f t="shared" si="96"/>
        <v>(12451, 1311, 8),</v>
      </c>
      <c r="AC523" t="str">
        <f t="shared" si="97"/>
        <v>(31, 1311, 9),</v>
      </c>
      <c r="AD523" t="str">
        <f t="shared" si="98"/>
        <v>(33, 1311, 10),</v>
      </c>
    </row>
    <row r="524" spans="1:30" x14ac:dyDescent="0.3">
      <c r="A524" s="6">
        <v>523</v>
      </c>
      <c r="B524" t="s">
        <v>26</v>
      </c>
      <c r="C524" s="6">
        <v>48</v>
      </c>
      <c r="D524" s="6">
        <v>2</v>
      </c>
      <c r="E524" s="6">
        <v>0</v>
      </c>
      <c r="F524" s="6">
        <v>0</v>
      </c>
      <c r="G524" s="12">
        <v>830.65949999999998</v>
      </c>
      <c r="H524" s="12">
        <v>0</v>
      </c>
      <c r="I524" s="12">
        <v>7015.1750999999995</v>
      </c>
      <c r="J524" s="12">
        <v>2246.3021000000003</v>
      </c>
      <c r="K524" s="12">
        <v>358</v>
      </c>
      <c r="L524" s="12">
        <v>12519</v>
      </c>
      <c r="M524" s="12">
        <v>36</v>
      </c>
      <c r="N524" s="13">
        <v>32</v>
      </c>
      <c r="O524" s="6" cm="1">
        <f t="array" ref="O524">_xlfn.IFS(B524="coloma",8,B524="krm",1,B524="lobby",2,B524="yenter",3,B524="pow",4,B524="c15",5,B524="c21",6,B524="c28",7,B524="patrick",9,B524="werner",10,B524="wormet",11)</f>
        <v>1</v>
      </c>
      <c r="P524" s="33">
        <v>3</v>
      </c>
      <c r="Q524" s="34" cm="1">
        <f t="array" ref="Q524">_xlfn.IFS(B524="coloma",1,B524="krm",3,B524="lobby",4,B524="yenter",5,B524="pow",6,B524="c15",5,B524="c21",7,B524="c28",8,B524="patrick",1,B524="werner",2,B524="wormet",9)</f>
        <v>3</v>
      </c>
      <c r="R524">
        <v>1</v>
      </c>
      <c r="S524" t="str">
        <f t="shared" si="88"/>
        <v>(1, 3, 3, 1, 2, '48'),</v>
      </c>
      <c r="T524" s="35"/>
      <c r="U524" t="str">
        <f t="shared" si="89"/>
        <v>(0, 1312, 1),</v>
      </c>
      <c r="V524" t="str">
        <f t="shared" si="90"/>
        <v>(0, 1312, 2),</v>
      </c>
      <c r="W524" t="str">
        <f t="shared" si="91"/>
        <v>(830.66, 1312, 3),</v>
      </c>
      <c r="X524" t="str">
        <f t="shared" si="92"/>
        <v>(0, 1312, 4),</v>
      </c>
      <c r="Y524" t="str">
        <f t="shared" si="93"/>
        <v>(7015.18, 1312, 5),</v>
      </c>
      <c r="Z524" t="str">
        <f t="shared" si="94"/>
        <v>(2246.3, 1312, 6),</v>
      </c>
      <c r="AA524" t="str">
        <f t="shared" si="95"/>
        <v>(358, 1312, 7),</v>
      </c>
      <c r="AB524" t="str">
        <f t="shared" si="96"/>
        <v>(12519, 1312, 8),</v>
      </c>
      <c r="AC524" t="str">
        <f t="shared" si="97"/>
        <v>(36, 1312, 9),</v>
      </c>
      <c r="AD524" t="str">
        <f t="shared" si="98"/>
        <v>(32, 1312, 10),</v>
      </c>
    </row>
    <row r="525" spans="1:30" ht="15" thickBot="1" x14ac:dyDescent="0.35">
      <c r="A525" s="22">
        <v>524</v>
      </c>
      <c r="B525" s="31" t="s">
        <v>26</v>
      </c>
      <c r="C525" s="22">
        <v>48</v>
      </c>
      <c r="D525" s="22">
        <v>3</v>
      </c>
      <c r="E525" s="22">
        <v>0</v>
      </c>
      <c r="F525" s="22">
        <v>0</v>
      </c>
      <c r="G525" s="24">
        <v>767.80349999999999</v>
      </c>
      <c r="H525" s="24">
        <v>0</v>
      </c>
      <c r="I525" s="24">
        <v>6942.9564</v>
      </c>
      <c r="J525" s="24">
        <v>2226.2905000000001</v>
      </c>
      <c r="K525" s="24">
        <v>382</v>
      </c>
      <c r="L525" s="24">
        <v>12543</v>
      </c>
      <c r="M525" s="24">
        <v>34</v>
      </c>
      <c r="N525" s="25">
        <v>32</v>
      </c>
      <c r="O525" s="6" cm="1">
        <f t="array" ref="O525">_xlfn.IFS(B525="coloma",8,B525="krm",1,B525="lobby",2,B525="yenter",3,B525="pow",4,B525="c15",5,B525="c21",6,B525="c28",7,B525="patrick",9,B525="werner",10,B525="wormet",11)</f>
        <v>1</v>
      </c>
      <c r="P525" s="33">
        <v>3</v>
      </c>
      <c r="Q525" s="34" cm="1">
        <f t="array" ref="Q525">_xlfn.IFS(B525="coloma",1,B525="krm",3,B525="lobby",4,B525="yenter",5,B525="pow",6,B525="c15",5,B525="c21",7,B525="c28",8,B525="patrick",1,B525="werner",2,B525="wormet",9)</f>
        <v>3</v>
      </c>
      <c r="R525">
        <v>1</v>
      </c>
      <c r="S525" t="str">
        <f t="shared" si="88"/>
        <v>(1, 3, 3, 1, 3, '48'),</v>
      </c>
      <c r="T525" s="35"/>
      <c r="U525" t="str">
        <f t="shared" si="89"/>
        <v>(0, 1313, 1),</v>
      </c>
      <c r="V525" t="str">
        <f t="shared" si="90"/>
        <v>(0, 1313, 2),</v>
      </c>
      <c r="W525" t="str">
        <f t="shared" si="91"/>
        <v>(767.8, 1313, 3),</v>
      </c>
      <c r="X525" t="str">
        <f t="shared" si="92"/>
        <v>(0, 1313, 4),</v>
      </c>
      <c r="Y525" t="str">
        <f t="shared" si="93"/>
        <v>(6942.96, 1313, 5),</v>
      </c>
      <c r="Z525" t="str">
        <f t="shared" si="94"/>
        <v>(2226.29, 1313, 6),</v>
      </c>
      <c r="AA525" t="str">
        <f t="shared" si="95"/>
        <v>(382, 1313, 7),</v>
      </c>
      <c r="AB525" t="str">
        <f t="shared" si="96"/>
        <v>(12543, 1313, 8),</v>
      </c>
      <c r="AC525" t="str">
        <f t="shared" si="97"/>
        <v>(34, 1313, 9),</v>
      </c>
      <c r="AD525" t="str">
        <f t="shared" si="98"/>
        <v>(32, 1313, 10),</v>
      </c>
    </row>
    <row r="526" spans="1:30" ht="15" thickTop="1" x14ac:dyDescent="0.3">
      <c r="A526" s="6">
        <v>525</v>
      </c>
      <c r="B526" t="s">
        <v>27</v>
      </c>
      <c r="C526" s="6">
        <v>1</v>
      </c>
      <c r="D526" s="6">
        <v>1</v>
      </c>
      <c r="E526" s="6">
        <v>0</v>
      </c>
      <c r="F526" s="6">
        <v>0</v>
      </c>
      <c r="G526" s="12">
        <v>562.21199999999999</v>
      </c>
      <c r="H526" s="12">
        <v>166</v>
      </c>
      <c r="I526" s="12">
        <v>7787.1681000000008</v>
      </c>
      <c r="J526" s="12">
        <v>2643.6753000000003</v>
      </c>
      <c r="K526" s="12">
        <v>222</v>
      </c>
      <c r="L526" s="12">
        <v>17191</v>
      </c>
      <c r="M526" s="12">
        <v>35</v>
      </c>
      <c r="N526" s="30">
        <v>37</v>
      </c>
      <c r="O526" s="6" cm="1">
        <f t="array" ref="O526">_xlfn.IFS(B526="coloma",8,B526="krm",1,B526="lobby",2,B526="yenter",3,B526="pow",4,B526="c15",5,B526="c21",6,B526="c28",7,B526="patrick",9,B526="werner",10,B526="wormet",11)</f>
        <v>11</v>
      </c>
      <c r="P526" s="33">
        <v>3</v>
      </c>
      <c r="Q526" s="34" cm="1">
        <f t="array" ref="Q526">_xlfn.IFS(B526="coloma",1,B526="krm",3,B526="lobby",4,B526="yenter",5,B526="pow",6,B526="c15",5,B526="c21",7,B526="c28",8,B526="patrick",1,B526="werner",2,B526="wormet",9)</f>
        <v>9</v>
      </c>
      <c r="R526">
        <v>1</v>
      </c>
      <c r="S526" t="str">
        <f t="shared" si="88"/>
        <v>(11, 3, 9, 1, 1, '1'),</v>
      </c>
      <c r="T526" s="35"/>
      <c r="U526" t="str">
        <f t="shared" si="89"/>
        <v>(0, 1314, 1),</v>
      </c>
      <c r="V526" t="str">
        <f t="shared" si="90"/>
        <v>(0, 1314, 2),</v>
      </c>
      <c r="W526" t="str">
        <f t="shared" si="91"/>
        <v>(562.21, 1314, 3),</v>
      </c>
      <c r="X526" t="str">
        <f t="shared" si="92"/>
        <v>(166, 1314, 4),</v>
      </c>
      <c r="Y526" t="str">
        <f t="shared" si="93"/>
        <v>(7787.17, 1314, 5),</v>
      </c>
      <c r="Z526" t="str">
        <f t="shared" si="94"/>
        <v>(2643.68, 1314, 6),</v>
      </c>
      <c r="AA526" t="str">
        <f t="shared" si="95"/>
        <v>(222, 1314, 7),</v>
      </c>
      <c r="AB526" t="str">
        <f t="shared" si="96"/>
        <v>(17191, 1314, 8),</v>
      </c>
      <c r="AC526" t="str">
        <f t="shared" si="97"/>
        <v>(35, 1314, 9),</v>
      </c>
      <c r="AD526" t="str">
        <f t="shared" si="98"/>
        <v>(37, 1314, 10),</v>
      </c>
    </row>
    <row r="527" spans="1:30" x14ac:dyDescent="0.3">
      <c r="A527" s="6">
        <v>526</v>
      </c>
      <c r="B527" t="s">
        <v>27</v>
      </c>
      <c r="C527" s="6">
        <v>1</v>
      </c>
      <c r="D527" s="6">
        <v>2</v>
      </c>
      <c r="E527" s="6">
        <v>0</v>
      </c>
      <c r="F527" s="6">
        <v>0</v>
      </c>
      <c r="G527" s="12">
        <v>596.69549999999992</v>
      </c>
      <c r="H527" s="12">
        <v>0</v>
      </c>
      <c r="I527" s="12">
        <v>7700.8376999999991</v>
      </c>
      <c r="J527" s="12">
        <v>2487.8707000000004</v>
      </c>
      <c r="K527" s="12">
        <v>217</v>
      </c>
      <c r="L527" s="12">
        <v>16894</v>
      </c>
      <c r="M527" s="12">
        <v>32</v>
      </c>
      <c r="N527" s="13">
        <v>32</v>
      </c>
      <c r="O527" s="6" cm="1">
        <f t="array" ref="O527">_xlfn.IFS(B527="coloma",8,B527="krm",1,B527="lobby",2,B527="yenter",3,B527="pow",4,B527="c15",5,B527="c21",6,B527="c28",7,B527="patrick",9,B527="werner",10,B527="wormet",11)</f>
        <v>11</v>
      </c>
      <c r="P527" s="33">
        <v>3</v>
      </c>
      <c r="Q527" s="34" cm="1">
        <f t="array" ref="Q527">_xlfn.IFS(B527="coloma",1,B527="krm",3,B527="lobby",4,B527="yenter",5,B527="pow",6,B527="c15",5,B527="c21",7,B527="c28",8,B527="patrick",1,B527="werner",2,B527="wormet",9)</f>
        <v>9</v>
      </c>
      <c r="R527">
        <v>1</v>
      </c>
      <c r="S527" t="str">
        <f t="shared" si="88"/>
        <v>(11, 3, 9, 1, 2, '1'),</v>
      </c>
      <c r="T527" s="35"/>
      <c r="U527" t="str">
        <f t="shared" si="89"/>
        <v>(0, 1315, 1),</v>
      </c>
      <c r="V527" t="str">
        <f t="shared" si="90"/>
        <v>(0, 1315, 2),</v>
      </c>
      <c r="W527" t="str">
        <f t="shared" si="91"/>
        <v>(596.7, 1315, 3),</v>
      </c>
      <c r="X527" t="str">
        <f t="shared" si="92"/>
        <v>(0, 1315, 4),</v>
      </c>
      <c r="Y527" t="str">
        <f t="shared" si="93"/>
        <v>(7700.84, 1315, 5),</v>
      </c>
      <c r="Z527" t="str">
        <f t="shared" si="94"/>
        <v>(2487.87, 1315, 6),</v>
      </c>
      <c r="AA527" t="str">
        <f t="shared" si="95"/>
        <v>(217, 1315, 7),</v>
      </c>
      <c r="AB527" t="str">
        <f t="shared" si="96"/>
        <v>(16894, 1315, 8),</v>
      </c>
      <c r="AC527" t="str">
        <f t="shared" si="97"/>
        <v>(32, 1315, 9),</v>
      </c>
      <c r="AD527" t="str">
        <f t="shared" si="98"/>
        <v>(32, 1315, 10),</v>
      </c>
    </row>
    <row r="528" spans="1:30" x14ac:dyDescent="0.3">
      <c r="A528" s="6">
        <v>527</v>
      </c>
      <c r="B528" t="s">
        <v>27</v>
      </c>
      <c r="C528" s="6">
        <v>2</v>
      </c>
      <c r="D528" s="6">
        <v>1</v>
      </c>
      <c r="E528" s="6">
        <v>0</v>
      </c>
      <c r="F528" s="6">
        <v>0</v>
      </c>
      <c r="G528" s="12">
        <v>517.25250000000005</v>
      </c>
      <c r="H528" s="12">
        <v>0</v>
      </c>
      <c r="I528" s="12">
        <v>7544.7789000000002</v>
      </c>
      <c r="J528" s="12">
        <v>2321.3456000000001</v>
      </c>
      <c r="K528" s="12">
        <v>194</v>
      </c>
      <c r="L528" s="12">
        <v>11747</v>
      </c>
      <c r="M528" s="12">
        <v>23.999999999999996</v>
      </c>
      <c r="N528" s="13">
        <v>25</v>
      </c>
      <c r="O528" s="6" cm="1">
        <f t="array" ref="O528">_xlfn.IFS(B528="coloma",8,B528="krm",1,B528="lobby",2,B528="yenter",3,B528="pow",4,B528="c15",5,B528="c21",6,B528="c28",7,B528="patrick",9,B528="werner",10,B528="wormet",11)</f>
        <v>11</v>
      </c>
      <c r="P528" s="33">
        <v>3</v>
      </c>
      <c r="Q528" s="34" cm="1">
        <f t="array" ref="Q528">_xlfn.IFS(B528="coloma",1,B528="krm",3,B528="lobby",4,B528="yenter",5,B528="pow",6,B528="c15",5,B528="c21",7,B528="c28",8,B528="patrick",1,B528="werner",2,B528="wormet",9)</f>
        <v>9</v>
      </c>
      <c r="R528">
        <v>1</v>
      </c>
      <c r="S528" t="str">
        <f t="shared" si="88"/>
        <v>(11, 3, 9, 1, 1, '2'),</v>
      </c>
      <c r="T528" s="35"/>
      <c r="U528" t="str">
        <f t="shared" si="89"/>
        <v>(0, 1316, 1),</v>
      </c>
      <c r="V528" t="str">
        <f t="shared" si="90"/>
        <v>(0, 1316, 2),</v>
      </c>
      <c r="W528" t="str">
        <f t="shared" si="91"/>
        <v>(517.25, 1316, 3),</v>
      </c>
      <c r="X528" t="str">
        <f t="shared" si="92"/>
        <v>(0, 1316, 4),</v>
      </c>
      <c r="Y528" t="str">
        <f t="shared" si="93"/>
        <v>(7544.78, 1316, 5),</v>
      </c>
      <c r="Z528" t="str">
        <f t="shared" si="94"/>
        <v>(2321.35, 1316, 6),</v>
      </c>
      <c r="AA528" t="str">
        <f t="shared" si="95"/>
        <v>(194, 1316, 7),</v>
      </c>
      <c r="AB528" t="str">
        <f t="shared" si="96"/>
        <v>(11747, 1316, 8),</v>
      </c>
      <c r="AC528" t="str">
        <f t="shared" si="97"/>
        <v>(24, 1316, 9),</v>
      </c>
      <c r="AD528" t="str">
        <f t="shared" si="98"/>
        <v>(25, 1316, 10),</v>
      </c>
    </row>
    <row r="529" spans="1:30" x14ac:dyDescent="0.3">
      <c r="A529" s="6">
        <v>528</v>
      </c>
      <c r="B529" t="s">
        <v>27</v>
      </c>
      <c r="C529" s="6">
        <v>2</v>
      </c>
      <c r="D529" s="6">
        <v>2</v>
      </c>
      <c r="E529" s="6">
        <v>0</v>
      </c>
      <c r="F529" s="6">
        <v>0</v>
      </c>
      <c r="G529" s="12">
        <v>718.91550000000018</v>
      </c>
      <c r="H529" s="12">
        <v>204.00000000000003</v>
      </c>
      <c r="I529" s="12">
        <v>7568.0216999999993</v>
      </c>
      <c r="J529" s="12">
        <v>2259.8813999999998</v>
      </c>
      <c r="K529" s="12">
        <v>190</v>
      </c>
      <c r="L529" s="12">
        <v>11819</v>
      </c>
      <c r="M529" s="12">
        <v>32</v>
      </c>
      <c r="N529" s="13">
        <v>26</v>
      </c>
      <c r="O529" s="6" cm="1">
        <f t="array" ref="O529">_xlfn.IFS(B529="coloma",8,B529="krm",1,B529="lobby",2,B529="yenter",3,B529="pow",4,B529="c15",5,B529="c21",6,B529="c28",7,B529="patrick",9,B529="werner",10,B529="wormet",11)</f>
        <v>11</v>
      </c>
      <c r="P529" s="33">
        <v>3</v>
      </c>
      <c r="Q529" s="34" cm="1">
        <f t="array" ref="Q529">_xlfn.IFS(B529="coloma",1,B529="krm",3,B529="lobby",4,B529="yenter",5,B529="pow",6,B529="c15",5,B529="c21",7,B529="c28",8,B529="patrick",1,B529="werner",2,B529="wormet",9)</f>
        <v>9</v>
      </c>
      <c r="R529">
        <v>1</v>
      </c>
      <c r="S529" t="str">
        <f t="shared" si="88"/>
        <v>(11, 3, 9, 1, 2, '2'),</v>
      </c>
      <c r="T529" s="35"/>
      <c r="U529" t="str">
        <f t="shared" si="89"/>
        <v>(0, 1317, 1),</v>
      </c>
      <c r="V529" t="str">
        <f t="shared" si="90"/>
        <v>(0, 1317, 2),</v>
      </c>
      <c r="W529" t="str">
        <f t="shared" si="91"/>
        <v>(718.92, 1317, 3),</v>
      </c>
      <c r="X529" t="str">
        <f t="shared" si="92"/>
        <v>(204, 1317, 4),</v>
      </c>
      <c r="Y529" t="str">
        <f t="shared" si="93"/>
        <v>(7568.02, 1317, 5),</v>
      </c>
      <c r="Z529" t="str">
        <f t="shared" si="94"/>
        <v>(2259.88, 1317, 6),</v>
      </c>
      <c r="AA529" t="str">
        <f t="shared" si="95"/>
        <v>(190, 1317, 7),</v>
      </c>
      <c r="AB529" t="str">
        <f t="shared" si="96"/>
        <v>(11819, 1317, 8),</v>
      </c>
      <c r="AC529" t="str">
        <f t="shared" si="97"/>
        <v>(32, 1317, 9),</v>
      </c>
      <c r="AD529" t="str">
        <f t="shared" si="98"/>
        <v>(26, 1317, 10),</v>
      </c>
    </row>
    <row r="530" spans="1:30" x14ac:dyDescent="0.3">
      <c r="A530" s="6">
        <v>529</v>
      </c>
      <c r="B530" t="s">
        <v>27</v>
      </c>
      <c r="C530" s="6">
        <v>3</v>
      </c>
      <c r="D530" s="6">
        <v>1</v>
      </c>
      <c r="E530" s="6">
        <v>0</v>
      </c>
      <c r="F530" s="6">
        <v>0</v>
      </c>
      <c r="G530" s="12">
        <v>561.77550000000008</v>
      </c>
      <c r="H530" s="12">
        <v>0</v>
      </c>
      <c r="I530" s="12">
        <v>7800.4496999999992</v>
      </c>
      <c r="J530" s="12">
        <v>2332.7808000000005</v>
      </c>
      <c r="K530" s="12">
        <v>196</v>
      </c>
      <c r="L530" s="12">
        <v>11888</v>
      </c>
      <c r="M530" s="12">
        <v>21</v>
      </c>
      <c r="N530" s="13">
        <v>17</v>
      </c>
      <c r="O530" s="6" cm="1">
        <f t="array" ref="O530">_xlfn.IFS(B530="coloma",8,B530="krm",1,B530="lobby",2,B530="yenter",3,B530="pow",4,B530="c15",5,B530="c21",6,B530="c28",7,B530="patrick",9,B530="werner",10,B530="wormet",11)</f>
        <v>11</v>
      </c>
      <c r="P530" s="33">
        <v>3</v>
      </c>
      <c r="Q530" s="34" cm="1">
        <f t="array" ref="Q530">_xlfn.IFS(B530="coloma",1,B530="krm",3,B530="lobby",4,B530="yenter",5,B530="pow",6,B530="c15",5,B530="c21",7,B530="c28",8,B530="patrick",1,B530="werner",2,B530="wormet",9)</f>
        <v>9</v>
      </c>
      <c r="R530">
        <v>1</v>
      </c>
      <c r="S530" t="str">
        <f t="shared" si="88"/>
        <v>(11, 3, 9, 1, 1, '3'),</v>
      </c>
      <c r="T530" s="35"/>
      <c r="U530" t="str">
        <f t="shared" si="89"/>
        <v>(0, 1318, 1),</v>
      </c>
      <c r="V530" t="str">
        <f t="shared" si="90"/>
        <v>(0, 1318, 2),</v>
      </c>
      <c r="W530" t="str">
        <f t="shared" si="91"/>
        <v>(561.78, 1318, 3),</v>
      </c>
      <c r="X530" t="str">
        <f t="shared" si="92"/>
        <v>(0, 1318, 4),</v>
      </c>
      <c r="Y530" t="str">
        <f t="shared" si="93"/>
        <v>(7800.45, 1318, 5),</v>
      </c>
      <c r="Z530" t="str">
        <f t="shared" si="94"/>
        <v>(2332.78, 1318, 6),</v>
      </c>
      <c r="AA530" t="str">
        <f t="shared" si="95"/>
        <v>(196, 1318, 7),</v>
      </c>
      <c r="AB530" t="str">
        <f t="shared" si="96"/>
        <v>(11888, 1318, 8),</v>
      </c>
      <c r="AC530" t="str">
        <f t="shared" si="97"/>
        <v>(21, 1318, 9),</v>
      </c>
      <c r="AD530" t="str">
        <f t="shared" si="98"/>
        <v>(17, 1318, 10),</v>
      </c>
    </row>
    <row r="531" spans="1:30" x14ac:dyDescent="0.3">
      <c r="A531" s="6">
        <v>530</v>
      </c>
      <c r="B531" t="s">
        <v>27</v>
      </c>
      <c r="C531" s="6">
        <v>3</v>
      </c>
      <c r="D531" s="6">
        <v>2</v>
      </c>
      <c r="E531" s="6">
        <v>0</v>
      </c>
      <c r="F531" s="6">
        <v>0</v>
      </c>
      <c r="G531" s="12">
        <v>537.76800000000003</v>
      </c>
      <c r="H531" s="12">
        <v>0</v>
      </c>
      <c r="I531" s="12">
        <v>8017.9358999999995</v>
      </c>
      <c r="J531" s="12">
        <v>2361.3688000000002</v>
      </c>
      <c r="K531" s="12">
        <v>205</v>
      </c>
      <c r="L531" s="12">
        <v>13180</v>
      </c>
      <c r="M531" s="12">
        <v>36</v>
      </c>
      <c r="N531" s="13">
        <v>23.999999999999996</v>
      </c>
      <c r="O531" s="6" cm="1">
        <f t="array" ref="O531">_xlfn.IFS(B531="coloma",8,B531="krm",1,B531="lobby",2,B531="yenter",3,B531="pow",4,B531="c15",5,B531="c21",6,B531="c28",7,B531="patrick",9,B531="werner",10,B531="wormet",11)</f>
        <v>11</v>
      </c>
      <c r="P531" s="33">
        <v>3</v>
      </c>
      <c r="Q531" s="34" cm="1">
        <f t="array" ref="Q531">_xlfn.IFS(B531="coloma",1,B531="krm",3,B531="lobby",4,B531="yenter",5,B531="pow",6,B531="c15",5,B531="c21",7,B531="c28",8,B531="patrick",1,B531="werner",2,B531="wormet",9)</f>
        <v>9</v>
      </c>
      <c r="R531">
        <v>1</v>
      </c>
      <c r="S531" t="str">
        <f t="shared" si="88"/>
        <v>(11, 3, 9, 1, 2, '3'),</v>
      </c>
      <c r="T531" s="35"/>
      <c r="U531" t="str">
        <f t="shared" si="89"/>
        <v>(0, 1319, 1),</v>
      </c>
      <c r="V531" t="str">
        <f t="shared" si="90"/>
        <v>(0, 1319, 2),</v>
      </c>
      <c r="W531" t="str">
        <f t="shared" si="91"/>
        <v>(537.77, 1319, 3),</v>
      </c>
      <c r="X531" t="str">
        <f t="shared" si="92"/>
        <v>(0, 1319, 4),</v>
      </c>
      <c r="Y531" t="str">
        <f t="shared" si="93"/>
        <v>(8017.94, 1319, 5),</v>
      </c>
      <c r="Z531" t="str">
        <f t="shared" si="94"/>
        <v>(2361.37, 1319, 6),</v>
      </c>
      <c r="AA531" t="str">
        <f t="shared" si="95"/>
        <v>(205, 1319, 7),</v>
      </c>
      <c r="AB531" t="str">
        <f t="shared" si="96"/>
        <v>(13180, 1319, 8),</v>
      </c>
      <c r="AC531" t="str">
        <f t="shared" si="97"/>
        <v>(36, 1319, 9),</v>
      </c>
      <c r="AD531" t="str">
        <f t="shared" si="98"/>
        <v>(24, 1319, 10),</v>
      </c>
    </row>
    <row r="532" spans="1:30" x14ac:dyDescent="0.3">
      <c r="A532" s="6">
        <v>531</v>
      </c>
      <c r="B532" t="s">
        <v>27</v>
      </c>
      <c r="C532" s="6">
        <v>3</v>
      </c>
      <c r="D532" s="6">
        <v>3</v>
      </c>
      <c r="E532" s="6">
        <v>0</v>
      </c>
      <c r="F532" s="6">
        <v>0</v>
      </c>
      <c r="G532" s="12">
        <v>564.39449999999999</v>
      </c>
      <c r="H532" s="12">
        <v>0</v>
      </c>
      <c r="I532" s="12">
        <v>7778.0370000000003</v>
      </c>
      <c r="J532" s="12">
        <v>2360.6540999999997</v>
      </c>
      <c r="K532" s="12">
        <v>175.00000000000003</v>
      </c>
      <c r="L532" s="12">
        <v>12460</v>
      </c>
      <c r="M532" s="12">
        <v>33</v>
      </c>
      <c r="N532" s="13">
        <v>28.999999999999996</v>
      </c>
      <c r="O532" s="6" cm="1">
        <f t="array" ref="O532">_xlfn.IFS(B532="coloma",8,B532="krm",1,B532="lobby",2,B532="yenter",3,B532="pow",4,B532="c15",5,B532="c21",6,B532="c28",7,B532="patrick",9,B532="werner",10,B532="wormet",11)</f>
        <v>11</v>
      </c>
      <c r="P532" s="33">
        <v>3</v>
      </c>
      <c r="Q532" s="34" cm="1">
        <f t="array" ref="Q532">_xlfn.IFS(B532="coloma",1,B532="krm",3,B532="lobby",4,B532="yenter",5,B532="pow",6,B532="c15",5,B532="c21",7,B532="c28",8,B532="patrick",1,B532="werner",2,B532="wormet",9)</f>
        <v>9</v>
      </c>
      <c r="R532">
        <v>1</v>
      </c>
      <c r="S532" t="str">
        <f t="shared" si="88"/>
        <v>(11, 3, 9, 1, 3, '3'),</v>
      </c>
      <c r="T532" s="35"/>
      <c r="U532" t="str">
        <f t="shared" si="89"/>
        <v>(0, 1320, 1),</v>
      </c>
      <c r="V532" t="str">
        <f t="shared" si="90"/>
        <v>(0, 1320, 2),</v>
      </c>
      <c r="W532" t="str">
        <f t="shared" si="91"/>
        <v>(564.39, 1320, 3),</v>
      </c>
      <c r="X532" t="str">
        <f t="shared" si="92"/>
        <v>(0, 1320, 4),</v>
      </c>
      <c r="Y532" t="str">
        <f t="shared" si="93"/>
        <v>(7778.04, 1320, 5),</v>
      </c>
      <c r="Z532" t="str">
        <f t="shared" si="94"/>
        <v>(2360.65, 1320, 6),</v>
      </c>
      <c r="AA532" t="str">
        <f t="shared" si="95"/>
        <v>(175, 1320, 7),</v>
      </c>
      <c r="AB532" t="str">
        <f t="shared" si="96"/>
        <v>(12460, 1320, 8),</v>
      </c>
      <c r="AC532" t="str">
        <f t="shared" si="97"/>
        <v>(33, 1320, 9),</v>
      </c>
      <c r="AD532" t="str">
        <f t="shared" si="98"/>
        <v>(29, 1320, 10),</v>
      </c>
    </row>
    <row r="533" spans="1:30" x14ac:dyDescent="0.3">
      <c r="A533" s="6">
        <v>532</v>
      </c>
      <c r="B533" t="s">
        <v>27</v>
      </c>
      <c r="C533" s="6">
        <v>4</v>
      </c>
      <c r="D533" s="6">
        <v>1</v>
      </c>
      <c r="E533" s="6">
        <v>0</v>
      </c>
      <c r="F533" s="6">
        <v>0</v>
      </c>
      <c r="G533" s="12">
        <v>595.82249999999999</v>
      </c>
      <c r="H533" s="12">
        <v>0</v>
      </c>
      <c r="I533" s="12">
        <v>7560.5508</v>
      </c>
      <c r="J533" s="12">
        <v>2544.3319999999999</v>
      </c>
      <c r="K533" s="12">
        <v>466</v>
      </c>
      <c r="L533" s="12">
        <v>13040</v>
      </c>
      <c r="M533" s="12">
        <v>37</v>
      </c>
      <c r="N533" s="13">
        <v>46</v>
      </c>
      <c r="O533" s="6" cm="1">
        <f t="array" ref="O533">_xlfn.IFS(B533="coloma",8,B533="krm",1,B533="lobby",2,B533="yenter",3,B533="pow",4,B533="c15",5,B533="c21",6,B533="c28",7,B533="patrick",9,B533="werner",10,B533="wormet",11)</f>
        <v>11</v>
      </c>
      <c r="P533" s="33">
        <v>3</v>
      </c>
      <c r="Q533" s="34" cm="1">
        <f t="array" ref="Q533">_xlfn.IFS(B533="coloma",1,B533="krm",3,B533="lobby",4,B533="yenter",5,B533="pow",6,B533="c15",5,B533="c21",7,B533="c28",8,B533="patrick",1,B533="werner",2,B533="wormet",9)</f>
        <v>9</v>
      </c>
      <c r="R533">
        <v>1</v>
      </c>
      <c r="S533" t="str">
        <f t="shared" si="88"/>
        <v>(11, 3, 9, 1, 1, '4'),</v>
      </c>
      <c r="T533" s="35"/>
      <c r="U533" t="str">
        <f t="shared" si="89"/>
        <v>(0, 1321, 1),</v>
      </c>
      <c r="V533" t="str">
        <f t="shared" si="90"/>
        <v>(0, 1321, 2),</v>
      </c>
      <c r="W533" t="str">
        <f t="shared" si="91"/>
        <v>(595.82, 1321, 3),</v>
      </c>
      <c r="X533" t="str">
        <f t="shared" si="92"/>
        <v>(0, 1321, 4),</v>
      </c>
      <c r="Y533" t="str">
        <f t="shared" si="93"/>
        <v>(7560.55, 1321, 5),</v>
      </c>
      <c r="Z533" t="str">
        <f t="shared" si="94"/>
        <v>(2544.33, 1321, 6),</v>
      </c>
      <c r="AA533" t="str">
        <f t="shared" si="95"/>
        <v>(466, 1321, 7),</v>
      </c>
      <c r="AB533" t="str">
        <f t="shared" si="96"/>
        <v>(13040, 1321, 8),</v>
      </c>
      <c r="AC533" t="str">
        <f t="shared" si="97"/>
        <v>(37, 1321, 9),</v>
      </c>
      <c r="AD533" t="str">
        <f t="shared" si="98"/>
        <v>(46, 1321, 10),</v>
      </c>
    </row>
    <row r="534" spans="1:30" x14ac:dyDescent="0.3">
      <c r="A534" s="6">
        <v>533</v>
      </c>
      <c r="B534" t="s">
        <v>27</v>
      </c>
      <c r="C534" s="6">
        <v>4</v>
      </c>
      <c r="D534" s="6">
        <v>2</v>
      </c>
      <c r="E534" s="6">
        <v>0</v>
      </c>
      <c r="F534" s="6">
        <v>0</v>
      </c>
      <c r="G534" s="12">
        <v>655.62300000000005</v>
      </c>
      <c r="H534" s="12">
        <v>0</v>
      </c>
      <c r="I534" s="12">
        <v>7649.3714999999993</v>
      </c>
      <c r="J534" s="12">
        <v>2525.7498000000001</v>
      </c>
      <c r="K534" s="12">
        <v>486</v>
      </c>
      <c r="L534" s="12">
        <v>13368</v>
      </c>
      <c r="M534" s="12">
        <v>32</v>
      </c>
      <c r="N534" s="13">
        <v>43</v>
      </c>
      <c r="O534" s="6" cm="1">
        <f t="array" ref="O534">_xlfn.IFS(B534="coloma",8,B534="krm",1,B534="lobby",2,B534="yenter",3,B534="pow",4,B534="c15",5,B534="c21",6,B534="c28",7,B534="patrick",9,B534="werner",10,B534="wormet",11)</f>
        <v>11</v>
      </c>
      <c r="P534" s="33">
        <v>3</v>
      </c>
      <c r="Q534" s="34" cm="1">
        <f t="array" ref="Q534">_xlfn.IFS(B534="coloma",1,B534="krm",3,B534="lobby",4,B534="yenter",5,B534="pow",6,B534="c15",5,B534="c21",7,B534="c28",8,B534="patrick",1,B534="werner",2,B534="wormet",9)</f>
        <v>9</v>
      </c>
      <c r="R534">
        <v>1</v>
      </c>
      <c r="S534" t="str">
        <f t="shared" si="88"/>
        <v>(11, 3, 9, 1, 2, '4'),</v>
      </c>
      <c r="T534" s="35"/>
      <c r="U534" t="str">
        <f t="shared" si="89"/>
        <v>(0, 1322, 1),</v>
      </c>
      <c r="V534" t="str">
        <f t="shared" si="90"/>
        <v>(0, 1322, 2),</v>
      </c>
      <c r="W534" t="str">
        <f t="shared" si="91"/>
        <v>(655.62, 1322, 3),</v>
      </c>
      <c r="X534" t="str">
        <f t="shared" si="92"/>
        <v>(0, 1322, 4),</v>
      </c>
      <c r="Y534" t="str">
        <f t="shared" si="93"/>
        <v>(7649.37, 1322, 5),</v>
      </c>
      <c r="Z534" t="str">
        <f t="shared" si="94"/>
        <v>(2525.75, 1322, 6),</v>
      </c>
      <c r="AA534" t="str">
        <f t="shared" si="95"/>
        <v>(486, 1322, 7),</v>
      </c>
      <c r="AB534" t="str">
        <f t="shared" si="96"/>
        <v>(13368, 1322, 8),</v>
      </c>
      <c r="AC534" t="str">
        <f t="shared" si="97"/>
        <v>(32, 1322, 9),</v>
      </c>
      <c r="AD534" t="str">
        <f t="shared" si="98"/>
        <v>(43, 1322, 10),</v>
      </c>
    </row>
    <row r="535" spans="1:30" x14ac:dyDescent="0.3">
      <c r="A535" s="6">
        <v>534</v>
      </c>
      <c r="B535" t="s">
        <v>27</v>
      </c>
      <c r="C535" s="6">
        <v>4</v>
      </c>
      <c r="D535" s="6">
        <v>3</v>
      </c>
      <c r="E535" s="6">
        <v>0</v>
      </c>
      <c r="F535" s="6">
        <v>0</v>
      </c>
      <c r="G535" s="12">
        <v>751.2165</v>
      </c>
      <c r="H535" s="12">
        <v>271</v>
      </c>
      <c r="I535" s="12">
        <v>7884.2897999999996</v>
      </c>
      <c r="J535" s="12">
        <v>2721.5776000000001</v>
      </c>
      <c r="K535" s="12">
        <v>488.00000000000006</v>
      </c>
      <c r="L535" s="12">
        <v>13352</v>
      </c>
      <c r="M535" s="12">
        <v>35</v>
      </c>
      <c r="N535" s="13">
        <v>46</v>
      </c>
      <c r="O535" s="6" cm="1">
        <f t="array" ref="O535">_xlfn.IFS(B535="coloma",8,B535="krm",1,B535="lobby",2,B535="yenter",3,B535="pow",4,B535="c15",5,B535="c21",6,B535="c28",7,B535="patrick",9,B535="werner",10,B535="wormet",11)</f>
        <v>11</v>
      </c>
      <c r="P535" s="33">
        <v>3</v>
      </c>
      <c r="Q535" s="34" cm="1">
        <f t="array" ref="Q535">_xlfn.IFS(B535="coloma",1,B535="krm",3,B535="lobby",4,B535="yenter",5,B535="pow",6,B535="c15",5,B535="c21",7,B535="c28",8,B535="patrick",1,B535="werner",2,B535="wormet",9)</f>
        <v>9</v>
      </c>
      <c r="R535">
        <v>1</v>
      </c>
      <c r="S535" t="str">
        <f t="shared" si="88"/>
        <v>(11, 3, 9, 1, 3, '4'),</v>
      </c>
      <c r="T535" s="35"/>
      <c r="U535" t="str">
        <f t="shared" si="89"/>
        <v>(0, 1323, 1),</v>
      </c>
      <c r="V535" t="str">
        <f t="shared" si="90"/>
        <v>(0, 1323, 2),</v>
      </c>
      <c r="W535" t="str">
        <f t="shared" si="91"/>
        <v>(751.22, 1323, 3),</v>
      </c>
      <c r="X535" t="str">
        <f t="shared" si="92"/>
        <v>(271, 1323, 4),</v>
      </c>
      <c r="Y535" t="str">
        <f t="shared" si="93"/>
        <v>(7884.29, 1323, 5),</v>
      </c>
      <c r="Z535" t="str">
        <f t="shared" si="94"/>
        <v>(2721.58, 1323, 6),</v>
      </c>
      <c r="AA535" t="str">
        <f t="shared" si="95"/>
        <v>(488, 1323, 7),</v>
      </c>
      <c r="AB535" t="str">
        <f t="shared" si="96"/>
        <v>(13352, 1323, 8),</v>
      </c>
      <c r="AC535" t="str">
        <f t="shared" si="97"/>
        <v>(35, 1323, 9),</v>
      </c>
      <c r="AD535" t="str">
        <f t="shared" si="98"/>
        <v>(46, 1323, 10),</v>
      </c>
    </row>
    <row r="536" spans="1:30" x14ac:dyDescent="0.3">
      <c r="A536" s="6">
        <v>535</v>
      </c>
      <c r="B536" t="s">
        <v>27</v>
      </c>
      <c r="C536" s="6">
        <v>5</v>
      </c>
      <c r="D536" s="6">
        <v>1</v>
      </c>
      <c r="E536" s="6">
        <v>0</v>
      </c>
      <c r="F536" s="6">
        <v>0</v>
      </c>
      <c r="G536" s="12">
        <v>590.14799999999991</v>
      </c>
      <c r="H536" s="12">
        <v>0</v>
      </c>
      <c r="I536" s="12">
        <v>7688.386199999999</v>
      </c>
      <c r="J536" s="12">
        <v>2315.6280000000002</v>
      </c>
      <c r="K536" s="12">
        <v>300</v>
      </c>
      <c r="L536" s="12">
        <v>12089</v>
      </c>
      <c r="M536" s="12">
        <v>31</v>
      </c>
      <c r="N536" s="13">
        <v>31</v>
      </c>
      <c r="O536" s="6" cm="1">
        <f t="array" ref="O536">_xlfn.IFS(B536="coloma",8,B536="krm",1,B536="lobby",2,B536="yenter",3,B536="pow",4,B536="c15",5,B536="c21",6,B536="c28",7,B536="patrick",9,B536="werner",10,B536="wormet",11)</f>
        <v>11</v>
      </c>
      <c r="P536" s="33">
        <v>3</v>
      </c>
      <c r="Q536" s="34" cm="1">
        <f t="array" ref="Q536">_xlfn.IFS(B536="coloma",1,B536="krm",3,B536="lobby",4,B536="yenter",5,B536="pow",6,B536="c15",5,B536="c21",7,B536="c28",8,B536="patrick",1,B536="werner",2,B536="wormet",9)</f>
        <v>9</v>
      </c>
      <c r="R536">
        <v>1</v>
      </c>
      <c r="S536" t="str">
        <f t="shared" si="88"/>
        <v>(11, 3, 9, 1, 1, '5'),</v>
      </c>
      <c r="T536" s="35"/>
      <c r="U536" t="str">
        <f t="shared" si="89"/>
        <v>(0, 1324, 1),</v>
      </c>
      <c r="V536" t="str">
        <f t="shared" si="90"/>
        <v>(0, 1324, 2),</v>
      </c>
      <c r="W536" t="str">
        <f t="shared" si="91"/>
        <v>(590.15, 1324, 3),</v>
      </c>
      <c r="X536" t="str">
        <f t="shared" si="92"/>
        <v>(0, 1324, 4),</v>
      </c>
      <c r="Y536" t="str">
        <f t="shared" si="93"/>
        <v>(7688.39, 1324, 5),</v>
      </c>
      <c r="Z536" t="str">
        <f t="shared" si="94"/>
        <v>(2315.63, 1324, 6),</v>
      </c>
      <c r="AA536" t="str">
        <f t="shared" si="95"/>
        <v>(300, 1324, 7),</v>
      </c>
      <c r="AB536" t="str">
        <f t="shared" si="96"/>
        <v>(12089, 1324, 8),</v>
      </c>
      <c r="AC536" t="str">
        <f t="shared" si="97"/>
        <v>(31, 1324, 9),</v>
      </c>
      <c r="AD536" t="str">
        <f t="shared" si="98"/>
        <v>(31, 1324, 10),</v>
      </c>
    </row>
    <row r="537" spans="1:30" x14ac:dyDescent="0.3">
      <c r="A537" s="6">
        <v>536</v>
      </c>
      <c r="B537" t="s">
        <v>27</v>
      </c>
      <c r="C537" s="6">
        <v>5</v>
      </c>
      <c r="D537" s="6">
        <v>2</v>
      </c>
      <c r="E537" s="6">
        <v>0</v>
      </c>
      <c r="F537" s="6">
        <v>0</v>
      </c>
      <c r="G537" s="12">
        <v>546.93449999999996</v>
      </c>
      <c r="H537" s="12">
        <v>0</v>
      </c>
      <c r="I537" s="12">
        <v>7270.8458999999993</v>
      </c>
      <c r="J537" s="12">
        <v>2299.9045999999998</v>
      </c>
      <c r="K537" s="12">
        <v>302</v>
      </c>
      <c r="L537" s="12">
        <v>11315</v>
      </c>
      <c r="M537" s="12">
        <v>32</v>
      </c>
      <c r="N537" s="13">
        <v>37</v>
      </c>
      <c r="O537" s="6" cm="1">
        <f t="array" ref="O537">_xlfn.IFS(B537="coloma",8,B537="krm",1,B537="lobby",2,B537="yenter",3,B537="pow",4,B537="c15",5,B537="c21",6,B537="c28",7,B537="patrick",9,B537="werner",10,B537="wormet",11)</f>
        <v>11</v>
      </c>
      <c r="P537" s="33">
        <v>3</v>
      </c>
      <c r="Q537" s="34" cm="1">
        <f t="array" ref="Q537">_xlfn.IFS(B537="coloma",1,B537="krm",3,B537="lobby",4,B537="yenter",5,B537="pow",6,B537="c15",5,B537="c21",7,B537="c28",8,B537="patrick",1,B537="werner",2,B537="wormet",9)</f>
        <v>9</v>
      </c>
      <c r="R537">
        <v>1</v>
      </c>
      <c r="S537" t="str">
        <f t="shared" si="88"/>
        <v>(11, 3, 9, 1, 2, '5'),</v>
      </c>
      <c r="T537" s="35"/>
      <c r="U537" t="str">
        <f t="shared" si="89"/>
        <v>(0, 1325, 1),</v>
      </c>
      <c r="V537" t="str">
        <f t="shared" si="90"/>
        <v>(0, 1325, 2),</v>
      </c>
      <c r="W537" t="str">
        <f t="shared" si="91"/>
        <v>(546.93, 1325, 3),</v>
      </c>
      <c r="X537" t="str">
        <f t="shared" si="92"/>
        <v>(0, 1325, 4),</v>
      </c>
      <c r="Y537" t="str">
        <f t="shared" si="93"/>
        <v>(7270.85, 1325, 5),</v>
      </c>
      <c r="Z537" t="str">
        <f t="shared" si="94"/>
        <v>(2299.9, 1325, 6),</v>
      </c>
      <c r="AA537" t="str">
        <f t="shared" si="95"/>
        <v>(302, 1325, 7),</v>
      </c>
      <c r="AB537" t="str">
        <f t="shared" si="96"/>
        <v>(11315, 1325, 8),</v>
      </c>
      <c r="AC537" t="str">
        <f t="shared" si="97"/>
        <v>(32, 1325, 9),</v>
      </c>
      <c r="AD537" t="str">
        <f t="shared" si="98"/>
        <v>(37, 1325, 10),</v>
      </c>
    </row>
    <row r="538" spans="1:30" x14ac:dyDescent="0.3">
      <c r="A538" s="6">
        <v>537</v>
      </c>
      <c r="B538" t="s">
        <v>27</v>
      </c>
      <c r="C538" s="6">
        <v>5</v>
      </c>
      <c r="D538" s="6">
        <v>3</v>
      </c>
      <c r="E538" s="6">
        <v>0</v>
      </c>
      <c r="F538" s="6">
        <v>0</v>
      </c>
      <c r="G538" s="12">
        <v>566.577</v>
      </c>
      <c r="H538" s="12">
        <v>0</v>
      </c>
      <c r="I538" s="12">
        <v>7678.4250000000002</v>
      </c>
      <c r="J538" s="12">
        <v>2434.9829</v>
      </c>
      <c r="K538" s="12">
        <v>322</v>
      </c>
      <c r="L538" s="12">
        <v>11656</v>
      </c>
      <c r="M538" s="12">
        <v>28</v>
      </c>
      <c r="N538" s="13">
        <v>31</v>
      </c>
      <c r="O538" s="6" cm="1">
        <f t="array" ref="O538">_xlfn.IFS(B538="coloma",8,B538="krm",1,B538="lobby",2,B538="yenter",3,B538="pow",4,B538="c15",5,B538="c21",6,B538="c28",7,B538="patrick",9,B538="werner",10,B538="wormet",11)</f>
        <v>11</v>
      </c>
      <c r="P538" s="33">
        <v>3</v>
      </c>
      <c r="Q538" s="34" cm="1">
        <f t="array" ref="Q538">_xlfn.IFS(B538="coloma",1,B538="krm",3,B538="lobby",4,B538="yenter",5,B538="pow",6,B538="c15",5,B538="c21",7,B538="c28",8,B538="patrick",1,B538="werner",2,B538="wormet",9)</f>
        <v>9</v>
      </c>
      <c r="R538">
        <v>1</v>
      </c>
      <c r="S538" t="str">
        <f t="shared" si="88"/>
        <v>(11, 3, 9, 1, 3, '5'),</v>
      </c>
      <c r="T538" s="35"/>
      <c r="U538" t="str">
        <f t="shared" si="89"/>
        <v>(0, 1326, 1),</v>
      </c>
      <c r="V538" t="str">
        <f t="shared" si="90"/>
        <v>(0, 1326, 2),</v>
      </c>
      <c r="W538" t="str">
        <f t="shared" si="91"/>
        <v>(566.58, 1326, 3),</v>
      </c>
      <c r="X538" t="str">
        <f t="shared" si="92"/>
        <v>(0, 1326, 4),</v>
      </c>
      <c r="Y538" t="str">
        <f t="shared" si="93"/>
        <v>(7678.43, 1326, 5),</v>
      </c>
      <c r="Z538" t="str">
        <f t="shared" si="94"/>
        <v>(2434.98, 1326, 6),</v>
      </c>
      <c r="AA538" t="str">
        <f t="shared" si="95"/>
        <v>(322, 1326, 7),</v>
      </c>
      <c r="AB538" t="str">
        <f t="shared" si="96"/>
        <v>(11656, 1326, 8),</v>
      </c>
      <c r="AC538" t="str">
        <f t="shared" si="97"/>
        <v>(28, 1326, 9),</v>
      </c>
      <c r="AD538" t="str">
        <f t="shared" si="98"/>
        <v>(31, 1326, 10),</v>
      </c>
    </row>
    <row r="539" spans="1:30" x14ac:dyDescent="0.3">
      <c r="A539" s="6">
        <v>538</v>
      </c>
      <c r="B539" t="s">
        <v>27</v>
      </c>
      <c r="C539" s="6">
        <v>6</v>
      </c>
      <c r="D539" s="6">
        <v>1</v>
      </c>
      <c r="E539" s="6">
        <v>0</v>
      </c>
      <c r="F539" s="6">
        <v>0</v>
      </c>
      <c r="G539" s="12">
        <v>504.15750000000003</v>
      </c>
      <c r="H539" s="12">
        <v>0</v>
      </c>
      <c r="I539" s="12">
        <v>6333.6629999999996</v>
      </c>
      <c r="J539" s="12">
        <v>1709.5624</v>
      </c>
      <c r="K539" s="12">
        <v>168</v>
      </c>
      <c r="L539" s="12">
        <v>10739</v>
      </c>
      <c r="M539" s="12">
        <v>34</v>
      </c>
      <c r="N539" s="13">
        <v>25</v>
      </c>
      <c r="O539" s="6" cm="1">
        <f t="array" ref="O539">_xlfn.IFS(B539="coloma",8,B539="krm",1,B539="lobby",2,B539="yenter",3,B539="pow",4,B539="c15",5,B539="c21",6,B539="c28",7,B539="patrick",9,B539="werner",10,B539="wormet",11)</f>
        <v>11</v>
      </c>
      <c r="P539" s="33">
        <v>3</v>
      </c>
      <c r="Q539" s="34" cm="1">
        <f t="array" ref="Q539">_xlfn.IFS(B539="coloma",1,B539="krm",3,B539="lobby",4,B539="yenter",5,B539="pow",6,B539="c15",5,B539="c21",7,B539="c28",8,B539="patrick",1,B539="werner",2,B539="wormet",9)</f>
        <v>9</v>
      </c>
      <c r="R539">
        <v>1</v>
      </c>
      <c r="S539" t="str">
        <f t="shared" si="88"/>
        <v>(11, 3, 9, 1, 1, '6'),</v>
      </c>
      <c r="T539" s="35"/>
      <c r="U539" t="str">
        <f t="shared" si="89"/>
        <v>(0, 1327, 1),</v>
      </c>
      <c r="V539" t="str">
        <f t="shared" si="90"/>
        <v>(0, 1327, 2),</v>
      </c>
      <c r="W539" t="str">
        <f t="shared" si="91"/>
        <v>(504.16, 1327, 3),</v>
      </c>
      <c r="X539" t="str">
        <f t="shared" si="92"/>
        <v>(0, 1327, 4),</v>
      </c>
      <c r="Y539" t="str">
        <f t="shared" si="93"/>
        <v>(6333.66, 1327, 5),</v>
      </c>
      <c r="Z539" t="str">
        <f t="shared" si="94"/>
        <v>(1709.56, 1327, 6),</v>
      </c>
      <c r="AA539" t="str">
        <f t="shared" si="95"/>
        <v>(168, 1327, 7),</v>
      </c>
      <c r="AB539" t="str">
        <f t="shared" si="96"/>
        <v>(10739, 1327, 8),</v>
      </c>
      <c r="AC539" t="str">
        <f t="shared" si="97"/>
        <v>(34, 1327, 9),</v>
      </c>
      <c r="AD539" t="str">
        <f t="shared" si="98"/>
        <v>(25, 1327, 10),</v>
      </c>
    </row>
    <row r="540" spans="1:30" x14ac:dyDescent="0.3">
      <c r="A540" s="6">
        <v>539</v>
      </c>
      <c r="B540" t="s">
        <v>27</v>
      </c>
      <c r="C540" s="6">
        <v>6</v>
      </c>
      <c r="D540" s="6">
        <v>2</v>
      </c>
      <c r="E540" s="6">
        <v>0</v>
      </c>
      <c r="F540" s="6">
        <v>0</v>
      </c>
      <c r="G540" s="12">
        <v>614.15549999999996</v>
      </c>
      <c r="H540" s="12">
        <v>0</v>
      </c>
      <c r="I540" s="12">
        <v>6793.5383999999995</v>
      </c>
      <c r="J540" s="12">
        <v>1808.9057</v>
      </c>
      <c r="K540" s="12">
        <v>211</v>
      </c>
      <c r="L540" s="12">
        <v>11528</v>
      </c>
      <c r="M540" s="12">
        <v>32</v>
      </c>
      <c r="N540" s="13">
        <v>25</v>
      </c>
      <c r="O540" s="6" cm="1">
        <f t="array" ref="O540">_xlfn.IFS(B540="coloma",8,B540="krm",1,B540="lobby",2,B540="yenter",3,B540="pow",4,B540="c15",5,B540="c21",6,B540="c28",7,B540="patrick",9,B540="werner",10,B540="wormet",11)</f>
        <v>11</v>
      </c>
      <c r="P540" s="33">
        <v>3</v>
      </c>
      <c r="Q540" s="34" cm="1">
        <f t="array" ref="Q540">_xlfn.IFS(B540="coloma",1,B540="krm",3,B540="lobby",4,B540="yenter",5,B540="pow",6,B540="c15",5,B540="c21",7,B540="c28",8,B540="patrick",1,B540="werner",2,B540="wormet",9)</f>
        <v>9</v>
      </c>
      <c r="R540">
        <v>1</v>
      </c>
      <c r="S540" t="str">
        <f t="shared" si="88"/>
        <v>(11, 3, 9, 1, 2, '6'),</v>
      </c>
      <c r="T540" s="35"/>
      <c r="U540" t="str">
        <f t="shared" si="89"/>
        <v>(0, 1328, 1),</v>
      </c>
      <c r="V540" t="str">
        <f t="shared" si="90"/>
        <v>(0, 1328, 2),</v>
      </c>
      <c r="W540" t="str">
        <f t="shared" si="91"/>
        <v>(614.16, 1328, 3),</v>
      </c>
      <c r="X540" t="str">
        <f t="shared" si="92"/>
        <v>(0, 1328, 4),</v>
      </c>
      <c r="Y540" t="str">
        <f t="shared" si="93"/>
        <v>(6793.54, 1328, 5),</v>
      </c>
      <c r="Z540" t="str">
        <f t="shared" si="94"/>
        <v>(1808.91, 1328, 6),</v>
      </c>
      <c r="AA540" t="str">
        <f t="shared" si="95"/>
        <v>(211, 1328, 7),</v>
      </c>
      <c r="AB540" t="str">
        <f t="shared" si="96"/>
        <v>(11528, 1328, 8),</v>
      </c>
      <c r="AC540" t="str">
        <f t="shared" si="97"/>
        <v>(32, 1328, 9),</v>
      </c>
      <c r="AD540" t="str">
        <f t="shared" si="98"/>
        <v>(25, 1328, 10),</v>
      </c>
    </row>
    <row r="541" spans="1:30" x14ac:dyDescent="0.3">
      <c r="A541" s="6">
        <v>540</v>
      </c>
      <c r="B541" t="s">
        <v>27</v>
      </c>
      <c r="C541" s="6">
        <v>6</v>
      </c>
      <c r="D541" s="6">
        <v>3</v>
      </c>
      <c r="E541" s="6">
        <v>0</v>
      </c>
      <c r="F541" s="6">
        <v>0</v>
      </c>
      <c r="G541" s="12">
        <v>581.85450000000003</v>
      </c>
      <c r="H541" s="12">
        <v>0</v>
      </c>
      <c r="I541" s="12">
        <v>6484.7411999999995</v>
      </c>
      <c r="J541" s="12">
        <v>1698.8418999999999</v>
      </c>
      <c r="K541" s="12">
        <v>214</v>
      </c>
      <c r="L541" s="12">
        <v>11207</v>
      </c>
      <c r="M541" s="12">
        <v>33</v>
      </c>
      <c r="N541" s="13">
        <v>23.999999999999996</v>
      </c>
      <c r="O541" s="6" cm="1">
        <f t="array" ref="O541">_xlfn.IFS(B541="coloma",8,B541="krm",1,B541="lobby",2,B541="yenter",3,B541="pow",4,B541="c15",5,B541="c21",6,B541="c28",7,B541="patrick",9,B541="werner",10,B541="wormet",11)</f>
        <v>11</v>
      </c>
      <c r="P541" s="33">
        <v>3</v>
      </c>
      <c r="Q541" s="34" cm="1">
        <f t="array" ref="Q541">_xlfn.IFS(B541="coloma",1,B541="krm",3,B541="lobby",4,B541="yenter",5,B541="pow",6,B541="c15",5,B541="c21",7,B541="c28",8,B541="patrick",1,B541="werner",2,B541="wormet",9)</f>
        <v>9</v>
      </c>
      <c r="R541">
        <v>1</v>
      </c>
      <c r="S541" t="str">
        <f t="shared" si="88"/>
        <v>(11, 3, 9, 1, 3, '6'),</v>
      </c>
      <c r="T541" s="35"/>
      <c r="U541" t="str">
        <f t="shared" si="89"/>
        <v>(0, 1329, 1),</v>
      </c>
      <c r="V541" t="str">
        <f t="shared" si="90"/>
        <v>(0, 1329, 2),</v>
      </c>
      <c r="W541" t="str">
        <f t="shared" si="91"/>
        <v>(581.85, 1329, 3),</v>
      </c>
      <c r="X541" t="str">
        <f t="shared" si="92"/>
        <v>(0, 1329, 4),</v>
      </c>
      <c r="Y541" t="str">
        <f t="shared" si="93"/>
        <v>(6484.74, 1329, 5),</v>
      </c>
      <c r="Z541" t="str">
        <f t="shared" si="94"/>
        <v>(1698.84, 1329, 6),</v>
      </c>
      <c r="AA541" t="str">
        <f t="shared" si="95"/>
        <v>(214, 1329, 7),</v>
      </c>
      <c r="AB541" t="str">
        <f t="shared" si="96"/>
        <v>(11207, 1329, 8),</v>
      </c>
      <c r="AC541" t="str">
        <f t="shared" si="97"/>
        <v>(33, 1329, 9),</v>
      </c>
      <c r="AD541" t="str">
        <f t="shared" si="98"/>
        <v>(24, 1329, 10),</v>
      </c>
    </row>
    <row r="542" spans="1:30" x14ac:dyDescent="0.3">
      <c r="A542" s="6">
        <v>541</v>
      </c>
      <c r="B542" t="s">
        <v>27</v>
      </c>
      <c r="C542" s="6">
        <v>7</v>
      </c>
      <c r="D542" s="6">
        <v>1</v>
      </c>
      <c r="E542" s="6">
        <v>0</v>
      </c>
      <c r="F542" s="6">
        <v>0</v>
      </c>
      <c r="G542" s="12">
        <v>584.47349999999994</v>
      </c>
      <c r="H542" s="12">
        <v>0</v>
      </c>
      <c r="I542" s="12">
        <v>7181.1950999999999</v>
      </c>
      <c r="J542" s="12">
        <v>1705.9889000000001</v>
      </c>
      <c r="K542" s="12">
        <v>300</v>
      </c>
      <c r="L542" s="12">
        <v>11470</v>
      </c>
      <c r="M542" s="12">
        <v>32</v>
      </c>
      <c r="N542" s="13">
        <v>28.999999999999996</v>
      </c>
      <c r="O542" s="6" cm="1">
        <f t="array" ref="O542">_xlfn.IFS(B542="coloma",8,B542="krm",1,B542="lobby",2,B542="yenter",3,B542="pow",4,B542="c15",5,B542="c21",6,B542="c28",7,B542="patrick",9,B542="werner",10,B542="wormet",11)</f>
        <v>11</v>
      </c>
      <c r="P542" s="33">
        <v>3</v>
      </c>
      <c r="Q542" s="34" cm="1">
        <f t="array" ref="Q542">_xlfn.IFS(B542="coloma",1,B542="krm",3,B542="lobby",4,B542="yenter",5,B542="pow",6,B542="c15",5,B542="c21",7,B542="c28",8,B542="patrick",1,B542="werner",2,B542="wormet",9)</f>
        <v>9</v>
      </c>
      <c r="R542">
        <v>1</v>
      </c>
      <c r="S542" t="str">
        <f t="shared" si="88"/>
        <v>(11, 3, 9, 1, 1, '7'),</v>
      </c>
      <c r="T542" s="35"/>
      <c r="U542" t="str">
        <f t="shared" si="89"/>
        <v>(0, 1330, 1),</v>
      </c>
      <c r="V542" t="str">
        <f t="shared" si="90"/>
        <v>(0, 1330, 2),</v>
      </c>
      <c r="W542" t="str">
        <f t="shared" si="91"/>
        <v>(584.47, 1330, 3),</v>
      </c>
      <c r="X542" t="str">
        <f t="shared" si="92"/>
        <v>(0, 1330, 4),</v>
      </c>
      <c r="Y542" t="str">
        <f t="shared" si="93"/>
        <v>(7181.2, 1330, 5),</v>
      </c>
      <c r="Z542" t="str">
        <f t="shared" si="94"/>
        <v>(1705.99, 1330, 6),</v>
      </c>
      <c r="AA542" t="str">
        <f t="shared" si="95"/>
        <v>(300, 1330, 7),</v>
      </c>
      <c r="AB542" t="str">
        <f t="shared" si="96"/>
        <v>(11470, 1330, 8),</v>
      </c>
      <c r="AC542" t="str">
        <f t="shared" si="97"/>
        <v>(32, 1330, 9),</v>
      </c>
      <c r="AD542" t="str">
        <f t="shared" si="98"/>
        <v>(29, 1330, 10),</v>
      </c>
    </row>
    <row r="543" spans="1:30" x14ac:dyDescent="0.3">
      <c r="A543" s="6">
        <v>542</v>
      </c>
      <c r="B543" t="s">
        <v>27</v>
      </c>
      <c r="C543" s="6">
        <v>7</v>
      </c>
      <c r="D543" s="6">
        <v>2</v>
      </c>
      <c r="E543" s="6">
        <v>0</v>
      </c>
      <c r="F543" s="6">
        <v>0</v>
      </c>
      <c r="G543" s="12">
        <v>639.90899999999999</v>
      </c>
      <c r="H543" s="12">
        <v>0</v>
      </c>
      <c r="I543" s="12">
        <v>7341.4043999999985</v>
      </c>
      <c r="J543" s="12">
        <v>1835.3495999999998</v>
      </c>
      <c r="K543" s="12">
        <v>303</v>
      </c>
      <c r="L543" s="12">
        <v>11388</v>
      </c>
      <c r="M543" s="12">
        <v>35</v>
      </c>
      <c r="N543" s="13">
        <v>32</v>
      </c>
      <c r="O543" s="6" cm="1">
        <f t="array" ref="O543">_xlfn.IFS(B543="coloma",8,B543="krm",1,B543="lobby",2,B543="yenter",3,B543="pow",4,B543="c15",5,B543="c21",6,B543="c28",7,B543="patrick",9,B543="werner",10,B543="wormet",11)</f>
        <v>11</v>
      </c>
      <c r="P543" s="33">
        <v>3</v>
      </c>
      <c r="Q543" s="34" cm="1">
        <f t="array" ref="Q543">_xlfn.IFS(B543="coloma",1,B543="krm",3,B543="lobby",4,B543="yenter",5,B543="pow",6,B543="c15",5,B543="c21",7,B543="c28",8,B543="patrick",1,B543="werner",2,B543="wormet",9)</f>
        <v>9</v>
      </c>
      <c r="R543">
        <v>1</v>
      </c>
      <c r="S543" t="str">
        <f t="shared" si="88"/>
        <v>(11, 3, 9, 1, 2, '7'),</v>
      </c>
      <c r="T543" s="35"/>
      <c r="U543" t="str">
        <f t="shared" si="89"/>
        <v>(0, 1331, 1),</v>
      </c>
      <c r="V543" t="str">
        <f t="shared" si="90"/>
        <v>(0, 1331, 2),</v>
      </c>
      <c r="W543" t="str">
        <f t="shared" si="91"/>
        <v>(639.91, 1331, 3),</v>
      </c>
      <c r="X543" t="str">
        <f t="shared" si="92"/>
        <v>(0, 1331, 4),</v>
      </c>
      <c r="Y543" t="str">
        <f t="shared" si="93"/>
        <v>(7341.4, 1331, 5),</v>
      </c>
      <c r="Z543" t="str">
        <f t="shared" si="94"/>
        <v>(1835.35, 1331, 6),</v>
      </c>
      <c r="AA543" t="str">
        <f t="shared" si="95"/>
        <v>(303, 1331, 7),</v>
      </c>
      <c r="AB543" t="str">
        <f t="shared" si="96"/>
        <v>(11388, 1331, 8),</v>
      </c>
      <c r="AC543" t="str">
        <f t="shared" si="97"/>
        <v>(35, 1331, 9),</v>
      </c>
      <c r="AD543" t="str">
        <f t="shared" si="98"/>
        <v>(32, 1331, 10),</v>
      </c>
    </row>
    <row r="544" spans="1:30" x14ac:dyDescent="0.3">
      <c r="A544" s="6">
        <v>543</v>
      </c>
      <c r="B544" t="s">
        <v>27</v>
      </c>
      <c r="C544" s="6">
        <v>7</v>
      </c>
      <c r="D544" s="6">
        <v>3</v>
      </c>
      <c r="E544" s="6">
        <v>0</v>
      </c>
      <c r="F544" s="6">
        <v>0</v>
      </c>
      <c r="G544" s="12">
        <v>553.04550000000006</v>
      </c>
      <c r="H544" s="12">
        <v>0</v>
      </c>
      <c r="I544" s="12">
        <v>6952.0874999999996</v>
      </c>
      <c r="J544" s="12">
        <v>1708.8477000000003</v>
      </c>
      <c r="K544" s="12">
        <v>273</v>
      </c>
      <c r="L544" s="12">
        <v>11007</v>
      </c>
      <c r="M544" s="12">
        <v>32</v>
      </c>
      <c r="N544" s="13">
        <v>34</v>
      </c>
      <c r="O544" s="6" cm="1">
        <f t="array" ref="O544">_xlfn.IFS(B544="coloma",8,B544="krm",1,B544="lobby",2,B544="yenter",3,B544="pow",4,B544="c15",5,B544="c21",6,B544="c28",7,B544="patrick",9,B544="werner",10,B544="wormet",11)</f>
        <v>11</v>
      </c>
      <c r="P544" s="33">
        <v>3</v>
      </c>
      <c r="Q544" s="34" cm="1">
        <f t="array" ref="Q544">_xlfn.IFS(B544="coloma",1,B544="krm",3,B544="lobby",4,B544="yenter",5,B544="pow",6,B544="c15",5,B544="c21",7,B544="c28",8,B544="patrick",1,B544="werner",2,B544="wormet",9)</f>
        <v>9</v>
      </c>
      <c r="R544">
        <v>1</v>
      </c>
      <c r="S544" t="str">
        <f t="shared" si="88"/>
        <v>(11, 3, 9, 1, 3, '7'),</v>
      </c>
      <c r="T544" s="35"/>
      <c r="U544" t="str">
        <f t="shared" si="89"/>
        <v>(0, 1332, 1),</v>
      </c>
      <c r="V544" t="str">
        <f t="shared" si="90"/>
        <v>(0, 1332, 2),</v>
      </c>
      <c r="W544" t="str">
        <f t="shared" si="91"/>
        <v>(553.05, 1332, 3),</v>
      </c>
      <c r="X544" t="str">
        <f t="shared" si="92"/>
        <v>(0, 1332, 4),</v>
      </c>
      <c r="Y544" t="str">
        <f t="shared" si="93"/>
        <v>(6952.09, 1332, 5),</v>
      </c>
      <c r="Z544" t="str">
        <f t="shared" si="94"/>
        <v>(1708.85, 1332, 6),</v>
      </c>
      <c r="AA544" t="str">
        <f t="shared" si="95"/>
        <v>(273, 1332, 7),</v>
      </c>
      <c r="AB544" t="str">
        <f t="shared" si="96"/>
        <v>(11007, 1332, 8),</v>
      </c>
      <c r="AC544" t="str">
        <f t="shared" si="97"/>
        <v>(32, 1332, 9),</v>
      </c>
      <c r="AD544" t="str">
        <f t="shared" si="98"/>
        <v>(34, 1332, 10),</v>
      </c>
    </row>
    <row r="545" spans="1:30" x14ac:dyDescent="0.3">
      <c r="A545" s="6">
        <v>544</v>
      </c>
      <c r="B545" t="s">
        <v>27</v>
      </c>
      <c r="C545" s="6">
        <v>8</v>
      </c>
      <c r="D545" s="6">
        <v>1</v>
      </c>
      <c r="E545" s="6">
        <v>0</v>
      </c>
      <c r="F545" s="6">
        <v>0</v>
      </c>
      <c r="G545" s="12">
        <v>592.76700000000005</v>
      </c>
      <c r="H545" s="12">
        <v>0</v>
      </c>
      <c r="I545" s="12">
        <v>6681.4748999999993</v>
      </c>
      <c r="J545" s="12">
        <v>4927.8564999999999</v>
      </c>
      <c r="K545" s="12">
        <v>373</v>
      </c>
      <c r="L545" s="12">
        <v>12474</v>
      </c>
      <c r="M545" s="12">
        <v>32</v>
      </c>
      <c r="N545" s="13">
        <v>33</v>
      </c>
      <c r="O545" s="6" cm="1">
        <f t="array" ref="O545">_xlfn.IFS(B545="coloma",8,B545="krm",1,B545="lobby",2,B545="yenter",3,B545="pow",4,B545="c15",5,B545="c21",6,B545="c28",7,B545="patrick",9,B545="werner",10,B545="wormet",11)</f>
        <v>11</v>
      </c>
      <c r="P545" s="33">
        <v>3</v>
      </c>
      <c r="Q545" s="34" cm="1">
        <f t="array" ref="Q545">_xlfn.IFS(B545="coloma",1,B545="krm",3,B545="lobby",4,B545="yenter",5,B545="pow",6,B545="c15",5,B545="c21",7,B545="c28",8,B545="patrick",1,B545="werner",2,B545="wormet",9)</f>
        <v>9</v>
      </c>
      <c r="R545">
        <v>1</v>
      </c>
      <c r="S545" t="str">
        <f t="shared" si="88"/>
        <v>(11, 3, 9, 1, 1, '8'),</v>
      </c>
      <c r="T545" s="35"/>
      <c r="U545" t="str">
        <f t="shared" si="89"/>
        <v>(0, 1333, 1),</v>
      </c>
      <c r="V545" t="str">
        <f t="shared" si="90"/>
        <v>(0, 1333, 2),</v>
      </c>
      <c r="W545" t="str">
        <f t="shared" si="91"/>
        <v>(592.77, 1333, 3),</v>
      </c>
      <c r="X545" t="str">
        <f t="shared" si="92"/>
        <v>(0, 1333, 4),</v>
      </c>
      <c r="Y545" t="str">
        <f t="shared" si="93"/>
        <v>(6681.47, 1333, 5),</v>
      </c>
      <c r="Z545" t="str">
        <f t="shared" si="94"/>
        <v>(4927.86, 1333, 6),</v>
      </c>
      <c r="AA545" t="str">
        <f t="shared" si="95"/>
        <v>(373, 1333, 7),</v>
      </c>
      <c r="AB545" t="str">
        <f t="shared" si="96"/>
        <v>(12474, 1333, 8),</v>
      </c>
      <c r="AC545" t="str">
        <f t="shared" si="97"/>
        <v>(32, 1333, 9),</v>
      </c>
      <c r="AD545" t="str">
        <f t="shared" si="98"/>
        <v>(33, 1333, 10),</v>
      </c>
    </row>
    <row r="546" spans="1:30" x14ac:dyDescent="0.3">
      <c r="A546" s="6">
        <v>545</v>
      </c>
      <c r="B546" t="s">
        <v>27</v>
      </c>
      <c r="C546" s="6">
        <v>8</v>
      </c>
      <c r="D546" s="6">
        <v>2</v>
      </c>
      <c r="E546" s="6">
        <v>0</v>
      </c>
      <c r="F546" s="6">
        <v>0</v>
      </c>
      <c r="G546" s="12">
        <v>580.54500000000007</v>
      </c>
      <c r="H546" s="12">
        <v>0</v>
      </c>
      <c r="I546" s="12">
        <v>6612.5765999999994</v>
      </c>
      <c r="J546" s="12">
        <v>4916.4213</v>
      </c>
      <c r="K546" s="12">
        <v>339</v>
      </c>
      <c r="L546" s="12">
        <v>12483</v>
      </c>
      <c r="M546" s="12">
        <v>26</v>
      </c>
      <c r="N546" s="13">
        <v>35</v>
      </c>
      <c r="O546" s="6" cm="1">
        <f t="array" ref="O546">_xlfn.IFS(B546="coloma",8,B546="krm",1,B546="lobby",2,B546="yenter",3,B546="pow",4,B546="c15",5,B546="c21",6,B546="c28",7,B546="patrick",9,B546="werner",10,B546="wormet",11)</f>
        <v>11</v>
      </c>
      <c r="P546" s="33">
        <v>3</v>
      </c>
      <c r="Q546" s="34" cm="1">
        <f t="array" ref="Q546">_xlfn.IFS(B546="coloma",1,B546="krm",3,B546="lobby",4,B546="yenter",5,B546="pow",6,B546="c15",5,B546="c21",7,B546="c28",8,B546="patrick",1,B546="werner",2,B546="wormet",9)</f>
        <v>9</v>
      </c>
      <c r="R546">
        <v>1</v>
      </c>
      <c r="S546" t="str">
        <f t="shared" si="88"/>
        <v>(11, 3, 9, 1, 2, '8'),</v>
      </c>
      <c r="T546" s="35"/>
      <c r="U546" t="str">
        <f t="shared" si="89"/>
        <v>(0, 1334, 1),</v>
      </c>
      <c r="V546" t="str">
        <f t="shared" si="90"/>
        <v>(0, 1334, 2),</v>
      </c>
      <c r="W546" t="str">
        <f t="shared" si="91"/>
        <v>(580.55, 1334, 3),</v>
      </c>
      <c r="X546" t="str">
        <f t="shared" si="92"/>
        <v>(0, 1334, 4),</v>
      </c>
      <c r="Y546" t="str">
        <f t="shared" si="93"/>
        <v>(6612.58, 1334, 5),</v>
      </c>
      <c r="Z546" t="str">
        <f t="shared" si="94"/>
        <v>(4916.42, 1334, 6),</v>
      </c>
      <c r="AA546" t="str">
        <f t="shared" si="95"/>
        <v>(339, 1334, 7),</v>
      </c>
      <c r="AB546" t="str">
        <f t="shared" si="96"/>
        <v>(12483, 1334, 8),</v>
      </c>
      <c r="AC546" t="str">
        <f t="shared" si="97"/>
        <v>(26, 1334, 9),</v>
      </c>
      <c r="AD546" t="str">
        <f t="shared" si="98"/>
        <v>(35, 1334, 10),</v>
      </c>
    </row>
    <row r="547" spans="1:30" x14ac:dyDescent="0.3">
      <c r="A547" s="6">
        <v>546</v>
      </c>
      <c r="B547" t="s">
        <v>27</v>
      </c>
      <c r="C547" s="6">
        <v>8</v>
      </c>
      <c r="D547" s="6">
        <v>3</v>
      </c>
      <c r="E547" s="6">
        <v>0</v>
      </c>
      <c r="F547" s="6">
        <v>0</v>
      </c>
      <c r="G547" s="12">
        <v>634.23450000000003</v>
      </c>
      <c r="H547" s="12">
        <v>0</v>
      </c>
      <c r="I547" s="12">
        <v>6975.3302999999996</v>
      </c>
      <c r="J547" s="12">
        <v>5178.0015000000003</v>
      </c>
      <c r="K547" s="12">
        <v>363</v>
      </c>
      <c r="L547" s="12">
        <v>12548</v>
      </c>
      <c r="M547" s="12">
        <v>31</v>
      </c>
      <c r="N547" s="13">
        <v>31</v>
      </c>
      <c r="O547" s="6" cm="1">
        <f t="array" ref="O547">_xlfn.IFS(B547="coloma",8,B547="krm",1,B547="lobby",2,B547="yenter",3,B547="pow",4,B547="c15",5,B547="c21",6,B547="c28",7,B547="patrick",9,B547="werner",10,B547="wormet",11)</f>
        <v>11</v>
      </c>
      <c r="P547" s="33">
        <v>3</v>
      </c>
      <c r="Q547" s="34" cm="1">
        <f t="array" ref="Q547">_xlfn.IFS(B547="coloma",1,B547="krm",3,B547="lobby",4,B547="yenter",5,B547="pow",6,B547="c15",5,B547="c21",7,B547="c28",8,B547="patrick",1,B547="werner",2,B547="wormet",9)</f>
        <v>9</v>
      </c>
      <c r="R547">
        <v>1</v>
      </c>
      <c r="S547" t="str">
        <f t="shared" si="88"/>
        <v>(11, 3, 9, 1, 3, '8'),</v>
      </c>
      <c r="T547" s="35"/>
      <c r="U547" t="str">
        <f t="shared" si="89"/>
        <v>(0, 1335, 1),</v>
      </c>
      <c r="V547" t="str">
        <f t="shared" si="90"/>
        <v>(0, 1335, 2),</v>
      </c>
      <c r="W547" t="str">
        <f t="shared" si="91"/>
        <v>(634.23, 1335, 3),</v>
      </c>
      <c r="X547" t="str">
        <f t="shared" si="92"/>
        <v>(0, 1335, 4),</v>
      </c>
      <c r="Y547" t="str">
        <f t="shared" si="93"/>
        <v>(6975.33, 1335, 5),</v>
      </c>
      <c r="Z547" t="str">
        <f t="shared" si="94"/>
        <v>(5178, 1335, 6),</v>
      </c>
      <c r="AA547" t="str">
        <f t="shared" si="95"/>
        <v>(363, 1335, 7),</v>
      </c>
      <c r="AB547" t="str">
        <f t="shared" si="96"/>
        <v>(12548, 1335, 8),</v>
      </c>
      <c r="AC547" t="str">
        <f t="shared" si="97"/>
        <v>(31, 1335, 9),</v>
      </c>
      <c r="AD547" t="str">
        <f t="shared" si="98"/>
        <v>(31, 1335, 10),</v>
      </c>
    </row>
    <row r="548" spans="1:30" x14ac:dyDescent="0.3">
      <c r="A548" s="6">
        <v>547</v>
      </c>
      <c r="B548" t="s">
        <v>27</v>
      </c>
      <c r="C548" s="6">
        <v>9</v>
      </c>
      <c r="D548" s="6">
        <v>1</v>
      </c>
      <c r="E548" s="6">
        <v>0</v>
      </c>
      <c r="F548" s="6">
        <v>0</v>
      </c>
      <c r="G548" s="12">
        <v>533.83950000000004</v>
      </c>
      <c r="H548" s="12">
        <v>0</v>
      </c>
      <c r="I548" s="12">
        <v>7597.9052999999994</v>
      </c>
      <c r="J548" s="12">
        <v>2473.5767000000001</v>
      </c>
      <c r="K548" s="12">
        <v>405</v>
      </c>
      <c r="L548" s="12">
        <v>14754</v>
      </c>
      <c r="M548" s="12">
        <v>34</v>
      </c>
      <c r="N548" s="13">
        <v>31</v>
      </c>
      <c r="O548" s="6" cm="1">
        <f t="array" ref="O548">_xlfn.IFS(B548="coloma",8,B548="krm",1,B548="lobby",2,B548="yenter",3,B548="pow",4,B548="c15",5,B548="c21",6,B548="c28",7,B548="patrick",9,B548="werner",10,B548="wormet",11)</f>
        <v>11</v>
      </c>
      <c r="P548" s="33">
        <v>3</v>
      </c>
      <c r="Q548" s="34" cm="1">
        <f t="array" ref="Q548">_xlfn.IFS(B548="coloma",1,B548="krm",3,B548="lobby",4,B548="yenter",5,B548="pow",6,B548="c15",5,B548="c21",7,B548="c28",8,B548="patrick",1,B548="werner",2,B548="wormet",9)</f>
        <v>9</v>
      </c>
      <c r="R548">
        <v>1</v>
      </c>
      <c r="S548" t="str">
        <f t="shared" si="88"/>
        <v>(11, 3, 9, 1, 1, '9'),</v>
      </c>
      <c r="T548" s="35"/>
      <c r="U548" t="str">
        <f t="shared" si="89"/>
        <v>(0, 1336, 1),</v>
      </c>
      <c r="V548" t="str">
        <f t="shared" si="90"/>
        <v>(0, 1336, 2),</v>
      </c>
      <c r="W548" t="str">
        <f t="shared" si="91"/>
        <v>(533.84, 1336, 3),</v>
      </c>
      <c r="X548" t="str">
        <f t="shared" si="92"/>
        <v>(0, 1336, 4),</v>
      </c>
      <c r="Y548" t="str">
        <f t="shared" si="93"/>
        <v>(7597.91, 1336, 5),</v>
      </c>
      <c r="Z548" t="str">
        <f t="shared" si="94"/>
        <v>(2473.58, 1336, 6),</v>
      </c>
      <c r="AA548" t="str">
        <f t="shared" si="95"/>
        <v>(405, 1336, 7),</v>
      </c>
      <c r="AB548" t="str">
        <f t="shared" si="96"/>
        <v>(14754, 1336, 8),</v>
      </c>
      <c r="AC548" t="str">
        <f t="shared" si="97"/>
        <v>(34, 1336, 9),</v>
      </c>
      <c r="AD548" t="str">
        <f t="shared" si="98"/>
        <v>(31, 1336, 10),</v>
      </c>
    </row>
    <row r="549" spans="1:30" x14ac:dyDescent="0.3">
      <c r="A549" s="6">
        <v>548</v>
      </c>
      <c r="B549" t="s">
        <v>27</v>
      </c>
      <c r="C549" s="6">
        <v>9</v>
      </c>
      <c r="D549" s="6">
        <v>2</v>
      </c>
      <c r="E549" s="6">
        <v>0</v>
      </c>
      <c r="F549" s="6">
        <v>0</v>
      </c>
      <c r="G549" s="12">
        <v>638.1629999999999</v>
      </c>
      <c r="H549" s="12">
        <v>0</v>
      </c>
      <c r="I549" s="12">
        <v>7690.8764999999994</v>
      </c>
      <c r="J549" s="12">
        <v>2480.7237</v>
      </c>
      <c r="K549" s="12">
        <v>376</v>
      </c>
      <c r="L549" s="12">
        <v>15068</v>
      </c>
      <c r="M549" s="12">
        <v>35</v>
      </c>
      <c r="N549" s="13">
        <v>27</v>
      </c>
      <c r="O549" s="6" cm="1">
        <f t="array" ref="O549">_xlfn.IFS(B549="coloma",8,B549="krm",1,B549="lobby",2,B549="yenter",3,B549="pow",4,B549="c15",5,B549="c21",6,B549="c28",7,B549="patrick",9,B549="werner",10,B549="wormet",11)</f>
        <v>11</v>
      </c>
      <c r="P549" s="33">
        <v>3</v>
      </c>
      <c r="Q549" s="34" cm="1">
        <f t="array" ref="Q549">_xlfn.IFS(B549="coloma",1,B549="krm",3,B549="lobby",4,B549="yenter",5,B549="pow",6,B549="c15",5,B549="c21",7,B549="c28",8,B549="patrick",1,B549="werner",2,B549="wormet",9)</f>
        <v>9</v>
      </c>
      <c r="R549">
        <v>1</v>
      </c>
      <c r="S549" t="str">
        <f t="shared" si="88"/>
        <v>(11, 3, 9, 1, 2, '9'),</v>
      </c>
      <c r="T549" s="35"/>
      <c r="U549" t="str">
        <f t="shared" si="89"/>
        <v>(0, 1337, 1),</v>
      </c>
      <c r="V549" t="str">
        <f t="shared" si="90"/>
        <v>(0, 1337, 2),</v>
      </c>
      <c r="W549" t="str">
        <f t="shared" si="91"/>
        <v>(638.16, 1337, 3),</v>
      </c>
      <c r="X549" t="str">
        <f t="shared" si="92"/>
        <v>(0, 1337, 4),</v>
      </c>
      <c r="Y549" t="str">
        <f t="shared" si="93"/>
        <v>(7690.88, 1337, 5),</v>
      </c>
      <c r="Z549" t="str">
        <f t="shared" si="94"/>
        <v>(2480.72, 1337, 6),</v>
      </c>
      <c r="AA549" t="str">
        <f t="shared" si="95"/>
        <v>(376, 1337, 7),</v>
      </c>
      <c r="AB549" t="str">
        <f t="shared" si="96"/>
        <v>(15068, 1337, 8),</v>
      </c>
      <c r="AC549" t="str">
        <f t="shared" si="97"/>
        <v>(35, 1337, 9),</v>
      </c>
      <c r="AD549" t="str">
        <f t="shared" si="98"/>
        <v>(27, 1337, 10),</v>
      </c>
    </row>
    <row r="550" spans="1:30" x14ac:dyDescent="0.3">
      <c r="A550" s="6">
        <v>549</v>
      </c>
      <c r="B550" t="s">
        <v>27</v>
      </c>
      <c r="C550" s="6">
        <v>9</v>
      </c>
      <c r="D550" s="6">
        <v>3</v>
      </c>
      <c r="E550" s="6">
        <v>0</v>
      </c>
      <c r="F550" s="6">
        <v>0</v>
      </c>
      <c r="G550" s="12">
        <v>612.40949999999998</v>
      </c>
      <c r="H550" s="12">
        <v>0</v>
      </c>
      <c r="I550" s="12">
        <v>7462.5990000000002</v>
      </c>
      <c r="J550" s="12">
        <v>2346.3600999999999</v>
      </c>
      <c r="K550" s="12">
        <v>359</v>
      </c>
      <c r="L550" s="12">
        <v>14336</v>
      </c>
      <c r="M550" s="12">
        <v>28</v>
      </c>
      <c r="N550" s="13">
        <v>27</v>
      </c>
      <c r="O550" s="6" cm="1">
        <f t="array" ref="O550">_xlfn.IFS(B550="coloma",8,B550="krm",1,B550="lobby",2,B550="yenter",3,B550="pow",4,B550="c15",5,B550="c21",6,B550="c28",7,B550="patrick",9,B550="werner",10,B550="wormet",11)</f>
        <v>11</v>
      </c>
      <c r="P550" s="33">
        <v>3</v>
      </c>
      <c r="Q550" s="34" cm="1">
        <f t="array" ref="Q550">_xlfn.IFS(B550="coloma",1,B550="krm",3,B550="lobby",4,B550="yenter",5,B550="pow",6,B550="c15",5,B550="c21",7,B550="c28",8,B550="patrick",1,B550="werner",2,B550="wormet",9)</f>
        <v>9</v>
      </c>
      <c r="R550">
        <v>1</v>
      </c>
      <c r="S550" t="str">
        <f t="shared" si="88"/>
        <v>(11, 3, 9, 1, 3, '9'),</v>
      </c>
      <c r="T550" s="35"/>
      <c r="U550" t="str">
        <f t="shared" si="89"/>
        <v>(0, 1338, 1),</v>
      </c>
      <c r="V550" t="str">
        <f t="shared" si="90"/>
        <v>(0, 1338, 2),</v>
      </c>
      <c r="W550" t="str">
        <f t="shared" si="91"/>
        <v>(612.41, 1338, 3),</v>
      </c>
      <c r="X550" t="str">
        <f t="shared" si="92"/>
        <v>(0, 1338, 4),</v>
      </c>
      <c r="Y550" t="str">
        <f t="shared" si="93"/>
        <v>(7462.6, 1338, 5),</v>
      </c>
      <c r="Z550" t="str">
        <f t="shared" si="94"/>
        <v>(2346.36, 1338, 6),</v>
      </c>
      <c r="AA550" t="str">
        <f t="shared" si="95"/>
        <v>(359, 1338, 7),</v>
      </c>
      <c r="AB550" t="str">
        <f t="shared" si="96"/>
        <v>(14336, 1338, 8),</v>
      </c>
      <c r="AC550" t="str">
        <f t="shared" si="97"/>
        <v>(28, 1338, 9),</v>
      </c>
      <c r="AD550" t="str">
        <f t="shared" si="98"/>
        <v>(27, 1338, 10),</v>
      </c>
    </row>
    <row r="551" spans="1:30" x14ac:dyDescent="0.3">
      <c r="A551" s="6">
        <v>550</v>
      </c>
      <c r="B551" t="s">
        <v>27</v>
      </c>
      <c r="C551" s="6">
        <v>10</v>
      </c>
      <c r="D551" s="6">
        <v>1</v>
      </c>
      <c r="E551" s="6">
        <v>0</v>
      </c>
      <c r="F551" s="6">
        <v>0</v>
      </c>
      <c r="G551" s="12">
        <v>718.04250000000002</v>
      </c>
      <c r="H551" s="12">
        <v>0</v>
      </c>
      <c r="I551" s="12">
        <v>8225.4608999999982</v>
      </c>
      <c r="J551" s="12">
        <v>3076.0688000000005</v>
      </c>
      <c r="K551" s="12">
        <v>467</v>
      </c>
      <c r="L551" s="12">
        <v>14431</v>
      </c>
      <c r="M551" s="12">
        <v>28</v>
      </c>
      <c r="N551" s="13">
        <v>39</v>
      </c>
      <c r="O551" s="6" cm="1">
        <f t="array" ref="O551">_xlfn.IFS(B551="coloma",8,B551="krm",1,B551="lobby",2,B551="yenter",3,B551="pow",4,B551="c15",5,B551="c21",6,B551="c28",7,B551="patrick",9,B551="werner",10,B551="wormet",11)</f>
        <v>11</v>
      </c>
      <c r="P551" s="33">
        <v>3</v>
      </c>
      <c r="Q551" s="34" cm="1">
        <f t="array" ref="Q551">_xlfn.IFS(B551="coloma",1,B551="krm",3,B551="lobby",4,B551="yenter",5,B551="pow",6,B551="c15",5,B551="c21",7,B551="c28",8,B551="patrick",1,B551="werner",2,B551="wormet",9)</f>
        <v>9</v>
      </c>
      <c r="R551">
        <v>1</v>
      </c>
      <c r="S551" t="str">
        <f t="shared" si="88"/>
        <v>(11, 3, 9, 1, 1, '10'),</v>
      </c>
      <c r="T551" s="35"/>
      <c r="U551" t="str">
        <f t="shared" si="89"/>
        <v>(0, 1339, 1),</v>
      </c>
      <c r="V551" t="str">
        <f t="shared" si="90"/>
        <v>(0, 1339, 2),</v>
      </c>
      <c r="W551" t="str">
        <f t="shared" si="91"/>
        <v>(718.04, 1339, 3),</v>
      </c>
      <c r="X551" t="str">
        <f t="shared" si="92"/>
        <v>(0, 1339, 4),</v>
      </c>
      <c r="Y551" t="str">
        <f t="shared" si="93"/>
        <v>(8225.46, 1339, 5),</v>
      </c>
      <c r="Z551" t="str">
        <f t="shared" si="94"/>
        <v>(3076.07, 1339, 6),</v>
      </c>
      <c r="AA551" t="str">
        <f t="shared" si="95"/>
        <v>(467, 1339, 7),</v>
      </c>
      <c r="AB551" t="str">
        <f t="shared" si="96"/>
        <v>(14431, 1339, 8),</v>
      </c>
      <c r="AC551" t="str">
        <f t="shared" si="97"/>
        <v>(28, 1339, 9),</v>
      </c>
      <c r="AD551" t="str">
        <f t="shared" si="98"/>
        <v>(39, 1339, 10),</v>
      </c>
    </row>
    <row r="552" spans="1:30" x14ac:dyDescent="0.3">
      <c r="A552" s="6">
        <v>551</v>
      </c>
      <c r="B552" t="s">
        <v>27</v>
      </c>
      <c r="C552" s="6">
        <v>10</v>
      </c>
      <c r="D552" s="6">
        <v>2</v>
      </c>
      <c r="E552" s="6">
        <v>0</v>
      </c>
      <c r="F552" s="6">
        <v>0</v>
      </c>
      <c r="G552" s="12">
        <v>669.59100000000012</v>
      </c>
      <c r="H552" s="12">
        <v>0</v>
      </c>
      <c r="I552" s="12">
        <v>8134.1498999999994</v>
      </c>
      <c r="J552" s="12">
        <v>3004.5988000000002</v>
      </c>
      <c r="K552" s="12">
        <v>456</v>
      </c>
      <c r="L552" s="12">
        <v>14442</v>
      </c>
      <c r="M552" s="12">
        <v>30</v>
      </c>
      <c r="N552" s="13">
        <v>32</v>
      </c>
      <c r="O552" s="6" cm="1">
        <f t="array" ref="O552">_xlfn.IFS(B552="coloma",8,B552="krm",1,B552="lobby",2,B552="yenter",3,B552="pow",4,B552="c15",5,B552="c21",6,B552="c28",7,B552="patrick",9,B552="werner",10,B552="wormet",11)</f>
        <v>11</v>
      </c>
      <c r="P552" s="33">
        <v>3</v>
      </c>
      <c r="Q552" s="34" cm="1">
        <f t="array" ref="Q552">_xlfn.IFS(B552="coloma",1,B552="krm",3,B552="lobby",4,B552="yenter",5,B552="pow",6,B552="c15",5,B552="c21",7,B552="c28",8,B552="patrick",1,B552="werner",2,B552="wormet",9)</f>
        <v>9</v>
      </c>
      <c r="R552">
        <v>1</v>
      </c>
      <c r="S552" t="str">
        <f t="shared" si="88"/>
        <v>(11, 3, 9, 1, 2, '10'),</v>
      </c>
      <c r="T552" s="35"/>
      <c r="U552" t="str">
        <f t="shared" si="89"/>
        <v>(0, 1340, 1),</v>
      </c>
      <c r="V552" t="str">
        <f t="shared" si="90"/>
        <v>(0, 1340, 2),</v>
      </c>
      <c r="W552" t="str">
        <f t="shared" si="91"/>
        <v>(669.59, 1340, 3),</v>
      </c>
      <c r="X552" t="str">
        <f t="shared" si="92"/>
        <v>(0, 1340, 4),</v>
      </c>
      <c r="Y552" t="str">
        <f t="shared" si="93"/>
        <v>(8134.15, 1340, 5),</v>
      </c>
      <c r="Z552" t="str">
        <f t="shared" si="94"/>
        <v>(3004.6, 1340, 6),</v>
      </c>
      <c r="AA552" t="str">
        <f t="shared" si="95"/>
        <v>(456, 1340, 7),</v>
      </c>
      <c r="AB552" t="str">
        <f t="shared" si="96"/>
        <v>(14442, 1340, 8),</v>
      </c>
      <c r="AC552" t="str">
        <f t="shared" si="97"/>
        <v>(30, 1340, 9),</v>
      </c>
      <c r="AD552" t="str">
        <f t="shared" si="98"/>
        <v>(32, 1340, 10),</v>
      </c>
    </row>
    <row r="553" spans="1:30" x14ac:dyDescent="0.3">
      <c r="A553" s="6">
        <v>552</v>
      </c>
      <c r="B553" t="s">
        <v>27</v>
      </c>
      <c r="C553" s="6">
        <v>10</v>
      </c>
      <c r="D553" s="6">
        <v>3</v>
      </c>
      <c r="E553" s="6">
        <v>0</v>
      </c>
      <c r="F553" s="6">
        <v>0</v>
      </c>
      <c r="G553" s="12">
        <v>604.55250000000001</v>
      </c>
      <c r="H553" s="12">
        <v>0</v>
      </c>
      <c r="I553" s="12">
        <v>8046.1592999999993</v>
      </c>
      <c r="J553" s="12">
        <v>2981.0137000000004</v>
      </c>
      <c r="K553" s="12">
        <v>468</v>
      </c>
      <c r="L553" s="12">
        <v>14431</v>
      </c>
      <c r="M553" s="12">
        <v>33</v>
      </c>
      <c r="N553" s="13">
        <v>35</v>
      </c>
      <c r="O553" s="6" cm="1">
        <f t="array" ref="O553">_xlfn.IFS(B553="coloma",8,B553="krm",1,B553="lobby",2,B553="yenter",3,B553="pow",4,B553="c15",5,B553="c21",6,B553="c28",7,B553="patrick",9,B553="werner",10,B553="wormet",11)</f>
        <v>11</v>
      </c>
      <c r="P553" s="33">
        <v>3</v>
      </c>
      <c r="Q553" s="34" cm="1">
        <f t="array" ref="Q553">_xlfn.IFS(B553="coloma",1,B553="krm",3,B553="lobby",4,B553="yenter",5,B553="pow",6,B553="c15",5,B553="c21",7,B553="c28",8,B553="patrick",1,B553="werner",2,B553="wormet",9)</f>
        <v>9</v>
      </c>
      <c r="R553">
        <v>1</v>
      </c>
      <c r="S553" t="str">
        <f t="shared" si="88"/>
        <v>(11, 3, 9, 1, 3, '10'),</v>
      </c>
      <c r="T553" s="35"/>
      <c r="U553" t="str">
        <f t="shared" si="89"/>
        <v>(0, 1341, 1),</v>
      </c>
      <c r="V553" t="str">
        <f t="shared" si="90"/>
        <v>(0, 1341, 2),</v>
      </c>
      <c r="W553" t="str">
        <f t="shared" si="91"/>
        <v>(604.55, 1341, 3),</v>
      </c>
      <c r="X553" t="str">
        <f t="shared" si="92"/>
        <v>(0, 1341, 4),</v>
      </c>
      <c r="Y553" t="str">
        <f t="shared" si="93"/>
        <v>(8046.16, 1341, 5),</v>
      </c>
      <c r="Z553" t="str">
        <f t="shared" si="94"/>
        <v>(2981.01, 1341, 6),</v>
      </c>
      <c r="AA553" t="str">
        <f t="shared" si="95"/>
        <v>(468, 1341, 7),</v>
      </c>
      <c r="AB553" t="str">
        <f t="shared" si="96"/>
        <v>(14431, 1341, 8),</v>
      </c>
      <c r="AC553" t="str">
        <f t="shared" si="97"/>
        <v>(33, 1341, 9),</v>
      </c>
      <c r="AD553" t="str">
        <f t="shared" si="98"/>
        <v>(35, 1341, 10),</v>
      </c>
    </row>
    <row r="554" spans="1:30" x14ac:dyDescent="0.3">
      <c r="A554" s="6">
        <v>553</v>
      </c>
      <c r="B554" t="s">
        <v>27</v>
      </c>
      <c r="C554" s="6">
        <v>11</v>
      </c>
      <c r="D554" s="6">
        <v>1</v>
      </c>
      <c r="E554" s="6">
        <v>0</v>
      </c>
      <c r="F554" s="6">
        <v>0</v>
      </c>
      <c r="G554" s="12">
        <v>639.03600000000006</v>
      </c>
      <c r="H554" s="12">
        <v>0</v>
      </c>
      <c r="I554" s="12">
        <v>7509.0845999999992</v>
      </c>
      <c r="J554" s="12">
        <v>2487.8707000000004</v>
      </c>
      <c r="K554" s="12">
        <v>400.99999999999994</v>
      </c>
      <c r="L554" s="12">
        <v>13281</v>
      </c>
      <c r="M554" s="12">
        <v>31</v>
      </c>
      <c r="N554" s="13">
        <v>33</v>
      </c>
      <c r="O554" s="6" cm="1">
        <f t="array" ref="O554">_xlfn.IFS(B554="coloma",8,B554="krm",1,B554="lobby",2,B554="yenter",3,B554="pow",4,B554="c15",5,B554="c21",6,B554="c28",7,B554="patrick",9,B554="werner",10,B554="wormet",11)</f>
        <v>11</v>
      </c>
      <c r="P554" s="33">
        <v>3</v>
      </c>
      <c r="Q554" s="34" cm="1">
        <f t="array" ref="Q554">_xlfn.IFS(B554="coloma",1,B554="krm",3,B554="lobby",4,B554="yenter",5,B554="pow",6,B554="c15",5,B554="c21",7,B554="c28",8,B554="patrick",1,B554="werner",2,B554="wormet",9)</f>
        <v>9</v>
      </c>
      <c r="R554">
        <v>1</v>
      </c>
      <c r="S554" t="str">
        <f t="shared" si="88"/>
        <v>(11, 3, 9, 1, 1, '11'),</v>
      </c>
      <c r="T554" s="35"/>
      <c r="U554" t="str">
        <f t="shared" si="89"/>
        <v>(0, 1342, 1),</v>
      </c>
      <c r="V554" t="str">
        <f t="shared" si="90"/>
        <v>(0, 1342, 2),</v>
      </c>
      <c r="W554" t="str">
        <f t="shared" si="91"/>
        <v>(639.04, 1342, 3),</v>
      </c>
      <c r="X554" t="str">
        <f t="shared" si="92"/>
        <v>(0, 1342, 4),</v>
      </c>
      <c r="Y554" t="str">
        <f t="shared" si="93"/>
        <v>(7509.08, 1342, 5),</v>
      </c>
      <c r="Z554" t="str">
        <f t="shared" si="94"/>
        <v>(2487.87, 1342, 6),</v>
      </c>
      <c r="AA554" t="str">
        <f t="shared" si="95"/>
        <v>(401, 1342, 7),</v>
      </c>
      <c r="AB554" t="str">
        <f t="shared" si="96"/>
        <v>(13281, 1342, 8),</v>
      </c>
      <c r="AC554" t="str">
        <f t="shared" si="97"/>
        <v>(31, 1342, 9),</v>
      </c>
      <c r="AD554" t="str">
        <f t="shared" si="98"/>
        <v>(33, 1342, 10),</v>
      </c>
    </row>
    <row r="555" spans="1:30" x14ac:dyDescent="0.3">
      <c r="A555" s="6">
        <v>554</v>
      </c>
      <c r="B555" t="s">
        <v>27</v>
      </c>
      <c r="C555" s="6">
        <v>11</v>
      </c>
      <c r="D555" s="6">
        <v>2</v>
      </c>
      <c r="E555" s="6">
        <v>0</v>
      </c>
      <c r="F555" s="6">
        <v>0</v>
      </c>
      <c r="G555" s="12">
        <v>564.39449999999999</v>
      </c>
      <c r="H555" s="12">
        <v>0</v>
      </c>
      <c r="I555" s="12">
        <v>7339.7441999999992</v>
      </c>
      <c r="J555" s="12">
        <v>2371.3746000000001</v>
      </c>
      <c r="K555" s="12">
        <v>413.00000000000006</v>
      </c>
      <c r="L555" s="12">
        <v>13113</v>
      </c>
      <c r="M555" s="12">
        <v>35</v>
      </c>
      <c r="N555" s="13">
        <v>33</v>
      </c>
      <c r="O555" s="6" cm="1">
        <f t="array" ref="O555">_xlfn.IFS(B555="coloma",8,B555="krm",1,B555="lobby",2,B555="yenter",3,B555="pow",4,B555="c15",5,B555="c21",6,B555="c28",7,B555="patrick",9,B555="werner",10,B555="wormet",11)</f>
        <v>11</v>
      </c>
      <c r="P555" s="33">
        <v>3</v>
      </c>
      <c r="Q555" s="34" cm="1">
        <f t="array" ref="Q555">_xlfn.IFS(B555="coloma",1,B555="krm",3,B555="lobby",4,B555="yenter",5,B555="pow",6,B555="c15",5,B555="c21",7,B555="c28",8,B555="patrick",1,B555="werner",2,B555="wormet",9)</f>
        <v>9</v>
      </c>
      <c r="R555">
        <v>1</v>
      </c>
      <c r="S555" t="str">
        <f t="shared" si="88"/>
        <v>(11, 3, 9, 1, 2, '11'),</v>
      </c>
      <c r="T555" s="35"/>
      <c r="U555" t="str">
        <f t="shared" si="89"/>
        <v>(0, 1343, 1),</v>
      </c>
      <c r="V555" t="str">
        <f t="shared" si="90"/>
        <v>(0, 1343, 2),</v>
      </c>
      <c r="W555" t="str">
        <f t="shared" si="91"/>
        <v>(564.39, 1343, 3),</v>
      </c>
      <c r="X555" t="str">
        <f t="shared" si="92"/>
        <v>(0, 1343, 4),</v>
      </c>
      <c r="Y555" t="str">
        <f t="shared" si="93"/>
        <v>(7339.74, 1343, 5),</v>
      </c>
      <c r="Z555" t="str">
        <f t="shared" si="94"/>
        <v>(2371.37, 1343, 6),</v>
      </c>
      <c r="AA555" t="str">
        <f t="shared" si="95"/>
        <v>(413, 1343, 7),</v>
      </c>
      <c r="AB555" t="str">
        <f t="shared" si="96"/>
        <v>(13113, 1343, 8),</v>
      </c>
      <c r="AC555" t="str">
        <f t="shared" si="97"/>
        <v>(35, 1343, 9),</v>
      </c>
      <c r="AD555" t="str">
        <f t="shared" si="98"/>
        <v>(33, 1343, 10),</v>
      </c>
    </row>
    <row r="556" spans="1:30" x14ac:dyDescent="0.3">
      <c r="A556" s="6">
        <v>555</v>
      </c>
      <c r="B556" t="s">
        <v>27</v>
      </c>
      <c r="C556" s="6">
        <v>11</v>
      </c>
      <c r="D556" s="6">
        <v>3</v>
      </c>
      <c r="E556" s="6">
        <v>0</v>
      </c>
      <c r="F556" s="6">
        <v>0</v>
      </c>
      <c r="G556" s="12">
        <v>582.29099999999994</v>
      </c>
      <c r="H556" s="12">
        <v>0</v>
      </c>
      <c r="I556" s="12">
        <v>7540.6283999999987</v>
      </c>
      <c r="J556" s="12">
        <v>2432.8388</v>
      </c>
      <c r="K556" s="12">
        <v>461</v>
      </c>
      <c r="L556" s="12">
        <v>13488</v>
      </c>
      <c r="M556" s="12">
        <v>32</v>
      </c>
      <c r="N556" s="13">
        <v>28.999999999999996</v>
      </c>
      <c r="O556" s="6" cm="1">
        <f t="array" ref="O556">_xlfn.IFS(B556="coloma",8,B556="krm",1,B556="lobby",2,B556="yenter",3,B556="pow",4,B556="c15",5,B556="c21",6,B556="c28",7,B556="patrick",9,B556="werner",10,B556="wormet",11)</f>
        <v>11</v>
      </c>
      <c r="P556" s="33">
        <v>3</v>
      </c>
      <c r="Q556" s="34" cm="1">
        <f t="array" ref="Q556">_xlfn.IFS(B556="coloma",1,B556="krm",3,B556="lobby",4,B556="yenter",5,B556="pow",6,B556="c15",5,B556="c21",7,B556="c28",8,B556="patrick",1,B556="werner",2,B556="wormet",9)</f>
        <v>9</v>
      </c>
      <c r="R556">
        <v>1</v>
      </c>
      <c r="S556" t="str">
        <f t="shared" si="88"/>
        <v>(11, 3, 9, 1, 3, '11'),</v>
      </c>
      <c r="T556" s="35"/>
      <c r="U556" t="str">
        <f t="shared" si="89"/>
        <v>(0, 1344, 1),</v>
      </c>
      <c r="V556" t="str">
        <f t="shared" si="90"/>
        <v>(0, 1344, 2),</v>
      </c>
      <c r="W556" t="str">
        <f t="shared" si="91"/>
        <v>(582.29, 1344, 3),</v>
      </c>
      <c r="X556" t="str">
        <f t="shared" si="92"/>
        <v>(0, 1344, 4),</v>
      </c>
      <c r="Y556" t="str">
        <f t="shared" si="93"/>
        <v>(7540.63, 1344, 5),</v>
      </c>
      <c r="Z556" t="str">
        <f t="shared" si="94"/>
        <v>(2432.84, 1344, 6),</v>
      </c>
      <c r="AA556" t="str">
        <f t="shared" si="95"/>
        <v>(461, 1344, 7),</v>
      </c>
      <c r="AB556" t="str">
        <f t="shared" si="96"/>
        <v>(13488, 1344, 8),</v>
      </c>
      <c r="AC556" t="str">
        <f t="shared" si="97"/>
        <v>(32, 1344, 9),</v>
      </c>
      <c r="AD556" t="str">
        <f t="shared" si="98"/>
        <v>(29, 1344, 10),</v>
      </c>
    </row>
    <row r="557" spans="1:30" x14ac:dyDescent="0.3">
      <c r="A557" s="6">
        <v>556</v>
      </c>
      <c r="B557" t="s">
        <v>27</v>
      </c>
      <c r="C557" s="6">
        <v>12</v>
      </c>
      <c r="D557" s="6">
        <v>1</v>
      </c>
      <c r="E557" s="6">
        <v>0</v>
      </c>
      <c r="F557" s="6">
        <v>0</v>
      </c>
      <c r="G557" s="12">
        <v>499.79250000000002</v>
      </c>
      <c r="H557" s="12">
        <v>0</v>
      </c>
      <c r="I557" s="12">
        <v>6927.1845000000003</v>
      </c>
      <c r="J557" s="12">
        <v>1950.4162999999999</v>
      </c>
      <c r="K557" s="12">
        <v>275</v>
      </c>
      <c r="L557" s="12">
        <v>11949</v>
      </c>
      <c r="M557" s="12">
        <v>28.999999999999996</v>
      </c>
      <c r="N557" s="13">
        <v>28</v>
      </c>
      <c r="O557" s="6" cm="1">
        <f t="array" ref="O557">_xlfn.IFS(B557="coloma",8,B557="krm",1,B557="lobby",2,B557="yenter",3,B557="pow",4,B557="c15",5,B557="c21",6,B557="c28",7,B557="patrick",9,B557="werner",10,B557="wormet",11)</f>
        <v>11</v>
      </c>
      <c r="P557" s="33">
        <v>3</v>
      </c>
      <c r="Q557" s="34" cm="1">
        <f t="array" ref="Q557">_xlfn.IFS(B557="coloma",1,B557="krm",3,B557="lobby",4,B557="yenter",5,B557="pow",6,B557="c15",5,B557="c21",7,B557="c28",8,B557="patrick",1,B557="werner",2,B557="wormet",9)</f>
        <v>9</v>
      </c>
      <c r="R557">
        <v>1</v>
      </c>
      <c r="S557" t="str">
        <f t="shared" si="88"/>
        <v>(11, 3, 9, 1, 1, '12'),</v>
      </c>
      <c r="T557" s="35"/>
      <c r="U557" t="str">
        <f t="shared" si="89"/>
        <v>(0, 1345, 1),</v>
      </c>
      <c r="V557" t="str">
        <f t="shared" si="90"/>
        <v>(0, 1345, 2),</v>
      </c>
      <c r="W557" t="str">
        <f t="shared" si="91"/>
        <v>(499.79, 1345, 3),</v>
      </c>
      <c r="X557" t="str">
        <f t="shared" si="92"/>
        <v>(0, 1345, 4),</v>
      </c>
      <c r="Y557" t="str">
        <f t="shared" si="93"/>
        <v>(6927.18, 1345, 5),</v>
      </c>
      <c r="Z557" t="str">
        <f t="shared" si="94"/>
        <v>(1950.42, 1345, 6),</v>
      </c>
      <c r="AA557" t="str">
        <f t="shared" si="95"/>
        <v>(275, 1345, 7),</v>
      </c>
      <c r="AB557" t="str">
        <f t="shared" si="96"/>
        <v>(11949, 1345, 8),</v>
      </c>
      <c r="AC557" t="str">
        <f t="shared" si="97"/>
        <v>(29, 1345, 9),</v>
      </c>
      <c r="AD557" t="str">
        <f t="shared" si="98"/>
        <v>(28, 1345, 10),</v>
      </c>
    </row>
    <row r="558" spans="1:30" x14ac:dyDescent="0.3">
      <c r="A558" s="6">
        <v>557</v>
      </c>
      <c r="B558" t="s">
        <v>27</v>
      </c>
      <c r="C558" s="6">
        <v>12</v>
      </c>
      <c r="D558" s="6">
        <v>2</v>
      </c>
      <c r="E558" s="6">
        <v>0</v>
      </c>
      <c r="F558" s="6">
        <v>0</v>
      </c>
      <c r="G558" s="12">
        <v>509.83199999999999</v>
      </c>
      <c r="H558" s="12">
        <v>0</v>
      </c>
      <c r="I558" s="12">
        <v>7216.8893999999991</v>
      </c>
      <c r="J558" s="12">
        <v>2170.5439000000001</v>
      </c>
      <c r="K558" s="12">
        <v>259</v>
      </c>
      <c r="L558" s="12">
        <v>12252</v>
      </c>
      <c r="M558" s="12">
        <v>33</v>
      </c>
      <c r="N558" s="13">
        <v>25</v>
      </c>
      <c r="O558" s="6" cm="1">
        <f t="array" ref="O558">_xlfn.IFS(B558="coloma",8,B558="krm",1,B558="lobby",2,B558="yenter",3,B558="pow",4,B558="c15",5,B558="c21",6,B558="c28",7,B558="patrick",9,B558="werner",10,B558="wormet",11)</f>
        <v>11</v>
      </c>
      <c r="P558" s="33">
        <v>3</v>
      </c>
      <c r="Q558" s="34" cm="1">
        <f t="array" ref="Q558">_xlfn.IFS(B558="coloma",1,B558="krm",3,B558="lobby",4,B558="yenter",5,B558="pow",6,B558="c15",5,B558="c21",7,B558="c28",8,B558="patrick",1,B558="werner",2,B558="wormet",9)</f>
        <v>9</v>
      </c>
      <c r="R558">
        <v>1</v>
      </c>
      <c r="S558" t="str">
        <f t="shared" si="88"/>
        <v>(11, 3, 9, 1, 2, '12'),</v>
      </c>
      <c r="T558" s="35"/>
      <c r="U558" t="str">
        <f t="shared" si="89"/>
        <v>(0, 1346, 1),</v>
      </c>
      <c r="V558" t="str">
        <f t="shared" si="90"/>
        <v>(0, 1346, 2),</v>
      </c>
      <c r="W558" t="str">
        <f t="shared" si="91"/>
        <v>(509.83, 1346, 3),</v>
      </c>
      <c r="X558" t="str">
        <f t="shared" si="92"/>
        <v>(0, 1346, 4),</v>
      </c>
      <c r="Y558" t="str">
        <f t="shared" si="93"/>
        <v>(7216.89, 1346, 5),</v>
      </c>
      <c r="Z558" t="str">
        <f t="shared" si="94"/>
        <v>(2170.54, 1346, 6),</v>
      </c>
      <c r="AA558" t="str">
        <f t="shared" si="95"/>
        <v>(259, 1346, 7),</v>
      </c>
      <c r="AB558" t="str">
        <f t="shared" si="96"/>
        <v>(12252, 1346, 8),</v>
      </c>
      <c r="AC558" t="str">
        <f t="shared" si="97"/>
        <v>(33, 1346, 9),</v>
      </c>
      <c r="AD558" t="str">
        <f t="shared" si="98"/>
        <v>(25, 1346, 10),</v>
      </c>
    </row>
    <row r="559" spans="1:30" x14ac:dyDescent="0.3">
      <c r="A559" s="6">
        <v>558</v>
      </c>
      <c r="B559" t="s">
        <v>27</v>
      </c>
      <c r="C559" s="6">
        <v>12</v>
      </c>
      <c r="D559" s="6">
        <v>3</v>
      </c>
      <c r="E559" s="6">
        <v>0</v>
      </c>
      <c r="F559" s="6">
        <v>0</v>
      </c>
      <c r="G559" s="12">
        <v>590.58449999999993</v>
      </c>
      <c r="H559" s="12">
        <v>0</v>
      </c>
      <c r="I559" s="12">
        <v>7204.437899999999</v>
      </c>
      <c r="J559" s="12">
        <v>2233.4375</v>
      </c>
      <c r="K559" s="12">
        <v>286</v>
      </c>
      <c r="L559" s="12">
        <v>12666</v>
      </c>
      <c r="M559" s="12">
        <v>26</v>
      </c>
      <c r="N559" s="13">
        <v>26</v>
      </c>
      <c r="O559" s="6" cm="1">
        <f t="array" ref="O559">_xlfn.IFS(B559="coloma",8,B559="krm",1,B559="lobby",2,B559="yenter",3,B559="pow",4,B559="c15",5,B559="c21",6,B559="c28",7,B559="patrick",9,B559="werner",10,B559="wormet",11)</f>
        <v>11</v>
      </c>
      <c r="P559" s="33">
        <v>3</v>
      </c>
      <c r="Q559" s="34" cm="1">
        <f t="array" ref="Q559">_xlfn.IFS(B559="coloma",1,B559="krm",3,B559="lobby",4,B559="yenter",5,B559="pow",6,B559="c15",5,B559="c21",7,B559="c28",8,B559="patrick",1,B559="werner",2,B559="wormet",9)</f>
        <v>9</v>
      </c>
      <c r="R559">
        <v>1</v>
      </c>
      <c r="S559" t="str">
        <f t="shared" si="88"/>
        <v>(11, 3, 9, 1, 3, '12'),</v>
      </c>
      <c r="T559" s="35"/>
      <c r="U559" t="str">
        <f t="shared" si="89"/>
        <v>(0, 1347, 1),</v>
      </c>
      <c r="V559" t="str">
        <f t="shared" si="90"/>
        <v>(0, 1347, 2),</v>
      </c>
      <c r="W559" t="str">
        <f t="shared" si="91"/>
        <v>(590.58, 1347, 3),</v>
      </c>
      <c r="X559" t="str">
        <f t="shared" si="92"/>
        <v>(0, 1347, 4),</v>
      </c>
      <c r="Y559" t="str">
        <f t="shared" si="93"/>
        <v>(7204.44, 1347, 5),</v>
      </c>
      <c r="Z559" t="str">
        <f t="shared" si="94"/>
        <v>(2233.44, 1347, 6),</v>
      </c>
      <c r="AA559" t="str">
        <f t="shared" si="95"/>
        <v>(286, 1347, 7),</v>
      </c>
      <c r="AB559" t="str">
        <f t="shared" si="96"/>
        <v>(12666, 1347, 8),</v>
      </c>
      <c r="AC559" t="str">
        <f t="shared" si="97"/>
        <v>(26, 1347, 9),</v>
      </c>
      <c r="AD559" t="str">
        <f t="shared" si="98"/>
        <v>(26, 1347, 10),</v>
      </c>
    </row>
    <row r="560" spans="1:30" x14ac:dyDescent="0.3">
      <c r="A560" s="6">
        <v>559</v>
      </c>
      <c r="B560" t="s">
        <v>27</v>
      </c>
      <c r="C560" s="6">
        <v>13</v>
      </c>
      <c r="D560" s="6">
        <v>1</v>
      </c>
      <c r="E560" s="6">
        <v>0</v>
      </c>
      <c r="F560" s="6">
        <v>0</v>
      </c>
      <c r="G560" s="12">
        <v>950.26049999999998</v>
      </c>
      <c r="H560" s="12">
        <v>200</v>
      </c>
      <c r="I560" s="12">
        <v>9710.5097999999998</v>
      </c>
      <c r="J560" s="12">
        <v>3526.3298</v>
      </c>
      <c r="K560" s="12">
        <v>345.00000000000006</v>
      </c>
      <c r="L560" s="12">
        <v>15067</v>
      </c>
      <c r="M560" s="12">
        <v>32</v>
      </c>
      <c r="N560" s="13">
        <v>63</v>
      </c>
      <c r="O560" s="6" cm="1">
        <f t="array" ref="O560">_xlfn.IFS(B560="coloma",8,B560="krm",1,B560="lobby",2,B560="yenter",3,B560="pow",4,B560="c15",5,B560="c21",6,B560="c28",7,B560="patrick",9,B560="werner",10,B560="wormet",11)</f>
        <v>11</v>
      </c>
      <c r="P560" s="33">
        <v>3</v>
      </c>
      <c r="Q560" s="34" cm="1">
        <f t="array" ref="Q560">_xlfn.IFS(B560="coloma",1,B560="krm",3,B560="lobby",4,B560="yenter",5,B560="pow",6,B560="c15",5,B560="c21",7,B560="c28",8,B560="patrick",1,B560="werner",2,B560="wormet",9)</f>
        <v>9</v>
      </c>
      <c r="R560">
        <v>1</v>
      </c>
      <c r="S560" t="str">
        <f t="shared" si="88"/>
        <v>(11, 3, 9, 1, 1, '13'),</v>
      </c>
      <c r="T560" s="35"/>
      <c r="U560" t="str">
        <f t="shared" si="89"/>
        <v>(0, 1348, 1),</v>
      </c>
      <c r="V560" t="str">
        <f t="shared" si="90"/>
        <v>(0, 1348, 2),</v>
      </c>
      <c r="W560" t="str">
        <f t="shared" si="91"/>
        <v>(950.26, 1348, 3),</v>
      </c>
      <c r="X560" t="str">
        <f t="shared" si="92"/>
        <v>(200, 1348, 4),</v>
      </c>
      <c r="Y560" t="str">
        <f t="shared" si="93"/>
        <v>(9710.51, 1348, 5),</v>
      </c>
      <c r="Z560" t="str">
        <f t="shared" si="94"/>
        <v>(3526.33, 1348, 6),</v>
      </c>
      <c r="AA560" t="str">
        <f t="shared" si="95"/>
        <v>(345, 1348, 7),</v>
      </c>
      <c r="AB560" t="str">
        <f t="shared" si="96"/>
        <v>(15067, 1348, 8),</v>
      </c>
      <c r="AC560" t="str">
        <f t="shared" si="97"/>
        <v>(32, 1348, 9),</v>
      </c>
      <c r="AD560" t="str">
        <f t="shared" si="98"/>
        <v>(63, 1348, 10),</v>
      </c>
    </row>
    <row r="561" spans="1:30" x14ac:dyDescent="0.3">
      <c r="A561" s="6">
        <v>560</v>
      </c>
      <c r="B561" t="s">
        <v>27</v>
      </c>
      <c r="C561" s="6">
        <v>13</v>
      </c>
      <c r="D561" s="6">
        <v>2</v>
      </c>
      <c r="E561" s="6">
        <v>0</v>
      </c>
      <c r="F561" s="6">
        <v>0</v>
      </c>
      <c r="G561" s="12">
        <v>924.50699999999995</v>
      </c>
      <c r="H561" s="12">
        <v>194</v>
      </c>
      <c r="I561" s="12">
        <v>9988.5932999999986</v>
      </c>
      <c r="J561" s="12">
        <v>3545.6266999999998</v>
      </c>
      <c r="K561" s="12">
        <v>387</v>
      </c>
      <c r="L561" s="12">
        <v>15165</v>
      </c>
      <c r="M561" s="12">
        <v>36</v>
      </c>
      <c r="N561" s="13">
        <v>61.000000000000007</v>
      </c>
      <c r="O561" s="6" cm="1">
        <f t="array" ref="O561">_xlfn.IFS(B561="coloma",8,B561="krm",1,B561="lobby",2,B561="yenter",3,B561="pow",4,B561="c15",5,B561="c21",6,B561="c28",7,B561="patrick",9,B561="werner",10,B561="wormet",11)</f>
        <v>11</v>
      </c>
      <c r="P561" s="33">
        <v>3</v>
      </c>
      <c r="Q561" s="34" cm="1">
        <f t="array" ref="Q561">_xlfn.IFS(B561="coloma",1,B561="krm",3,B561="lobby",4,B561="yenter",5,B561="pow",6,B561="c15",5,B561="c21",7,B561="c28",8,B561="patrick",1,B561="werner",2,B561="wormet",9)</f>
        <v>9</v>
      </c>
      <c r="R561">
        <v>1</v>
      </c>
      <c r="S561" t="str">
        <f t="shared" si="88"/>
        <v>(11, 3, 9, 1, 2, '13'),</v>
      </c>
      <c r="T561" s="35"/>
      <c r="U561" t="str">
        <f t="shared" si="89"/>
        <v>(0, 1349, 1),</v>
      </c>
      <c r="V561" t="str">
        <f t="shared" si="90"/>
        <v>(0, 1349, 2),</v>
      </c>
      <c r="W561" t="str">
        <f t="shared" si="91"/>
        <v>(924.51, 1349, 3),</v>
      </c>
      <c r="X561" t="str">
        <f t="shared" si="92"/>
        <v>(194, 1349, 4),</v>
      </c>
      <c r="Y561" t="str">
        <f t="shared" si="93"/>
        <v>(9988.59, 1349, 5),</v>
      </c>
      <c r="Z561" t="str">
        <f t="shared" si="94"/>
        <v>(3545.63, 1349, 6),</v>
      </c>
      <c r="AA561" t="str">
        <f t="shared" si="95"/>
        <v>(387, 1349, 7),</v>
      </c>
      <c r="AB561" t="str">
        <f t="shared" si="96"/>
        <v>(15165, 1349, 8),</v>
      </c>
      <c r="AC561" t="str">
        <f t="shared" si="97"/>
        <v>(36, 1349, 9),</v>
      </c>
      <c r="AD561" t="str">
        <f t="shared" si="98"/>
        <v>(61, 1349, 10),</v>
      </c>
    </row>
    <row r="562" spans="1:30" x14ac:dyDescent="0.3">
      <c r="A562" s="6">
        <v>561</v>
      </c>
      <c r="B562" t="s">
        <v>27</v>
      </c>
      <c r="C562" s="6">
        <v>13</v>
      </c>
      <c r="D562" s="6">
        <v>3</v>
      </c>
      <c r="E562" s="6">
        <v>0</v>
      </c>
      <c r="F562" s="6">
        <v>0</v>
      </c>
      <c r="G562" s="12">
        <v>746.41499999999996</v>
      </c>
      <c r="H562" s="12">
        <v>0</v>
      </c>
      <c r="I562" s="12">
        <v>9576.0335999999988</v>
      </c>
      <c r="J562" s="12">
        <v>3476.3008</v>
      </c>
      <c r="K562" s="12">
        <v>354.99999999999994</v>
      </c>
      <c r="L562" s="12">
        <v>14794</v>
      </c>
      <c r="M562" s="12">
        <v>39</v>
      </c>
      <c r="N562" s="13">
        <v>57.999999999999993</v>
      </c>
      <c r="O562" s="6" cm="1">
        <f t="array" ref="O562">_xlfn.IFS(B562="coloma",8,B562="krm",1,B562="lobby",2,B562="yenter",3,B562="pow",4,B562="c15",5,B562="c21",6,B562="c28",7,B562="patrick",9,B562="werner",10,B562="wormet",11)</f>
        <v>11</v>
      </c>
      <c r="P562" s="33">
        <v>3</v>
      </c>
      <c r="Q562" s="34" cm="1">
        <f t="array" ref="Q562">_xlfn.IFS(B562="coloma",1,B562="krm",3,B562="lobby",4,B562="yenter",5,B562="pow",6,B562="c15",5,B562="c21",7,B562="c28",8,B562="patrick",1,B562="werner",2,B562="wormet",9)</f>
        <v>9</v>
      </c>
      <c r="R562">
        <v>1</v>
      </c>
      <c r="S562" t="str">
        <f t="shared" si="88"/>
        <v>(11, 3, 9, 1, 3, '13'),</v>
      </c>
      <c r="T562" s="35"/>
      <c r="U562" t="str">
        <f t="shared" si="89"/>
        <v>(0, 1350, 1),</v>
      </c>
      <c r="V562" t="str">
        <f t="shared" si="90"/>
        <v>(0, 1350, 2),</v>
      </c>
      <c r="W562" t="str">
        <f t="shared" si="91"/>
        <v>(746.42, 1350, 3),</v>
      </c>
      <c r="X562" t="str">
        <f t="shared" si="92"/>
        <v>(0, 1350, 4),</v>
      </c>
      <c r="Y562" t="str">
        <f t="shared" si="93"/>
        <v>(9576.03, 1350, 5),</v>
      </c>
      <c r="Z562" t="str">
        <f t="shared" si="94"/>
        <v>(3476.3, 1350, 6),</v>
      </c>
      <c r="AA562" t="str">
        <f t="shared" si="95"/>
        <v>(355, 1350, 7),</v>
      </c>
      <c r="AB562" t="str">
        <f t="shared" si="96"/>
        <v>(14794, 1350, 8),</v>
      </c>
      <c r="AC562" t="str">
        <f t="shared" si="97"/>
        <v>(39, 1350, 9),</v>
      </c>
      <c r="AD562" t="str">
        <f t="shared" si="98"/>
        <v>(58, 1350, 10),</v>
      </c>
    </row>
    <row r="563" spans="1:30" x14ac:dyDescent="0.3">
      <c r="A563" s="6">
        <v>562</v>
      </c>
      <c r="B563" t="s">
        <v>27</v>
      </c>
      <c r="C563" s="6">
        <v>14</v>
      </c>
      <c r="D563" s="6">
        <v>1</v>
      </c>
      <c r="E563" s="6">
        <v>0</v>
      </c>
      <c r="F563" s="6">
        <v>0</v>
      </c>
      <c r="G563" s="12">
        <v>547.8075</v>
      </c>
      <c r="H563" s="12">
        <v>0</v>
      </c>
      <c r="I563" s="12">
        <v>7344.7248</v>
      </c>
      <c r="J563" s="12">
        <v>2289.8987999999999</v>
      </c>
      <c r="K563" s="12">
        <v>141</v>
      </c>
      <c r="L563" s="12">
        <v>9501</v>
      </c>
      <c r="M563" s="12">
        <v>28</v>
      </c>
      <c r="N563" s="13">
        <v>25</v>
      </c>
      <c r="O563" s="6" cm="1">
        <f t="array" ref="O563">_xlfn.IFS(B563="coloma",8,B563="krm",1,B563="lobby",2,B563="yenter",3,B563="pow",4,B563="c15",5,B563="c21",6,B563="c28",7,B563="patrick",9,B563="werner",10,B563="wormet",11)</f>
        <v>11</v>
      </c>
      <c r="P563" s="33">
        <v>3</v>
      </c>
      <c r="Q563" s="34" cm="1">
        <f t="array" ref="Q563">_xlfn.IFS(B563="coloma",1,B563="krm",3,B563="lobby",4,B563="yenter",5,B563="pow",6,B563="c15",5,B563="c21",7,B563="c28",8,B563="patrick",1,B563="werner",2,B563="wormet",9)</f>
        <v>9</v>
      </c>
      <c r="R563">
        <v>1</v>
      </c>
      <c r="S563" t="str">
        <f t="shared" si="88"/>
        <v>(11, 3, 9, 1, 1, '14'),</v>
      </c>
      <c r="T563" s="35"/>
      <c r="U563" t="str">
        <f t="shared" si="89"/>
        <v>(0, 1351, 1),</v>
      </c>
      <c r="V563" t="str">
        <f t="shared" si="90"/>
        <v>(0, 1351, 2),</v>
      </c>
      <c r="W563" t="str">
        <f t="shared" si="91"/>
        <v>(547.81, 1351, 3),</v>
      </c>
      <c r="X563" t="str">
        <f t="shared" si="92"/>
        <v>(0, 1351, 4),</v>
      </c>
      <c r="Y563" t="str">
        <f t="shared" si="93"/>
        <v>(7344.72, 1351, 5),</v>
      </c>
      <c r="Z563" t="str">
        <f t="shared" si="94"/>
        <v>(2289.9, 1351, 6),</v>
      </c>
      <c r="AA563" t="str">
        <f t="shared" si="95"/>
        <v>(141, 1351, 7),</v>
      </c>
      <c r="AB563" t="str">
        <f t="shared" si="96"/>
        <v>(9501, 1351, 8),</v>
      </c>
      <c r="AC563" t="str">
        <f t="shared" si="97"/>
        <v>(28, 1351, 9),</v>
      </c>
      <c r="AD563" t="str">
        <f t="shared" si="98"/>
        <v>(25, 1351, 10),</v>
      </c>
    </row>
    <row r="564" spans="1:30" x14ac:dyDescent="0.3">
      <c r="A564" s="6">
        <v>563</v>
      </c>
      <c r="B564" t="s">
        <v>27</v>
      </c>
      <c r="C564" s="6">
        <v>14</v>
      </c>
      <c r="D564" s="6">
        <v>2</v>
      </c>
      <c r="E564" s="6">
        <v>0</v>
      </c>
      <c r="F564" s="6">
        <v>0</v>
      </c>
      <c r="G564" s="12">
        <v>671.33699999999988</v>
      </c>
      <c r="H564" s="12">
        <v>0</v>
      </c>
      <c r="I564" s="12">
        <v>7325.6324999999988</v>
      </c>
      <c r="J564" s="12">
        <v>2118.3708000000001</v>
      </c>
      <c r="K564" s="12">
        <v>137</v>
      </c>
      <c r="L564" s="12">
        <v>8919</v>
      </c>
      <c r="M564" s="12">
        <v>28.999999999999996</v>
      </c>
      <c r="N564" s="13">
        <v>28</v>
      </c>
      <c r="O564" s="6" cm="1">
        <f t="array" ref="O564">_xlfn.IFS(B564="coloma",8,B564="krm",1,B564="lobby",2,B564="yenter",3,B564="pow",4,B564="c15",5,B564="c21",6,B564="c28",7,B564="patrick",9,B564="werner",10,B564="wormet",11)</f>
        <v>11</v>
      </c>
      <c r="P564" s="33">
        <v>3</v>
      </c>
      <c r="Q564" s="34" cm="1">
        <f t="array" ref="Q564">_xlfn.IFS(B564="coloma",1,B564="krm",3,B564="lobby",4,B564="yenter",5,B564="pow",6,B564="c15",5,B564="c21",7,B564="c28",8,B564="patrick",1,B564="werner",2,B564="wormet",9)</f>
        <v>9</v>
      </c>
      <c r="R564">
        <v>1</v>
      </c>
      <c r="S564" t="str">
        <f t="shared" si="88"/>
        <v>(11, 3, 9, 1, 2, '14'),</v>
      </c>
      <c r="T564" s="35"/>
      <c r="U564" t="str">
        <f t="shared" si="89"/>
        <v>(0, 1352, 1),</v>
      </c>
      <c r="V564" t="str">
        <f t="shared" si="90"/>
        <v>(0, 1352, 2),</v>
      </c>
      <c r="W564" t="str">
        <f t="shared" si="91"/>
        <v>(671.34, 1352, 3),</v>
      </c>
      <c r="X564" t="str">
        <f t="shared" si="92"/>
        <v>(0, 1352, 4),</v>
      </c>
      <c r="Y564" t="str">
        <f t="shared" si="93"/>
        <v>(7325.63, 1352, 5),</v>
      </c>
      <c r="Z564" t="str">
        <f t="shared" si="94"/>
        <v>(2118.37, 1352, 6),</v>
      </c>
      <c r="AA564" t="str">
        <f t="shared" si="95"/>
        <v>(137, 1352, 7),</v>
      </c>
      <c r="AB564" t="str">
        <f t="shared" si="96"/>
        <v>(8919, 1352, 8),</v>
      </c>
      <c r="AC564" t="str">
        <f t="shared" si="97"/>
        <v>(29, 1352, 9),</v>
      </c>
      <c r="AD564" t="str">
        <f t="shared" si="98"/>
        <v>(28, 1352, 10),</v>
      </c>
    </row>
    <row r="565" spans="1:30" x14ac:dyDescent="0.3">
      <c r="A565" s="6">
        <v>564</v>
      </c>
      <c r="B565" t="s">
        <v>27</v>
      </c>
      <c r="C565" s="6">
        <v>14</v>
      </c>
      <c r="D565" s="6">
        <v>3</v>
      </c>
      <c r="E565" s="6">
        <v>0</v>
      </c>
      <c r="F565" s="6">
        <v>0</v>
      </c>
      <c r="G565" s="12">
        <v>639.03600000000006</v>
      </c>
      <c r="H565" s="12">
        <v>0</v>
      </c>
      <c r="I565" s="12">
        <v>7595.415</v>
      </c>
      <c r="J565" s="12">
        <v>2312.7692000000002</v>
      </c>
      <c r="K565" s="12">
        <v>148</v>
      </c>
      <c r="L565" s="12">
        <v>9584</v>
      </c>
      <c r="M565" s="12">
        <v>23.999999999999996</v>
      </c>
      <c r="N565" s="13">
        <v>25</v>
      </c>
      <c r="O565" s="6" cm="1">
        <f t="array" ref="O565">_xlfn.IFS(B565="coloma",8,B565="krm",1,B565="lobby",2,B565="yenter",3,B565="pow",4,B565="c15",5,B565="c21",6,B565="c28",7,B565="patrick",9,B565="werner",10,B565="wormet",11)</f>
        <v>11</v>
      </c>
      <c r="P565" s="33">
        <v>3</v>
      </c>
      <c r="Q565" s="34" cm="1">
        <f t="array" ref="Q565">_xlfn.IFS(B565="coloma",1,B565="krm",3,B565="lobby",4,B565="yenter",5,B565="pow",6,B565="c15",5,B565="c21",7,B565="c28",8,B565="patrick",1,B565="werner",2,B565="wormet",9)</f>
        <v>9</v>
      </c>
      <c r="R565">
        <v>1</v>
      </c>
      <c r="S565" t="str">
        <f t="shared" si="88"/>
        <v>(11, 3, 9, 1, 3, '14'),</v>
      </c>
      <c r="T565" s="35"/>
      <c r="U565" t="str">
        <f t="shared" si="89"/>
        <v>(0, 1353, 1),</v>
      </c>
      <c r="V565" t="str">
        <f t="shared" si="90"/>
        <v>(0, 1353, 2),</v>
      </c>
      <c r="W565" t="str">
        <f t="shared" si="91"/>
        <v>(639.04, 1353, 3),</v>
      </c>
      <c r="X565" t="str">
        <f t="shared" si="92"/>
        <v>(0, 1353, 4),</v>
      </c>
      <c r="Y565" t="str">
        <f t="shared" si="93"/>
        <v>(7595.42, 1353, 5),</v>
      </c>
      <c r="Z565" t="str">
        <f t="shared" si="94"/>
        <v>(2312.77, 1353, 6),</v>
      </c>
      <c r="AA565" t="str">
        <f t="shared" si="95"/>
        <v>(148, 1353, 7),</v>
      </c>
      <c r="AB565" t="str">
        <f t="shared" si="96"/>
        <v>(9584, 1353, 8),</v>
      </c>
      <c r="AC565" t="str">
        <f t="shared" si="97"/>
        <v>(24, 1353, 9),</v>
      </c>
      <c r="AD565" t="str">
        <f t="shared" si="98"/>
        <v>(25, 1353, 10),</v>
      </c>
    </row>
    <row r="566" spans="1:30" x14ac:dyDescent="0.3">
      <c r="A566" s="6">
        <v>565</v>
      </c>
      <c r="B566" t="s">
        <v>27</v>
      </c>
      <c r="C566" s="6">
        <v>15</v>
      </c>
      <c r="D566" s="6">
        <v>1</v>
      </c>
      <c r="E566" s="6">
        <v>0</v>
      </c>
      <c r="F566" s="6">
        <v>0</v>
      </c>
      <c r="G566" s="12">
        <v>723.28049999999996</v>
      </c>
      <c r="H566" s="12">
        <v>0</v>
      </c>
      <c r="I566" s="12">
        <v>7239.302099999999</v>
      </c>
      <c r="J566" s="12">
        <v>2675.8368</v>
      </c>
      <c r="K566" s="12">
        <v>276</v>
      </c>
      <c r="L566" s="12">
        <v>13579.000000000002</v>
      </c>
      <c r="M566" s="12">
        <v>30</v>
      </c>
      <c r="N566" s="13">
        <v>30</v>
      </c>
      <c r="O566" s="6" cm="1">
        <f t="array" ref="O566">_xlfn.IFS(B566="coloma",8,B566="krm",1,B566="lobby",2,B566="yenter",3,B566="pow",4,B566="c15",5,B566="c21",6,B566="c28",7,B566="patrick",9,B566="werner",10,B566="wormet",11)</f>
        <v>11</v>
      </c>
      <c r="P566" s="33">
        <v>3</v>
      </c>
      <c r="Q566" s="34" cm="1">
        <f t="array" ref="Q566">_xlfn.IFS(B566="coloma",1,B566="krm",3,B566="lobby",4,B566="yenter",5,B566="pow",6,B566="c15",5,B566="c21",7,B566="c28",8,B566="patrick",1,B566="werner",2,B566="wormet",9)</f>
        <v>9</v>
      </c>
      <c r="R566">
        <v>1</v>
      </c>
      <c r="S566" t="str">
        <f t="shared" si="88"/>
        <v>(11, 3, 9, 1, 1, '15'),</v>
      </c>
      <c r="T566" s="35"/>
      <c r="U566" t="str">
        <f t="shared" si="89"/>
        <v>(0, 1354, 1),</v>
      </c>
      <c r="V566" t="str">
        <f t="shared" si="90"/>
        <v>(0, 1354, 2),</v>
      </c>
      <c r="W566" t="str">
        <f t="shared" si="91"/>
        <v>(723.28, 1354, 3),</v>
      </c>
      <c r="X566" t="str">
        <f t="shared" si="92"/>
        <v>(0, 1354, 4),</v>
      </c>
      <c r="Y566" t="str">
        <f t="shared" si="93"/>
        <v>(7239.3, 1354, 5),</v>
      </c>
      <c r="Z566" t="str">
        <f t="shared" si="94"/>
        <v>(2675.84, 1354, 6),</v>
      </c>
      <c r="AA566" t="str">
        <f t="shared" si="95"/>
        <v>(276, 1354, 7),</v>
      </c>
      <c r="AB566" t="str">
        <f t="shared" si="96"/>
        <v>(13579, 1354, 8),</v>
      </c>
      <c r="AC566" t="str">
        <f t="shared" si="97"/>
        <v>(30, 1354, 9),</v>
      </c>
      <c r="AD566" t="str">
        <f t="shared" si="98"/>
        <v>(30, 1354, 10),</v>
      </c>
    </row>
    <row r="567" spans="1:30" x14ac:dyDescent="0.3">
      <c r="A567" s="6">
        <v>566</v>
      </c>
      <c r="B567" t="s">
        <v>27</v>
      </c>
      <c r="C567" s="6">
        <v>15</v>
      </c>
      <c r="D567" s="6">
        <v>2</v>
      </c>
      <c r="E567" s="6">
        <v>0</v>
      </c>
      <c r="F567" s="6">
        <v>0</v>
      </c>
      <c r="G567" s="12">
        <v>611.97299999999996</v>
      </c>
      <c r="H567" s="12">
        <v>0</v>
      </c>
      <c r="I567" s="12">
        <v>6921.3737999999994</v>
      </c>
      <c r="J567" s="12">
        <v>2566.4876999999997</v>
      </c>
      <c r="K567" s="12">
        <v>256</v>
      </c>
      <c r="L567" s="12">
        <v>13004</v>
      </c>
      <c r="M567" s="12">
        <v>31</v>
      </c>
      <c r="N567" s="13">
        <v>31</v>
      </c>
      <c r="O567" s="6" cm="1">
        <f t="array" ref="O567">_xlfn.IFS(B567="coloma",8,B567="krm",1,B567="lobby",2,B567="yenter",3,B567="pow",4,B567="c15",5,B567="c21",6,B567="c28",7,B567="patrick",9,B567="werner",10,B567="wormet",11)</f>
        <v>11</v>
      </c>
      <c r="P567" s="33">
        <v>3</v>
      </c>
      <c r="Q567" s="34" cm="1">
        <f t="array" ref="Q567">_xlfn.IFS(B567="coloma",1,B567="krm",3,B567="lobby",4,B567="yenter",5,B567="pow",6,B567="c15",5,B567="c21",7,B567="c28",8,B567="patrick",1,B567="werner",2,B567="wormet",9)</f>
        <v>9</v>
      </c>
      <c r="R567">
        <v>1</v>
      </c>
      <c r="S567" t="str">
        <f t="shared" si="88"/>
        <v>(11, 3, 9, 1, 2, '15'),</v>
      </c>
      <c r="T567" s="35"/>
      <c r="U567" t="str">
        <f t="shared" si="89"/>
        <v>(0, 1355, 1),</v>
      </c>
      <c r="V567" t="str">
        <f t="shared" si="90"/>
        <v>(0, 1355, 2),</v>
      </c>
      <c r="W567" t="str">
        <f t="shared" si="91"/>
        <v>(611.97, 1355, 3),</v>
      </c>
      <c r="X567" t="str">
        <f t="shared" si="92"/>
        <v>(0, 1355, 4),</v>
      </c>
      <c r="Y567" t="str">
        <f t="shared" si="93"/>
        <v>(6921.37, 1355, 5),</v>
      </c>
      <c r="Z567" t="str">
        <f t="shared" si="94"/>
        <v>(2566.49, 1355, 6),</v>
      </c>
      <c r="AA567" t="str">
        <f t="shared" si="95"/>
        <v>(256, 1355, 7),</v>
      </c>
      <c r="AB567" t="str">
        <f t="shared" si="96"/>
        <v>(13004, 1355, 8),</v>
      </c>
      <c r="AC567" t="str">
        <f t="shared" si="97"/>
        <v>(31, 1355, 9),</v>
      </c>
      <c r="AD567" t="str">
        <f t="shared" si="98"/>
        <v>(31, 1355, 10),</v>
      </c>
    </row>
    <row r="568" spans="1:30" x14ac:dyDescent="0.3">
      <c r="A568" s="6">
        <v>567</v>
      </c>
      <c r="B568" t="s">
        <v>27</v>
      </c>
      <c r="C568" s="6">
        <v>15</v>
      </c>
      <c r="D568" s="6">
        <v>3</v>
      </c>
      <c r="E568" s="6">
        <v>0</v>
      </c>
      <c r="F568" s="6">
        <v>0</v>
      </c>
      <c r="G568" s="12">
        <v>630.30600000000004</v>
      </c>
      <c r="H568" s="12">
        <v>200</v>
      </c>
      <c r="I568" s="12">
        <v>7279.1468999999997</v>
      </c>
      <c r="J568" s="12">
        <v>2723.0070000000001</v>
      </c>
      <c r="K568" s="12">
        <v>315</v>
      </c>
      <c r="L568" s="12">
        <v>13648</v>
      </c>
      <c r="M568" s="12">
        <v>33</v>
      </c>
      <c r="N568" s="13">
        <v>32</v>
      </c>
      <c r="O568" s="6" cm="1">
        <f t="array" ref="O568">_xlfn.IFS(B568="coloma",8,B568="krm",1,B568="lobby",2,B568="yenter",3,B568="pow",4,B568="c15",5,B568="c21",6,B568="c28",7,B568="patrick",9,B568="werner",10,B568="wormet",11)</f>
        <v>11</v>
      </c>
      <c r="P568" s="33">
        <v>3</v>
      </c>
      <c r="Q568" s="34" cm="1">
        <f t="array" ref="Q568">_xlfn.IFS(B568="coloma",1,B568="krm",3,B568="lobby",4,B568="yenter",5,B568="pow",6,B568="c15",5,B568="c21",7,B568="c28",8,B568="patrick",1,B568="werner",2,B568="wormet",9)</f>
        <v>9</v>
      </c>
      <c r="R568">
        <v>1</v>
      </c>
      <c r="S568" t="str">
        <f t="shared" si="88"/>
        <v>(11, 3, 9, 1, 3, '15'),</v>
      </c>
      <c r="T568" s="35"/>
      <c r="U568" t="str">
        <f t="shared" si="89"/>
        <v>(0, 1356, 1),</v>
      </c>
      <c r="V568" t="str">
        <f t="shared" si="90"/>
        <v>(0, 1356, 2),</v>
      </c>
      <c r="W568" t="str">
        <f t="shared" si="91"/>
        <v>(630.31, 1356, 3),</v>
      </c>
      <c r="X568" t="str">
        <f t="shared" si="92"/>
        <v>(200, 1356, 4),</v>
      </c>
      <c r="Y568" t="str">
        <f t="shared" si="93"/>
        <v>(7279.15, 1356, 5),</v>
      </c>
      <c r="Z568" t="str">
        <f t="shared" si="94"/>
        <v>(2723.01, 1356, 6),</v>
      </c>
      <c r="AA568" t="str">
        <f t="shared" si="95"/>
        <v>(315, 1356, 7),</v>
      </c>
      <c r="AB568" t="str">
        <f t="shared" si="96"/>
        <v>(13648, 1356, 8),</v>
      </c>
      <c r="AC568" t="str">
        <f t="shared" si="97"/>
        <v>(33, 1356, 9),</v>
      </c>
      <c r="AD568" t="str">
        <f t="shared" si="98"/>
        <v>(32, 1356, 10),</v>
      </c>
    </row>
    <row r="569" spans="1:30" x14ac:dyDescent="0.3">
      <c r="A569" s="6">
        <v>568</v>
      </c>
      <c r="B569" t="s">
        <v>27</v>
      </c>
      <c r="C569" s="6">
        <v>16</v>
      </c>
      <c r="D569" s="6">
        <v>1</v>
      </c>
      <c r="E569" s="6">
        <v>0</v>
      </c>
      <c r="F569" s="6">
        <v>0</v>
      </c>
      <c r="G569" s="12">
        <v>618.08399999999995</v>
      </c>
      <c r="H569" s="12">
        <v>0</v>
      </c>
      <c r="I569" s="12">
        <v>7069.9616999999989</v>
      </c>
      <c r="J569" s="12">
        <v>2257.0226000000002</v>
      </c>
      <c r="K569" s="12">
        <v>341</v>
      </c>
      <c r="L569" s="12">
        <v>13320</v>
      </c>
      <c r="M569" s="12">
        <v>34</v>
      </c>
      <c r="N569" s="13">
        <v>34</v>
      </c>
      <c r="O569" s="6" cm="1">
        <f t="array" ref="O569">_xlfn.IFS(B569="coloma",8,B569="krm",1,B569="lobby",2,B569="yenter",3,B569="pow",4,B569="c15",5,B569="c21",6,B569="c28",7,B569="patrick",9,B569="werner",10,B569="wormet",11)</f>
        <v>11</v>
      </c>
      <c r="P569" s="33">
        <v>3</v>
      </c>
      <c r="Q569" s="34" cm="1">
        <f t="array" ref="Q569">_xlfn.IFS(B569="coloma",1,B569="krm",3,B569="lobby",4,B569="yenter",5,B569="pow",6,B569="c15",5,B569="c21",7,B569="c28",8,B569="patrick",1,B569="werner",2,B569="wormet",9)</f>
        <v>9</v>
      </c>
      <c r="R569">
        <v>1</v>
      </c>
      <c r="S569" t="str">
        <f t="shared" si="88"/>
        <v>(11, 3, 9, 1, 1, '16'),</v>
      </c>
      <c r="T569" s="35"/>
      <c r="U569" t="str">
        <f t="shared" si="89"/>
        <v>(0, 1357, 1),</v>
      </c>
      <c r="V569" t="str">
        <f t="shared" si="90"/>
        <v>(0, 1357, 2),</v>
      </c>
      <c r="W569" t="str">
        <f t="shared" si="91"/>
        <v>(618.08, 1357, 3),</v>
      </c>
      <c r="X569" t="str">
        <f t="shared" si="92"/>
        <v>(0, 1357, 4),</v>
      </c>
      <c r="Y569" t="str">
        <f t="shared" si="93"/>
        <v>(7069.96, 1357, 5),</v>
      </c>
      <c r="Z569" t="str">
        <f t="shared" si="94"/>
        <v>(2257.02, 1357, 6),</v>
      </c>
      <c r="AA569" t="str">
        <f t="shared" si="95"/>
        <v>(341, 1357, 7),</v>
      </c>
      <c r="AB569" t="str">
        <f t="shared" si="96"/>
        <v>(13320, 1357, 8),</v>
      </c>
      <c r="AC569" t="str">
        <f t="shared" si="97"/>
        <v>(34, 1357, 9),</v>
      </c>
      <c r="AD569" t="str">
        <f t="shared" si="98"/>
        <v>(34, 1357, 10),</v>
      </c>
    </row>
    <row r="570" spans="1:30" x14ac:dyDescent="0.3">
      <c r="A570" s="6">
        <v>569</v>
      </c>
      <c r="B570" t="s">
        <v>27</v>
      </c>
      <c r="C570" s="6">
        <v>16</v>
      </c>
      <c r="D570" s="6">
        <v>2</v>
      </c>
      <c r="E570" s="6">
        <v>0</v>
      </c>
      <c r="F570" s="6">
        <v>0</v>
      </c>
      <c r="G570" s="12">
        <v>623.322</v>
      </c>
      <c r="H570" s="12">
        <v>0</v>
      </c>
      <c r="I570" s="12">
        <v>7231.0010999999995</v>
      </c>
      <c r="J570" s="12">
        <v>2364.9423000000002</v>
      </c>
      <c r="K570" s="12">
        <v>329</v>
      </c>
      <c r="L570" s="12">
        <v>14095</v>
      </c>
      <c r="M570" s="12">
        <v>30</v>
      </c>
      <c r="N570" s="13">
        <v>35</v>
      </c>
      <c r="O570" s="6" cm="1">
        <f t="array" ref="O570">_xlfn.IFS(B570="coloma",8,B570="krm",1,B570="lobby",2,B570="yenter",3,B570="pow",4,B570="c15",5,B570="c21",6,B570="c28",7,B570="patrick",9,B570="werner",10,B570="wormet",11)</f>
        <v>11</v>
      </c>
      <c r="P570" s="33">
        <v>3</v>
      </c>
      <c r="Q570" s="34" cm="1">
        <f t="array" ref="Q570">_xlfn.IFS(B570="coloma",1,B570="krm",3,B570="lobby",4,B570="yenter",5,B570="pow",6,B570="c15",5,B570="c21",7,B570="c28",8,B570="patrick",1,B570="werner",2,B570="wormet",9)</f>
        <v>9</v>
      </c>
      <c r="R570">
        <v>1</v>
      </c>
      <c r="S570" t="str">
        <f t="shared" si="88"/>
        <v>(11, 3, 9, 1, 2, '16'),</v>
      </c>
      <c r="T570" s="35"/>
      <c r="U570" t="str">
        <f t="shared" si="89"/>
        <v>(0, 1358, 1),</v>
      </c>
      <c r="V570" t="str">
        <f t="shared" si="90"/>
        <v>(0, 1358, 2),</v>
      </c>
      <c r="W570" t="str">
        <f t="shared" si="91"/>
        <v>(623.32, 1358, 3),</v>
      </c>
      <c r="X570" t="str">
        <f t="shared" si="92"/>
        <v>(0, 1358, 4),</v>
      </c>
      <c r="Y570" t="str">
        <f t="shared" si="93"/>
        <v>(7231, 1358, 5),</v>
      </c>
      <c r="Z570" t="str">
        <f t="shared" si="94"/>
        <v>(2364.94, 1358, 6),</v>
      </c>
      <c r="AA570" t="str">
        <f t="shared" si="95"/>
        <v>(329, 1358, 7),</v>
      </c>
      <c r="AB570" t="str">
        <f t="shared" si="96"/>
        <v>(14095, 1358, 8),</v>
      </c>
      <c r="AC570" t="str">
        <f t="shared" si="97"/>
        <v>(30, 1358, 9),</v>
      </c>
      <c r="AD570" t="str">
        <f t="shared" si="98"/>
        <v>(35, 1358, 10),</v>
      </c>
    </row>
    <row r="571" spans="1:30" x14ac:dyDescent="0.3">
      <c r="A571" s="6">
        <v>570</v>
      </c>
      <c r="B571" t="s">
        <v>27</v>
      </c>
      <c r="C571" s="6">
        <v>16</v>
      </c>
      <c r="D571" s="6">
        <v>3</v>
      </c>
      <c r="E571" s="6">
        <v>0</v>
      </c>
      <c r="F571" s="6">
        <v>0</v>
      </c>
      <c r="G571" s="12">
        <v>714.11400000000003</v>
      </c>
      <c r="H571" s="12">
        <v>0</v>
      </c>
      <c r="I571" s="12">
        <v>7181.1950999999999</v>
      </c>
      <c r="J571" s="12">
        <v>2348.5041999999999</v>
      </c>
      <c r="K571" s="12">
        <v>358</v>
      </c>
      <c r="L571" s="12">
        <v>14044.000000000002</v>
      </c>
      <c r="M571" s="12">
        <v>35</v>
      </c>
      <c r="N571" s="13">
        <v>34</v>
      </c>
      <c r="O571" s="6" cm="1">
        <f t="array" ref="O571">_xlfn.IFS(B571="coloma",8,B571="krm",1,B571="lobby",2,B571="yenter",3,B571="pow",4,B571="c15",5,B571="c21",6,B571="c28",7,B571="patrick",9,B571="werner",10,B571="wormet",11)</f>
        <v>11</v>
      </c>
      <c r="P571" s="33">
        <v>3</v>
      </c>
      <c r="Q571" s="34" cm="1">
        <f t="array" ref="Q571">_xlfn.IFS(B571="coloma",1,B571="krm",3,B571="lobby",4,B571="yenter",5,B571="pow",6,B571="c15",5,B571="c21",7,B571="c28",8,B571="patrick",1,B571="werner",2,B571="wormet",9)</f>
        <v>9</v>
      </c>
      <c r="R571">
        <v>1</v>
      </c>
      <c r="S571" t="str">
        <f t="shared" si="88"/>
        <v>(11, 3, 9, 1, 3, '16'),</v>
      </c>
      <c r="T571" s="35"/>
      <c r="U571" t="str">
        <f t="shared" si="89"/>
        <v>(0, 1359, 1),</v>
      </c>
      <c r="V571" t="str">
        <f t="shared" si="90"/>
        <v>(0, 1359, 2),</v>
      </c>
      <c r="W571" t="str">
        <f t="shared" si="91"/>
        <v>(714.11, 1359, 3),</v>
      </c>
      <c r="X571" t="str">
        <f t="shared" si="92"/>
        <v>(0, 1359, 4),</v>
      </c>
      <c r="Y571" t="str">
        <f t="shared" si="93"/>
        <v>(7181.2, 1359, 5),</v>
      </c>
      <c r="Z571" t="str">
        <f t="shared" si="94"/>
        <v>(2348.5, 1359, 6),</v>
      </c>
      <c r="AA571" t="str">
        <f t="shared" si="95"/>
        <v>(358, 1359, 7),</v>
      </c>
      <c r="AB571" t="str">
        <f t="shared" si="96"/>
        <v>(14044, 1359, 8),</v>
      </c>
      <c r="AC571" t="str">
        <f t="shared" si="97"/>
        <v>(35, 1359, 9),</v>
      </c>
      <c r="AD571" t="str">
        <f t="shared" si="98"/>
        <v>(34, 1359, 10),</v>
      </c>
    </row>
    <row r="572" spans="1:30" x14ac:dyDescent="0.3">
      <c r="A572" s="6">
        <v>571</v>
      </c>
      <c r="B572" s="32" t="s">
        <v>27</v>
      </c>
      <c r="C572" s="6">
        <v>17</v>
      </c>
      <c r="D572" s="6">
        <v>1</v>
      </c>
      <c r="E572" s="6">
        <v>0</v>
      </c>
      <c r="F572" s="6">
        <v>0</v>
      </c>
      <c r="G572" s="12">
        <v>577.92599999999993</v>
      </c>
      <c r="H572" s="12">
        <v>0</v>
      </c>
      <c r="I572" s="12">
        <v>7028.4566999999997</v>
      </c>
      <c r="J572" s="12">
        <v>2722.2923000000001</v>
      </c>
      <c r="K572" s="12">
        <v>465</v>
      </c>
      <c r="L572" s="12">
        <v>16238.999999999998</v>
      </c>
      <c r="M572" s="12">
        <v>35</v>
      </c>
      <c r="N572" s="13">
        <v>41</v>
      </c>
      <c r="O572" s="6" cm="1">
        <f t="array" ref="O572">_xlfn.IFS(B572="coloma",8,B572="krm",1,B572="lobby",2,B572="yenter",3,B572="pow",4,B572="c15",5,B572="c21",6,B572="c28",7,B572="patrick",9,B572="werner",10,B572="wormet",11)</f>
        <v>11</v>
      </c>
      <c r="P572" s="33">
        <v>3</v>
      </c>
      <c r="Q572" s="34" cm="1">
        <f t="array" ref="Q572">_xlfn.IFS(B572="coloma",1,B572="krm",3,B572="lobby",4,B572="yenter",5,B572="pow",6,B572="c15",5,B572="c21",7,B572="c28",8,B572="patrick",1,B572="werner",2,B572="wormet",9)</f>
        <v>9</v>
      </c>
      <c r="R572">
        <v>1</v>
      </c>
      <c r="S572" t="str">
        <f t="shared" si="88"/>
        <v>(11, 3, 9, 1, 1, '17'),</v>
      </c>
      <c r="T572" s="35"/>
      <c r="U572" t="str">
        <f t="shared" si="89"/>
        <v>(0, 1360, 1),</v>
      </c>
      <c r="V572" t="str">
        <f t="shared" si="90"/>
        <v>(0, 1360, 2),</v>
      </c>
      <c r="W572" t="str">
        <f t="shared" si="91"/>
        <v>(577.93, 1360, 3),</v>
      </c>
      <c r="X572" t="str">
        <f t="shared" si="92"/>
        <v>(0, 1360, 4),</v>
      </c>
      <c r="Y572" t="str">
        <f t="shared" si="93"/>
        <v>(7028.46, 1360, 5),</v>
      </c>
      <c r="Z572" t="str">
        <f t="shared" si="94"/>
        <v>(2722.29, 1360, 6),</v>
      </c>
      <c r="AA572" t="str">
        <f t="shared" si="95"/>
        <v>(465, 1360, 7),</v>
      </c>
      <c r="AB572" t="str">
        <f t="shared" si="96"/>
        <v>(16239, 1360, 8),</v>
      </c>
      <c r="AC572" t="str">
        <f t="shared" si="97"/>
        <v>(35, 1360, 9),</v>
      </c>
      <c r="AD572" t="str">
        <f t="shared" si="98"/>
        <v>(41, 1360, 10),</v>
      </c>
    </row>
    <row r="573" spans="1:30" x14ac:dyDescent="0.3">
      <c r="A573" s="6">
        <v>572</v>
      </c>
      <c r="B573" s="32" t="s">
        <v>27</v>
      </c>
      <c r="C573" s="6">
        <v>17</v>
      </c>
      <c r="D573" s="6">
        <v>2</v>
      </c>
      <c r="E573" s="6">
        <v>0</v>
      </c>
      <c r="F573" s="6">
        <v>0</v>
      </c>
      <c r="G573" s="12">
        <v>658.24199999999996</v>
      </c>
      <c r="H573" s="12">
        <v>0</v>
      </c>
      <c r="I573" s="12">
        <v>6732.1109999999999</v>
      </c>
      <c r="J573" s="12">
        <v>2544.3319999999999</v>
      </c>
      <c r="K573" s="12">
        <v>438</v>
      </c>
      <c r="L573" s="12">
        <v>15337</v>
      </c>
      <c r="M573" s="12">
        <v>33</v>
      </c>
      <c r="N573" s="13">
        <v>41</v>
      </c>
      <c r="O573" s="6" cm="1">
        <f t="array" ref="O573">_xlfn.IFS(B573="coloma",8,B573="krm",1,B573="lobby",2,B573="yenter",3,B573="pow",4,B573="c15",5,B573="c21",6,B573="c28",7,B573="patrick",9,B573="werner",10,B573="wormet",11)</f>
        <v>11</v>
      </c>
      <c r="P573" s="33">
        <v>3</v>
      </c>
      <c r="Q573" s="34" cm="1">
        <f t="array" ref="Q573">_xlfn.IFS(B573="coloma",1,B573="krm",3,B573="lobby",4,B573="yenter",5,B573="pow",6,B573="c15",5,B573="c21",7,B573="c28",8,B573="patrick",1,B573="werner",2,B573="wormet",9)</f>
        <v>9</v>
      </c>
      <c r="R573">
        <v>1</v>
      </c>
      <c r="S573" t="str">
        <f t="shared" si="88"/>
        <v>(11, 3, 9, 1, 2, '17'),</v>
      </c>
      <c r="T573" s="35"/>
      <c r="U573" t="str">
        <f t="shared" si="89"/>
        <v>(0, 1361, 1),</v>
      </c>
      <c r="V573" t="str">
        <f t="shared" si="90"/>
        <v>(0, 1361, 2),</v>
      </c>
      <c r="W573" t="str">
        <f t="shared" si="91"/>
        <v>(658.24, 1361, 3),</v>
      </c>
      <c r="X573" t="str">
        <f t="shared" si="92"/>
        <v>(0, 1361, 4),</v>
      </c>
      <c r="Y573" t="str">
        <f t="shared" si="93"/>
        <v>(6732.11, 1361, 5),</v>
      </c>
      <c r="Z573" t="str">
        <f t="shared" si="94"/>
        <v>(2544.33, 1361, 6),</v>
      </c>
      <c r="AA573" t="str">
        <f t="shared" si="95"/>
        <v>(438, 1361, 7),</v>
      </c>
      <c r="AB573" t="str">
        <f t="shared" si="96"/>
        <v>(15337, 1361, 8),</v>
      </c>
      <c r="AC573" t="str">
        <f t="shared" si="97"/>
        <v>(33, 1361, 9),</v>
      </c>
      <c r="AD573" t="str">
        <f t="shared" si="98"/>
        <v>(41, 1361, 10),</v>
      </c>
    </row>
    <row r="574" spans="1:30" x14ac:dyDescent="0.3">
      <c r="A574" s="6">
        <v>573</v>
      </c>
      <c r="B574" s="32" t="s">
        <v>27</v>
      </c>
      <c r="C574" s="6">
        <v>17</v>
      </c>
      <c r="D574" s="6">
        <v>3</v>
      </c>
      <c r="E574" s="6">
        <v>0</v>
      </c>
      <c r="F574" s="6">
        <v>0</v>
      </c>
      <c r="G574" s="12">
        <v>716.29650000000004</v>
      </c>
      <c r="H574" s="12">
        <v>0</v>
      </c>
      <c r="I574" s="12">
        <v>6798.5189999999993</v>
      </c>
      <c r="J574" s="12">
        <v>2615.8019999999997</v>
      </c>
      <c r="K574" s="12">
        <v>446.99999999999994</v>
      </c>
      <c r="L574" s="12">
        <v>15593.999999999998</v>
      </c>
      <c r="M574" s="12">
        <v>36</v>
      </c>
      <c r="N574" s="13">
        <v>38</v>
      </c>
      <c r="O574" s="6" cm="1">
        <f t="array" ref="O574">_xlfn.IFS(B574="coloma",8,B574="krm",1,B574="lobby",2,B574="yenter",3,B574="pow",4,B574="c15",5,B574="c21",6,B574="c28",7,B574="patrick",9,B574="werner",10,B574="wormet",11)</f>
        <v>11</v>
      </c>
      <c r="P574" s="33">
        <v>3</v>
      </c>
      <c r="Q574" s="34" cm="1">
        <f t="array" ref="Q574">_xlfn.IFS(B574="coloma",1,B574="krm",3,B574="lobby",4,B574="yenter",5,B574="pow",6,B574="c15",5,B574="c21",7,B574="c28",8,B574="patrick",1,B574="werner",2,B574="wormet",9)</f>
        <v>9</v>
      </c>
      <c r="R574">
        <v>1</v>
      </c>
      <c r="S574" t="str">
        <f t="shared" si="88"/>
        <v>(11, 3, 9, 1, 3, '17'),</v>
      </c>
      <c r="T574" s="35"/>
      <c r="U574" t="str">
        <f t="shared" si="89"/>
        <v>(0, 1362, 1),</v>
      </c>
      <c r="V574" t="str">
        <f t="shared" si="90"/>
        <v>(0, 1362, 2),</v>
      </c>
      <c r="W574" t="str">
        <f t="shared" si="91"/>
        <v>(716.3, 1362, 3),</v>
      </c>
      <c r="X574" t="str">
        <f t="shared" si="92"/>
        <v>(0, 1362, 4),</v>
      </c>
      <c r="Y574" t="str">
        <f t="shared" si="93"/>
        <v>(6798.52, 1362, 5),</v>
      </c>
      <c r="Z574" t="str">
        <f t="shared" si="94"/>
        <v>(2615.8, 1362, 6),</v>
      </c>
      <c r="AA574" t="str">
        <f t="shared" si="95"/>
        <v>(447, 1362, 7),</v>
      </c>
      <c r="AB574" t="str">
        <f t="shared" si="96"/>
        <v>(15594, 1362, 8),</v>
      </c>
      <c r="AC574" t="str">
        <f t="shared" si="97"/>
        <v>(36, 1362, 9),</v>
      </c>
      <c r="AD574" t="str">
        <f t="shared" si="98"/>
        <v>(38, 1362, 10),</v>
      </c>
    </row>
    <row r="575" spans="1:30" x14ac:dyDescent="0.3">
      <c r="A575" s="6">
        <v>574</v>
      </c>
      <c r="B575" s="32" t="s">
        <v>27</v>
      </c>
      <c r="C575" s="6">
        <v>18</v>
      </c>
      <c r="D575" s="6">
        <v>1</v>
      </c>
      <c r="E575" s="6">
        <v>0</v>
      </c>
      <c r="F575" s="6">
        <v>0</v>
      </c>
      <c r="G575" s="12">
        <v>514.63350000000003</v>
      </c>
      <c r="H575" s="12">
        <v>0</v>
      </c>
      <c r="I575" s="12">
        <v>6857.4560999999985</v>
      </c>
      <c r="J575" s="12">
        <v>1881.0904</v>
      </c>
      <c r="K575" s="12">
        <v>299</v>
      </c>
      <c r="L575" s="12">
        <v>12500</v>
      </c>
      <c r="M575" s="12">
        <v>32</v>
      </c>
      <c r="N575" s="13">
        <v>33</v>
      </c>
      <c r="O575" s="6" cm="1">
        <f t="array" ref="O575">_xlfn.IFS(B575="coloma",8,B575="krm",1,B575="lobby",2,B575="yenter",3,B575="pow",4,B575="c15",5,B575="c21",6,B575="c28",7,B575="patrick",9,B575="werner",10,B575="wormet",11)</f>
        <v>11</v>
      </c>
      <c r="P575" s="33">
        <v>3</v>
      </c>
      <c r="Q575" s="34" cm="1">
        <f t="array" ref="Q575">_xlfn.IFS(B575="coloma",1,B575="krm",3,B575="lobby",4,B575="yenter",5,B575="pow",6,B575="c15",5,B575="c21",7,B575="c28",8,B575="patrick",1,B575="werner",2,B575="wormet",9)</f>
        <v>9</v>
      </c>
      <c r="R575">
        <v>1</v>
      </c>
      <c r="S575" t="str">
        <f t="shared" si="88"/>
        <v>(11, 3, 9, 1, 1, '18'),</v>
      </c>
      <c r="T575" s="35"/>
      <c r="U575" t="str">
        <f t="shared" si="89"/>
        <v>(0, 1363, 1),</v>
      </c>
      <c r="V575" t="str">
        <f t="shared" si="90"/>
        <v>(0, 1363, 2),</v>
      </c>
      <c r="W575" t="str">
        <f t="shared" si="91"/>
        <v>(514.63, 1363, 3),</v>
      </c>
      <c r="X575" t="str">
        <f t="shared" si="92"/>
        <v>(0, 1363, 4),</v>
      </c>
      <c r="Y575" t="str">
        <f t="shared" si="93"/>
        <v>(6857.46, 1363, 5),</v>
      </c>
      <c r="Z575" t="str">
        <f t="shared" si="94"/>
        <v>(1881.09, 1363, 6),</v>
      </c>
      <c r="AA575" t="str">
        <f t="shared" si="95"/>
        <v>(299, 1363, 7),</v>
      </c>
      <c r="AB575" t="str">
        <f t="shared" si="96"/>
        <v>(12500, 1363, 8),</v>
      </c>
      <c r="AC575" t="str">
        <f t="shared" si="97"/>
        <v>(32, 1363, 9),</v>
      </c>
      <c r="AD575" t="str">
        <f t="shared" si="98"/>
        <v>(33, 1363, 10),</v>
      </c>
    </row>
    <row r="576" spans="1:30" x14ac:dyDescent="0.3">
      <c r="A576" s="6">
        <v>575</v>
      </c>
      <c r="B576" s="32" t="s">
        <v>27</v>
      </c>
      <c r="C576" s="6">
        <v>18</v>
      </c>
      <c r="D576" s="6">
        <v>2</v>
      </c>
      <c r="E576" s="6">
        <v>0</v>
      </c>
      <c r="F576" s="6">
        <v>0</v>
      </c>
      <c r="G576" s="12">
        <v>708.87599999999998</v>
      </c>
      <c r="H576" s="12">
        <v>0</v>
      </c>
      <c r="I576" s="12">
        <v>6849.1550999999999</v>
      </c>
      <c r="J576" s="12">
        <v>1875.3728000000003</v>
      </c>
      <c r="K576" s="12">
        <v>330</v>
      </c>
      <c r="L576" s="12">
        <v>12497</v>
      </c>
      <c r="M576" s="12">
        <v>30</v>
      </c>
      <c r="N576" s="13">
        <v>32</v>
      </c>
      <c r="O576" s="6" cm="1">
        <f t="array" ref="O576">_xlfn.IFS(B576="coloma",8,B576="krm",1,B576="lobby",2,B576="yenter",3,B576="pow",4,B576="c15",5,B576="c21",6,B576="c28",7,B576="patrick",9,B576="werner",10,B576="wormet",11)</f>
        <v>11</v>
      </c>
      <c r="P576" s="33">
        <v>3</v>
      </c>
      <c r="Q576" s="34" cm="1">
        <f t="array" ref="Q576">_xlfn.IFS(B576="coloma",1,B576="krm",3,B576="lobby",4,B576="yenter",5,B576="pow",6,B576="c15",5,B576="c21",7,B576="c28",8,B576="patrick",1,B576="werner",2,B576="wormet",9)</f>
        <v>9</v>
      </c>
      <c r="R576">
        <v>1</v>
      </c>
      <c r="S576" t="str">
        <f t="shared" si="88"/>
        <v>(11, 3, 9, 1, 2, '18'),</v>
      </c>
      <c r="T576" s="35"/>
      <c r="U576" t="str">
        <f t="shared" si="89"/>
        <v>(0, 1364, 1),</v>
      </c>
      <c r="V576" t="str">
        <f t="shared" si="90"/>
        <v>(0, 1364, 2),</v>
      </c>
      <c r="W576" t="str">
        <f t="shared" si="91"/>
        <v>(708.88, 1364, 3),</v>
      </c>
      <c r="X576" t="str">
        <f t="shared" si="92"/>
        <v>(0, 1364, 4),</v>
      </c>
      <c r="Y576" t="str">
        <f t="shared" si="93"/>
        <v>(6849.16, 1364, 5),</v>
      </c>
      <c r="Z576" t="str">
        <f t="shared" si="94"/>
        <v>(1875.37, 1364, 6),</v>
      </c>
      <c r="AA576" t="str">
        <f t="shared" si="95"/>
        <v>(330, 1364, 7),</v>
      </c>
      <c r="AB576" t="str">
        <f t="shared" si="96"/>
        <v>(12497, 1364, 8),</v>
      </c>
      <c r="AC576" t="str">
        <f t="shared" si="97"/>
        <v>(30, 1364, 9),</v>
      </c>
      <c r="AD576" t="str">
        <f t="shared" si="98"/>
        <v>(32, 1364, 10),</v>
      </c>
    </row>
    <row r="577" spans="1:30" x14ac:dyDescent="0.3">
      <c r="A577" s="6">
        <v>576</v>
      </c>
      <c r="B577" s="32" t="s">
        <v>27</v>
      </c>
      <c r="C577" s="6">
        <v>18</v>
      </c>
      <c r="D577" s="6">
        <v>3</v>
      </c>
      <c r="E577" s="6">
        <v>0</v>
      </c>
      <c r="F577" s="6">
        <v>0</v>
      </c>
      <c r="G577" s="12">
        <v>752.96249999999998</v>
      </c>
      <c r="H577" s="12">
        <v>0</v>
      </c>
      <c r="I577" s="12">
        <v>7011.8546999999999</v>
      </c>
      <c r="J577" s="12">
        <v>2015.454</v>
      </c>
      <c r="K577" s="12">
        <v>304</v>
      </c>
      <c r="L577" s="12">
        <v>12863</v>
      </c>
      <c r="M577" s="12">
        <v>30</v>
      </c>
      <c r="N577" s="13">
        <v>34</v>
      </c>
      <c r="O577" s="6" cm="1">
        <f t="array" ref="O577">_xlfn.IFS(B577="coloma",8,B577="krm",1,B577="lobby",2,B577="yenter",3,B577="pow",4,B577="c15",5,B577="c21",6,B577="c28",7,B577="patrick",9,B577="werner",10,B577="wormet",11)</f>
        <v>11</v>
      </c>
      <c r="P577" s="33">
        <v>3</v>
      </c>
      <c r="Q577" s="34" cm="1">
        <f t="array" ref="Q577">_xlfn.IFS(B577="coloma",1,B577="krm",3,B577="lobby",4,B577="yenter",5,B577="pow",6,B577="c15",5,B577="c21",7,B577="c28",8,B577="patrick",1,B577="werner",2,B577="wormet",9)</f>
        <v>9</v>
      </c>
      <c r="R577">
        <v>1</v>
      </c>
      <c r="S577" t="str">
        <f t="shared" si="88"/>
        <v>(11, 3, 9, 1, 3, '18'),</v>
      </c>
      <c r="T577" s="35"/>
      <c r="U577" t="str">
        <f t="shared" si="89"/>
        <v>(0, 1365, 1),</v>
      </c>
      <c r="V577" t="str">
        <f t="shared" si="90"/>
        <v>(0, 1365, 2),</v>
      </c>
      <c r="W577" t="str">
        <f t="shared" si="91"/>
        <v>(752.96, 1365, 3),</v>
      </c>
      <c r="X577" t="str">
        <f t="shared" si="92"/>
        <v>(0, 1365, 4),</v>
      </c>
      <c r="Y577" t="str">
        <f t="shared" si="93"/>
        <v>(7011.85, 1365, 5),</v>
      </c>
      <c r="Z577" t="str">
        <f t="shared" si="94"/>
        <v>(2015.45, 1365, 6),</v>
      </c>
      <c r="AA577" t="str">
        <f t="shared" si="95"/>
        <v>(304, 1365, 7),</v>
      </c>
      <c r="AB577" t="str">
        <f t="shared" si="96"/>
        <v>(12863, 1365, 8),</v>
      </c>
      <c r="AC577" t="str">
        <f t="shared" si="97"/>
        <v>(30, 1365, 9),</v>
      </c>
      <c r="AD577" t="str">
        <f t="shared" si="98"/>
        <v>(34, 1365, 10),</v>
      </c>
    </row>
    <row r="578" spans="1:30" x14ac:dyDescent="0.3">
      <c r="A578" s="6">
        <v>577</v>
      </c>
      <c r="B578" s="32" t="s">
        <v>27</v>
      </c>
      <c r="C578" s="6">
        <v>19</v>
      </c>
      <c r="D578" s="6">
        <v>1</v>
      </c>
      <c r="E578" s="6">
        <v>0</v>
      </c>
      <c r="F578" s="6">
        <v>0</v>
      </c>
      <c r="G578" s="12">
        <v>557.84699999999998</v>
      </c>
      <c r="H578" s="12">
        <v>0</v>
      </c>
      <c r="I578" s="12">
        <v>6668.193299999999</v>
      </c>
      <c r="J578" s="12">
        <v>1845.3553999999999</v>
      </c>
      <c r="K578" s="12">
        <v>411</v>
      </c>
      <c r="L578" s="12">
        <v>14283.999999999998</v>
      </c>
      <c r="M578" s="12">
        <v>34</v>
      </c>
      <c r="N578" s="13">
        <v>28.999999999999996</v>
      </c>
      <c r="O578" s="6" cm="1">
        <f t="array" ref="O578">_xlfn.IFS(B578="coloma",8,B578="krm",1,B578="lobby",2,B578="yenter",3,B578="pow",4,B578="c15",5,B578="c21",6,B578="c28",7,B578="patrick",9,B578="werner",10,B578="wormet",11)</f>
        <v>11</v>
      </c>
      <c r="P578" s="33">
        <v>3</v>
      </c>
      <c r="Q578" s="34" cm="1">
        <f t="array" ref="Q578">_xlfn.IFS(B578="coloma",1,B578="krm",3,B578="lobby",4,B578="yenter",5,B578="pow",6,B578="c15",5,B578="c21",7,B578="c28",8,B578="patrick",1,B578="werner",2,B578="wormet",9)</f>
        <v>9</v>
      </c>
      <c r="R578">
        <v>1</v>
      </c>
      <c r="S578" t="str">
        <f t="shared" si="88"/>
        <v>(11, 3, 9, 1, 1, '19'),</v>
      </c>
      <c r="T578" s="35"/>
      <c r="U578" t="str">
        <f t="shared" si="89"/>
        <v>(0, 1366, 1),</v>
      </c>
      <c r="V578" t="str">
        <f t="shared" si="90"/>
        <v>(0, 1366, 2),</v>
      </c>
      <c r="W578" t="str">
        <f t="shared" si="91"/>
        <v>(557.85, 1366, 3),</v>
      </c>
      <c r="X578" t="str">
        <f t="shared" si="92"/>
        <v>(0, 1366, 4),</v>
      </c>
      <c r="Y578" t="str">
        <f t="shared" si="93"/>
        <v>(6668.19, 1366, 5),</v>
      </c>
      <c r="Z578" t="str">
        <f t="shared" si="94"/>
        <v>(1845.36, 1366, 6),</v>
      </c>
      <c r="AA578" t="str">
        <f t="shared" si="95"/>
        <v>(411, 1366, 7),</v>
      </c>
      <c r="AB578" t="str">
        <f t="shared" si="96"/>
        <v>(14284, 1366, 8),</v>
      </c>
      <c r="AC578" t="str">
        <f t="shared" si="97"/>
        <v>(34, 1366, 9),</v>
      </c>
      <c r="AD578" t="str">
        <f t="shared" si="98"/>
        <v>(29, 1366, 10),</v>
      </c>
    </row>
    <row r="579" spans="1:30" x14ac:dyDescent="0.3">
      <c r="A579" s="6">
        <v>578</v>
      </c>
      <c r="B579" s="32" t="s">
        <v>27</v>
      </c>
      <c r="C579" s="6">
        <v>19</v>
      </c>
      <c r="D579" s="6">
        <v>2</v>
      </c>
      <c r="E579" s="6">
        <v>0</v>
      </c>
      <c r="F579" s="6">
        <v>0</v>
      </c>
      <c r="G579" s="12">
        <v>646.89300000000003</v>
      </c>
      <c r="H579" s="12">
        <v>0</v>
      </c>
      <c r="I579" s="12">
        <v>6814.2909</v>
      </c>
      <c r="J579" s="12">
        <v>1905.3902</v>
      </c>
      <c r="K579" s="12">
        <v>403</v>
      </c>
      <c r="L579" s="12">
        <v>13957</v>
      </c>
      <c r="M579" s="12">
        <v>35</v>
      </c>
      <c r="N579" s="13">
        <v>30</v>
      </c>
      <c r="O579" s="6" cm="1">
        <f t="array" ref="O579">_xlfn.IFS(B579="coloma",8,B579="krm",1,B579="lobby",2,B579="yenter",3,B579="pow",4,B579="c15",5,B579="c21",6,B579="c28",7,B579="patrick",9,B579="werner",10,B579="wormet",11)</f>
        <v>11</v>
      </c>
      <c r="P579" s="33">
        <v>3</v>
      </c>
      <c r="Q579" s="34" cm="1">
        <f t="array" ref="Q579">_xlfn.IFS(B579="coloma",1,B579="krm",3,B579="lobby",4,B579="yenter",5,B579="pow",6,B579="c15",5,B579="c21",7,B579="c28",8,B579="patrick",1,B579="werner",2,B579="wormet",9)</f>
        <v>9</v>
      </c>
      <c r="R579">
        <v>1</v>
      </c>
      <c r="S579" t="str">
        <f t="shared" ref="S579:S642" si="99">_xlfn.CONCAT("(",O579,", ",P579, ", ", Q579,", ",R579, ", ", D579, ", ","'",C579,"'","),")</f>
        <v>(11, 3, 9, 1, 2, '19'),</v>
      </c>
      <c r="T579" s="35"/>
      <c r="U579" t="str">
        <f t="shared" ref="U579:U642" si="100">_xlfn.CONCAT("(",ROUND(E579, 2),", ",A579+789,", ",1,"),")</f>
        <v>(0, 1367, 1),</v>
      </c>
      <c r="V579" t="str">
        <f t="shared" ref="V579:V642" si="101">_xlfn.CONCAT("(",ROUND(F579, 2),", ",A579+789,", ",2,"),")</f>
        <v>(0, 1367, 2),</v>
      </c>
      <c r="W579" t="str">
        <f t="shared" ref="W579:W642" si="102">_xlfn.CONCAT("(",ROUND(G579, 2),", ",A579+789,", ",3,"),")</f>
        <v>(646.89, 1367, 3),</v>
      </c>
      <c r="X579" t="str">
        <f t="shared" ref="X579:X642" si="103">_xlfn.CONCAT("(",ROUND(H579, 2),", ",A579+789,", ",4,"),")</f>
        <v>(0, 1367, 4),</v>
      </c>
      <c r="Y579" t="str">
        <f t="shared" ref="Y579:Y642" si="104">_xlfn.CONCAT("(",ROUND(I579, 2),", ",A579+789,", ",5,"),")</f>
        <v>(6814.29, 1367, 5),</v>
      </c>
      <c r="Z579" t="str">
        <f t="shared" ref="Z579:Z642" si="105">_xlfn.CONCAT("(",ROUND(J579, 2),", ",A579+789,", ",6,"),")</f>
        <v>(1905.39, 1367, 6),</v>
      </c>
      <c r="AA579" t="str">
        <f t="shared" ref="AA579:AA642" si="106">_xlfn.CONCAT("(",ROUND(K579, 2),", ",A579+789,", ",7,"),")</f>
        <v>(403, 1367, 7),</v>
      </c>
      <c r="AB579" t="str">
        <f t="shared" ref="AB579:AB642" si="107">_xlfn.CONCAT("(",ROUND(L579, 2),", ",A579+789,", ",8,"),")</f>
        <v>(13957, 1367, 8),</v>
      </c>
      <c r="AC579" t="str">
        <f t="shared" ref="AC579:AC642" si="108">_xlfn.CONCAT("(",ROUND(M579, 2),", ",A579+789,", ",9,"),")</f>
        <v>(35, 1367, 9),</v>
      </c>
      <c r="AD579" t="str">
        <f t="shared" ref="AD579:AD642" si="109">_xlfn.CONCAT("(",ROUND(N579, 2),", ",A579+789,", ",10,"),")</f>
        <v>(30, 1367, 10),</v>
      </c>
    </row>
    <row r="580" spans="1:30" x14ac:dyDescent="0.3">
      <c r="A580" s="6">
        <v>579</v>
      </c>
      <c r="B580" s="32" t="s">
        <v>27</v>
      </c>
      <c r="C580" s="6">
        <v>19</v>
      </c>
      <c r="D580" s="6">
        <v>3</v>
      </c>
      <c r="E580" s="6">
        <v>0</v>
      </c>
      <c r="F580" s="6">
        <v>0</v>
      </c>
      <c r="G580" s="12">
        <v>656.05949999999996</v>
      </c>
      <c r="H580" s="12">
        <v>0</v>
      </c>
      <c r="I580" s="12">
        <v>6879.0387000000001</v>
      </c>
      <c r="J580" s="12">
        <v>1903.2460999999998</v>
      </c>
      <c r="K580" s="12">
        <v>434.99999999999994</v>
      </c>
      <c r="L580" s="12">
        <v>14362</v>
      </c>
      <c r="M580" s="12">
        <v>30</v>
      </c>
      <c r="N580" s="13">
        <v>33</v>
      </c>
      <c r="O580" s="6" cm="1">
        <f t="array" ref="O580">_xlfn.IFS(B580="coloma",8,B580="krm",1,B580="lobby",2,B580="yenter",3,B580="pow",4,B580="c15",5,B580="c21",6,B580="c28",7,B580="patrick",9,B580="werner",10,B580="wormet",11)</f>
        <v>11</v>
      </c>
      <c r="P580" s="33">
        <v>3</v>
      </c>
      <c r="Q580" s="34" cm="1">
        <f t="array" ref="Q580">_xlfn.IFS(B580="coloma",1,B580="krm",3,B580="lobby",4,B580="yenter",5,B580="pow",6,B580="c15",5,B580="c21",7,B580="c28",8,B580="patrick",1,B580="werner",2,B580="wormet",9)</f>
        <v>9</v>
      </c>
      <c r="R580">
        <v>1</v>
      </c>
      <c r="S580" t="str">
        <f t="shared" si="99"/>
        <v>(11, 3, 9, 1, 3, '19'),</v>
      </c>
      <c r="T580" s="35"/>
      <c r="U580" t="str">
        <f t="shared" si="100"/>
        <v>(0, 1368, 1),</v>
      </c>
      <c r="V580" t="str">
        <f t="shared" si="101"/>
        <v>(0, 1368, 2),</v>
      </c>
      <c r="W580" t="str">
        <f t="shared" si="102"/>
        <v>(656.06, 1368, 3),</v>
      </c>
      <c r="X580" t="str">
        <f t="shared" si="103"/>
        <v>(0, 1368, 4),</v>
      </c>
      <c r="Y580" t="str">
        <f t="shared" si="104"/>
        <v>(6879.04, 1368, 5),</v>
      </c>
      <c r="Z580" t="str">
        <f t="shared" si="105"/>
        <v>(1903.25, 1368, 6),</v>
      </c>
      <c r="AA580" t="str">
        <f t="shared" si="106"/>
        <v>(435, 1368, 7),</v>
      </c>
      <c r="AB580" t="str">
        <f t="shared" si="107"/>
        <v>(14362, 1368, 8),</v>
      </c>
      <c r="AC580" t="str">
        <f t="shared" si="108"/>
        <v>(30, 1368, 9),</v>
      </c>
      <c r="AD580" t="str">
        <f t="shared" si="109"/>
        <v>(33, 1368, 10),</v>
      </c>
    </row>
    <row r="581" spans="1:30" x14ac:dyDescent="0.3">
      <c r="A581" s="6">
        <v>580</v>
      </c>
      <c r="B581" s="32" t="s">
        <v>27</v>
      </c>
      <c r="C581" s="6">
        <v>20</v>
      </c>
      <c r="D581" s="6">
        <v>1</v>
      </c>
      <c r="E581" s="6">
        <v>0</v>
      </c>
      <c r="F581" s="6">
        <v>0</v>
      </c>
      <c r="G581" s="12">
        <v>563.08500000000004</v>
      </c>
      <c r="H581" s="12">
        <v>0</v>
      </c>
      <c r="I581" s="12">
        <v>6730.4507999999996</v>
      </c>
      <c r="J581" s="12">
        <v>1792.4675999999999</v>
      </c>
      <c r="K581" s="12">
        <v>444</v>
      </c>
      <c r="L581" s="12">
        <v>13581</v>
      </c>
      <c r="M581" s="12">
        <v>32</v>
      </c>
      <c r="N581" s="13">
        <v>38</v>
      </c>
      <c r="O581" s="6" cm="1">
        <f t="array" ref="O581">_xlfn.IFS(B581="coloma",8,B581="krm",1,B581="lobby",2,B581="yenter",3,B581="pow",4,B581="c15",5,B581="c21",6,B581="c28",7,B581="patrick",9,B581="werner",10,B581="wormet",11)</f>
        <v>11</v>
      </c>
      <c r="P581" s="33">
        <v>3</v>
      </c>
      <c r="Q581" s="34" cm="1">
        <f t="array" ref="Q581">_xlfn.IFS(B581="coloma",1,B581="krm",3,B581="lobby",4,B581="yenter",5,B581="pow",6,B581="c15",5,B581="c21",7,B581="c28",8,B581="patrick",1,B581="werner",2,B581="wormet",9)</f>
        <v>9</v>
      </c>
      <c r="R581">
        <v>1</v>
      </c>
      <c r="S581" t="str">
        <f t="shared" si="99"/>
        <v>(11, 3, 9, 1, 1, '20'),</v>
      </c>
      <c r="T581" s="35"/>
      <c r="U581" t="str">
        <f t="shared" si="100"/>
        <v>(0, 1369, 1),</v>
      </c>
      <c r="V581" t="str">
        <f t="shared" si="101"/>
        <v>(0, 1369, 2),</v>
      </c>
      <c r="W581" t="str">
        <f t="shared" si="102"/>
        <v>(563.09, 1369, 3),</v>
      </c>
      <c r="X581" t="str">
        <f t="shared" si="103"/>
        <v>(0, 1369, 4),</v>
      </c>
      <c r="Y581" t="str">
        <f t="shared" si="104"/>
        <v>(6730.45, 1369, 5),</v>
      </c>
      <c r="Z581" t="str">
        <f t="shared" si="105"/>
        <v>(1792.47, 1369, 6),</v>
      </c>
      <c r="AA581" t="str">
        <f t="shared" si="106"/>
        <v>(444, 1369, 7),</v>
      </c>
      <c r="AB581" t="str">
        <f t="shared" si="107"/>
        <v>(13581, 1369, 8),</v>
      </c>
      <c r="AC581" t="str">
        <f t="shared" si="108"/>
        <v>(32, 1369, 9),</v>
      </c>
      <c r="AD581" t="str">
        <f t="shared" si="109"/>
        <v>(38, 1369, 10),</v>
      </c>
    </row>
    <row r="582" spans="1:30" x14ac:dyDescent="0.3">
      <c r="A582" s="6">
        <v>581</v>
      </c>
      <c r="B582" s="32" t="s">
        <v>27</v>
      </c>
      <c r="C582" s="6">
        <v>20</v>
      </c>
      <c r="D582" s="6">
        <v>2</v>
      </c>
      <c r="E582" s="6">
        <v>0</v>
      </c>
      <c r="F582" s="6">
        <v>0</v>
      </c>
      <c r="G582" s="12">
        <v>548.24399999999991</v>
      </c>
      <c r="H582" s="12">
        <v>0</v>
      </c>
      <c r="I582" s="12">
        <v>7438.5260999999991</v>
      </c>
      <c r="J582" s="12">
        <v>2003.3040999999998</v>
      </c>
      <c r="K582" s="12">
        <v>437</v>
      </c>
      <c r="L582" s="12">
        <v>14655</v>
      </c>
      <c r="M582" s="12">
        <v>30</v>
      </c>
      <c r="N582" s="13">
        <v>31</v>
      </c>
      <c r="O582" s="6" cm="1">
        <f t="array" ref="O582">_xlfn.IFS(B582="coloma",8,B582="krm",1,B582="lobby",2,B582="yenter",3,B582="pow",4,B582="c15",5,B582="c21",6,B582="c28",7,B582="patrick",9,B582="werner",10,B582="wormet",11)</f>
        <v>11</v>
      </c>
      <c r="P582" s="33">
        <v>3</v>
      </c>
      <c r="Q582" s="34" cm="1">
        <f t="array" ref="Q582">_xlfn.IFS(B582="coloma",1,B582="krm",3,B582="lobby",4,B582="yenter",5,B582="pow",6,B582="c15",5,B582="c21",7,B582="c28",8,B582="patrick",1,B582="werner",2,B582="wormet",9)</f>
        <v>9</v>
      </c>
      <c r="R582">
        <v>1</v>
      </c>
      <c r="S582" t="str">
        <f t="shared" si="99"/>
        <v>(11, 3, 9, 1, 2, '20'),</v>
      </c>
      <c r="T582" s="35"/>
      <c r="U582" t="str">
        <f t="shared" si="100"/>
        <v>(0, 1370, 1),</v>
      </c>
      <c r="V582" t="str">
        <f t="shared" si="101"/>
        <v>(0, 1370, 2),</v>
      </c>
      <c r="W582" t="str">
        <f t="shared" si="102"/>
        <v>(548.24, 1370, 3),</v>
      </c>
      <c r="X582" t="str">
        <f t="shared" si="103"/>
        <v>(0, 1370, 4),</v>
      </c>
      <c r="Y582" t="str">
        <f t="shared" si="104"/>
        <v>(7438.53, 1370, 5),</v>
      </c>
      <c r="Z582" t="str">
        <f t="shared" si="105"/>
        <v>(2003.3, 1370, 6),</v>
      </c>
      <c r="AA582" t="str">
        <f t="shared" si="106"/>
        <v>(437, 1370, 7),</v>
      </c>
      <c r="AB582" t="str">
        <f t="shared" si="107"/>
        <v>(14655, 1370, 8),</v>
      </c>
      <c r="AC582" t="str">
        <f t="shared" si="108"/>
        <v>(30, 1370, 9),</v>
      </c>
      <c r="AD582" t="str">
        <f t="shared" si="109"/>
        <v>(31, 1370, 10),</v>
      </c>
    </row>
    <row r="583" spans="1:30" x14ac:dyDescent="0.3">
      <c r="A583" s="6">
        <v>582</v>
      </c>
      <c r="B583" s="32" t="s">
        <v>27</v>
      </c>
      <c r="C583" s="6">
        <v>20</v>
      </c>
      <c r="D583" s="6">
        <v>3</v>
      </c>
      <c r="E583" s="6">
        <v>0</v>
      </c>
      <c r="F583" s="6">
        <v>0</v>
      </c>
      <c r="G583" s="12">
        <v>715.86</v>
      </c>
      <c r="H583" s="12">
        <v>0</v>
      </c>
      <c r="I583" s="12">
        <v>7167.9134999999997</v>
      </c>
      <c r="J583" s="12">
        <v>1996.8717999999999</v>
      </c>
      <c r="K583" s="12">
        <v>448</v>
      </c>
      <c r="L583" s="12">
        <v>14269</v>
      </c>
      <c r="M583" s="12">
        <v>35</v>
      </c>
      <c r="N583" s="13">
        <v>36</v>
      </c>
      <c r="O583" s="6" cm="1">
        <f t="array" ref="O583">_xlfn.IFS(B583="coloma",8,B583="krm",1,B583="lobby",2,B583="yenter",3,B583="pow",4,B583="c15",5,B583="c21",6,B583="c28",7,B583="patrick",9,B583="werner",10,B583="wormet",11)</f>
        <v>11</v>
      </c>
      <c r="P583" s="33">
        <v>3</v>
      </c>
      <c r="Q583" s="34" cm="1">
        <f t="array" ref="Q583">_xlfn.IFS(B583="coloma",1,B583="krm",3,B583="lobby",4,B583="yenter",5,B583="pow",6,B583="c15",5,B583="c21",7,B583="c28",8,B583="patrick",1,B583="werner",2,B583="wormet",9)</f>
        <v>9</v>
      </c>
      <c r="R583">
        <v>1</v>
      </c>
      <c r="S583" t="str">
        <f t="shared" si="99"/>
        <v>(11, 3, 9, 1, 3, '20'),</v>
      </c>
      <c r="T583" s="35"/>
      <c r="U583" t="str">
        <f t="shared" si="100"/>
        <v>(0, 1371, 1),</v>
      </c>
      <c r="V583" t="str">
        <f t="shared" si="101"/>
        <v>(0, 1371, 2),</v>
      </c>
      <c r="W583" t="str">
        <f t="shared" si="102"/>
        <v>(715.86, 1371, 3),</v>
      </c>
      <c r="X583" t="str">
        <f t="shared" si="103"/>
        <v>(0, 1371, 4),</v>
      </c>
      <c r="Y583" t="str">
        <f t="shared" si="104"/>
        <v>(7167.91, 1371, 5),</v>
      </c>
      <c r="Z583" t="str">
        <f t="shared" si="105"/>
        <v>(1996.87, 1371, 6),</v>
      </c>
      <c r="AA583" t="str">
        <f t="shared" si="106"/>
        <v>(448, 1371, 7),</v>
      </c>
      <c r="AB583" t="str">
        <f t="shared" si="107"/>
        <v>(14269, 1371, 8),</v>
      </c>
      <c r="AC583" t="str">
        <f t="shared" si="108"/>
        <v>(35, 1371, 9),</v>
      </c>
      <c r="AD583" t="str">
        <f t="shared" si="109"/>
        <v>(36, 1371, 10),</v>
      </c>
    </row>
    <row r="584" spans="1:30" x14ac:dyDescent="0.3">
      <c r="A584" s="6">
        <v>583</v>
      </c>
      <c r="B584" s="32" t="s">
        <v>27</v>
      </c>
      <c r="C584" s="6">
        <v>21</v>
      </c>
      <c r="D584" s="6">
        <v>1</v>
      </c>
      <c r="E584" s="6">
        <v>0</v>
      </c>
      <c r="F584" s="6">
        <v>0</v>
      </c>
      <c r="G584" s="12">
        <v>452.214</v>
      </c>
      <c r="H584" s="12">
        <v>0</v>
      </c>
      <c r="I584" s="12">
        <v>6218.2790999999988</v>
      </c>
      <c r="J584" s="12">
        <v>1823.1996999999999</v>
      </c>
      <c r="K584" s="12">
        <v>298</v>
      </c>
      <c r="L584" s="12">
        <v>11579</v>
      </c>
      <c r="M584" s="12">
        <v>31</v>
      </c>
      <c r="N584" s="13">
        <v>28.999999999999996</v>
      </c>
      <c r="O584" s="6" cm="1">
        <f t="array" ref="O584">_xlfn.IFS(B584="coloma",8,B584="krm",1,B584="lobby",2,B584="yenter",3,B584="pow",4,B584="c15",5,B584="c21",6,B584="c28",7,B584="patrick",9,B584="werner",10,B584="wormet",11)</f>
        <v>11</v>
      </c>
      <c r="P584" s="33">
        <v>3</v>
      </c>
      <c r="Q584" s="34" cm="1">
        <f t="array" ref="Q584">_xlfn.IFS(B584="coloma",1,B584="krm",3,B584="lobby",4,B584="yenter",5,B584="pow",6,B584="c15",5,B584="c21",7,B584="c28",8,B584="patrick",1,B584="werner",2,B584="wormet",9)</f>
        <v>9</v>
      </c>
      <c r="R584">
        <v>1</v>
      </c>
      <c r="S584" t="str">
        <f t="shared" si="99"/>
        <v>(11, 3, 9, 1, 1, '21'),</v>
      </c>
      <c r="T584" s="35"/>
      <c r="U584" t="str">
        <f t="shared" si="100"/>
        <v>(0, 1372, 1),</v>
      </c>
      <c r="V584" t="str">
        <f t="shared" si="101"/>
        <v>(0, 1372, 2),</v>
      </c>
      <c r="W584" t="str">
        <f t="shared" si="102"/>
        <v>(452.21, 1372, 3),</v>
      </c>
      <c r="X584" t="str">
        <f t="shared" si="103"/>
        <v>(0, 1372, 4),</v>
      </c>
      <c r="Y584" t="str">
        <f t="shared" si="104"/>
        <v>(6218.28, 1372, 5),</v>
      </c>
      <c r="Z584" t="str">
        <f t="shared" si="105"/>
        <v>(1823.2, 1372, 6),</v>
      </c>
      <c r="AA584" t="str">
        <f t="shared" si="106"/>
        <v>(298, 1372, 7),</v>
      </c>
      <c r="AB584" t="str">
        <f t="shared" si="107"/>
        <v>(11579, 1372, 8),</v>
      </c>
      <c r="AC584" t="str">
        <f t="shared" si="108"/>
        <v>(31, 1372, 9),</v>
      </c>
      <c r="AD584" t="str">
        <f t="shared" si="109"/>
        <v>(29, 1372, 10),</v>
      </c>
    </row>
    <row r="585" spans="1:30" x14ac:dyDescent="0.3">
      <c r="A585" s="6">
        <v>584</v>
      </c>
      <c r="B585" s="32" t="s">
        <v>27</v>
      </c>
      <c r="C585" s="6">
        <v>21</v>
      </c>
      <c r="D585" s="6">
        <v>2</v>
      </c>
      <c r="E585" s="6">
        <v>0</v>
      </c>
      <c r="F585" s="6">
        <v>0</v>
      </c>
      <c r="G585" s="12">
        <v>534.71249999999998</v>
      </c>
      <c r="H585" s="12">
        <v>0</v>
      </c>
      <c r="I585" s="12">
        <v>6673.1738999999989</v>
      </c>
      <c r="J585" s="12">
        <v>1902.5313999999998</v>
      </c>
      <c r="K585" s="12">
        <v>332</v>
      </c>
      <c r="L585" s="12">
        <v>12459</v>
      </c>
      <c r="M585" s="12">
        <v>32</v>
      </c>
      <c r="N585" s="13">
        <v>30</v>
      </c>
      <c r="O585" s="6" cm="1">
        <f t="array" ref="O585">_xlfn.IFS(B585="coloma",8,B585="krm",1,B585="lobby",2,B585="yenter",3,B585="pow",4,B585="c15",5,B585="c21",6,B585="c28",7,B585="patrick",9,B585="werner",10,B585="wormet",11)</f>
        <v>11</v>
      </c>
      <c r="P585" s="33">
        <v>3</v>
      </c>
      <c r="Q585" s="34" cm="1">
        <f t="array" ref="Q585">_xlfn.IFS(B585="coloma",1,B585="krm",3,B585="lobby",4,B585="yenter",5,B585="pow",6,B585="c15",5,B585="c21",7,B585="c28",8,B585="patrick",1,B585="werner",2,B585="wormet",9)</f>
        <v>9</v>
      </c>
      <c r="R585">
        <v>1</v>
      </c>
      <c r="S585" t="str">
        <f t="shared" si="99"/>
        <v>(11, 3, 9, 1, 2, '21'),</v>
      </c>
      <c r="T585" s="35"/>
      <c r="U585" t="str">
        <f t="shared" si="100"/>
        <v>(0, 1373, 1),</v>
      </c>
      <c r="V585" t="str">
        <f t="shared" si="101"/>
        <v>(0, 1373, 2),</v>
      </c>
      <c r="W585" t="str">
        <f t="shared" si="102"/>
        <v>(534.71, 1373, 3),</v>
      </c>
      <c r="X585" t="str">
        <f t="shared" si="103"/>
        <v>(0, 1373, 4),</v>
      </c>
      <c r="Y585" t="str">
        <f t="shared" si="104"/>
        <v>(6673.17, 1373, 5),</v>
      </c>
      <c r="Z585" t="str">
        <f t="shared" si="105"/>
        <v>(1902.53, 1373, 6),</v>
      </c>
      <c r="AA585" t="str">
        <f t="shared" si="106"/>
        <v>(332, 1373, 7),</v>
      </c>
      <c r="AB585" t="str">
        <f t="shared" si="107"/>
        <v>(12459, 1373, 8),</v>
      </c>
      <c r="AC585" t="str">
        <f t="shared" si="108"/>
        <v>(32, 1373, 9),</v>
      </c>
      <c r="AD585" t="str">
        <f t="shared" si="109"/>
        <v>(30, 1373, 10),</v>
      </c>
    </row>
    <row r="586" spans="1:30" x14ac:dyDescent="0.3">
      <c r="A586" s="6">
        <v>585</v>
      </c>
      <c r="B586" s="32" t="s">
        <v>27</v>
      </c>
      <c r="C586" s="6">
        <v>21</v>
      </c>
      <c r="D586" s="6">
        <v>3</v>
      </c>
      <c r="E586" s="6">
        <v>0</v>
      </c>
      <c r="F586" s="6">
        <v>0</v>
      </c>
      <c r="G586" s="12">
        <v>518.99850000000004</v>
      </c>
      <c r="H586" s="12">
        <v>0</v>
      </c>
      <c r="I586" s="12">
        <v>6565.2608999999993</v>
      </c>
      <c r="J586" s="12">
        <v>1903.9608000000003</v>
      </c>
      <c r="K586" s="12">
        <v>303</v>
      </c>
      <c r="L586" s="12">
        <v>12418</v>
      </c>
      <c r="M586" s="12">
        <v>31</v>
      </c>
      <c r="N586" s="13">
        <v>26</v>
      </c>
      <c r="O586" s="6" cm="1">
        <f t="array" ref="O586">_xlfn.IFS(B586="coloma",8,B586="krm",1,B586="lobby",2,B586="yenter",3,B586="pow",4,B586="c15",5,B586="c21",6,B586="c28",7,B586="patrick",9,B586="werner",10,B586="wormet",11)</f>
        <v>11</v>
      </c>
      <c r="P586" s="33">
        <v>3</v>
      </c>
      <c r="Q586" s="34" cm="1">
        <f t="array" ref="Q586">_xlfn.IFS(B586="coloma",1,B586="krm",3,B586="lobby",4,B586="yenter",5,B586="pow",6,B586="c15",5,B586="c21",7,B586="c28",8,B586="patrick",1,B586="werner",2,B586="wormet",9)</f>
        <v>9</v>
      </c>
      <c r="R586">
        <v>1</v>
      </c>
      <c r="S586" t="str">
        <f t="shared" si="99"/>
        <v>(11, 3, 9, 1, 3, '21'),</v>
      </c>
      <c r="T586" s="35"/>
      <c r="U586" t="str">
        <f t="shared" si="100"/>
        <v>(0, 1374, 1),</v>
      </c>
      <c r="V586" t="str">
        <f t="shared" si="101"/>
        <v>(0, 1374, 2),</v>
      </c>
      <c r="W586" t="str">
        <f t="shared" si="102"/>
        <v>(519, 1374, 3),</v>
      </c>
      <c r="X586" t="str">
        <f t="shared" si="103"/>
        <v>(0, 1374, 4),</v>
      </c>
      <c r="Y586" t="str">
        <f t="shared" si="104"/>
        <v>(6565.26, 1374, 5),</v>
      </c>
      <c r="Z586" t="str">
        <f t="shared" si="105"/>
        <v>(1903.96, 1374, 6),</v>
      </c>
      <c r="AA586" t="str">
        <f t="shared" si="106"/>
        <v>(303, 1374, 7),</v>
      </c>
      <c r="AB586" t="str">
        <f t="shared" si="107"/>
        <v>(12418, 1374, 8),</v>
      </c>
      <c r="AC586" t="str">
        <f t="shared" si="108"/>
        <v>(31, 1374, 9),</v>
      </c>
      <c r="AD586" t="str">
        <f t="shared" si="109"/>
        <v>(26, 1374, 10),</v>
      </c>
    </row>
    <row r="587" spans="1:30" x14ac:dyDescent="0.3">
      <c r="A587" s="6">
        <v>586</v>
      </c>
      <c r="B587" s="32" t="s">
        <v>27</v>
      </c>
      <c r="C587" s="6">
        <v>22</v>
      </c>
      <c r="D587" s="6">
        <v>1</v>
      </c>
      <c r="E587" s="6">
        <v>0</v>
      </c>
      <c r="F587" s="6">
        <v>0</v>
      </c>
      <c r="G587" s="12">
        <v>583.60050000000001</v>
      </c>
      <c r="H587" s="12">
        <v>0</v>
      </c>
      <c r="I587" s="12">
        <v>6159.3419999999996</v>
      </c>
      <c r="J587" s="12">
        <v>1962.5662000000002</v>
      </c>
      <c r="K587" s="12">
        <v>340</v>
      </c>
      <c r="L587" s="12">
        <v>13718.999999999998</v>
      </c>
      <c r="M587" s="12">
        <v>36</v>
      </c>
      <c r="N587" s="13">
        <v>33</v>
      </c>
      <c r="O587" s="6" cm="1">
        <f t="array" ref="O587">_xlfn.IFS(B587="coloma",8,B587="krm",1,B587="lobby",2,B587="yenter",3,B587="pow",4,B587="c15",5,B587="c21",6,B587="c28",7,B587="patrick",9,B587="werner",10,B587="wormet",11)</f>
        <v>11</v>
      </c>
      <c r="P587" s="33">
        <v>3</v>
      </c>
      <c r="Q587" s="34" cm="1">
        <f t="array" ref="Q587">_xlfn.IFS(B587="coloma",1,B587="krm",3,B587="lobby",4,B587="yenter",5,B587="pow",6,B587="c15",5,B587="c21",7,B587="c28",8,B587="patrick",1,B587="werner",2,B587="wormet",9)</f>
        <v>9</v>
      </c>
      <c r="R587">
        <v>1</v>
      </c>
      <c r="S587" t="str">
        <f t="shared" si="99"/>
        <v>(11, 3, 9, 1, 1, '22'),</v>
      </c>
      <c r="T587" s="35"/>
      <c r="U587" t="str">
        <f t="shared" si="100"/>
        <v>(0, 1375, 1),</v>
      </c>
      <c r="V587" t="str">
        <f t="shared" si="101"/>
        <v>(0, 1375, 2),</v>
      </c>
      <c r="W587" t="str">
        <f t="shared" si="102"/>
        <v>(583.6, 1375, 3),</v>
      </c>
      <c r="X587" t="str">
        <f t="shared" si="103"/>
        <v>(0, 1375, 4),</v>
      </c>
      <c r="Y587" t="str">
        <f t="shared" si="104"/>
        <v>(6159.34, 1375, 5),</v>
      </c>
      <c r="Z587" t="str">
        <f t="shared" si="105"/>
        <v>(1962.57, 1375, 6),</v>
      </c>
      <c r="AA587" t="str">
        <f t="shared" si="106"/>
        <v>(340, 1375, 7),</v>
      </c>
      <c r="AB587" t="str">
        <f t="shared" si="107"/>
        <v>(13719, 1375, 8),</v>
      </c>
      <c r="AC587" t="str">
        <f t="shared" si="108"/>
        <v>(36, 1375, 9),</v>
      </c>
      <c r="AD587" t="str">
        <f t="shared" si="109"/>
        <v>(33, 1375, 10),</v>
      </c>
    </row>
    <row r="588" spans="1:30" x14ac:dyDescent="0.3">
      <c r="A588" s="6">
        <v>587</v>
      </c>
      <c r="B588" s="32" t="s">
        <v>27</v>
      </c>
      <c r="C588" s="6">
        <v>22</v>
      </c>
      <c r="D588" s="6">
        <v>2</v>
      </c>
      <c r="E588" s="6">
        <v>0</v>
      </c>
      <c r="F588" s="6">
        <v>0</v>
      </c>
      <c r="G588" s="12">
        <v>654.31349999999998</v>
      </c>
      <c r="H588" s="12">
        <v>0</v>
      </c>
      <c r="I588" s="12">
        <v>6069.6911999999993</v>
      </c>
      <c r="J588" s="12">
        <v>1941.1252000000002</v>
      </c>
      <c r="K588" s="12">
        <v>306</v>
      </c>
      <c r="L588" s="12">
        <v>13873</v>
      </c>
      <c r="M588" s="12">
        <v>34</v>
      </c>
      <c r="N588" s="13">
        <v>36</v>
      </c>
      <c r="O588" s="6" cm="1">
        <f t="array" ref="O588">_xlfn.IFS(B588="coloma",8,B588="krm",1,B588="lobby",2,B588="yenter",3,B588="pow",4,B588="c15",5,B588="c21",6,B588="c28",7,B588="patrick",9,B588="werner",10,B588="wormet",11)</f>
        <v>11</v>
      </c>
      <c r="P588" s="33">
        <v>3</v>
      </c>
      <c r="Q588" s="34" cm="1">
        <f t="array" ref="Q588">_xlfn.IFS(B588="coloma",1,B588="krm",3,B588="lobby",4,B588="yenter",5,B588="pow",6,B588="c15",5,B588="c21",7,B588="c28",8,B588="patrick",1,B588="werner",2,B588="wormet",9)</f>
        <v>9</v>
      </c>
      <c r="R588">
        <v>1</v>
      </c>
      <c r="S588" t="str">
        <f t="shared" si="99"/>
        <v>(11, 3, 9, 1, 2, '22'),</v>
      </c>
      <c r="T588" s="35"/>
      <c r="U588" t="str">
        <f t="shared" si="100"/>
        <v>(0, 1376, 1),</v>
      </c>
      <c r="V588" t="str">
        <f t="shared" si="101"/>
        <v>(0, 1376, 2),</v>
      </c>
      <c r="W588" t="str">
        <f t="shared" si="102"/>
        <v>(654.31, 1376, 3),</v>
      </c>
      <c r="X588" t="str">
        <f t="shared" si="103"/>
        <v>(0, 1376, 4),</v>
      </c>
      <c r="Y588" t="str">
        <f t="shared" si="104"/>
        <v>(6069.69, 1376, 5),</v>
      </c>
      <c r="Z588" t="str">
        <f t="shared" si="105"/>
        <v>(1941.13, 1376, 6),</v>
      </c>
      <c r="AA588" t="str">
        <f t="shared" si="106"/>
        <v>(306, 1376, 7),</v>
      </c>
      <c r="AB588" t="str">
        <f t="shared" si="107"/>
        <v>(13873, 1376, 8),</v>
      </c>
      <c r="AC588" t="str">
        <f t="shared" si="108"/>
        <v>(34, 1376, 9),</v>
      </c>
      <c r="AD588" t="str">
        <f t="shared" si="109"/>
        <v>(36, 1376, 10),</v>
      </c>
    </row>
    <row r="589" spans="1:30" x14ac:dyDescent="0.3">
      <c r="A589" s="6">
        <v>588</v>
      </c>
      <c r="B589" s="32" t="s">
        <v>27</v>
      </c>
      <c r="C589" s="6">
        <v>22</v>
      </c>
      <c r="D589" s="6">
        <v>3</v>
      </c>
      <c r="E589" s="6">
        <v>0</v>
      </c>
      <c r="F589" s="6">
        <v>0</v>
      </c>
      <c r="G589" s="12">
        <v>590.14799999999991</v>
      </c>
      <c r="H589" s="12">
        <v>0</v>
      </c>
      <c r="I589" s="12">
        <v>5972.5695000000005</v>
      </c>
      <c r="J589" s="12">
        <v>1766.0236999999997</v>
      </c>
      <c r="K589" s="12">
        <v>325.99999999999994</v>
      </c>
      <c r="L589" s="12">
        <v>13147</v>
      </c>
      <c r="M589" s="12">
        <v>28.999999999999996</v>
      </c>
      <c r="N589" s="13">
        <v>33</v>
      </c>
      <c r="O589" s="6" cm="1">
        <f t="array" ref="O589">_xlfn.IFS(B589="coloma",8,B589="krm",1,B589="lobby",2,B589="yenter",3,B589="pow",4,B589="c15",5,B589="c21",6,B589="c28",7,B589="patrick",9,B589="werner",10,B589="wormet",11)</f>
        <v>11</v>
      </c>
      <c r="P589" s="33">
        <v>3</v>
      </c>
      <c r="Q589" s="34" cm="1">
        <f t="array" ref="Q589">_xlfn.IFS(B589="coloma",1,B589="krm",3,B589="lobby",4,B589="yenter",5,B589="pow",6,B589="c15",5,B589="c21",7,B589="c28",8,B589="patrick",1,B589="werner",2,B589="wormet",9)</f>
        <v>9</v>
      </c>
      <c r="R589">
        <v>1</v>
      </c>
      <c r="S589" t="str">
        <f t="shared" si="99"/>
        <v>(11, 3, 9, 1, 3, '22'),</v>
      </c>
      <c r="T589" s="35"/>
      <c r="U589" t="str">
        <f t="shared" si="100"/>
        <v>(0, 1377, 1),</v>
      </c>
      <c r="V589" t="str">
        <f t="shared" si="101"/>
        <v>(0, 1377, 2),</v>
      </c>
      <c r="W589" t="str">
        <f t="shared" si="102"/>
        <v>(590.15, 1377, 3),</v>
      </c>
      <c r="X589" t="str">
        <f t="shared" si="103"/>
        <v>(0, 1377, 4),</v>
      </c>
      <c r="Y589" t="str">
        <f t="shared" si="104"/>
        <v>(5972.57, 1377, 5),</v>
      </c>
      <c r="Z589" t="str">
        <f t="shared" si="105"/>
        <v>(1766.02, 1377, 6),</v>
      </c>
      <c r="AA589" t="str">
        <f t="shared" si="106"/>
        <v>(326, 1377, 7),</v>
      </c>
      <c r="AB589" t="str">
        <f t="shared" si="107"/>
        <v>(13147, 1377, 8),</v>
      </c>
      <c r="AC589" t="str">
        <f t="shared" si="108"/>
        <v>(29, 1377, 9),</v>
      </c>
      <c r="AD589" t="str">
        <f t="shared" si="109"/>
        <v>(33, 1377, 10),</v>
      </c>
    </row>
    <row r="590" spans="1:30" x14ac:dyDescent="0.3">
      <c r="A590" s="6">
        <v>589</v>
      </c>
      <c r="B590" s="32" t="s">
        <v>27</v>
      </c>
      <c r="C590" s="6">
        <v>23</v>
      </c>
      <c r="D590" s="6">
        <v>1</v>
      </c>
      <c r="E590" s="6">
        <v>0</v>
      </c>
      <c r="F590" s="6">
        <v>0</v>
      </c>
      <c r="G590" s="12">
        <v>588.83849999999995</v>
      </c>
      <c r="H590" s="12">
        <v>0</v>
      </c>
      <c r="I590" s="12">
        <v>6919.7135999999991</v>
      </c>
      <c r="J590" s="12">
        <v>2201.2759999999998</v>
      </c>
      <c r="K590" s="12">
        <v>277</v>
      </c>
      <c r="L590" s="12">
        <v>11186</v>
      </c>
      <c r="M590" s="12">
        <v>32</v>
      </c>
      <c r="N590" s="13">
        <v>33</v>
      </c>
      <c r="O590" s="6" cm="1">
        <f t="array" ref="O590">_xlfn.IFS(B590="coloma",8,B590="krm",1,B590="lobby",2,B590="yenter",3,B590="pow",4,B590="c15",5,B590="c21",6,B590="c28",7,B590="patrick",9,B590="werner",10,B590="wormet",11)</f>
        <v>11</v>
      </c>
      <c r="P590" s="33">
        <v>3</v>
      </c>
      <c r="Q590" s="34" cm="1">
        <f t="array" ref="Q590">_xlfn.IFS(B590="coloma",1,B590="krm",3,B590="lobby",4,B590="yenter",5,B590="pow",6,B590="c15",5,B590="c21",7,B590="c28",8,B590="patrick",1,B590="werner",2,B590="wormet",9)</f>
        <v>9</v>
      </c>
      <c r="R590">
        <v>1</v>
      </c>
      <c r="S590" t="str">
        <f t="shared" si="99"/>
        <v>(11, 3, 9, 1, 1, '23'),</v>
      </c>
      <c r="T590" s="35"/>
      <c r="U590" t="str">
        <f t="shared" si="100"/>
        <v>(0, 1378, 1),</v>
      </c>
      <c r="V590" t="str">
        <f t="shared" si="101"/>
        <v>(0, 1378, 2),</v>
      </c>
      <c r="W590" t="str">
        <f t="shared" si="102"/>
        <v>(588.84, 1378, 3),</v>
      </c>
      <c r="X590" t="str">
        <f t="shared" si="103"/>
        <v>(0, 1378, 4),</v>
      </c>
      <c r="Y590" t="str">
        <f t="shared" si="104"/>
        <v>(6919.71, 1378, 5),</v>
      </c>
      <c r="Z590" t="str">
        <f t="shared" si="105"/>
        <v>(2201.28, 1378, 6),</v>
      </c>
      <c r="AA590" t="str">
        <f t="shared" si="106"/>
        <v>(277, 1378, 7),</v>
      </c>
      <c r="AB590" t="str">
        <f t="shared" si="107"/>
        <v>(11186, 1378, 8),</v>
      </c>
      <c r="AC590" t="str">
        <f t="shared" si="108"/>
        <v>(32, 1378, 9),</v>
      </c>
      <c r="AD590" t="str">
        <f t="shared" si="109"/>
        <v>(33, 1378, 10),</v>
      </c>
    </row>
    <row r="591" spans="1:30" x14ac:dyDescent="0.3">
      <c r="A591" s="6">
        <v>590</v>
      </c>
      <c r="B591" s="32" t="s">
        <v>27</v>
      </c>
      <c r="C591" s="6">
        <v>23</v>
      </c>
      <c r="D591" s="6">
        <v>2</v>
      </c>
      <c r="E591" s="6">
        <v>0</v>
      </c>
      <c r="F591" s="6">
        <v>0</v>
      </c>
      <c r="G591" s="12">
        <v>674.39249999999993</v>
      </c>
      <c r="H591" s="12">
        <v>0</v>
      </c>
      <c r="I591" s="12">
        <v>7207.7582999999986</v>
      </c>
      <c r="J591" s="12">
        <v>2287.7547</v>
      </c>
      <c r="K591" s="12">
        <v>299</v>
      </c>
      <c r="L591" s="12">
        <v>11486</v>
      </c>
      <c r="M591" s="12">
        <v>35</v>
      </c>
      <c r="N591" s="13">
        <v>38</v>
      </c>
      <c r="O591" s="6" cm="1">
        <f t="array" ref="O591">_xlfn.IFS(B591="coloma",8,B591="krm",1,B591="lobby",2,B591="yenter",3,B591="pow",4,B591="c15",5,B591="c21",6,B591="c28",7,B591="patrick",9,B591="werner",10,B591="wormet",11)</f>
        <v>11</v>
      </c>
      <c r="P591" s="33">
        <v>3</v>
      </c>
      <c r="Q591" s="34" cm="1">
        <f t="array" ref="Q591">_xlfn.IFS(B591="coloma",1,B591="krm",3,B591="lobby",4,B591="yenter",5,B591="pow",6,B591="c15",5,B591="c21",7,B591="c28",8,B591="patrick",1,B591="werner",2,B591="wormet",9)</f>
        <v>9</v>
      </c>
      <c r="R591">
        <v>1</v>
      </c>
      <c r="S591" t="str">
        <f t="shared" si="99"/>
        <v>(11, 3, 9, 1, 2, '23'),</v>
      </c>
      <c r="T591" s="35"/>
      <c r="U591" t="str">
        <f t="shared" si="100"/>
        <v>(0, 1379, 1),</v>
      </c>
      <c r="V591" t="str">
        <f t="shared" si="101"/>
        <v>(0, 1379, 2),</v>
      </c>
      <c r="W591" t="str">
        <f t="shared" si="102"/>
        <v>(674.39, 1379, 3),</v>
      </c>
      <c r="X591" t="str">
        <f t="shared" si="103"/>
        <v>(0, 1379, 4),</v>
      </c>
      <c r="Y591" t="str">
        <f t="shared" si="104"/>
        <v>(7207.76, 1379, 5),</v>
      </c>
      <c r="Z591" t="str">
        <f t="shared" si="105"/>
        <v>(2287.75, 1379, 6),</v>
      </c>
      <c r="AA591" t="str">
        <f t="shared" si="106"/>
        <v>(299, 1379, 7),</v>
      </c>
      <c r="AB591" t="str">
        <f t="shared" si="107"/>
        <v>(11486, 1379, 8),</v>
      </c>
      <c r="AC591" t="str">
        <f t="shared" si="108"/>
        <v>(35, 1379, 9),</v>
      </c>
      <c r="AD591" t="str">
        <f t="shared" si="109"/>
        <v>(38, 1379, 10),</v>
      </c>
    </row>
    <row r="592" spans="1:30" x14ac:dyDescent="0.3">
      <c r="A592" s="6">
        <v>591</v>
      </c>
      <c r="B592" s="32" t="s">
        <v>27</v>
      </c>
      <c r="C592" s="6">
        <v>23</v>
      </c>
      <c r="D592" s="6">
        <v>3</v>
      </c>
      <c r="E592" s="6">
        <v>0</v>
      </c>
      <c r="F592" s="6">
        <v>0</v>
      </c>
      <c r="G592" s="12">
        <v>586.65599999999995</v>
      </c>
      <c r="H592" s="12">
        <v>0</v>
      </c>
      <c r="I592" s="12">
        <v>7033.4373000000005</v>
      </c>
      <c r="J592" s="12">
        <v>2221.2876000000001</v>
      </c>
      <c r="K592" s="12">
        <v>310</v>
      </c>
      <c r="L592" s="12">
        <v>11322.000000000002</v>
      </c>
      <c r="M592" s="12">
        <v>32</v>
      </c>
      <c r="N592" s="13">
        <v>39</v>
      </c>
      <c r="O592" s="6" cm="1">
        <f t="array" ref="O592">_xlfn.IFS(B592="coloma",8,B592="krm",1,B592="lobby",2,B592="yenter",3,B592="pow",4,B592="c15",5,B592="c21",6,B592="c28",7,B592="patrick",9,B592="werner",10,B592="wormet",11)</f>
        <v>11</v>
      </c>
      <c r="P592" s="33">
        <v>3</v>
      </c>
      <c r="Q592" s="34" cm="1">
        <f t="array" ref="Q592">_xlfn.IFS(B592="coloma",1,B592="krm",3,B592="lobby",4,B592="yenter",5,B592="pow",6,B592="c15",5,B592="c21",7,B592="c28",8,B592="patrick",1,B592="werner",2,B592="wormet",9)</f>
        <v>9</v>
      </c>
      <c r="R592">
        <v>1</v>
      </c>
      <c r="S592" t="str">
        <f t="shared" si="99"/>
        <v>(11, 3, 9, 1, 3, '23'),</v>
      </c>
      <c r="T592" s="35"/>
      <c r="U592" t="str">
        <f t="shared" si="100"/>
        <v>(0, 1380, 1),</v>
      </c>
      <c r="V592" t="str">
        <f t="shared" si="101"/>
        <v>(0, 1380, 2),</v>
      </c>
      <c r="W592" t="str">
        <f t="shared" si="102"/>
        <v>(586.66, 1380, 3),</v>
      </c>
      <c r="X592" t="str">
        <f t="shared" si="103"/>
        <v>(0, 1380, 4),</v>
      </c>
      <c r="Y592" t="str">
        <f t="shared" si="104"/>
        <v>(7033.44, 1380, 5),</v>
      </c>
      <c r="Z592" t="str">
        <f t="shared" si="105"/>
        <v>(2221.29, 1380, 6),</v>
      </c>
      <c r="AA592" t="str">
        <f t="shared" si="106"/>
        <v>(310, 1380, 7),</v>
      </c>
      <c r="AB592" t="str">
        <f t="shared" si="107"/>
        <v>(11322, 1380, 8),</v>
      </c>
      <c r="AC592" t="str">
        <f t="shared" si="108"/>
        <v>(32, 1380, 9),</v>
      </c>
      <c r="AD592" t="str">
        <f t="shared" si="109"/>
        <v>(39, 1380, 10),</v>
      </c>
    </row>
    <row r="593" spans="1:30" x14ac:dyDescent="0.3">
      <c r="A593" s="6">
        <v>592</v>
      </c>
      <c r="B593" s="32" t="s">
        <v>27</v>
      </c>
      <c r="C593" s="6">
        <v>24</v>
      </c>
      <c r="D593" s="6">
        <v>1</v>
      </c>
      <c r="E593" s="6">
        <v>0</v>
      </c>
      <c r="F593" s="6">
        <v>0</v>
      </c>
      <c r="G593" s="12">
        <v>1320.8489999999997</v>
      </c>
      <c r="H593" s="12">
        <v>0</v>
      </c>
      <c r="I593" s="12">
        <v>12449.8398</v>
      </c>
      <c r="J593" s="12">
        <v>4020.1875</v>
      </c>
      <c r="K593" s="12">
        <v>686</v>
      </c>
      <c r="L593" s="12">
        <v>17818</v>
      </c>
      <c r="M593" s="12">
        <v>36</v>
      </c>
      <c r="N593" s="13">
        <v>92.999999999999986</v>
      </c>
      <c r="O593" s="6" cm="1">
        <f t="array" ref="O593">_xlfn.IFS(B593="coloma",8,B593="krm",1,B593="lobby",2,B593="yenter",3,B593="pow",4,B593="c15",5,B593="c21",6,B593="c28",7,B593="patrick",9,B593="werner",10,B593="wormet",11)</f>
        <v>11</v>
      </c>
      <c r="P593" s="33">
        <v>3</v>
      </c>
      <c r="Q593" s="34" cm="1">
        <f t="array" ref="Q593">_xlfn.IFS(B593="coloma",1,B593="krm",3,B593="lobby",4,B593="yenter",5,B593="pow",6,B593="c15",5,B593="c21",7,B593="c28",8,B593="patrick",1,B593="werner",2,B593="wormet",9)</f>
        <v>9</v>
      </c>
      <c r="R593">
        <v>1</v>
      </c>
      <c r="S593" t="str">
        <f t="shared" si="99"/>
        <v>(11, 3, 9, 1, 1, '24'),</v>
      </c>
      <c r="T593" s="35"/>
      <c r="U593" t="str">
        <f t="shared" si="100"/>
        <v>(0, 1381, 1),</v>
      </c>
      <c r="V593" t="str">
        <f t="shared" si="101"/>
        <v>(0, 1381, 2),</v>
      </c>
      <c r="W593" t="str">
        <f t="shared" si="102"/>
        <v>(1320.85, 1381, 3),</v>
      </c>
      <c r="X593" t="str">
        <f t="shared" si="103"/>
        <v>(0, 1381, 4),</v>
      </c>
      <c r="Y593" t="str">
        <f t="shared" si="104"/>
        <v>(12449.84, 1381, 5),</v>
      </c>
      <c r="Z593" t="str">
        <f t="shared" si="105"/>
        <v>(4020.19, 1381, 6),</v>
      </c>
      <c r="AA593" t="str">
        <f t="shared" si="106"/>
        <v>(686, 1381, 7),</v>
      </c>
      <c r="AB593" t="str">
        <f t="shared" si="107"/>
        <v>(17818, 1381, 8),</v>
      </c>
      <c r="AC593" t="str">
        <f t="shared" si="108"/>
        <v>(36, 1381, 9),</v>
      </c>
      <c r="AD593" t="str">
        <f t="shared" si="109"/>
        <v>(93, 1381, 10),</v>
      </c>
    </row>
    <row r="594" spans="1:30" x14ac:dyDescent="0.3">
      <c r="A594" s="6">
        <v>593</v>
      </c>
      <c r="B594" s="32" t="s">
        <v>27</v>
      </c>
      <c r="C594" s="6">
        <v>24</v>
      </c>
      <c r="D594" s="6">
        <v>2</v>
      </c>
      <c r="E594" s="6">
        <v>0</v>
      </c>
      <c r="F594" s="6">
        <v>0</v>
      </c>
      <c r="G594" s="12">
        <v>1368.4275000000002</v>
      </c>
      <c r="H594" s="12">
        <v>0</v>
      </c>
      <c r="I594" s="12">
        <v>12312.0432</v>
      </c>
      <c r="J594" s="12">
        <v>3870.1005</v>
      </c>
      <c r="K594" s="12">
        <v>686</v>
      </c>
      <c r="L594" s="12">
        <v>17520</v>
      </c>
      <c r="M594" s="12">
        <v>38</v>
      </c>
      <c r="N594" s="13">
        <v>91</v>
      </c>
      <c r="O594" s="6" cm="1">
        <f t="array" ref="O594">_xlfn.IFS(B594="coloma",8,B594="krm",1,B594="lobby",2,B594="yenter",3,B594="pow",4,B594="c15",5,B594="c21",6,B594="c28",7,B594="patrick",9,B594="werner",10,B594="wormet",11)</f>
        <v>11</v>
      </c>
      <c r="P594" s="33">
        <v>3</v>
      </c>
      <c r="Q594" s="34" cm="1">
        <f t="array" ref="Q594">_xlfn.IFS(B594="coloma",1,B594="krm",3,B594="lobby",4,B594="yenter",5,B594="pow",6,B594="c15",5,B594="c21",7,B594="c28",8,B594="patrick",1,B594="werner",2,B594="wormet",9)</f>
        <v>9</v>
      </c>
      <c r="R594">
        <v>1</v>
      </c>
      <c r="S594" t="str">
        <f t="shared" si="99"/>
        <v>(11, 3, 9, 1, 2, '24'),</v>
      </c>
      <c r="T594" s="35"/>
      <c r="U594" t="str">
        <f t="shared" si="100"/>
        <v>(0, 1382, 1),</v>
      </c>
      <c r="V594" t="str">
        <f t="shared" si="101"/>
        <v>(0, 1382, 2),</v>
      </c>
      <c r="W594" t="str">
        <f t="shared" si="102"/>
        <v>(1368.43, 1382, 3),</v>
      </c>
      <c r="X594" t="str">
        <f t="shared" si="103"/>
        <v>(0, 1382, 4),</v>
      </c>
      <c r="Y594" t="str">
        <f t="shared" si="104"/>
        <v>(12312.04, 1382, 5),</v>
      </c>
      <c r="Z594" t="str">
        <f t="shared" si="105"/>
        <v>(3870.1, 1382, 6),</v>
      </c>
      <c r="AA594" t="str">
        <f t="shared" si="106"/>
        <v>(686, 1382, 7),</v>
      </c>
      <c r="AB594" t="str">
        <f t="shared" si="107"/>
        <v>(17520, 1382, 8),</v>
      </c>
      <c r="AC594" t="str">
        <f t="shared" si="108"/>
        <v>(38, 1382, 9),</v>
      </c>
      <c r="AD594" t="str">
        <f t="shared" si="109"/>
        <v>(91, 1382, 10),</v>
      </c>
    </row>
    <row r="595" spans="1:30" x14ac:dyDescent="0.3">
      <c r="A595" s="6">
        <v>594</v>
      </c>
      <c r="B595" s="32" t="s">
        <v>27</v>
      </c>
      <c r="C595" s="6">
        <v>24</v>
      </c>
      <c r="D595" s="6">
        <v>3</v>
      </c>
      <c r="E595" s="6">
        <v>0</v>
      </c>
      <c r="F595" s="6">
        <v>0</v>
      </c>
      <c r="G595" s="12">
        <v>1169.82</v>
      </c>
      <c r="H595" s="12">
        <v>0</v>
      </c>
      <c r="I595" s="12">
        <v>12072.974399999999</v>
      </c>
      <c r="J595" s="12">
        <v>3808.6363000000001</v>
      </c>
      <c r="K595" s="12">
        <v>641.99999999999989</v>
      </c>
      <c r="L595" s="12">
        <v>17330</v>
      </c>
      <c r="M595" s="12">
        <v>43</v>
      </c>
      <c r="N595" s="13">
        <v>94</v>
      </c>
      <c r="O595" s="6" cm="1">
        <f t="array" ref="O595">_xlfn.IFS(B595="coloma",8,B595="krm",1,B595="lobby",2,B595="yenter",3,B595="pow",4,B595="c15",5,B595="c21",6,B595="c28",7,B595="patrick",9,B595="werner",10,B595="wormet",11)</f>
        <v>11</v>
      </c>
      <c r="P595" s="33">
        <v>3</v>
      </c>
      <c r="Q595" s="34" cm="1">
        <f t="array" ref="Q595">_xlfn.IFS(B595="coloma",1,B595="krm",3,B595="lobby",4,B595="yenter",5,B595="pow",6,B595="c15",5,B595="c21",7,B595="c28",8,B595="patrick",1,B595="werner",2,B595="wormet",9)</f>
        <v>9</v>
      </c>
      <c r="R595">
        <v>1</v>
      </c>
      <c r="S595" t="str">
        <f t="shared" si="99"/>
        <v>(11, 3, 9, 1, 3, '24'),</v>
      </c>
      <c r="T595" s="35"/>
      <c r="U595" t="str">
        <f t="shared" si="100"/>
        <v>(0, 1383, 1),</v>
      </c>
      <c r="V595" t="str">
        <f t="shared" si="101"/>
        <v>(0, 1383, 2),</v>
      </c>
      <c r="W595" t="str">
        <f t="shared" si="102"/>
        <v>(1169.82, 1383, 3),</v>
      </c>
      <c r="X595" t="str">
        <f t="shared" si="103"/>
        <v>(0, 1383, 4),</v>
      </c>
      <c r="Y595" t="str">
        <f t="shared" si="104"/>
        <v>(12072.97, 1383, 5),</v>
      </c>
      <c r="Z595" t="str">
        <f t="shared" si="105"/>
        <v>(3808.64, 1383, 6),</v>
      </c>
      <c r="AA595" t="str">
        <f t="shared" si="106"/>
        <v>(642, 1383, 7),</v>
      </c>
      <c r="AB595" t="str">
        <f t="shared" si="107"/>
        <v>(17330, 1383, 8),</v>
      </c>
      <c r="AC595" t="str">
        <f t="shared" si="108"/>
        <v>(43, 1383, 9),</v>
      </c>
      <c r="AD595" t="str">
        <f t="shared" si="109"/>
        <v>(94, 1383, 10),</v>
      </c>
    </row>
    <row r="596" spans="1:30" x14ac:dyDescent="0.3">
      <c r="A596" s="6">
        <v>595</v>
      </c>
      <c r="B596" s="32" t="s">
        <v>27</v>
      </c>
      <c r="C596" s="6">
        <v>25</v>
      </c>
      <c r="D596" s="6">
        <v>1</v>
      </c>
      <c r="E596" s="6">
        <v>0</v>
      </c>
      <c r="F596" s="6">
        <v>0</v>
      </c>
      <c r="G596" s="12">
        <v>488.00699999999995</v>
      </c>
      <c r="H596" s="12">
        <v>0</v>
      </c>
      <c r="I596" s="12">
        <v>8377.3691999999992</v>
      </c>
      <c r="J596" s="12">
        <v>2560.7700999999997</v>
      </c>
      <c r="K596" s="12">
        <v>179</v>
      </c>
      <c r="L596" s="12">
        <v>14302</v>
      </c>
      <c r="M596" s="12">
        <v>35</v>
      </c>
      <c r="N596" s="13">
        <v>28.999999999999996</v>
      </c>
      <c r="O596" s="6" cm="1">
        <f t="array" ref="O596">_xlfn.IFS(B596="coloma",8,B596="krm",1,B596="lobby",2,B596="yenter",3,B596="pow",4,B596="c15",5,B596="c21",6,B596="c28",7,B596="patrick",9,B596="werner",10,B596="wormet",11)</f>
        <v>11</v>
      </c>
      <c r="P596" s="33">
        <v>3</v>
      </c>
      <c r="Q596" s="34" cm="1">
        <f t="array" ref="Q596">_xlfn.IFS(B596="coloma",1,B596="krm",3,B596="lobby",4,B596="yenter",5,B596="pow",6,B596="c15",5,B596="c21",7,B596="c28",8,B596="patrick",1,B596="werner",2,B596="wormet",9)</f>
        <v>9</v>
      </c>
      <c r="R596">
        <v>1</v>
      </c>
      <c r="S596" t="str">
        <f t="shared" si="99"/>
        <v>(11, 3, 9, 1, 1, '25'),</v>
      </c>
      <c r="T596" s="35"/>
      <c r="U596" t="str">
        <f t="shared" si="100"/>
        <v>(0, 1384, 1),</v>
      </c>
      <c r="V596" t="str">
        <f t="shared" si="101"/>
        <v>(0, 1384, 2),</v>
      </c>
      <c r="W596" t="str">
        <f t="shared" si="102"/>
        <v>(488.01, 1384, 3),</v>
      </c>
      <c r="X596" t="str">
        <f t="shared" si="103"/>
        <v>(0, 1384, 4),</v>
      </c>
      <c r="Y596" t="str">
        <f t="shared" si="104"/>
        <v>(8377.37, 1384, 5),</v>
      </c>
      <c r="Z596" t="str">
        <f t="shared" si="105"/>
        <v>(2560.77, 1384, 6),</v>
      </c>
      <c r="AA596" t="str">
        <f t="shared" si="106"/>
        <v>(179, 1384, 7),</v>
      </c>
      <c r="AB596" t="str">
        <f t="shared" si="107"/>
        <v>(14302, 1384, 8),</v>
      </c>
      <c r="AC596" t="str">
        <f t="shared" si="108"/>
        <v>(35, 1384, 9),</v>
      </c>
      <c r="AD596" t="str">
        <f t="shared" si="109"/>
        <v>(29, 1384, 10),</v>
      </c>
    </row>
    <row r="597" spans="1:30" x14ac:dyDescent="0.3">
      <c r="A597" s="6">
        <v>596</v>
      </c>
      <c r="B597" s="32" t="s">
        <v>27</v>
      </c>
      <c r="C597" s="6">
        <v>25</v>
      </c>
      <c r="D597" s="6">
        <v>2</v>
      </c>
      <c r="E597" s="6">
        <v>0</v>
      </c>
      <c r="F597" s="6">
        <v>0</v>
      </c>
      <c r="G597" s="12">
        <v>581.41800000000012</v>
      </c>
      <c r="H597" s="12">
        <v>0</v>
      </c>
      <c r="I597" s="12">
        <v>8673.714899999999</v>
      </c>
      <c r="J597" s="12">
        <v>2749.4508999999998</v>
      </c>
      <c r="K597" s="12">
        <v>174</v>
      </c>
      <c r="L597" s="12">
        <v>13934</v>
      </c>
      <c r="M597" s="12">
        <v>30</v>
      </c>
      <c r="N597" s="13">
        <v>26</v>
      </c>
      <c r="O597" s="6" cm="1">
        <f t="array" ref="O597">_xlfn.IFS(B597="coloma",8,B597="krm",1,B597="lobby",2,B597="yenter",3,B597="pow",4,B597="c15",5,B597="c21",6,B597="c28",7,B597="patrick",9,B597="werner",10,B597="wormet",11)</f>
        <v>11</v>
      </c>
      <c r="P597" s="33">
        <v>3</v>
      </c>
      <c r="Q597" s="34" cm="1">
        <f t="array" ref="Q597">_xlfn.IFS(B597="coloma",1,B597="krm",3,B597="lobby",4,B597="yenter",5,B597="pow",6,B597="c15",5,B597="c21",7,B597="c28",8,B597="patrick",1,B597="werner",2,B597="wormet",9)</f>
        <v>9</v>
      </c>
      <c r="R597">
        <v>1</v>
      </c>
      <c r="S597" t="str">
        <f t="shared" si="99"/>
        <v>(11, 3, 9, 1, 2, '25'),</v>
      </c>
      <c r="T597" s="35"/>
      <c r="U597" t="str">
        <f t="shared" si="100"/>
        <v>(0, 1385, 1),</v>
      </c>
      <c r="V597" t="str">
        <f t="shared" si="101"/>
        <v>(0, 1385, 2),</v>
      </c>
      <c r="W597" t="str">
        <f t="shared" si="102"/>
        <v>(581.42, 1385, 3),</v>
      </c>
      <c r="X597" t="str">
        <f t="shared" si="103"/>
        <v>(0, 1385, 4),</v>
      </c>
      <c r="Y597" t="str">
        <f t="shared" si="104"/>
        <v>(8673.71, 1385, 5),</v>
      </c>
      <c r="Z597" t="str">
        <f t="shared" si="105"/>
        <v>(2749.45, 1385, 6),</v>
      </c>
      <c r="AA597" t="str">
        <f t="shared" si="106"/>
        <v>(174, 1385, 7),</v>
      </c>
      <c r="AB597" t="str">
        <f t="shared" si="107"/>
        <v>(13934, 1385, 8),</v>
      </c>
      <c r="AC597" t="str">
        <f t="shared" si="108"/>
        <v>(30, 1385, 9),</v>
      </c>
      <c r="AD597" t="str">
        <f t="shared" si="109"/>
        <v>(26, 1385, 10),</v>
      </c>
    </row>
    <row r="598" spans="1:30" x14ac:dyDescent="0.3">
      <c r="A598" s="6">
        <v>597</v>
      </c>
      <c r="B598" s="32" t="s">
        <v>27</v>
      </c>
      <c r="C598" s="6">
        <v>25</v>
      </c>
      <c r="D598" s="6">
        <v>3</v>
      </c>
      <c r="E598" s="6">
        <v>0</v>
      </c>
      <c r="F598" s="6">
        <v>0</v>
      </c>
      <c r="G598" s="12">
        <v>620.26650000000006</v>
      </c>
      <c r="H598" s="12">
        <v>0</v>
      </c>
      <c r="I598" s="12">
        <v>8158.2228000000005</v>
      </c>
      <c r="J598" s="12">
        <v>2575.7787999999996</v>
      </c>
      <c r="K598" s="12">
        <v>173</v>
      </c>
      <c r="L598" s="12">
        <v>13621</v>
      </c>
      <c r="M598" s="12">
        <v>28.999999999999996</v>
      </c>
      <c r="N598" s="13">
        <v>28</v>
      </c>
      <c r="O598" s="6" cm="1">
        <f t="array" ref="O598">_xlfn.IFS(B598="coloma",8,B598="krm",1,B598="lobby",2,B598="yenter",3,B598="pow",4,B598="c15",5,B598="c21",6,B598="c28",7,B598="patrick",9,B598="werner",10,B598="wormet",11)</f>
        <v>11</v>
      </c>
      <c r="P598" s="33">
        <v>3</v>
      </c>
      <c r="Q598" s="34" cm="1">
        <f t="array" ref="Q598">_xlfn.IFS(B598="coloma",1,B598="krm",3,B598="lobby",4,B598="yenter",5,B598="pow",6,B598="c15",5,B598="c21",7,B598="c28",8,B598="patrick",1,B598="werner",2,B598="wormet",9)</f>
        <v>9</v>
      </c>
      <c r="R598">
        <v>1</v>
      </c>
      <c r="S598" t="str">
        <f t="shared" si="99"/>
        <v>(11, 3, 9, 1, 3, '25'),</v>
      </c>
      <c r="T598" s="35"/>
      <c r="U598" t="str">
        <f t="shared" si="100"/>
        <v>(0, 1386, 1),</v>
      </c>
      <c r="V598" t="str">
        <f t="shared" si="101"/>
        <v>(0, 1386, 2),</v>
      </c>
      <c r="W598" t="str">
        <f t="shared" si="102"/>
        <v>(620.27, 1386, 3),</v>
      </c>
      <c r="X598" t="str">
        <f t="shared" si="103"/>
        <v>(0, 1386, 4),</v>
      </c>
      <c r="Y598" t="str">
        <f t="shared" si="104"/>
        <v>(8158.22, 1386, 5),</v>
      </c>
      <c r="Z598" t="str">
        <f t="shared" si="105"/>
        <v>(2575.78, 1386, 6),</v>
      </c>
      <c r="AA598" t="str">
        <f t="shared" si="106"/>
        <v>(173, 1386, 7),</v>
      </c>
      <c r="AB598" t="str">
        <f t="shared" si="107"/>
        <v>(13621, 1386, 8),</v>
      </c>
      <c r="AC598" t="str">
        <f t="shared" si="108"/>
        <v>(29, 1386, 9),</v>
      </c>
      <c r="AD598" t="str">
        <f t="shared" si="109"/>
        <v>(28, 1386, 10),</v>
      </c>
    </row>
    <row r="599" spans="1:30" x14ac:dyDescent="0.3">
      <c r="A599" s="6">
        <v>598</v>
      </c>
      <c r="B599" s="32" t="s">
        <v>27</v>
      </c>
      <c r="C599" s="6">
        <v>26</v>
      </c>
      <c r="D599" s="6">
        <v>1</v>
      </c>
      <c r="E599" s="6">
        <v>0</v>
      </c>
      <c r="F599" s="6">
        <v>0</v>
      </c>
      <c r="G599" s="12">
        <v>677.8845</v>
      </c>
      <c r="H599" s="12">
        <v>0</v>
      </c>
      <c r="I599" s="12">
        <v>6488.0615999999991</v>
      </c>
      <c r="J599" s="12">
        <v>2371.3746000000001</v>
      </c>
      <c r="K599" s="12">
        <v>245</v>
      </c>
      <c r="L599" s="12">
        <v>12385</v>
      </c>
      <c r="M599" s="12">
        <v>32</v>
      </c>
      <c r="N599" s="13">
        <v>23.999999999999996</v>
      </c>
      <c r="O599" s="6" cm="1">
        <f t="array" ref="O599">_xlfn.IFS(B599="coloma",8,B599="krm",1,B599="lobby",2,B599="yenter",3,B599="pow",4,B599="c15",5,B599="c21",6,B599="c28",7,B599="patrick",9,B599="werner",10,B599="wormet",11)</f>
        <v>11</v>
      </c>
      <c r="P599" s="33">
        <v>3</v>
      </c>
      <c r="Q599" s="34" cm="1">
        <f t="array" ref="Q599">_xlfn.IFS(B599="coloma",1,B599="krm",3,B599="lobby",4,B599="yenter",5,B599="pow",6,B599="c15",5,B599="c21",7,B599="c28",8,B599="patrick",1,B599="werner",2,B599="wormet",9)</f>
        <v>9</v>
      </c>
      <c r="R599">
        <v>1</v>
      </c>
      <c r="S599" t="str">
        <f t="shared" si="99"/>
        <v>(11, 3, 9, 1, 1, '26'),</v>
      </c>
      <c r="T599" s="35"/>
      <c r="U599" t="str">
        <f t="shared" si="100"/>
        <v>(0, 1387, 1),</v>
      </c>
      <c r="V599" t="str">
        <f t="shared" si="101"/>
        <v>(0, 1387, 2),</v>
      </c>
      <c r="W599" t="str">
        <f t="shared" si="102"/>
        <v>(677.88, 1387, 3),</v>
      </c>
      <c r="X599" t="str">
        <f t="shared" si="103"/>
        <v>(0, 1387, 4),</v>
      </c>
      <c r="Y599" t="str">
        <f t="shared" si="104"/>
        <v>(6488.06, 1387, 5),</v>
      </c>
      <c r="Z599" t="str">
        <f t="shared" si="105"/>
        <v>(2371.37, 1387, 6),</v>
      </c>
      <c r="AA599" t="str">
        <f t="shared" si="106"/>
        <v>(245, 1387, 7),</v>
      </c>
      <c r="AB599" t="str">
        <f t="shared" si="107"/>
        <v>(12385, 1387, 8),</v>
      </c>
      <c r="AC599" t="str">
        <f t="shared" si="108"/>
        <v>(32, 1387, 9),</v>
      </c>
      <c r="AD599" t="str">
        <f t="shared" si="109"/>
        <v>(24, 1387, 10),</v>
      </c>
    </row>
    <row r="600" spans="1:30" x14ac:dyDescent="0.3">
      <c r="A600" s="6">
        <v>599</v>
      </c>
      <c r="B600" s="32" t="s">
        <v>27</v>
      </c>
      <c r="C600" s="6">
        <v>26</v>
      </c>
      <c r="D600" s="6">
        <v>2</v>
      </c>
      <c r="E600" s="6">
        <v>0</v>
      </c>
      <c r="F600" s="6">
        <v>0</v>
      </c>
      <c r="G600" s="12">
        <v>622.01249999999993</v>
      </c>
      <c r="H600" s="12">
        <v>0</v>
      </c>
      <c r="I600" s="12">
        <v>6564.4307999999992</v>
      </c>
      <c r="J600" s="12">
        <v>2490.0147999999999</v>
      </c>
      <c r="K600" s="12">
        <v>268</v>
      </c>
      <c r="L600" s="12">
        <v>12387</v>
      </c>
      <c r="M600" s="12">
        <v>32</v>
      </c>
      <c r="N600" s="13">
        <v>30</v>
      </c>
      <c r="O600" s="6" cm="1">
        <f t="array" ref="O600">_xlfn.IFS(B600="coloma",8,B600="krm",1,B600="lobby",2,B600="yenter",3,B600="pow",4,B600="c15",5,B600="c21",6,B600="c28",7,B600="patrick",9,B600="werner",10,B600="wormet",11)</f>
        <v>11</v>
      </c>
      <c r="P600" s="33">
        <v>3</v>
      </c>
      <c r="Q600" s="34" cm="1">
        <f t="array" ref="Q600">_xlfn.IFS(B600="coloma",1,B600="krm",3,B600="lobby",4,B600="yenter",5,B600="pow",6,B600="c15",5,B600="c21",7,B600="c28",8,B600="patrick",1,B600="werner",2,B600="wormet",9)</f>
        <v>9</v>
      </c>
      <c r="R600">
        <v>1</v>
      </c>
      <c r="S600" t="str">
        <f t="shared" si="99"/>
        <v>(11, 3, 9, 1, 2, '26'),</v>
      </c>
      <c r="T600" s="35"/>
      <c r="U600" t="str">
        <f t="shared" si="100"/>
        <v>(0, 1388, 1),</v>
      </c>
      <c r="V600" t="str">
        <f t="shared" si="101"/>
        <v>(0, 1388, 2),</v>
      </c>
      <c r="W600" t="str">
        <f t="shared" si="102"/>
        <v>(622.01, 1388, 3),</v>
      </c>
      <c r="X600" t="str">
        <f t="shared" si="103"/>
        <v>(0, 1388, 4),</v>
      </c>
      <c r="Y600" t="str">
        <f t="shared" si="104"/>
        <v>(6564.43, 1388, 5),</v>
      </c>
      <c r="Z600" t="str">
        <f t="shared" si="105"/>
        <v>(2490.01, 1388, 6),</v>
      </c>
      <c r="AA600" t="str">
        <f t="shared" si="106"/>
        <v>(268, 1388, 7),</v>
      </c>
      <c r="AB600" t="str">
        <f t="shared" si="107"/>
        <v>(12387, 1388, 8),</v>
      </c>
      <c r="AC600" t="str">
        <f t="shared" si="108"/>
        <v>(32, 1388, 9),</v>
      </c>
      <c r="AD600" t="str">
        <f t="shared" si="109"/>
        <v>(30, 1388, 10),</v>
      </c>
    </row>
    <row r="601" spans="1:30" x14ac:dyDescent="0.3">
      <c r="A601" s="6">
        <v>600</v>
      </c>
      <c r="B601" s="32" t="s">
        <v>27</v>
      </c>
      <c r="C601" s="6">
        <v>26</v>
      </c>
      <c r="D601" s="6">
        <v>3</v>
      </c>
      <c r="E601" s="6">
        <v>0</v>
      </c>
      <c r="F601" s="6">
        <v>0</v>
      </c>
      <c r="G601" s="12">
        <v>524.23649999999998</v>
      </c>
      <c r="H601" s="12">
        <v>0</v>
      </c>
      <c r="I601" s="12">
        <v>6498.0227999999997</v>
      </c>
      <c r="J601" s="12">
        <v>2391.3861999999999</v>
      </c>
      <c r="K601" s="12">
        <v>254</v>
      </c>
      <c r="L601" s="12">
        <v>12094</v>
      </c>
      <c r="M601" s="12">
        <v>28.999999999999996</v>
      </c>
      <c r="N601" s="13">
        <v>25</v>
      </c>
      <c r="O601" s="6" cm="1">
        <f t="array" ref="O601">_xlfn.IFS(B601="coloma",8,B601="krm",1,B601="lobby",2,B601="yenter",3,B601="pow",4,B601="c15",5,B601="c21",6,B601="c28",7,B601="patrick",9,B601="werner",10,B601="wormet",11)</f>
        <v>11</v>
      </c>
      <c r="P601" s="33">
        <v>3</v>
      </c>
      <c r="Q601" s="34" cm="1">
        <f t="array" ref="Q601">_xlfn.IFS(B601="coloma",1,B601="krm",3,B601="lobby",4,B601="yenter",5,B601="pow",6,B601="c15",5,B601="c21",7,B601="c28",8,B601="patrick",1,B601="werner",2,B601="wormet",9)</f>
        <v>9</v>
      </c>
      <c r="R601">
        <v>1</v>
      </c>
      <c r="S601" t="str">
        <f t="shared" si="99"/>
        <v>(11, 3, 9, 1, 3, '26'),</v>
      </c>
      <c r="T601" s="35"/>
      <c r="U601" t="str">
        <f t="shared" si="100"/>
        <v>(0, 1389, 1),</v>
      </c>
      <c r="V601" t="str">
        <f t="shared" si="101"/>
        <v>(0, 1389, 2),</v>
      </c>
      <c r="W601" t="str">
        <f t="shared" si="102"/>
        <v>(524.24, 1389, 3),</v>
      </c>
      <c r="X601" t="str">
        <f t="shared" si="103"/>
        <v>(0, 1389, 4),</v>
      </c>
      <c r="Y601" t="str">
        <f t="shared" si="104"/>
        <v>(6498.02, 1389, 5),</v>
      </c>
      <c r="Z601" t="str">
        <f t="shared" si="105"/>
        <v>(2391.39, 1389, 6),</v>
      </c>
      <c r="AA601" t="str">
        <f t="shared" si="106"/>
        <v>(254, 1389, 7),</v>
      </c>
      <c r="AB601" t="str">
        <f t="shared" si="107"/>
        <v>(12094, 1389, 8),</v>
      </c>
      <c r="AC601" t="str">
        <f t="shared" si="108"/>
        <v>(29, 1389, 9),</v>
      </c>
      <c r="AD601" t="str">
        <f t="shared" si="109"/>
        <v>(25, 1389, 10),</v>
      </c>
    </row>
    <row r="602" spans="1:30" x14ac:dyDescent="0.3">
      <c r="A602" s="6">
        <v>601</v>
      </c>
      <c r="B602" t="s">
        <v>27</v>
      </c>
      <c r="C602" s="6">
        <v>27</v>
      </c>
      <c r="D602" s="6">
        <v>1</v>
      </c>
      <c r="E602" s="6">
        <v>0</v>
      </c>
      <c r="F602" s="6">
        <v>0</v>
      </c>
      <c r="G602" s="12">
        <v>577.92599999999993</v>
      </c>
      <c r="H602" s="12">
        <v>0</v>
      </c>
      <c r="I602" s="12">
        <v>7022.6459999999988</v>
      </c>
      <c r="J602" s="12">
        <v>2087.6387</v>
      </c>
      <c r="K602" s="12">
        <v>283</v>
      </c>
      <c r="L602" s="12">
        <v>12963</v>
      </c>
      <c r="M602" s="12">
        <v>28.999999999999996</v>
      </c>
      <c r="N602" s="13">
        <v>25</v>
      </c>
      <c r="O602" s="6" cm="1">
        <f t="array" ref="O602">_xlfn.IFS(B602="coloma",8,B602="krm",1,B602="lobby",2,B602="yenter",3,B602="pow",4,B602="c15",5,B602="c21",6,B602="c28",7,B602="patrick",9,B602="werner",10,B602="wormet",11)</f>
        <v>11</v>
      </c>
      <c r="P602" s="33">
        <v>3</v>
      </c>
      <c r="Q602" s="34" cm="1">
        <f t="array" ref="Q602">_xlfn.IFS(B602="coloma",1,B602="krm",3,B602="lobby",4,B602="yenter",5,B602="pow",6,B602="c15",5,B602="c21",7,B602="c28",8,B602="patrick",1,B602="werner",2,B602="wormet",9)</f>
        <v>9</v>
      </c>
      <c r="R602">
        <v>1</v>
      </c>
      <c r="S602" t="str">
        <f t="shared" si="99"/>
        <v>(11, 3, 9, 1, 1, '27'),</v>
      </c>
      <c r="T602" s="35"/>
      <c r="U602" t="str">
        <f t="shared" si="100"/>
        <v>(0, 1390, 1),</v>
      </c>
      <c r="V602" t="str">
        <f t="shared" si="101"/>
        <v>(0, 1390, 2),</v>
      </c>
      <c r="W602" t="str">
        <f t="shared" si="102"/>
        <v>(577.93, 1390, 3),</v>
      </c>
      <c r="X602" t="str">
        <f t="shared" si="103"/>
        <v>(0, 1390, 4),</v>
      </c>
      <c r="Y602" t="str">
        <f t="shared" si="104"/>
        <v>(7022.65, 1390, 5),</v>
      </c>
      <c r="Z602" t="str">
        <f t="shared" si="105"/>
        <v>(2087.64, 1390, 6),</v>
      </c>
      <c r="AA602" t="str">
        <f t="shared" si="106"/>
        <v>(283, 1390, 7),</v>
      </c>
      <c r="AB602" t="str">
        <f t="shared" si="107"/>
        <v>(12963, 1390, 8),</v>
      </c>
      <c r="AC602" t="str">
        <f t="shared" si="108"/>
        <v>(29, 1390, 9),</v>
      </c>
      <c r="AD602" t="str">
        <f t="shared" si="109"/>
        <v>(25, 1390, 10),</v>
      </c>
    </row>
    <row r="603" spans="1:30" x14ac:dyDescent="0.3">
      <c r="A603" s="6">
        <v>602</v>
      </c>
      <c r="B603" t="s">
        <v>27</v>
      </c>
      <c r="C603" s="6">
        <v>27</v>
      </c>
      <c r="D603" s="6">
        <v>2</v>
      </c>
      <c r="E603" s="6">
        <v>0</v>
      </c>
      <c r="F603" s="6">
        <v>0</v>
      </c>
      <c r="G603" s="12">
        <v>529.91099999999994</v>
      </c>
      <c r="H603" s="12">
        <v>0</v>
      </c>
      <c r="I603" s="12">
        <v>6913.0727999999999</v>
      </c>
      <c r="J603" s="12">
        <v>2054.7624999999998</v>
      </c>
      <c r="K603" s="12">
        <v>256</v>
      </c>
      <c r="L603" s="12">
        <v>12588.999999999998</v>
      </c>
      <c r="M603" s="12">
        <v>34</v>
      </c>
      <c r="N603" s="13">
        <v>28.999999999999996</v>
      </c>
      <c r="O603" s="6" cm="1">
        <f t="array" ref="O603">_xlfn.IFS(B603="coloma",8,B603="krm",1,B603="lobby",2,B603="yenter",3,B603="pow",4,B603="c15",5,B603="c21",6,B603="c28",7,B603="patrick",9,B603="werner",10,B603="wormet",11)</f>
        <v>11</v>
      </c>
      <c r="P603" s="33">
        <v>3</v>
      </c>
      <c r="Q603" s="34" cm="1">
        <f t="array" ref="Q603">_xlfn.IFS(B603="coloma",1,B603="krm",3,B603="lobby",4,B603="yenter",5,B603="pow",6,B603="c15",5,B603="c21",7,B603="c28",8,B603="patrick",1,B603="werner",2,B603="wormet",9)</f>
        <v>9</v>
      </c>
      <c r="R603">
        <v>1</v>
      </c>
      <c r="S603" t="str">
        <f t="shared" si="99"/>
        <v>(11, 3, 9, 1, 2, '27'),</v>
      </c>
      <c r="T603" s="35"/>
      <c r="U603" t="str">
        <f t="shared" si="100"/>
        <v>(0, 1391, 1),</v>
      </c>
      <c r="V603" t="str">
        <f t="shared" si="101"/>
        <v>(0, 1391, 2),</v>
      </c>
      <c r="W603" t="str">
        <f t="shared" si="102"/>
        <v>(529.91, 1391, 3),</v>
      </c>
      <c r="X603" t="str">
        <f t="shared" si="103"/>
        <v>(0, 1391, 4),</v>
      </c>
      <c r="Y603" t="str">
        <f t="shared" si="104"/>
        <v>(6913.07, 1391, 5),</v>
      </c>
      <c r="Z603" t="str">
        <f t="shared" si="105"/>
        <v>(2054.76, 1391, 6),</v>
      </c>
      <c r="AA603" t="str">
        <f t="shared" si="106"/>
        <v>(256, 1391, 7),</v>
      </c>
      <c r="AB603" t="str">
        <f t="shared" si="107"/>
        <v>(12589, 1391, 8),</v>
      </c>
      <c r="AC603" t="str">
        <f t="shared" si="108"/>
        <v>(34, 1391, 9),</v>
      </c>
      <c r="AD603" t="str">
        <f t="shared" si="109"/>
        <v>(29, 1391, 10),</v>
      </c>
    </row>
    <row r="604" spans="1:30" x14ac:dyDescent="0.3">
      <c r="A604" s="6">
        <v>603</v>
      </c>
      <c r="B604" t="s">
        <v>27</v>
      </c>
      <c r="C604" s="6">
        <v>27</v>
      </c>
      <c r="D604" s="6">
        <v>3</v>
      </c>
      <c r="E604" s="6">
        <v>0</v>
      </c>
      <c r="F604" s="6">
        <v>0</v>
      </c>
      <c r="G604" s="12">
        <v>421.22250000000003</v>
      </c>
      <c r="H604" s="12">
        <v>0</v>
      </c>
      <c r="I604" s="12">
        <v>6651.5912999999991</v>
      </c>
      <c r="J604" s="12">
        <v>1951.1310000000001</v>
      </c>
      <c r="K604" s="12">
        <v>241</v>
      </c>
      <c r="L604" s="12">
        <v>12152</v>
      </c>
      <c r="M604" s="12">
        <v>41</v>
      </c>
      <c r="N604" s="13">
        <v>28</v>
      </c>
      <c r="O604" s="6" cm="1">
        <f t="array" ref="O604">_xlfn.IFS(B604="coloma",8,B604="krm",1,B604="lobby",2,B604="yenter",3,B604="pow",4,B604="c15",5,B604="c21",6,B604="c28",7,B604="patrick",9,B604="werner",10,B604="wormet",11)</f>
        <v>11</v>
      </c>
      <c r="P604" s="33">
        <v>3</v>
      </c>
      <c r="Q604" s="34" cm="1">
        <f t="array" ref="Q604">_xlfn.IFS(B604="coloma",1,B604="krm",3,B604="lobby",4,B604="yenter",5,B604="pow",6,B604="c15",5,B604="c21",7,B604="c28",8,B604="patrick",1,B604="werner",2,B604="wormet",9)</f>
        <v>9</v>
      </c>
      <c r="R604">
        <v>1</v>
      </c>
      <c r="S604" t="str">
        <f t="shared" si="99"/>
        <v>(11, 3, 9, 1, 3, '27'),</v>
      </c>
      <c r="T604" s="35"/>
      <c r="U604" t="str">
        <f t="shared" si="100"/>
        <v>(0, 1392, 1),</v>
      </c>
      <c r="V604" t="str">
        <f t="shared" si="101"/>
        <v>(0, 1392, 2),</v>
      </c>
      <c r="W604" t="str">
        <f t="shared" si="102"/>
        <v>(421.22, 1392, 3),</v>
      </c>
      <c r="X604" t="str">
        <f t="shared" si="103"/>
        <v>(0, 1392, 4),</v>
      </c>
      <c r="Y604" t="str">
        <f t="shared" si="104"/>
        <v>(6651.59, 1392, 5),</v>
      </c>
      <c r="Z604" t="str">
        <f t="shared" si="105"/>
        <v>(1951.13, 1392, 6),</v>
      </c>
      <c r="AA604" t="str">
        <f t="shared" si="106"/>
        <v>(241, 1392, 7),</v>
      </c>
      <c r="AB604" t="str">
        <f t="shared" si="107"/>
        <v>(12152, 1392, 8),</v>
      </c>
      <c r="AC604" t="str">
        <f t="shared" si="108"/>
        <v>(41, 1392, 9),</v>
      </c>
      <c r="AD604" t="str">
        <f t="shared" si="109"/>
        <v>(28, 1392, 10),</v>
      </c>
    </row>
    <row r="605" spans="1:30" x14ac:dyDescent="0.3">
      <c r="A605" s="6">
        <v>604</v>
      </c>
      <c r="B605" t="s">
        <v>27</v>
      </c>
      <c r="C605" s="6">
        <v>28</v>
      </c>
      <c r="D605" s="6">
        <v>1</v>
      </c>
      <c r="E605" s="6">
        <v>0</v>
      </c>
      <c r="F605" s="6">
        <v>0</v>
      </c>
      <c r="G605" s="12">
        <v>636.41700000000014</v>
      </c>
      <c r="H605" s="12">
        <v>0</v>
      </c>
      <c r="I605" s="12">
        <v>6676.4943000000003</v>
      </c>
      <c r="J605" s="12">
        <v>1891.8108999999999</v>
      </c>
      <c r="K605" s="12">
        <v>311</v>
      </c>
      <c r="L605" s="12">
        <v>12757</v>
      </c>
      <c r="M605" s="12">
        <v>31</v>
      </c>
      <c r="N605" s="13">
        <v>28</v>
      </c>
      <c r="O605" s="6" cm="1">
        <f t="array" ref="O605">_xlfn.IFS(B605="coloma",8,B605="krm",1,B605="lobby",2,B605="yenter",3,B605="pow",4,B605="c15",5,B605="c21",6,B605="c28",7,B605="patrick",9,B605="werner",10,B605="wormet",11)</f>
        <v>11</v>
      </c>
      <c r="P605" s="33">
        <v>3</v>
      </c>
      <c r="Q605" s="34" cm="1">
        <f t="array" ref="Q605">_xlfn.IFS(B605="coloma",1,B605="krm",3,B605="lobby",4,B605="yenter",5,B605="pow",6,B605="c15",5,B605="c21",7,B605="c28",8,B605="patrick",1,B605="werner",2,B605="wormet",9)</f>
        <v>9</v>
      </c>
      <c r="R605">
        <v>1</v>
      </c>
      <c r="S605" t="str">
        <f t="shared" si="99"/>
        <v>(11, 3, 9, 1, 1, '28'),</v>
      </c>
      <c r="T605" s="35"/>
      <c r="U605" t="str">
        <f t="shared" si="100"/>
        <v>(0, 1393, 1),</v>
      </c>
      <c r="V605" t="str">
        <f t="shared" si="101"/>
        <v>(0, 1393, 2),</v>
      </c>
      <c r="W605" t="str">
        <f t="shared" si="102"/>
        <v>(636.42, 1393, 3),</v>
      </c>
      <c r="X605" t="str">
        <f t="shared" si="103"/>
        <v>(0, 1393, 4),</v>
      </c>
      <c r="Y605" t="str">
        <f t="shared" si="104"/>
        <v>(6676.49, 1393, 5),</v>
      </c>
      <c r="Z605" t="str">
        <f t="shared" si="105"/>
        <v>(1891.81, 1393, 6),</v>
      </c>
      <c r="AA605" t="str">
        <f t="shared" si="106"/>
        <v>(311, 1393, 7),</v>
      </c>
      <c r="AB605" t="str">
        <f t="shared" si="107"/>
        <v>(12757, 1393, 8),</v>
      </c>
      <c r="AC605" t="str">
        <f t="shared" si="108"/>
        <v>(31, 1393, 9),</v>
      </c>
      <c r="AD605" t="str">
        <f t="shared" si="109"/>
        <v>(28, 1393, 10),</v>
      </c>
    </row>
    <row r="606" spans="1:30" x14ac:dyDescent="0.3">
      <c r="A606" s="6">
        <v>605</v>
      </c>
      <c r="B606" t="s">
        <v>27</v>
      </c>
      <c r="C606" s="6">
        <v>28</v>
      </c>
      <c r="D606" s="6">
        <v>2</v>
      </c>
      <c r="E606" s="6">
        <v>0</v>
      </c>
      <c r="F606" s="6">
        <v>0</v>
      </c>
      <c r="G606" s="12">
        <v>580.54500000000007</v>
      </c>
      <c r="H606" s="12">
        <v>0</v>
      </c>
      <c r="I606" s="12">
        <v>6932.1650999999993</v>
      </c>
      <c r="J606" s="12">
        <v>2022.6009999999997</v>
      </c>
      <c r="K606" s="12">
        <v>332</v>
      </c>
      <c r="L606" s="12">
        <v>13471</v>
      </c>
      <c r="M606" s="12">
        <v>30</v>
      </c>
      <c r="N606" s="13">
        <v>32</v>
      </c>
      <c r="O606" s="6" cm="1">
        <f t="array" ref="O606">_xlfn.IFS(B606="coloma",8,B606="krm",1,B606="lobby",2,B606="yenter",3,B606="pow",4,B606="c15",5,B606="c21",6,B606="c28",7,B606="patrick",9,B606="werner",10,B606="wormet",11)</f>
        <v>11</v>
      </c>
      <c r="P606" s="33">
        <v>3</v>
      </c>
      <c r="Q606" s="34" cm="1">
        <f t="array" ref="Q606">_xlfn.IFS(B606="coloma",1,B606="krm",3,B606="lobby",4,B606="yenter",5,B606="pow",6,B606="c15",5,B606="c21",7,B606="c28",8,B606="patrick",1,B606="werner",2,B606="wormet",9)</f>
        <v>9</v>
      </c>
      <c r="R606">
        <v>1</v>
      </c>
      <c r="S606" t="str">
        <f t="shared" si="99"/>
        <v>(11, 3, 9, 1, 2, '28'),</v>
      </c>
      <c r="T606" s="35"/>
      <c r="U606" t="str">
        <f t="shared" si="100"/>
        <v>(0, 1394, 1),</v>
      </c>
      <c r="V606" t="str">
        <f t="shared" si="101"/>
        <v>(0, 1394, 2),</v>
      </c>
      <c r="W606" t="str">
        <f t="shared" si="102"/>
        <v>(580.55, 1394, 3),</v>
      </c>
      <c r="X606" t="str">
        <f t="shared" si="103"/>
        <v>(0, 1394, 4),</v>
      </c>
      <c r="Y606" t="str">
        <f t="shared" si="104"/>
        <v>(6932.17, 1394, 5),</v>
      </c>
      <c r="Z606" t="str">
        <f t="shared" si="105"/>
        <v>(2022.6, 1394, 6),</v>
      </c>
      <c r="AA606" t="str">
        <f t="shared" si="106"/>
        <v>(332, 1394, 7),</v>
      </c>
      <c r="AB606" t="str">
        <f t="shared" si="107"/>
        <v>(13471, 1394, 8),</v>
      </c>
      <c r="AC606" t="str">
        <f t="shared" si="108"/>
        <v>(30, 1394, 9),</v>
      </c>
      <c r="AD606" t="str">
        <f t="shared" si="109"/>
        <v>(32, 1394, 10),</v>
      </c>
    </row>
    <row r="607" spans="1:30" x14ac:dyDescent="0.3">
      <c r="A607" s="6">
        <v>606</v>
      </c>
      <c r="B607" t="s">
        <v>27</v>
      </c>
      <c r="C607" s="6">
        <v>28</v>
      </c>
      <c r="D607" s="6">
        <v>3</v>
      </c>
      <c r="E607" s="6">
        <v>0</v>
      </c>
      <c r="F607" s="6">
        <v>0</v>
      </c>
      <c r="G607" s="12">
        <v>556.101</v>
      </c>
      <c r="H607" s="12">
        <v>0</v>
      </c>
      <c r="I607" s="12">
        <v>7201.1175000000003</v>
      </c>
      <c r="J607" s="12">
        <v>2074.0594000000001</v>
      </c>
      <c r="K607" s="12">
        <v>354.99999999999994</v>
      </c>
      <c r="L607" s="12">
        <v>13919.999999999998</v>
      </c>
      <c r="M607" s="12">
        <v>30</v>
      </c>
      <c r="N607" s="13">
        <v>36</v>
      </c>
      <c r="O607" s="6" cm="1">
        <f t="array" ref="O607">_xlfn.IFS(B607="coloma",8,B607="krm",1,B607="lobby",2,B607="yenter",3,B607="pow",4,B607="c15",5,B607="c21",6,B607="c28",7,B607="patrick",9,B607="werner",10,B607="wormet",11)</f>
        <v>11</v>
      </c>
      <c r="P607" s="33">
        <v>3</v>
      </c>
      <c r="Q607" s="34" cm="1">
        <f t="array" ref="Q607">_xlfn.IFS(B607="coloma",1,B607="krm",3,B607="lobby",4,B607="yenter",5,B607="pow",6,B607="c15",5,B607="c21",7,B607="c28",8,B607="patrick",1,B607="werner",2,B607="wormet",9)</f>
        <v>9</v>
      </c>
      <c r="R607">
        <v>1</v>
      </c>
      <c r="S607" t="str">
        <f t="shared" si="99"/>
        <v>(11, 3, 9, 1, 3, '28'),</v>
      </c>
      <c r="T607" s="35"/>
      <c r="U607" t="str">
        <f t="shared" si="100"/>
        <v>(0, 1395, 1),</v>
      </c>
      <c r="V607" t="str">
        <f t="shared" si="101"/>
        <v>(0, 1395, 2),</v>
      </c>
      <c r="W607" t="str">
        <f t="shared" si="102"/>
        <v>(556.1, 1395, 3),</v>
      </c>
      <c r="X607" t="str">
        <f t="shared" si="103"/>
        <v>(0, 1395, 4),</v>
      </c>
      <c r="Y607" t="str">
        <f t="shared" si="104"/>
        <v>(7201.12, 1395, 5),</v>
      </c>
      <c r="Z607" t="str">
        <f t="shared" si="105"/>
        <v>(2074.06, 1395, 6),</v>
      </c>
      <c r="AA607" t="str">
        <f t="shared" si="106"/>
        <v>(355, 1395, 7),</v>
      </c>
      <c r="AB607" t="str">
        <f t="shared" si="107"/>
        <v>(13920, 1395, 8),</v>
      </c>
      <c r="AC607" t="str">
        <f t="shared" si="108"/>
        <v>(30, 1395, 9),</v>
      </c>
      <c r="AD607" t="str">
        <f t="shared" si="109"/>
        <v>(36, 1395, 10),</v>
      </c>
    </row>
    <row r="608" spans="1:30" x14ac:dyDescent="0.3">
      <c r="A608" s="6">
        <v>607</v>
      </c>
      <c r="B608" t="s">
        <v>27</v>
      </c>
      <c r="C608" s="6">
        <v>29</v>
      </c>
      <c r="D608" s="6">
        <v>1</v>
      </c>
      <c r="E608" s="6">
        <v>0</v>
      </c>
      <c r="F608" s="6">
        <v>0</v>
      </c>
      <c r="G608" s="12">
        <v>485.8245</v>
      </c>
      <c r="H608" s="12">
        <v>0</v>
      </c>
      <c r="I608" s="12">
        <v>7219.3796999999995</v>
      </c>
      <c r="J608" s="12">
        <v>2021.8862999999999</v>
      </c>
      <c r="K608" s="12">
        <v>218</v>
      </c>
      <c r="L608" s="12">
        <v>13352</v>
      </c>
      <c r="M608" s="12">
        <v>32</v>
      </c>
      <c r="N608" s="13">
        <v>26</v>
      </c>
      <c r="O608" s="6" cm="1">
        <f t="array" ref="O608">_xlfn.IFS(B608="coloma",8,B608="krm",1,B608="lobby",2,B608="yenter",3,B608="pow",4,B608="c15",5,B608="c21",6,B608="c28",7,B608="patrick",9,B608="werner",10,B608="wormet",11)</f>
        <v>11</v>
      </c>
      <c r="P608" s="33">
        <v>3</v>
      </c>
      <c r="Q608" s="34" cm="1">
        <f t="array" ref="Q608">_xlfn.IFS(B608="coloma",1,B608="krm",3,B608="lobby",4,B608="yenter",5,B608="pow",6,B608="c15",5,B608="c21",7,B608="c28",8,B608="patrick",1,B608="werner",2,B608="wormet",9)</f>
        <v>9</v>
      </c>
      <c r="R608">
        <v>1</v>
      </c>
      <c r="S608" t="str">
        <f t="shared" si="99"/>
        <v>(11, 3, 9, 1, 1, '29'),</v>
      </c>
      <c r="T608" s="35"/>
      <c r="U608" t="str">
        <f t="shared" si="100"/>
        <v>(0, 1396, 1),</v>
      </c>
      <c r="V608" t="str">
        <f t="shared" si="101"/>
        <v>(0, 1396, 2),</v>
      </c>
      <c r="W608" t="str">
        <f t="shared" si="102"/>
        <v>(485.82, 1396, 3),</v>
      </c>
      <c r="X608" t="str">
        <f t="shared" si="103"/>
        <v>(0, 1396, 4),</v>
      </c>
      <c r="Y608" t="str">
        <f t="shared" si="104"/>
        <v>(7219.38, 1396, 5),</v>
      </c>
      <c r="Z608" t="str">
        <f t="shared" si="105"/>
        <v>(2021.89, 1396, 6),</v>
      </c>
      <c r="AA608" t="str">
        <f t="shared" si="106"/>
        <v>(218, 1396, 7),</v>
      </c>
      <c r="AB608" t="str">
        <f t="shared" si="107"/>
        <v>(13352, 1396, 8),</v>
      </c>
      <c r="AC608" t="str">
        <f t="shared" si="108"/>
        <v>(32, 1396, 9),</v>
      </c>
      <c r="AD608" t="str">
        <f t="shared" si="109"/>
        <v>(26, 1396, 10),</v>
      </c>
    </row>
    <row r="609" spans="1:30" x14ac:dyDescent="0.3">
      <c r="A609" s="6">
        <v>608</v>
      </c>
      <c r="B609" t="s">
        <v>27</v>
      </c>
      <c r="C609" s="6">
        <v>29</v>
      </c>
      <c r="D609" s="6">
        <v>2</v>
      </c>
      <c r="E609" s="6">
        <v>0</v>
      </c>
      <c r="F609" s="6">
        <v>0</v>
      </c>
      <c r="G609" s="12">
        <v>488.44350000000003</v>
      </c>
      <c r="H609" s="12">
        <v>0</v>
      </c>
      <c r="I609" s="12">
        <v>7349.7053999999998</v>
      </c>
      <c r="J609" s="12">
        <v>2129.0913</v>
      </c>
      <c r="K609" s="12">
        <v>222</v>
      </c>
      <c r="L609" s="12">
        <v>13657</v>
      </c>
      <c r="M609" s="12">
        <v>23.999999999999996</v>
      </c>
      <c r="N609" s="13">
        <v>27</v>
      </c>
      <c r="O609" s="6" cm="1">
        <f t="array" ref="O609">_xlfn.IFS(B609="coloma",8,B609="krm",1,B609="lobby",2,B609="yenter",3,B609="pow",4,B609="c15",5,B609="c21",6,B609="c28",7,B609="patrick",9,B609="werner",10,B609="wormet",11)</f>
        <v>11</v>
      </c>
      <c r="P609" s="33">
        <v>3</v>
      </c>
      <c r="Q609" s="34" cm="1">
        <f t="array" ref="Q609">_xlfn.IFS(B609="coloma",1,B609="krm",3,B609="lobby",4,B609="yenter",5,B609="pow",6,B609="c15",5,B609="c21",7,B609="c28",8,B609="patrick",1,B609="werner",2,B609="wormet",9)</f>
        <v>9</v>
      </c>
      <c r="R609">
        <v>1</v>
      </c>
      <c r="S609" t="str">
        <f t="shared" si="99"/>
        <v>(11, 3, 9, 1, 2, '29'),</v>
      </c>
      <c r="T609" s="35"/>
      <c r="U609" t="str">
        <f t="shared" si="100"/>
        <v>(0, 1397, 1),</v>
      </c>
      <c r="V609" t="str">
        <f t="shared" si="101"/>
        <v>(0, 1397, 2),</v>
      </c>
      <c r="W609" t="str">
        <f t="shared" si="102"/>
        <v>(488.44, 1397, 3),</v>
      </c>
      <c r="X609" t="str">
        <f t="shared" si="103"/>
        <v>(0, 1397, 4),</v>
      </c>
      <c r="Y609" t="str">
        <f t="shared" si="104"/>
        <v>(7349.71, 1397, 5),</v>
      </c>
      <c r="Z609" t="str">
        <f t="shared" si="105"/>
        <v>(2129.09, 1397, 6),</v>
      </c>
      <c r="AA609" t="str">
        <f t="shared" si="106"/>
        <v>(222, 1397, 7),</v>
      </c>
      <c r="AB609" t="str">
        <f t="shared" si="107"/>
        <v>(13657, 1397, 8),</v>
      </c>
      <c r="AC609" t="str">
        <f t="shared" si="108"/>
        <v>(24, 1397, 9),</v>
      </c>
      <c r="AD609" t="str">
        <f t="shared" si="109"/>
        <v>(27, 1397, 10),</v>
      </c>
    </row>
    <row r="610" spans="1:30" x14ac:dyDescent="0.3">
      <c r="A610" s="6">
        <v>609</v>
      </c>
      <c r="B610" t="s">
        <v>27</v>
      </c>
      <c r="C610" s="6">
        <v>29</v>
      </c>
      <c r="D610" s="6">
        <v>3</v>
      </c>
      <c r="E610" s="6">
        <v>0</v>
      </c>
      <c r="F610" s="6">
        <v>0</v>
      </c>
      <c r="G610" s="12">
        <v>622.88549999999998</v>
      </c>
      <c r="H610" s="12">
        <v>0</v>
      </c>
      <c r="I610" s="12">
        <v>7595.415</v>
      </c>
      <c r="J610" s="12">
        <v>2129.0913</v>
      </c>
      <c r="K610" s="12">
        <v>270</v>
      </c>
      <c r="L610" s="12">
        <v>14731</v>
      </c>
      <c r="M610" s="12">
        <v>30</v>
      </c>
      <c r="N610" s="13">
        <v>27</v>
      </c>
      <c r="O610" s="6" cm="1">
        <f t="array" ref="O610">_xlfn.IFS(B610="coloma",8,B610="krm",1,B610="lobby",2,B610="yenter",3,B610="pow",4,B610="c15",5,B610="c21",6,B610="c28",7,B610="patrick",9,B610="werner",10,B610="wormet",11)</f>
        <v>11</v>
      </c>
      <c r="P610" s="33">
        <v>3</v>
      </c>
      <c r="Q610" s="34" cm="1">
        <f t="array" ref="Q610">_xlfn.IFS(B610="coloma",1,B610="krm",3,B610="lobby",4,B610="yenter",5,B610="pow",6,B610="c15",5,B610="c21",7,B610="c28",8,B610="patrick",1,B610="werner",2,B610="wormet",9)</f>
        <v>9</v>
      </c>
      <c r="R610">
        <v>1</v>
      </c>
      <c r="S610" t="str">
        <f t="shared" si="99"/>
        <v>(11, 3, 9, 1, 3, '29'),</v>
      </c>
      <c r="T610" s="35"/>
      <c r="U610" t="str">
        <f t="shared" si="100"/>
        <v>(0, 1398, 1),</v>
      </c>
      <c r="V610" t="str">
        <f t="shared" si="101"/>
        <v>(0, 1398, 2),</v>
      </c>
      <c r="W610" t="str">
        <f t="shared" si="102"/>
        <v>(622.89, 1398, 3),</v>
      </c>
      <c r="X610" t="str">
        <f t="shared" si="103"/>
        <v>(0, 1398, 4),</v>
      </c>
      <c r="Y610" t="str">
        <f t="shared" si="104"/>
        <v>(7595.42, 1398, 5),</v>
      </c>
      <c r="Z610" t="str">
        <f t="shared" si="105"/>
        <v>(2129.09, 1398, 6),</v>
      </c>
      <c r="AA610" t="str">
        <f t="shared" si="106"/>
        <v>(270, 1398, 7),</v>
      </c>
      <c r="AB610" t="str">
        <f t="shared" si="107"/>
        <v>(14731, 1398, 8),</v>
      </c>
      <c r="AC610" t="str">
        <f t="shared" si="108"/>
        <v>(30, 1398, 9),</v>
      </c>
      <c r="AD610" t="str">
        <f t="shared" si="109"/>
        <v>(27, 1398, 10),</v>
      </c>
    </row>
    <row r="611" spans="1:30" x14ac:dyDescent="0.3">
      <c r="A611" s="6">
        <v>610</v>
      </c>
      <c r="B611" t="s">
        <v>27</v>
      </c>
      <c r="C611" s="6">
        <v>30</v>
      </c>
      <c r="D611" s="6">
        <v>1</v>
      </c>
      <c r="E611" s="6">
        <v>0</v>
      </c>
      <c r="F611" s="6">
        <v>0</v>
      </c>
      <c r="G611" s="12">
        <v>643.83749999999986</v>
      </c>
      <c r="H611" s="12">
        <v>211</v>
      </c>
      <c r="I611" s="12">
        <v>7104.8258999999989</v>
      </c>
      <c r="J611" s="12">
        <v>2022.6009999999997</v>
      </c>
      <c r="K611" s="12">
        <v>240</v>
      </c>
      <c r="L611" s="12">
        <v>11268</v>
      </c>
      <c r="M611" s="12">
        <v>34</v>
      </c>
      <c r="N611" s="13">
        <v>35</v>
      </c>
      <c r="O611" s="6" cm="1">
        <f t="array" ref="O611">_xlfn.IFS(B611="coloma",8,B611="krm",1,B611="lobby",2,B611="yenter",3,B611="pow",4,B611="c15",5,B611="c21",6,B611="c28",7,B611="patrick",9,B611="werner",10,B611="wormet",11)</f>
        <v>11</v>
      </c>
      <c r="P611" s="33">
        <v>3</v>
      </c>
      <c r="Q611" s="34" cm="1">
        <f t="array" ref="Q611">_xlfn.IFS(B611="coloma",1,B611="krm",3,B611="lobby",4,B611="yenter",5,B611="pow",6,B611="c15",5,B611="c21",7,B611="c28",8,B611="patrick",1,B611="werner",2,B611="wormet",9)</f>
        <v>9</v>
      </c>
      <c r="R611">
        <v>1</v>
      </c>
      <c r="S611" t="str">
        <f t="shared" si="99"/>
        <v>(11, 3, 9, 1, 1, '30'),</v>
      </c>
      <c r="T611" s="35"/>
      <c r="U611" t="str">
        <f t="shared" si="100"/>
        <v>(0, 1399, 1),</v>
      </c>
      <c r="V611" t="str">
        <f t="shared" si="101"/>
        <v>(0, 1399, 2),</v>
      </c>
      <c r="W611" t="str">
        <f t="shared" si="102"/>
        <v>(643.84, 1399, 3),</v>
      </c>
      <c r="X611" t="str">
        <f t="shared" si="103"/>
        <v>(211, 1399, 4),</v>
      </c>
      <c r="Y611" t="str">
        <f t="shared" si="104"/>
        <v>(7104.83, 1399, 5),</v>
      </c>
      <c r="Z611" t="str">
        <f t="shared" si="105"/>
        <v>(2022.6, 1399, 6),</v>
      </c>
      <c r="AA611" t="str">
        <f t="shared" si="106"/>
        <v>(240, 1399, 7),</v>
      </c>
      <c r="AB611" t="str">
        <f t="shared" si="107"/>
        <v>(11268, 1399, 8),</v>
      </c>
      <c r="AC611" t="str">
        <f t="shared" si="108"/>
        <v>(34, 1399, 9),</v>
      </c>
      <c r="AD611" t="str">
        <f t="shared" si="109"/>
        <v>(35, 1399, 10),</v>
      </c>
    </row>
    <row r="612" spans="1:30" x14ac:dyDescent="0.3">
      <c r="A612" s="6">
        <v>611</v>
      </c>
      <c r="B612" t="s">
        <v>27</v>
      </c>
      <c r="C612" s="6">
        <v>30</v>
      </c>
      <c r="D612" s="6">
        <v>2</v>
      </c>
      <c r="E612" s="6">
        <v>0</v>
      </c>
      <c r="F612" s="6">
        <v>0</v>
      </c>
      <c r="G612" s="12">
        <v>639.90899999999999</v>
      </c>
      <c r="H612" s="12">
        <v>0</v>
      </c>
      <c r="I612" s="12">
        <v>6924.6941999999999</v>
      </c>
      <c r="J612" s="12">
        <v>2059.0507000000002</v>
      </c>
      <c r="K612" s="12">
        <v>266</v>
      </c>
      <c r="L612" s="12">
        <v>11492</v>
      </c>
      <c r="M612" s="12">
        <v>33</v>
      </c>
      <c r="N612" s="13">
        <v>39</v>
      </c>
      <c r="O612" s="6" cm="1">
        <f t="array" ref="O612">_xlfn.IFS(B612="coloma",8,B612="krm",1,B612="lobby",2,B612="yenter",3,B612="pow",4,B612="c15",5,B612="c21",6,B612="c28",7,B612="patrick",9,B612="werner",10,B612="wormet",11)</f>
        <v>11</v>
      </c>
      <c r="P612" s="33">
        <v>3</v>
      </c>
      <c r="Q612" s="34" cm="1">
        <f t="array" ref="Q612">_xlfn.IFS(B612="coloma",1,B612="krm",3,B612="lobby",4,B612="yenter",5,B612="pow",6,B612="c15",5,B612="c21",7,B612="c28",8,B612="patrick",1,B612="werner",2,B612="wormet",9)</f>
        <v>9</v>
      </c>
      <c r="R612">
        <v>1</v>
      </c>
      <c r="S612" t="str">
        <f t="shared" si="99"/>
        <v>(11, 3, 9, 1, 2, '30'),</v>
      </c>
      <c r="T612" s="35"/>
      <c r="U612" t="str">
        <f t="shared" si="100"/>
        <v>(0, 1400, 1),</v>
      </c>
      <c r="V612" t="str">
        <f t="shared" si="101"/>
        <v>(0, 1400, 2),</v>
      </c>
      <c r="W612" t="str">
        <f t="shared" si="102"/>
        <v>(639.91, 1400, 3),</v>
      </c>
      <c r="X612" t="str">
        <f t="shared" si="103"/>
        <v>(0, 1400, 4),</v>
      </c>
      <c r="Y612" t="str">
        <f t="shared" si="104"/>
        <v>(6924.69, 1400, 5),</v>
      </c>
      <c r="Z612" t="str">
        <f t="shared" si="105"/>
        <v>(2059.05, 1400, 6),</v>
      </c>
      <c r="AA612" t="str">
        <f t="shared" si="106"/>
        <v>(266, 1400, 7),</v>
      </c>
      <c r="AB612" t="str">
        <f t="shared" si="107"/>
        <v>(11492, 1400, 8),</v>
      </c>
      <c r="AC612" t="str">
        <f t="shared" si="108"/>
        <v>(33, 1400, 9),</v>
      </c>
      <c r="AD612" t="str">
        <f t="shared" si="109"/>
        <v>(39, 1400, 10),</v>
      </c>
    </row>
    <row r="613" spans="1:30" x14ac:dyDescent="0.3">
      <c r="A613" s="6">
        <v>612</v>
      </c>
      <c r="B613" t="s">
        <v>27</v>
      </c>
      <c r="C613" s="6">
        <v>30</v>
      </c>
      <c r="D613" s="6">
        <v>3</v>
      </c>
      <c r="E613" s="6">
        <v>0</v>
      </c>
      <c r="F613" s="6">
        <v>0</v>
      </c>
      <c r="G613" s="12">
        <v>657.80550000000005</v>
      </c>
      <c r="H613" s="12">
        <v>0</v>
      </c>
      <c r="I613" s="12">
        <v>6822.5918999999994</v>
      </c>
      <c r="J613" s="12">
        <v>1917.5400999999997</v>
      </c>
      <c r="K613" s="12">
        <v>252</v>
      </c>
      <c r="L613" s="12">
        <v>11131</v>
      </c>
      <c r="M613" s="12">
        <v>28</v>
      </c>
      <c r="N613" s="13">
        <v>34</v>
      </c>
      <c r="O613" s="6" cm="1">
        <f t="array" ref="O613">_xlfn.IFS(B613="coloma",8,B613="krm",1,B613="lobby",2,B613="yenter",3,B613="pow",4,B613="c15",5,B613="c21",6,B613="c28",7,B613="patrick",9,B613="werner",10,B613="wormet",11)</f>
        <v>11</v>
      </c>
      <c r="P613" s="33">
        <v>3</v>
      </c>
      <c r="Q613" s="34" cm="1">
        <f t="array" ref="Q613">_xlfn.IFS(B613="coloma",1,B613="krm",3,B613="lobby",4,B613="yenter",5,B613="pow",6,B613="c15",5,B613="c21",7,B613="c28",8,B613="patrick",1,B613="werner",2,B613="wormet",9)</f>
        <v>9</v>
      </c>
      <c r="R613">
        <v>1</v>
      </c>
      <c r="S613" t="str">
        <f t="shared" si="99"/>
        <v>(11, 3, 9, 1, 3, '30'),</v>
      </c>
      <c r="T613" s="35"/>
      <c r="U613" t="str">
        <f t="shared" si="100"/>
        <v>(0, 1401, 1),</v>
      </c>
      <c r="V613" t="str">
        <f t="shared" si="101"/>
        <v>(0, 1401, 2),</v>
      </c>
      <c r="W613" t="str">
        <f t="shared" si="102"/>
        <v>(657.81, 1401, 3),</v>
      </c>
      <c r="X613" t="str">
        <f t="shared" si="103"/>
        <v>(0, 1401, 4),</v>
      </c>
      <c r="Y613" t="str">
        <f t="shared" si="104"/>
        <v>(6822.59, 1401, 5),</v>
      </c>
      <c r="Z613" t="str">
        <f t="shared" si="105"/>
        <v>(1917.54, 1401, 6),</v>
      </c>
      <c r="AA613" t="str">
        <f t="shared" si="106"/>
        <v>(252, 1401, 7),</v>
      </c>
      <c r="AB613" t="str">
        <f t="shared" si="107"/>
        <v>(11131, 1401, 8),</v>
      </c>
      <c r="AC613" t="str">
        <f t="shared" si="108"/>
        <v>(28, 1401, 9),</v>
      </c>
      <c r="AD613" t="str">
        <f t="shared" si="109"/>
        <v>(34, 1401, 10),</v>
      </c>
    </row>
    <row r="614" spans="1:30" x14ac:dyDescent="0.3">
      <c r="A614" s="6">
        <v>613</v>
      </c>
      <c r="B614" t="s">
        <v>27</v>
      </c>
      <c r="C614" s="6">
        <v>31</v>
      </c>
      <c r="D614" s="6">
        <v>1</v>
      </c>
      <c r="E614" s="6">
        <v>0</v>
      </c>
      <c r="F614" s="6">
        <v>0</v>
      </c>
      <c r="G614" s="12">
        <v>521.18100000000004</v>
      </c>
      <c r="H614" s="12">
        <v>0</v>
      </c>
      <c r="I614" s="12">
        <v>7131.3890999999994</v>
      </c>
      <c r="J614" s="12">
        <v>1860.3640999999998</v>
      </c>
      <c r="K614" s="12">
        <v>208</v>
      </c>
      <c r="L614" s="12">
        <v>11218.999999999998</v>
      </c>
      <c r="M614" s="12">
        <v>32</v>
      </c>
      <c r="N614" s="13">
        <v>27</v>
      </c>
      <c r="O614" s="6" cm="1">
        <f t="array" ref="O614">_xlfn.IFS(B614="coloma",8,B614="krm",1,B614="lobby",2,B614="yenter",3,B614="pow",4,B614="c15",5,B614="c21",6,B614="c28",7,B614="patrick",9,B614="werner",10,B614="wormet",11)</f>
        <v>11</v>
      </c>
      <c r="P614" s="33">
        <v>3</v>
      </c>
      <c r="Q614" s="34" cm="1">
        <f t="array" ref="Q614">_xlfn.IFS(B614="coloma",1,B614="krm",3,B614="lobby",4,B614="yenter",5,B614="pow",6,B614="c15",5,B614="c21",7,B614="c28",8,B614="patrick",1,B614="werner",2,B614="wormet",9)</f>
        <v>9</v>
      </c>
      <c r="R614">
        <v>1</v>
      </c>
      <c r="S614" t="str">
        <f t="shared" si="99"/>
        <v>(11, 3, 9, 1, 1, '31'),</v>
      </c>
      <c r="T614" s="35"/>
      <c r="U614" t="str">
        <f t="shared" si="100"/>
        <v>(0, 1402, 1),</v>
      </c>
      <c r="V614" t="str">
        <f t="shared" si="101"/>
        <v>(0, 1402, 2),</v>
      </c>
      <c r="W614" t="str">
        <f t="shared" si="102"/>
        <v>(521.18, 1402, 3),</v>
      </c>
      <c r="X614" t="str">
        <f t="shared" si="103"/>
        <v>(0, 1402, 4),</v>
      </c>
      <c r="Y614" t="str">
        <f t="shared" si="104"/>
        <v>(7131.39, 1402, 5),</v>
      </c>
      <c r="Z614" t="str">
        <f t="shared" si="105"/>
        <v>(1860.36, 1402, 6),</v>
      </c>
      <c r="AA614" t="str">
        <f t="shared" si="106"/>
        <v>(208, 1402, 7),</v>
      </c>
      <c r="AB614" t="str">
        <f t="shared" si="107"/>
        <v>(11219, 1402, 8),</v>
      </c>
      <c r="AC614" t="str">
        <f t="shared" si="108"/>
        <v>(32, 1402, 9),</v>
      </c>
      <c r="AD614" t="str">
        <f t="shared" si="109"/>
        <v>(27, 1402, 10),</v>
      </c>
    </row>
    <row r="615" spans="1:30" x14ac:dyDescent="0.3">
      <c r="A615" s="6">
        <v>614</v>
      </c>
      <c r="B615" t="s">
        <v>27</v>
      </c>
      <c r="C615" s="6">
        <v>31</v>
      </c>
      <c r="D615" s="6">
        <v>2</v>
      </c>
      <c r="E615" s="6">
        <v>0</v>
      </c>
      <c r="F615" s="6">
        <v>0</v>
      </c>
      <c r="G615" s="12">
        <v>558.72</v>
      </c>
      <c r="H615" s="12">
        <v>0</v>
      </c>
      <c r="I615" s="12">
        <v>7172.0639999999994</v>
      </c>
      <c r="J615" s="12">
        <v>1881.8051</v>
      </c>
      <c r="K615" s="12">
        <v>244.00000000000003</v>
      </c>
      <c r="L615" s="12">
        <v>11819</v>
      </c>
      <c r="M615" s="12">
        <v>28</v>
      </c>
      <c r="N615" s="13">
        <v>30</v>
      </c>
      <c r="O615" s="6" cm="1">
        <f t="array" ref="O615">_xlfn.IFS(B615="coloma",8,B615="krm",1,B615="lobby",2,B615="yenter",3,B615="pow",4,B615="c15",5,B615="c21",6,B615="c28",7,B615="patrick",9,B615="werner",10,B615="wormet",11)</f>
        <v>11</v>
      </c>
      <c r="P615" s="33">
        <v>3</v>
      </c>
      <c r="Q615" s="34" cm="1">
        <f t="array" ref="Q615">_xlfn.IFS(B615="coloma",1,B615="krm",3,B615="lobby",4,B615="yenter",5,B615="pow",6,B615="c15",5,B615="c21",7,B615="c28",8,B615="patrick",1,B615="werner",2,B615="wormet",9)</f>
        <v>9</v>
      </c>
      <c r="R615">
        <v>1</v>
      </c>
      <c r="S615" t="str">
        <f t="shared" si="99"/>
        <v>(11, 3, 9, 1, 2, '31'),</v>
      </c>
      <c r="T615" s="35"/>
      <c r="U615" t="str">
        <f t="shared" si="100"/>
        <v>(0, 1403, 1),</v>
      </c>
      <c r="V615" t="str">
        <f t="shared" si="101"/>
        <v>(0, 1403, 2),</v>
      </c>
      <c r="W615" t="str">
        <f t="shared" si="102"/>
        <v>(558.72, 1403, 3),</v>
      </c>
      <c r="X615" t="str">
        <f t="shared" si="103"/>
        <v>(0, 1403, 4),</v>
      </c>
      <c r="Y615" t="str">
        <f t="shared" si="104"/>
        <v>(7172.06, 1403, 5),</v>
      </c>
      <c r="Z615" t="str">
        <f t="shared" si="105"/>
        <v>(1881.81, 1403, 6),</v>
      </c>
      <c r="AA615" t="str">
        <f t="shared" si="106"/>
        <v>(244, 1403, 7),</v>
      </c>
      <c r="AB615" t="str">
        <f t="shared" si="107"/>
        <v>(11819, 1403, 8),</v>
      </c>
      <c r="AC615" t="str">
        <f t="shared" si="108"/>
        <v>(28, 1403, 9),</v>
      </c>
      <c r="AD615" t="str">
        <f t="shared" si="109"/>
        <v>(30, 1403, 10),</v>
      </c>
    </row>
    <row r="616" spans="1:30" x14ac:dyDescent="0.3">
      <c r="A616" s="6">
        <v>615</v>
      </c>
      <c r="B616" t="s">
        <v>27</v>
      </c>
      <c r="C616" s="6">
        <v>31</v>
      </c>
      <c r="D616" s="6">
        <v>3</v>
      </c>
      <c r="E616" s="6">
        <v>0</v>
      </c>
      <c r="F616" s="6">
        <v>0</v>
      </c>
      <c r="G616" s="12">
        <v>616.77449999999999</v>
      </c>
      <c r="H616" s="12">
        <v>0</v>
      </c>
      <c r="I616" s="12">
        <v>7354.6859999999988</v>
      </c>
      <c r="J616" s="12">
        <v>1899.6726000000001</v>
      </c>
      <c r="K616" s="12">
        <v>250</v>
      </c>
      <c r="L616" s="12">
        <v>11756</v>
      </c>
      <c r="M616" s="12">
        <v>27</v>
      </c>
      <c r="N616" s="13">
        <v>26</v>
      </c>
      <c r="O616" s="6" cm="1">
        <f t="array" ref="O616">_xlfn.IFS(B616="coloma",8,B616="krm",1,B616="lobby",2,B616="yenter",3,B616="pow",4,B616="c15",5,B616="c21",6,B616="c28",7,B616="patrick",9,B616="werner",10,B616="wormet",11)</f>
        <v>11</v>
      </c>
      <c r="P616" s="33">
        <v>3</v>
      </c>
      <c r="Q616" s="34" cm="1">
        <f t="array" ref="Q616">_xlfn.IFS(B616="coloma",1,B616="krm",3,B616="lobby",4,B616="yenter",5,B616="pow",6,B616="c15",5,B616="c21",7,B616="c28",8,B616="patrick",1,B616="werner",2,B616="wormet",9)</f>
        <v>9</v>
      </c>
      <c r="R616">
        <v>1</v>
      </c>
      <c r="S616" t="str">
        <f t="shared" si="99"/>
        <v>(11, 3, 9, 1, 3, '31'),</v>
      </c>
      <c r="T616" s="35"/>
      <c r="U616" t="str">
        <f t="shared" si="100"/>
        <v>(0, 1404, 1),</v>
      </c>
      <c r="V616" t="str">
        <f t="shared" si="101"/>
        <v>(0, 1404, 2),</v>
      </c>
      <c r="W616" t="str">
        <f t="shared" si="102"/>
        <v>(616.77, 1404, 3),</v>
      </c>
      <c r="X616" t="str">
        <f t="shared" si="103"/>
        <v>(0, 1404, 4),</v>
      </c>
      <c r="Y616" t="str">
        <f t="shared" si="104"/>
        <v>(7354.69, 1404, 5),</v>
      </c>
      <c r="Z616" t="str">
        <f t="shared" si="105"/>
        <v>(1899.67, 1404, 6),</v>
      </c>
      <c r="AA616" t="str">
        <f t="shared" si="106"/>
        <v>(250, 1404, 7),</v>
      </c>
      <c r="AB616" t="str">
        <f t="shared" si="107"/>
        <v>(11756, 1404, 8),</v>
      </c>
      <c r="AC616" t="str">
        <f t="shared" si="108"/>
        <v>(27, 1404, 9),</v>
      </c>
      <c r="AD616" t="str">
        <f t="shared" si="109"/>
        <v>(26, 1404, 10),</v>
      </c>
    </row>
    <row r="617" spans="1:30" x14ac:dyDescent="0.3">
      <c r="A617" s="6">
        <v>616</v>
      </c>
      <c r="B617" t="s">
        <v>27</v>
      </c>
      <c r="C617" s="6">
        <v>32</v>
      </c>
      <c r="D617" s="6">
        <v>1</v>
      </c>
      <c r="E617" s="6">
        <v>0</v>
      </c>
      <c r="F617" s="6">
        <v>0</v>
      </c>
      <c r="G617" s="12">
        <v>400.27050000000003</v>
      </c>
      <c r="H617" s="12">
        <v>0</v>
      </c>
      <c r="I617" s="12">
        <v>6519.6053999999995</v>
      </c>
      <c r="J617" s="12">
        <v>2074.0594000000001</v>
      </c>
      <c r="K617" s="12">
        <v>254.99999999999997</v>
      </c>
      <c r="L617" s="12">
        <v>11000</v>
      </c>
      <c r="M617" s="12">
        <v>33</v>
      </c>
      <c r="N617" s="13">
        <v>28</v>
      </c>
      <c r="O617" s="6" cm="1">
        <f t="array" ref="O617">_xlfn.IFS(B617="coloma",8,B617="krm",1,B617="lobby",2,B617="yenter",3,B617="pow",4,B617="c15",5,B617="c21",6,B617="c28",7,B617="patrick",9,B617="werner",10,B617="wormet",11)</f>
        <v>11</v>
      </c>
      <c r="P617" s="33">
        <v>3</v>
      </c>
      <c r="Q617" s="34" cm="1">
        <f t="array" ref="Q617">_xlfn.IFS(B617="coloma",1,B617="krm",3,B617="lobby",4,B617="yenter",5,B617="pow",6,B617="c15",5,B617="c21",7,B617="c28",8,B617="patrick",1,B617="werner",2,B617="wormet",9)</f>
        <v>9</v>
      </c>
      <c r="R617">
        <v>1</v>
      </c>
      <c r="S617" t="str">
        <f t="shared" si="99"/>
        <v>(11, 3, 9, 1, 1, '32'),</v>
      </c>
      <c r="T617" s="35"/>
      <c r="U617" t="str">
        <f t="shared" si="100"/>
        <v>(0, 1405, 1),</v>
      </c>
      <c r="V617" t="str">
        <f t="shared" si="101"/>
        <v>(0, 1405, 2),</v>
      </c>
      <c r="W617" t="str">
        <f t="shared" si="102"/>
        <v>(400.27, 1405, 3),</v>
      </c>
      <c r="X617" t="str">
        <f t="shared" si="103"/>
        <v>(0, 1405, 4),</v>
      </c>
      <c r="Y617" t="str">
        <f t="shared" si="104"/>
        <v>(6519.61, 1405, 5),</v>
      </c>
      <c r="Z617" t="str">
        <f t="shared" si="105"/>
        <v>(2074.06, 1405, 6),</v>
      </c>
      <c r="AA617" t="str">
        <f t="shared" si="106"/>
        <v>(255, 1405, 7),</v>
      </c>
      <c r="AB617" t="str">
        <f t="shared" si="107"/>
        <v>(11000, 1405, 8),</v>
      </c>
      <c r="AC617" t="str">
        <f t="shared" si="108"/>
        <v>(33, 1405, 9),</v>
      </c>
      <c r="AD617" t="str">
        <f t="shared" si="109"/>
        <v>(28, 1405, 10),</v>
      </c>
    </row>
    <row r="618" spans="1:30" x14ac:dyDescent="0.3">
      <c r="A618" s="6">
        <v>617</v>
      </c>
      <c r="B618" t="s">
        <v>27</v>
      </c>
      <c r="C618" s="6">
        <v>32</v>
      </c>
      <c r="D618" s="6">
        <v>2</v>
      </c>
      <c r="E618" s="6">
        <v>0</v>
      </c>
      <c r="F618" s="6">
        <v>0</v>
      </c>
      <c r="G618" s="12">
        <v>675.26550000000009</v>
      </c>
      <c r="H618" s="12">
        <v>0</v>
      </c>
      <c r="I618" s="12">
        <v>7232.6612999999998</v>
      </c>
      <c r="J618" s="12">
        <v>2356.3659000000002</v>
      </c>
      <c r="K618" s="12">
        <v>307</v>
      </c>
      <c r="L618" s="12">
        <v>12291</v>
      </c>
      <c r="M618" s="12">
        <v>27</v>
      </c>
      <c r="N618" s="13">
        <v>28.999999999999996</v>
      </c>
      <c r="O618" s="6" cm="1">
        <f t="array" ref="O618">_xlfn.IFS(B618="coloma",8,B618="krm",1,B618="lobby",2,B618="yenter",3,B618="pow",4,B618="c15",5,B618="c21",6,B618="c28",7,B618="patrick",9,B618="werner",10,B618="wormet",11)</f>
        <v>11</v>
      </c>
      <c r="P618" s="33">
        <v>3</v>
      </c>
      <c r="Q618" s="34" cm="1">
        <f t="array" ref="Q618">_xlfn.IFS(B618="coloma",1,B618="krm",3,B618="lobby",4,B618="yenter",5,B618="pow",6,B618="c15",5,B618="c21",7,B618="c28",8,B618="patrick",1,B618="werner",2,B618="wormet",9)</f>
        <v>9</v>
      </c>
      <c r="R618">
        <v>1</v>
      </c>
      <c r="S618" t="str">
        <f t="shared" si="99"/>
        <v>(11, 3, 9, 1, 2, '32'),</v>
      </c>
      <c r="T618" s="35"/>
      <c r="U618" t="str">
        <f t="shared" si="100"/>
        <v>(0, 1406, 1),</v>
      </c>
      <c r="V618" t="str">
        <f t="shared" si="101"/>
        <v>(0, 1406, 2),</v>
      </c>
      <c r="W618" t="str">
        <f t="shared" si="102"/>
        <v>(675.27, 1406, 3),</v>
      </c>
      <c r="X618" t="str">
        <f t="shared" si="103"/>
        <v>(0, 1406, 4),</v>
      </c>
      <c r="Y618" t="str">
        <f t="shared" si="104"/>
        <v>(7232.66, 1406, 5),</v>
      </c>
      <c r="Z618" t="str">
        <f t="shared" si="105"/>
        <v>(2356.37, 1406, 6),</v>
      </c>
      <c r="AA618" t="str">
        <f t="shared" si="106"/>
        <v>(307, 1406, 7),</v>
      </c>
      <c r="AB618" t="str">
        <f t="shared" si="107"/>
        <v>(12291, 1406, 8),</v>
      </c>
      <c r="AC618" t="str">
        <f t="shared" si="108"/>
        <v>(27, 1406, 9),</v>
      </c>
      <c r="AD618" t="str">
        <f t="shared" si="109"/>
        <v>(29, 1406, 10),</v>
      </c>
    </row>
    <row r="619" spans="1:30" x14ac:dyDescent="0.3">
      <c r="A619" s="6">
        <v>618</v>
      </c>
      <c r="B619" t="s">
        <v>27</v>
      </c>
      <c r="C619" s="6">
        <v>32</v>
      </c>
      <c r="D619" s="6">
        <v>3</v>
      </c>
      <c r="E619" s="6">
        <v>0</v>
      </c>
      <c r="F619" s="6">
        <v>0</v>
      </c>
      <c r="G619" s="12">
        <v>611.1</v>
      </c>
      <c r="H619" s="12">
        <v>0</v>
      </c>
      <c r="I619" s="12">
        <v>7064.1509999999998</v>
      </c>
      <c r="J619" s="12">
        <v>2260.5961000000002</v>
      </c>
      <c r="K619" s="12">
        <v>283</v>
      </c>
      <c r="L619" s="12">
        <v>11899</v>
      </c>
      <c r="M619" s="12">
        <v>28</v>
      </c>
      <c r="N619" s="13">
        <v>30</v>
      </c>
      <c r="O619" s="6" cm="1">
        <f t="array" ref="O619">_xlfn.IFS(B619="coloma",8,B619="krm",1,B619="lobby",2,B619="yenter",3,B619="pow",4,B619="c15",5,B619="c21",6,B619="c28",7,B619="patrick",9,B619="werner",10,B619="wormet",11)</f>
        <v>11</v>
      </c>
      <c r="P619" s="33">
        <v>3</v>
      </c>
      <c r="Q619" s="34" cm="1">
        <f t="array" ref="Q619">_xlfn.IFS(B619="coloma",1,B619="krm",3,B619="lobby",4,B619="yenter",5,B619="pow",6,B619="c15",5,B619="c21",7,B619="c28",8,B619="patrick",1,B619="werner",2,B619="wormet",9)</f>
        <v>9</v>
      </c>
      <c r="R619">
        <v>1</v>
      </c>
      <c r="S619" t="str">
        <f t="shared" si="99"/>
        <v>(11, 3, 9, 1, 3, '32'),</v>
      </c>
      <c r="T619" s="35"/>
      <c r="U619" t="str">
        <f t="shared" si="100"/>
        <v>(0, 1407, 1),</v>
      </c>
      <c r="V619" t="str">
        <f t="shared" si="101"/>
        <v>(0, 1407, 2),</v>
      </c>
      <c r="W619" t="str">
        <f t="shared" si="102"/>
        <v>(611.1, 1407, 3),</v>
      </c>
      <c r="X619" t="str">
        <f t="shared" si="103"/>
        <v>(0, 1407, 4),</v>
      </c>
      <c r="Y619" t="str">
        <f t="shared" si="104"/>
        <v>(7064.15, 1407, 5),</v>
      </c>
      <c r="Z619" t="str">
        <f t="shared" si="105"/>
        <v>(2260.6, 1407, 6),</v>
      </c>
      <c r="AA619" t="str">
        <f t="shared" si="106"/>
        <v>(283, 1407, 7),</v>
      </c>
      <c r="AB619" t="str">
        <f t="shared" si="107"/>
        <v>(11899, 1407, 8),</v>
      </c>
      <c r="AC619" t="str">
        <f t="shared" si="108"/>
        <v>(28, 1407, 9),</v>
      </c>
      <c r="AD619" t="str">
        <f t="shared" si="109"/>
        <v>(30, 1407, 10),</v>
      </c>
    </row>
    <row r="620" spans="1:30" x14ac:dyDescent="0.3">
      <c r="A620" s="6">
        <v>619</v>
      </c>
      <c r="B620" t="s">
        <v>27</v>
      </c>
      <c r="C620" s="6">
        <v>33</v>
      </c>
      <c r="D620" s="6">
        <v>1</v>
      </c>
      <c r="E620" s="6">
        <v>0</v>
      </c>
      <c r="F620" s="6">
        <v>0</v>
      </c>
      <c r="G620" s="12">
        <v>698.83649999999989</v>
      </c>
      <c r="H620" s="12">
        <v>0</v>
      </c>
      <c r="I620" s="12">
        <v>7554.7400999999991</v>
      </c>
      <c r="J620" s="12">
        <v>2254.8784999999998</v>
      </c>
      <c r="K620" s="12">
        <v>387</v>
      </c>
      <c r="L620" s="12">
        <v>14099</v>
      </c>
      <c r="M620" s="12">
        <v>34</v>
      </c>
      <c r="N620" s="13">
        <v>28.999999999999996</v>
      </c>
      <c r="O620" s="6" cm="1">
        <f t="array" ref="O620">_xlfn.IFS(B620="coloma",8,B620="krm",1,B620="lobby",2,B620="yenter",3,B620="pow",4,B620="c15",5,B620="c21",6,B620="c28",7,B620="patrick",9,B620="werner",10,B620="wormet",11)</f>
        <v>11</v>
      </c>
      <c r="P620" s="33">
        <v>3</v>
      </c>
      <c r="Q620" s="34" cm="1">
        <f t="array" ref="Q620">_xlfn.IFS(B620="coloma",1,B620="krm",3,B620="lobby",4,B620="yenter",5,B620="pow",6,B620="c15",5,B620="c21",7,B620="c28",8,B620="patrick",1,B620="werner",2,B620="wormet",9)</f>
        <v>9</v>
      </c>
      <c r="R620">
        <v>1</v>
      </c>
      <c r="S620" t="str">
        <f t="shared" si="99"/>
        <v>(11, 3, 9, 1, 1, '33'),</v>
      </c>
      <c r="T620" s="35"/>
      <c r="U620" t="str">
        <f t="shared" si="100"/>
        <v>(0, 1408, 1),</v>
      </c>
      <c r="V620" t="str">
        <f t="shared" si="101"/>
        <v>(0, 1408, 2),</v>
      </c>
      <c r="W620" t="str">
        <f t="shared" si="102"/>
        <v>(698.84, 1408, 3),</v>
      </c>
      <c r="X620" t="str">
        <f t="shared" si="103"/>
        <v>(0, 1408, 4),</v>
      </c>
      <c r="Y620" t="str">
        <f t="shared" si="104"/>
        <v>(7554.74, 1408, 5),</v>
      </c>
      <c r="Z620" t="str">
        <f t="shared" si="105"/>
        <v>(2254.88, 1408, 6),</v>
      </c>
      <c r="AA620" t="str">
        <f t="shared" si="106"/>
        <v>(387, 1408, 7),</v>
      </c>
      <c r="AB620" t="str">
        <f t="shared" si="107"/>
        <v>(14099, 1408, 8),</v>
      </c>
      <c r="AC620" t="str">
        <f t="shared" si="108"/>
        <v>(34, 1408, 9),</v>
      </c>
      <c r="AD620" t="str">
        <f t="shared" si="109"/>
        <v>(29, 1408, 10),</v>
      </c>
    </row>
    <row r="621" spans="1:30" x14ac:dyDescent="0.3">
      <c r="A621" s="6">
        <v>620</v>
      </c>
      <c r="B621" t="s">
        <v>27</v>
      </c>
      <c r="C621" s="6">
        <v>33</v>
      </c>
      <c r="D621" s="6">
        <v>2</v>
      </c>
      <c r="E621" s="6">
        <v>0</v>
      </c>
      <c r="F621" s="6">
        <v>0</v>
      </c>
      <c r="G621" s="12">
        <v>678.75749999999994</v>
      </c>
      <c r="H621" s="12">
        <v>0</v>
      </c>
      <c r="I621" s="12">
        <v>7336.4237999999996</v>
      </c>
      <c r="J621" s="12">
        <v>2135.5236</v>
      </c>
      <c r="K621" s="12">
        <v>397</v>
      </c>
      <c r="L621" s="12">
        <v>13953</v>
      </c>
      <c r="M621" s="12">
        <v>34</v>
      </c>
      <c r="N621" s="13">
        <v>32</v>
      </c>
      <c r="O621" s="6" cm="1">
        <f t="array" ref="O621">_xlfn.IFS(B621="coloma",8,B621="krm",1,B621="lobby",2,B621="yenter",3,B621="pow",4,B621="c15",5,B621="c21",6,B621="c28",7,B621="patrick",9,B621="werner",10,B621="wormet",11)</f>
        <v>11</v>
      </c>
      <c r="P621" s="33">
        <v>3</v>
      </c>
      <c r="Q621" s="34" cm="1">
        <f t="array" ref="Q621">_xlfn.IFS(B621="coloma",1,B621="krm",3,B621="lobby",4,B621="yenter",5,B621="pow",6,B621="c15",5,B621="c21",7,B621="c28",8,B621="patrick",1,B621="werner",2,B621="wormet",9)</f>
        <v>9</v>
      </c>
      <c r="R621">
        <v>1</v>
      </c>
      <c r="S621" t="str">
        <f t="shared" si="99"/>
        <v>(11, 3, 9, 1, 2, '33'),</v>
      </c>
      <c r="T621" s="35"/>
      <c r="U621" t="str">
        <f t="shared" si="100"/>
        <v>(0, 1409, 1),</v>
      </c>
      <c r="V621" t="str">
        <f t="shared" si="101"/>
        <v>(0, 1409, 2),</v>
      </c>
      <c r="W621" t="str">
        <f t="shared" si="102"/>
        <v>(678.76, 1409, 3),</v>
      </c>
      <c r="X621" t="str">
        <f t="shared" si="103"/>
        <v>(0, 1409, 4),</v>
      </c>
      <c r="Y621" t="str">
        <f t="shared" si="104"/>
        <v>(7336.42, 1409, 5),</v>
      </c>
      <c r="Z621" t="str">
        <f t="shared" si="105"/>
        <v>(2135.52, 1409, 6),</v>
      </c>
      <c r="AA621" t="str">
        <f t="shared" si="106"/>
        <v>(397, 1409, 7),</v>
      </c>
      <c r="AB621" t="str">
        <f t="shared" si="107"/>
        <v>(13953, 1409, 8),</v>
      </c>
      <c r="AC621" t="str">
        <f t="shared" si="108"/>
        <v>(34, 1409, 9),</v>
      </c>
      <c r="AD621" t="str">
        <f t="shared" si="109"/>
        <v>(32, 1409, 10),</v>
      </c>
    </row>
    <row r="622" spans="1:30" x14ac:dyDescent="0.3">
      <c r="A622" s="6">
        <v>621</v>
      </c>
      <c r="B622" t="s">
        <v>27</v>
      </c>
      <c r="C622" s="6">
        <v>33</v>
      </c>
      <c r="D622" s="6">
        <v>3</v>
      </c>
      <c r="E622" s="6">
        <v>0</v>
      </c>
      <c r="F622" s="6">
        <v>0</v>
      </c>
      <c r="G622" s="12">
        <v>594.94950000000006</v>
      </c>
      <c r="H622" s="12">
        <v>0</v>
      </c>
      <c r="I622" s="12">
        <v>7337.2538999999988</v>
      </c>
      <c r="J622" s="12">
        <v>2217.7141000000001</v>
      </c>
      <c r="K622" s="12">
        <v>394</v>
      </c>
      <c r="L622" s="12">
        <v>14247</v>
      </c>
      <c r="M622" s="12">
        <v>28.999999999999996</v>
      </c>
      <c r="N622" s="13">
        <v>32</v>
      </c>
      <c r="O622" s="6" cm="1">
        <f t="array" ref="O622">_xlfn.IFS(B622="coloma",8,B622="krm",1,B622="lobby",2,B622="yenter",3,B622="pow",4,B622="c15",5,B622="c21",6,B622="c28",7,B622="patrick",9,B622="werner",10,B622="wormet",11)</f>
        <v>11</v>
      </c>
      <c r="P622" s="33">
        <v>3</v>
      </c>
      <c r="Q622" s="34" cm="1">
        <f t="array" ref="Q622">_xlfn.IFS(B622="coloma",1,B622="krm",3,B622="lobby",4,B622="yenter",5,B622="pow",6,B622="c15",5,B622="c21",7,B622="c28",8,B622="patrick",1,B622="werner",2,B622="wormet",9)</f>
        <v>9</v>
      </c>
      <c r="R622">
        <v>1</v>
      </c>
      <c r="S622" t="str">
        <f t="shared" si="99"/>
        <v>(11, 3, 9, 1, 3, '33'),</v>
      </c>
      <c r="T622" s="35"/>
      <c r="U622" t="str">
        <f t="shared" si="100"/>
        <v>(0, 1410, 1),</v>
      </c>
      <c r="V622" t="str">
        <f t="shared" si="101"/>
        <v>(0, 1410, 2),</v>
      </c>
      <c r="W622" t="str">
        <f t="shared" si="102"/>
        <v>(594.95, 1410, 3),</v>
      </c>
      <c r="X622" t="str">
        <f t="shared" si="103"/>
        <v>(0, 1410, 4),</v>
      </c>
      <c r="Y622" t="str">
        <f t="shared" si="104"/>
        <v>(7337.25, 1410, 5),</v>
      </c>
      <c r="Z622" t="str">
        <f t="shared" si="105"/>
        <v>(2217.71, 1410, 6),</v>
      </c>
      <c r="AA622" t="str">
        <f t="shared" si="106"/>
        <v>(394, 1410, 7),</v>
      </c>
      <c r="AB622" t="str">
        <f t="shared" si="107"/>
        <v>(14247, 1410, 8),</v>
      </c>
      <c r="AC622" t="str">
        <f t="shared" si="108"/>
        <v>(29, 1410, 9),</v>
      </c>
      <c r="AD622" t="str">
        <f t="shared" si="109"/>
        <v>(32, 1410, 10),</v>
      </c>
    </row>
    <row r="623" spans="1:30" x14ac:dyDescent="0.3">
      <c r="A623" s="6">
        <v>622</v>
      </c>
      <c r="B623" t="s">
        <v>27</v>
      </c>
      <c r="C623" s="6">
        <v>36</v>
      </c>
      <c r="D623" s="6">
        <v>1</v>
      </c>
      <c r="E623" s="6">
        <v>0</v>
      </c>
      <c r="F623" s="6">
        <v>0</v>
      </c>
      <c r="G623" s="12">
        <v>649.94850000000008</v>
      </c>
      <c r="H623" s="12">
        <v>0</v>
      </c>
      <c r="I623" s="12">
        <v>6922.2038999999995</v>
      </c>
      <c r="J623" s="12">
        <v>2050.4742999999999</v>
      </c>
      <c r="K623" s="12">
        <v>371.99999999999994</v>
      </c>
      <c r="L623" s="12">
        <v>12770.999999999998</v>
      </c>
      <c r="M623" s="12">
        <v>30</v>
      </c>
      <c r="N623" s="13">
        <v>27</v>
      </c>
      <c r="O623" s="6" cm="1">
        <f t="array" ref="O623">_xlfn.IFS(B623="coloma",8,B623="krm",1,B623="lobby",2,B623="yenter",3,B623="pow",4,B623="c15",5,B623="c21",6,B623="c28",7,B623="patrick",9,B623="werner",10,B623="wormet",11)</f>
        <v>11</v>
      </c>
      <c r="P623" s="33">
        <v>3</v>
      </c>
      <c r="Q623" s="34" cm="1">
        <f t="array" ref="Q623">_xlfn.IFS(B623="coloma",1,B623="krm",3,B623="lobby",4,B623="yenter",5,B623="pow",6,B623="c15",5,B623="c21",7,B623="c28",8,B623="patrick",1,B623="werner",2,B623="wormet",9)</f>
        <v>9</v>
      </c>
      <c r="R623">
        <v>1</v>
      </c>
      <c r="S623" t="str">
        <f t="shared" si="99"/>
        <v>(11, 3, 9, 1, 1, '36'),</v>
      </c>
      <c r="T623" s="35"/>
      <c r="U623" t="str">
        <f t="shared" si="100"/>
        <v>(0, 1411, 1),</v>
      </c>
      <c r="V623" t="str">
        <f t="shared" si="101"/>
        <v>(0, 1411, 2),</v>
      </c>
      <c r="W623" t="str">
        <f t="shared" si="102"/>
        <v>(649.95, 1411, 3),</v>
      </c>
      <c r="X623" t="str">
        <f t="shared" si="103"/>
        <v>(0, 1411, 4),</v>
      </c>
      <c r="Y623" t="str">
        <f t="shared" si="104"/>
        <v>(6922.2, 1411, 5),</v>
      </c>
      <c r="Z623" t="str">
        <f t="shared" si="105"/>
        <v>(2050.47, 1411, 6),</v>
      </c>
      <c r="AA623" t="str">
        <f t="shared" si="106"/>
        <v>(372, 1411, 7),</v>
      </c>
      <c r="AB623" t="str">
        <f t="shared" si="107"/>
        <v>(12771, 1411, 8),</v>
      </c>
      <c r="AC623" t="str">
        <f t="shared" si="108"/>
        <v>(30, 1411, 9),</v>
      </c>
      <c r="AD623" t="str">
        <f t="shared" si="109"/>
        <v>(27, 1411, 10),</v>
      </c>
    </row>
    <row r="624" spans="1:30" x14ac:dyDescent="0.3">
      <c r="A624" s="6">
        <v>623</v>
      </c>
      <c r="B624" t="s">
        <v>27</v>
      </c>
      <c r="C624" s="6">
        <v>36</v>
      </c>
      <c r="D624" s="6">
        <v>2</v>
      </c>
      <c r="E624" s="6">
        <v>0</v>
      </c>
      <c r="F624" s="6">
        <v>0</v>
      </c>
      <c r="G624" s="12">
        <v>650.38499999999999</v>
      </c>
      <c r="H624" s="12">
        <v>0</v>
      </c>
      <c r="I624" s="12">
        <v>7292.4284999999991</v>
      </c>
      <c r="J624" s="12">
        <v>2218.4288000000001</v>
      </c>
      <c r="K624" s="12">
        <v>422</v>
      </c>
      <c r="L624" s="12">
        <v>13308</v>
      </c>
      <c r="M624" s="12">
        <v>33</v>
      </c>
      <c r="N624" s="13">
        <v>31</v>
      </c>
      <c r="O624" s="6" cm="1">
        <f t="array" ref="O624">_xlfn.IFS(B624="coloma",8,B624="krm",1,B624="lobby",2,B624="yenter",3,B624="pow",4,B624="c15",5,B624="c21",6,B624="c28",7,B624="patrick",9,B624="werner",10,B624="wormet",11)</f>
        <v>11</v>
      </c>
      <c r="P624" s="33">
        <v>3</v>
      </c>
      <c r="Q624" s="34" cm="1">
        <f t="array" ref="Q624">_xlfn.IFS(B624="coloma",1,B624="krm",3,B624="lobby",4,B624="yenter",5,B624="pow",6,B624="c15",5,B624="c21",7,B624="c28",8,B624="patrick",1,B624="werner",2,B624="wormet",9)</f>
        <v>9</v>
      </c>
      <c r="R624">
        <v>1</v>
      </c>
      <c r="S624" t="str">
        <f t="shared" si="99"/>
        <v>(11, 3, 9, 1, 2, '36'),</v>
      </c>
      <c r="T624" s="35"/>
      <c r="U624" t="str">
        <f t="shared" si="100"/>
        <v>(0, 1412, 1),</v>
      </c>
      <c r="V624" t="str">
        <f t="shared" si="101"/>
        <v>(0, 1412, 2),</v>
      </c>
      <c r="W624" t="str">
        <f t="shared" si="102"/>
        <v>(650.39, 1412, 3),</v>
      </c>
      <c r="X624" t="str">
        <f t="shared" si="103"/>
        <v>(0, 1412, 4),</v>
      </c>
      <c r="Y624" t="str">
        <f t="shared" si="104"/>
        <v>(7292.43, 1412, 5),</v>
      </c>
      <c r="Z624" t="str">
        <f t="shared" si="105"/>
        <v>(2218.43, 1412, 6),</v>
      </c>
      <c r="AA624" t="str">
        <f t="shared" si="106"/>
        <v>(422, 1412, 7),</v>
      </c>
      <c r="AB624" t="str">
        <f t="shared" si="107"/>
        <v>(13308, 1412, 8),</v>
      </c>
      <c r="AC624" t="str">
        <f t="shared" si="108"/>
        <v>(33, 1412, 9),</v>
      </c>
      <c r="AD624" t="str">
        <f t="shared" si="109"/>
        <v>(31, 1412, 10),</v>
      </c>
    </row>
    <row r="625" spans="1:30" x14ac:dyDescent="0.3">
      <c r="A625" s="6">
        <v>624</v>
      </c>
      <c r="B625" t="s">
        <v>27</v>
      </c>
      <c r="C625" s="6">
        <v>36</v>
      </c>
      <c r="D625" s="6">
        <v>3</v>
      </c>
      <c r="E625" s="6">
        <v>0</v>
      </c>
      <c r="F625" s="6">
        <v>0</v>
      </c>
      <c r="G625" s="12">
        <v>599.31450000000007</v>
      </c>
      <c r="H625" s="12">
        <v>0</v>
      </c>
      <c r="I625" s="12">
        <v>6961.2186000000002</v>
      </c>
      <c r="J625" s="12">
        <v>2267.7431000000001</v>
      </c>
      <c r="K625" s="12">
        <v>383.99999999999994</v>
      </c>
      <c r="L625" s="12">
        <v>12729</v>
      </c>
      <c r="M625" s="12">
        <v>31</v>
      </c>
      <c r="N625" s="13">
        <v>26</v>
      </c>
      <c r="O625" s="6" cm="1">
        <f t="array" ref="O625">_xlfn.IFS(B625="coloma",8,B625="krm",1,B625="lobby",2,B625="yenter",3,B625="pow",4,B625="c15",5,B625="c21",6,B625="c28",7,B625="patrick",9,B625="werner",10,B625="wormet",11)</f>
        <v>11</v>
      </c>
      <c r="P625" s="33">
        <v>3</v>
      </c>
      <c r="Q625" s="34" cm="1">
        <f t="array" ref="Q625">_xlfn.IFS(B625="coloma",1,B625="krm",3,B625="lobby",4,B625="yenter",5,B625="pow",6,B625="c15",5,B625="c21",7,B625="c28",8,B625="patrick",1,B625="werner",2,B625="wormet",9)</f>
        <v>9</v>
      </c>
      <c r="R625">
        <v>1</v>
      </c>
      <c r="S625" t="str">
        <f t="shared" si="99"/>
        <v>(11, 3, 9, 1, 3, '36'),</v>
      </c>
      <c r="T625" s="35"/>
      <c r="U625" t="str">
        <f t="shared" si="100"/>
        <v>(0, 1413, 1),</v>
      </c>
      <c r="V625" t="str">
        <f t="shared" si="101"/>
        <v>(0, 1413, 2),</v>
      </c>
      <c r="W625" t="str">
        <f t="shared" si="102"/>
        <v>(599.31, 1413, 3),</v>
      </c>
      <c r="X625" t="str">
        <f t="shared" si="103"/>
        <v>(0, 1413, 4),</v>
      </c>
      <c r="Y625" t="str">
        <f t="shared" si="104"/>
        <v>(6961.22, 1413, 5),</v>
      </c>
      <c r="Z625" t="str">
        <f t="shared" si="105"/>
        <v>(2267.74, 1413, 6),</v>
      </c>
      <c r="AA625" t="str">
        <f t="shared" si="106"/>
        <v>(384, 1413, 7),</v>
      </c>
      <c r="AB625" t="str">
        <f t="shared" si="107"/>
        <v>(12729, 1413, 8),</v>
      </c>
      <c r="AC625" t="str">
        <f t="shared" si="108"/>
        <v>(31, 1413, 9),</v>
      </c>
      <c r="AD625" t="str">
        <f t="shared" si="109"/>
        <v>(26, 1413, 10),</v>
      </c>
    </row>
    <row r="626" spans="1:30" x14ac:dyDescent="0.3">
      <c r="A626" s="6">
        <v>625</v>
      </c>
      <c r="B626" t="s">
        <v>27</v>
      </c>
      <c r="C626" s="6">
        <v>37</v>
      </c>
      <c r="D626" s="6">
        <v>1</v>
      </c>
      <c r="E626" s="6">
        <v>0</v>
      </c>
      <c r="F626" s="6">
        <v>0</v>
      </c>
      <c r="G626" s="12">
        <v>496.73700000000002</v>
      </c>
      <c r="H626" s="12">
        <v>0</v>
      </c>
      <c r="I626" s="12">
        <v>7606.2062999999989</v>
      </c>
      <c r="J626" s="12">
        <v>2338.4983999999999</v>
      </c>
      <c r="K626" s="12">
        <v>398</v>
      </c>
      <c r="L626" s="12">
        <v>14521</v>
      </c>
      <c r="M626" s="12">
        <v>34</v>
      </c>
      <c r="N626" s="13">
        <v>28</v>
      </c>
      <c r="O626" s="6" cm="1">
        <f t="array" ref="O626">_xlfn.IFS(B626="coloma",8,B626="krm",1,B626="lobby",2,B626="yenter",3,B626="pow",4,B626="c15",5,B626="c21",6,B626="c28",7,B626="patrick",9,B626="werner",10,B626="wormet",11)</f>
        <v>11</v>
      </c>
      <c r="P626" s="33">
        <v>3</v>
      </c>
      <c r="Q626" s="34" cm="1">
        <f t="array" ref="Q626">_xlfn.IFS(B626="coloma",1,B626="krm",3,B626="lobby",4,B626="yenter",5,B626="pow",6,B626="c15",5,B626="c21",7,B626="c28",8,B626="patrick",1,B626="werner",2,B626="wormet",9)</f>
        <v>9</v>
      </c>
      <c r="R626">
        <v>1</v>
      </c>
      <c r="S626" t="str">
        <f t="shared" si="99"/>
        <v>(11, 3, 9, 1, 1, '37'),</v>
      </c>
      <c r="T626" s="35"/>
      <c r="U626" t="str">
        <f t="shared" si="100"/>
        <v>(0, 1414, 1),</v>
      </c>
      <c r="V626" t="str">
        <f t="shared" si="101"/>
        <v>(0, 1414, 2),</v>
      </c>
      <c r="W626" t="str">
        <f t="shared" si="102"/>
        <v>(496.74, 1414, 3),</v>
      </c>
      <c r="X626" t="str">
        <f t="shared" si="103"/>
        <v>(0, 1414, 4),</v>
      </c>
      <c r="Y626" t="str">
        <f t="shared" si="104"/>
        <v>(7606.21, 1414, 5),</v>
      </c>
      <c r="Z626" t="str">
        <f t="shared" si="105"/>
        <v>(2338.5, 1414, 6),</v>
      </c>
      <c r="AA626" t="str">
        <f t="shared" si="106"/>
        <v>(398, 1414, 7),</v>
      </c>
      <c r="AB626" t="str">
        <f t="shared" si="107"/>
        <v>(14521, 1414, 8),</v>
      </c>
      <c r="AC626" t="str">
        <f t="shared" si="108"/>
        <v>(34, 1414, 9),</v>
      </c>
      <c r="AD626" t="str">
        <f t="shared" si="109"/>
        <v>(28, 1414, 10),</v>
      </c>
    </row>
    <row r="627" spans="1:30" x14ac:dyDescent="0.3">
      <c r="A627" s="6">
        <v>626</v>
      </c>
      <c r="B627" t="s">
        <v>27</v>
      </c>
      <c r="C627" s="6">
        <v>37</v>
      </c>
      <c r="D627" s="6">
        <v>2</v>
      </c>
      <c r="E627" s="6">
        <v>0</v>
      </c>
      <c r="F627" s="6">
        <v>0</v>
      </c>
      <c r="G627" s="12">
        <v>415.11150000000004</v>
      </c>
      <c r="H627" s="12">
        <v>0</v>
      </c>
      <c r="I627" s="12">
        <v>6507.1539000000002</v>
      </c>
      <c r="J627" s="12">
        <v>1962.5662000000002</v>
      </c>
      <c r="K627" s="12">
        <v>336</v>
      </c>
      <c r="L627" s="12">
        <v>12629.999999999998</v>
      </c>
      <c r="M627" s="12">
        <v>36</v>
      </c>
      <c r="N627" s="13">
        <v>28.999999999999996</v>
      </c>
      <c r="O627" s="6" cm="1">
        <f t="array" ref="O627">_xlfn.IFS(B627="coloma",8,B627="krm",1,B627="lobby",2,B627="yenter",3,B627="pow",4,B627="c15",5,B627="c21",6,B627="c28",7,B627="patrick",9,B627="werner",10,B627="wormet",11)</f>
        <v>11</v>
      </c>
      <c r="P627" s="33">
        <v>3</v>
      </c>
      <c r="Q627" s="34" cm="1">
        <f t="array" ref="Q627">_xlfn.IFS(B627="coloma",1,B627="krm",3,B627="lobby",4,B627="yenter",5,B627="pow",6,B627="c15",5,B627="c21",7,B627="c28",8,B627="patrick",1,B627="werner",2,B627="wormet",9)</f>
        <v>9</v>
      </c>
      <c r="R627">
        <v>1</v>
      </c>
      <c r="S627" t="str">
        <f t="shared" si="99"/>
        <v>(11, 3, 9, 1, 2, '37'),</v>
      </c>
      <c r="T627" s="35"/>
      <c r="U627" t="str">
        <f t="shared" si="100"/>
        <v>(0, 1415, 1),</v>
      </c>
      <c r="V627" t="str">
        <f t="shared" si="101"/>
        <v>(0, 1415, 2),</v>
      </c>
      <c r="W627" t="str">
        <f t="shared" si="102"/>
        <v>(415.11, 1415, 3),</v>
      </c>
      <c r="X627" t="str">
        <f t="shared" si="103"/>
        <v>(0, 1415, 4),</v>
      </c>
      <c r="Y627" t="str">
        <f t="shared" si="104"/>
        <v>(6507.15, 1415, 5),</v>
      </c>
      <c r="Z627" t="str">
        <f t="shared" si="105"/>
        <v>(1962.57, 1415, 6),</v>
      </c>
      <c r="AA627" t="str">
        <f t="shared" si="106"/>
        <v>(336, 1415, 7),</v>
      </c>
      <c r="AB627" t="str">
        <f t="shared" si="107"/>
        <v>(12630, 1415, 8),</v>
      </c>
      <c r="AC627" t="str">
        <f t="shared" si="108"/>
        <v>(36, 1415, 9),</v>
      </c>
      <c r="AD627" t="str">
        <f t="shared" si="109"/>
        <v>(29, 1415, 10),</v>
      </c>
    </row>
    <row r="628" spans="1:30" x14ac:dyDescent="0.3">
      <c r="A628" s="6">
        <v>627</v>
      </c>
      <c r="B628" t="s">
        <v>27</v>
      </c>
      <c r="C628" s="6">
        <v>37</v>
      </c>
      <c r="D628" s="6">
        <v>3</v>
      </c>
      <c r="E628" s="6">
        <v>0</v>
      </c>
      <c r="F628" s="6">
        <v>0</v>
      </c>
      <c r="G628" s="12">
        <v>567.88649999999996</v>
      </c>
      <c r="H628" s="12">
        <v>0</v>
      </c>
      <c r="I628" s="12">
        <v>7704.9882000000007</v>
      </c>
      <c r="J628" s="12">
        <v>2322.0603000000001</v>
      </c>
      <c r="K628" s="12">
        <v>377</v>
      </c>
      <c r="L628" s="12">
        <v>14625</v>
      </c>
      <c r="M628" s="12">
        <v>37</v>
      </c>
      <c r="N628" s="13">
        <v>25</v>
      </c>
      <c r="O628" s="6" cm="1">
        <f t="array" ref="O628">_xlfn.IFS(B628="coloma",8,B628="krm",1,B628="lobby",2,B628="yenter",3,B628="pow",4,B628="c15",5,B628="c21",6,B628="c28",7,B628="patrick",9,B628="werner",10,B628="wormet",11)</f>
        <v>11</v>
      </c>
      <c r="P628" s="33">
        <v>3</v>
      </c>
      <c r="Q628" s="34" cm="1">
        <f t="array" ref="Q628">_xlfn.IFS(B628="coloma",1,B628="krm",3,B628="lobby",4,B628="yenter",5,B628="pow",6,B628="c15",5,B628="c21",7,B628="c28",8,B628="patrick",1,B628="werner",2,B628="wormet",9)</f>
        <v>9</v>
      </c>
      <c r="R628">
        <v>1</v>
      </c>
      <c r="S628" t="str">
        <f t="shared" si="99"/>
        <v>(11, 3, 9, 1, 3, '37'),</v>
      </c>
      <c r="T628" s="35"/>
      <c r="U628" t="str">
        <f t="shared" si="100"/>
        <v>(0, 1416, 1),</v>
      </c>
      <c r="V628" t="str">
        <f t="shared" si="101"/>
        <v>(0, 1416, 2),</v>
      </c>
      <c r="W628" t="str">
        <f t="shared" si="102"/>
        <v>(567.89, 1416, 3),</v>
      </c>
      <c r="X628" t="str">
        <f t="shared" si="103"/>
        <v>(0, 1416, 4),</v>
      </c>
      <c r="Y628" t="str">
        <f t="shared" si="104"/>
        <v>(7704.99, 1416, 5),</v>
      </c>
      <c r="Z628" t="str">
        <f t="shared" si="105"/>
        <v>(2322.06, 1416, 6),</v>
      </c>
      <c r="AA628" t="str">
        <f t="shared" si="106"/>
        <v>(377, 1416, 7),</v>
      </c>
      <c r="AB628" t="str">
        <f t="shared" si="107"/>
        <v>(14625, 1416, 8),</v>
      </c>
      <c r="AC628" t="str">
        <f t="shared" si="108"/>
        <v>(37, 1416, 9),</v>
      </c>
      <c r="AD628" t="str">
        <f t="shared" si="109"/>
        <v>(25, 1416, 10),</v>
      </c>
    </row>
    <row r="629" spans="1:30" x14ac:dyDescent="0.3">
      <c r="A629" s="6">
        <v>628</v>
      </c>
      <c r="B629" t="s">
        <v>27</v>
      </c>
      <c r="C629" s="6">
        <v>38</v>
      </c>
      <c r="D629" s="6">
        <v>1</v>
      </c>
      <c r="E629" s="6">
        <v>0</v>
      </c>
      <c r="F629" s="6">
        <v>0</v>
      </c>
      <c r="G629" s="12">
        <v>640.3454999999999</v>
      </c>
      <c r="H629" s="12">
        <v>0</v>
      </c>
      <c r="I629" s="12">
        <v>7614.5072999999993</v>
      </c>
      <c r="J629" s="12">
        <v>2406.3949000000002</v>
      </c>
      <c r="K629" s="12">
        <v>378</v>
      </c>
      <c r="L629" s="12">
        <v>15924</v>
      </c>
      <c r="M629" s="12">
        <v>33</v>
      </c>
      <c r="N629" s="13">
        <v>34</v>
      </c>
      <c r="O629" s="6" cm="1">
        <f t="array" ref="O629">_xlfn.IFS(B629="coloma",8,B629="krm",1,B629="lobby",2,B629="yenter",3,B629="pow",4,B629="c15",5,B629="c21",6,B629="c28",7,B629="patrick",9,B629="werner",10,B629="wormet",11)</f>
        <v>11</v>
      </c>
      <c r="P629" s="33">
        <v>3</v>
      </c>
      <c r="Q629" s="34" cm="1">
        <f t="array" ref="Q629">_xlfn.IFS(B629="coloma",1,B629="krm",3,B629="lobby",4,B629="yenter",5,B629="pow",6,B629="c15",5,B629="c21",7,B629="c28",8,B629="patrick",1,B629="werner",2,B629="wormet",9)</f>
        <v>9</v>
      </c>
      <c r="R629">
        <v>1</v>
      </c>
      <c r="S629" t="str">
        <f t="shared" si="99"/>
        <v>(11, 3, 9, 1, 1, '38'),</v>
      </c>
      <c r="T629" s="35"/>
      <c r="U629" t="str">
        <f t="shared" si="100"/>
        <v>(0, 1417, 1),</v>
      </c>
      <c r="V629" t="str">
        <f t="shared" si="101"/>
        <v>(0, 1417, 2),</v>
      </c>
      <c r="W629" t="str">
        <f t="shared" si="102"/>
        <v>(640.35, 1417, 3),</v>
      </c>
      <c r="X629" t="str">
        <f t="shared" si="103"/>
        <v>(0, 1417, 4),</v>
      </c>
      <c r="Y629" t="str">
        <f t="shared" si="104"/>
        <v>(7614.51, 1417, 5),</v>
      </c>
      <c r="Z629" t="str">
        <f t="shared" si="105"/>
        <v>(2406.39, 1417, 6),</v>
      </c>
      <c r="AA629" t="str">
        <f t="shared" si="106"/>
        <v>(378, 1417, 7),</v>
      </c>
      <c r="AB629" t="str">
        <f t="shared" si="107"/>
        <v>(15924, 1417, 8),</v>
      </c>
      <c r="AC629" t="str">
        <f t="shared" si="108"/>
        <v>(33, 1417, 9),</v>
      </c>
      <c r="AD629" t="str">
        <f t="shared" si="109"/>
        <v>(34, 1417, 10),</v>
      </c>
    </row>
    <row r="630" spans="1:30" x14ac:dyDescent="0.3">
      <c r="A630" s="6">
        <v>629</v>
      </c>
      <c r="B630" t="s">
        <v>27</v>
      </c>
      <c r="C630" s="6">
        <v>38</v>
      </c>
      <c r="D630" s="6">
        <v>2</v>
      </c>
      <c r="E630" s="6">
        <v>0</v>
      </c>
      <c r="F630" s="6">
        <v>0</v>
      </c>
      <c r="G630" s="12">
        <v>577.48950000000002</v>
      </c>
      <c r="H630" s="12">
        <v>0</v>
      </c>
      <c r="I630" s="12">
        <v>7354.6859999999988</v>
      </c>
      <c r="J630" s="12">
        <v>2314.1985999999997</v>
      </c>
      <c r="K630" s="12">
        <v>377</v>
      </c>
      <c r="L630" s="12">
        <v>15533.999999999998</v>
      </c>
      <c r="M630" s="12">
        <v>27</v>
      </c>
      <c r="N630" s="13">
        <v>37</v>
      </c>
      <c r="O630" s="6" cm="1">
        <f t="array" ref="O630">_xlfn.IFS(B630="coloma",8,B630="krm",1,B630="lobby",2,B630="yenter",3,B630="pow",4,B630="c15",5,B630="c21",6,B630="c28",7,B630="patrick",9,B630="werner",10,B630="wormet",11)</f>
        <v>11</v>
      </c>
      <c r="P630" s="33">
        <v>3</v>
      </c>
      <c r="Q630" s="34" cm="1">
        <f t="array" ref="Q630">_xlfn.IFS(B630="coloma",1,B630="krm",3,B630="lobby",4,B630="yenter",5,B630="pow",6,B630="c15",5,B630="c21",7,B630="c28",8,B630="patrick",1,B630="werner",2,B630="wormet",9)</f>
        <v>9</v>
      </c>
      <c r="R630">
        <v>1</v>
      </c>
      <c r="S630" t="str">
        <f t="shared" si="99"/>
        <v>(11, 3, 9, 1, 2, '38'),</v>
      </c>
      <c r="T630" s="35"/>
      <c r="U630" t="str">
        <f t="shared" si="100"/>
        <v>(0, 1418, 1),</v>
      </c>
      <c r="V630" t="str">
        <f t="shared" si="101"/>
        <v>(0, 1418, 2),</v>
      </c>
      <c r="W630" t="str">
        <f t="shared" si="102"/>
        <v>(577.49, 1418, 3),</v>
      </c>
      <c r="X630" t="str">
        <f t="shared" si="103"/>
        <v>(0, 1418, 4),</v>
      </c>
      <c r="Y630" t="str">
        <f t="shared" si="104"/>
        <v>(7354.69, 1418, 5),</v>
      </c>
      <c r="Z630" t="str">
        <f t="shared" si="105"/>
        <v>(2314.2, 1418, 6),</v>
      </c>
      <c r="AA630" t="str">
        <f t="shared" si="106"/>
        <v>(377, 1418, 7),</v>
      </c>
      <c r="AB630" t="str">
        <f t="shared" si="107"/>
        <v>(15534, 1418, 8),</v>
      </c>
      <c r="AC630" t="str">
        <f t="shared" si="108"/>
        <v>(27, 1418, 9),</v>
      </c>
      <c r="AD630" t="str">
        <f t="shared" si="109"/>
        <v>(37, 1418, 10),</v>
      </c>
    </row>
    <row r="631" spans="1:30" x14ac:dyDescent="0.3">
      <c r="A631" s="6">
        <v>630</v>
      </c>
      <c r="B631" t="s">
        <v>27</v>
      </c>
      <c r="C631" s="6">
        <v>38</v>
      </c>
      <c r="D631" s="6">
        <v>3</v>
      </c>
      <c r="E631" s="6">
        <v>0</v>
      </c>
      <c r="F631" s="6">
        <v>0</v>
      </c>
      <c r="G631" s="12">
        <v>574.87049999999999</v>
      </c>
      <c r="H631" s="12">
        <v>0</v>
      </c>
      <c r="I631" s="12">
        <v>6765.3149999999996</v>
      </c>
      <c r="J631" s="12">
        <v>2079.777</v>
      </c>
      <c r="K631" s="12">
        <v>332</v>
      </c>
      <c r="L631" s="12">
        <v>14262</v>
      </c>
      <c r="M631" s="12">
        <v>32</v>
      </c>
      <c r="N631" s="13">
        <v>33</v>
      </c>
      <c r="O631" s="6" cm="1">
        <f t="array" ref="O631">_xlfn.IFS(B631="coloma",8,B631="krm",1,B631="lobby",2,B631="yenter",3,B631="pow",4,B631="c15",5,B631="c21",6,B631="c28",7,B631="patrick",9,B631="werner",10,B631="wormet",11)</f>
        <v>11</v>
      </c>
      <c r="P631" s="33">
        <v>3</v>
      </c>
      <c r="Q631" s="34" cm="1">
        <f t="array" ref="Q631">_xlfn.IFS(B631="coloma",1,B631="krm",3,B631="lobby",4,B631="yenter",5,B631="pow",6,B631="c15",5,B631="c21",7,B631="c28",8,B631="patrick",1,B631="werner",2,B631="wormet",9)</f>
        <v>9</v>
      </c>
      <c r="R631">
        <v>1</v>
      </c>
      <c r="S631" t="str">
        <f t="shared" si="99"/>
        <v>(11, 3, 9, 1, 3, '38'),</v>
      </c>
      <c r="T631" s="35"/>
      <c r="U631" t="str">
        <f t="shared" si="100"/>
        <v>(0, 1419, 1),</v>
      </c>
      <c r="V631" t="str">
        <f t="shared" si="101"/>
        <v>(0, 1419, 2),</v>
      </c>
      <c r="W631" t="str">
        <f t="shared" si="102"/>
        <v>(574.87, 1419, 3),</v>
      </c>
      <c r="X631" t="str">
        <f t="shared" si="103"/>
        <v>(0, 1419, 4),</v>
      </c>
      <c r="Y631" t="str">
        <f t="shared" si="104"/>
        <v>(6765.32, 1419, 5),</v>
      </c>
      <c r="Z631" t="str">
        <f t="shared" si="105"/>
        <v>(2079.78, 1419, 6),</v>
      </c>
      <c r="AA631" t="str">
        <f t="shared" si="106"/>
        <v>(332, 1419, 7),</v>
      </c>
      <c r="AB631" t="str">
        <f t="shared" si="107"/>
        <v>(14262, 1419, 8),</v>
      </c>
      <c r="AC631" t="str">
        <f t="shared" si="108"/>
        <v>(32, 1419, 9),</v>
      </c>
      <c r="AD631" t="str">
        <f t="shared" si="109"/>
        <v>(33, 1419, 10),</v>
      </c>
    </row>
    <row r="632" spans="1:30" x14ac:dyDescent="0.3">
      <c r="A632" s="6">
        <v>631</v>
      </c>
      <c r="B632" t="s">
        <v>27</v>
      </c>
      <c r="C632" s="6">
        <v>39</v>
      </c>
      <c r="D632" s="6">
        <v>1</v>
      </c>
      <c r="E632" s="6">
        <v>0</v>
      </c>
      <c r="F632" s="6">
        <v>0</v>
      </c>
      <c r="G632" s="12">
        <v>608.48099999999999</v>
      </c>
      <c r="H632" s="12">
        <v>0</v>
      </c>
      <c r="I632" s="12">
        <v>6540.3579</v>
      </c>
      <c r="J632" s="12">
        <v>1979.7190000000001</v>
      </c>
      <c r="K632" s="12">
        <v>217</v>
      </c>
      <c r="L632" s="12">
        <v>12030</v>
      </c>
      <c r="M632" s="12">
        <v>34</v>
      </c>
      <c r="N632" s="13">
        <v>28</v>
      </c>
      <c r="O632" s="6" cm="1">
        <f t="array" ref="O632">_xlfn.IFS(B632="coloma",8,B632="krm",1,B632="lobby",2,B632="yenter",3,B632="pow",4,B632="c15",5,B632="c21",6,B632="c28",7,B632="patrick",9,B632="werner",10,B632="wormet",11)</f>
        <v>11</v>
      </c>
      <c r="P632" s="33">
        <v>3</v>
      </c>
      <c r="Q632" s="34" cm="1">
        <f t="array" ref="Q632">_xlfn.IFS(B632="coloma",1,B632="krm",3,B632="lobby",4,B632="yenter",5,B632="pow",6,B632="c15",5,B632="c21",7,B632="c28",8,B632="patrick",1,B632="werner",2,B632="wormet",9)</f>
        <v>9</v>
      </c>
      <c r="R632">
        <v>1</v>
      </c>
      <c r="S632" t="str">
        <f t="shared" si="99"/>
        <v>(11, 3, 9, 1, 1, '39'),</v>
      </c>
      <c r="T632" s="35"/>
      <c r="U632" t="str">
        <f t="shared" si="100"/>
        <v>(0, 1420, 1),</v>
      </c>
      <c r="V632" t="str">
        <f t="shared" si="101"/>
        <v>(0, 1420, 2),</v>
      </c>
      <c r="W632" t="str">
        <f t="shared" si="102"/>
        <v>(608.48, 1420, 3),</v>
      </c>
      <c r="X632" t="str">
        <f t="shared" si="103"/>
        <v>(0, 1420, 4),</v>
      </c>
      <c r="Y632" t="str">
        <f t="shared" si="104"/>
        <v>(6540.36, 1420, 5),</v>
      </c>
      <c r="Z632" t="str">
        <f t="shared" si="105"/>
        <v>(1979.72, 1420, 6),</v>
      </c>
      <c r="AA632" t="str">
        <f t="shared" si="106"/>
        <v>(217, 1420, 7),</v>
      </c>
      <c r="AB632" t="str">
        <f t="shared" si="107"/>
        <v>(12030, 1420, 8),</v>
      </c>
      <c r="AC632" t="str">
        <f t="shared" si="108"/>
        <v>(34, 1420, 9),</v>
      </c>
      <c r="AD632" t="str">
        <f t="shared" si="109"/>
        <v>(28, 1420, 10),</v>
      </c>
    </row>
    <row r="633" spans="1:30" x14ac:dyDescent="0.3">
      <c r="A633" s="6">
        <v>632</v>
      </c>
      <c r="B633" t="s">
        <v>27</v>
      </c>
      <c r="C633" s="6">
        <v>39</v>
      </c>
      <c r="D633" s="6">
        <v>2</v>
      </c>
      <c r="E633" s="6">
        <v>0</v>
      </c>
      <c r="F633" s="6">
        <v>0</v>
      </c>
      <c r="G633" s="12">
        <v>562.6484999999999</v>
      </c>
      <c r="H633" s="12">
        <v>0</v>
      </c>
      <c r="I633" s="12">
        <v>6654.0815999999995</v>
      </c>
      <c r="J633" s="12">
        <v>2029.0332999999998</v>
      </c>
      <c r="K633" s="12">
        <v>228</v>
      </c>
      <c r="L633" s="12">
        <v>11950</v>
      </c>
      <c r="M633" s="12">
        <v>28</v>
      </c>
      <c r="N633" s="13">
        <v>28</v>
      </c>
      <c r="O633" s="6" cm="1">
        <f t="array" ref="O633">_xlfn.IFS(B633="coloma",8,B633="krm",1,B633="lobby",2,B633="yenter",3,B633="pow",4,B633="c15",5,B633="c21",6,B633="c28",7,B633="patrick",9,B633="werner",10,B633="wormet",11)</f>
        <v>11</v>
      </c>
      <c r="P633" s="33">
        <v>3</v>
      </c>
      <c r="Q633" s="34" cm="1">
        <f t="array" ref="Q633">_xlfn.IFS(B633="coloma",1,B633="krm",3,B633="lobby",4,B633="yenter",5,B633="pow",6,B633="c15",5,B633="c21",7,B633="c28",8,B633="patrick",1,B633="werner",2,B633="wormet",9)</f>
        <v>9</v>
      </c>
      <c r="R633">
        <v>1</v>
      </c>
      <c r="S633" t="str">
        <f t="shared" si="99"/>
        <v>(11, 3, 9, 1, 2, '39'),</v>
      </c>
      <c r="T633" s="35"/>
      <c r="U633" t="str">
        <f t="shared" si="100"/>
        <v>(0, 1421, 1),</v>
      </c>
      <c r="V633" t="str">
        <f t="shared" si="101"/>
        <v>(0, 1421, 2),</v>
      </c>
      <c r="W633" t="str">
        <f t="shared" si="102"/>
        <v>(562.65, 1421, 3),</v>
      </c>
      <c r="X633" t="str">
        <f t="shared" si="103"/>
        <v>(0, 1421, 4),</v>
      </c>
      <c r="Y633" t="str">
        <f t="shared" si="104"/>
        <v>(6654.08, 1421, 5),</v>
      </c>
      <c r="Z633" t="str">
        <f t="shared" si="105"/>
        <v>(2029.03, 1421, 6),</v>
      </c>
      <c r="AA633" t="str">
        <f t="shared" si="106"/>
        <v>(228, 1421, 7),</v>
      </c>
      <c r="AB633" t="str">
        <f t="shared" si="107"/>
        <v>(11950, 1421, 8),</v>
      </c>
      <c r="AC633" t="str">
        <f t="shared" si="108"/>
        <v>(28, 1421, 9),</v>
      </c>
      <c r="AD633" t="str">
        <f t="shared" si="109"/>
        <v>(28, 1421, 10),</v>
      </c>
    </row>
    <row r="634" spans="1:30" x14ac:dyDescent="0.3">
      <c r="A634" s="6">
        <v>633</v>
      </c>
      <c r="B634" t="s">
        <v>27</v>
      </c>
      <c r="C634" s="6">
        <v>39</v>
      </c>
      <c r="D634" s="6">
        <v>3</v>
      </c>
      <c r="E634" s="6">
        <v>0</v>
      </c>
      <c r="F634" s="6">
        <v>0</v>
      </c>
      <c r="G634" s="12">
        <v>596.69549999999992</v>
      </c>
      <c r="H634" s="12">
        <v>0</v>
      </c>
      <c r="I634" s="12">
        <v>6583.5230999999994</v>
      </c>
      <c r="J634" s="12">
        <v>2049.0448999999999</v>
      </c>
      <c r="K634" s="12">
        <v>217</v>
      </c>
      <c r="L634" s="12">
        <v>12265</v>
      </c>
      <c r="M634" s="12">
        <v>33</v>
      </c>
      <c r="N634" s="13">
        <v>28</v>
      </c>
      <c r="O634" s="6" cm="1">
        <f t="array" ref="O634">_xlfn.IFS(B634="coloma",8,B634="krm",1,B634="lobby",2,B634="yenter",3,B634="pow",4,B634="c15",5,B634="c21",6,B634="c28",7,B634="patrick",9,B634="werner",10,B634="wormet",11)</f>
        <v>11</v>
      </c>
      <c r="P634" s="33">
        <v>3</v>
      </c>
      <c r="Q634" s="34" cm="1">
        <f t="array" ref="Q634">_xlfn.IFS(B634="coloma",1,B634="krm",3,B634="lobby",4,B634="yenter",5,B634="pow",6,B634="c15",5,B634="c21",7,B634="c28",8,B634="patrick",1,B634="werner",2,B634="wormet",9)</f>
        <v>9</v>
      </c>
      <c r="R634">
        <v>1</v>
      </c>
      <c r="S634" t="str">
        <f t="shared" si="99"/>
        <v>(11, 3, 9, 1, 3, '39'),</v>
      </c>
      <c r="T634" s="35"/>
      <c r="U634" t="str">
        <f t="shared" si="100"/>
        <v>(0, 1422, 1),</v>
      </c>
      <c r="V634" t="str">
        <f t="shared" si="101"/>
        <v>(0, 1422, 2),</v>
      </c>
      <c r="W634" t="str">
        <f t="shared" si="102"/>
        <v>(596.7, 1422, 3),</v>
      </c>
      <c r="X634" t="str">
        <f t="shared" si="103"/>
        <v>(0, 1422, 4),</v>
      </c>
      <c r="Y634" t="str">
        <f t="shared" si="104"/>
        <v>(6583.52, 1422, 5),</v>
      </c>
      <c r="Z634" t="str">
        <f t="shared" si="105"/>
        <v>(2049.04, 1422, 6),</v>
      </c>
      <c r="AA634" t="str">
        <f t="shared" si="106"/>
        <v>(217, 1422, 7),</v>
      </c>
      <c r="AB634" t="str">
        <f t="shared" si="107"/>
        <v>(12265, 1422, 8),</v>
      </c>
      <c r="AC634" t="str">
        <f t="shared" si="108"/>
        <v>(33, 1422, 9),</v>
      </c>
      <c r="AD634" t="str">
        <f t="shared" si="109"/>
        <v>(28, 1422, 10),</v>
      </c>
    </row>
    <row r="635" spans="1:30" x14ac:dyDescent="0.3">
      <c r="A635" s="6">
        <v>634</v>
      </c>
      <c r="B635" t="s">
        <v>27</v>
      </c>
      <c r="C635" s="6">
        <v>40</v>
      </c>
      <c r="D635" s="6">
        <v>1</v>
      </c>
      <c r="E635" s="6">
        <v>0</v>
      </c>
      <c r="F635" s="6">
        <v>0</v>
      </c>
      <c r="G635" s="12">
        <v>530.34749999999997</v>
      </c>
      <c r="H635" s="12">
        <v>0</v>
      </c>
      <c r="I635" s="12">
        <v>6571.0715999999993</v>
      </c>
      <c r="J635" s="12">
        <v>2805.1975000000002</v>
      </c>
      <c r="K635" s="12">
        <v>248</v>
      </c>
      <c r="L635" s="12">
        <v>12860</v>
      </c>
      <c r="M635" s="12">
        <v>33</v>
      </c>
      <c r="N635" s="13">
        <v>33</v>
      </c>
      <c r="O635" s="6" cm="1">
        <f t="array" ref="O635">_xlfn.IFS(B635="coloma",8,B635="krm",1,B635="lobby",2,B635="yenter",3,B635="pow",4,B635="c15",5,B635="c21",6,B635="c28",7,B635="patrick",9,B635="werner",10,B635="wormet",11)</f>
        <v>11</v>
      </c>
      <c r="P635" s="33">
        <v>3</v>
      </c>
      <c r="Q635" s="34" cm="1">
        <f t="array" ref="Q635">_xlfn.IFS(B635="coloma",1,B635="krm",3,B635="lobby",4,B635="yenter",5,B635="pow",6,B635="c15",5,B635="c21",7,B635="c28",8,B635="patrick",1,B635="werner",2,B635="wormet",9)</f>
        <v>9</v>
      </c>
      <c r="R635">
        <v>1</v>
      </c>
      <c r="S635" t="str">
        <f t="shared" si="99"/>
        <v>(11, 3, 9, 1, 1, '40'),</v>
      </c>
      <c r="T635" s="35"/>
      <c r="U635" t="str">
        <f t="shared" si="100"/>
        <v>(0, 1423, 1),</v>
      </c>
      <c r="V635" t="str">
        <f t="shared" si="101"/>
        <v>(0, 1423, 2),</v>
      </c>
      <c r="W635" t="str">
        <f t="shared" si="102"/>
        <v>(530.35, 1423, 3),</v>
      </c>
      <c r="X635" t="str">
        <f t="shared" si="103"/>
        <v>(0, 1423, 4),</v>
      </c>
      <c r="Y635" t="str">
        <f t="shared" si="104"/>
        <v>(6571.07, 1423, 5),</v>
      </c>
      <c r="Z635" t="str">
        <f t="shared" si="105"/>
        <v>(2805.2, 1423, 6),</v>
      </c>
      <c r="AA635" t="str">
        <f t="shared" si="106"/>
        <v>(248, 1423, 7),</v>
      </c>
      <c r="AB635" t="str">
        <f t="shared" si="107"/>
        <v>(12860, 1423, 8),</v>
      </c>
      <c r="AC635" t="str">
        <f t="shared" si="108"/>
        <v>(33, 1423, 9),</v>
      </c>
      <c r="AD635" t="str">
        <f t="shared" si="109"/>
        <v>(33, 1423, 10),</v>
      </c>
    </row>
    <row r="636" spans="1:30" x14ac:dyDescent="0.3">
      <c r="A636" s="6">
        <v>635</v>
      </c>
      <c r="B636" t="s">
        <v>27</v>
      </c>
      <c r="C636" s="6">
        <v>40</v>
      </c>
      <c r="D636" s="6">
        <v>2</v>
      </c>
      <c r="E636" s="6">
        <v>0</v>
      </c>
      <c r="F636" s="6">
        <v>0</v>
      </c>
      <c r="G636" s="12">
        <v>554.35500000000002</v>
      </c>
      <c r="H636" s="12">
        <v>0</v>
      </c>
      <c r="I636" s="12">
        <v>6558.6201000000001</v>
      </c>
      <c r="J636" s="12">
        <v>2815.2032999999997</v>
      </c>
      <c r="K636" s="12">
        <v>238.00000000000003</v>
      </c>
      <c r="L636" s="12">
        <v>12811.999999999998</v>
      </c>
      <c r="M636" s="12">
        <v>26</v>
      </c>
      <c r="N636" s="13">
        <v>28</v>
      </c>
      <c r="O636" s="6" cm="1">
        <f t="array" ref="O636">_xlfn.IFS(B636="coloma",8,B636="krm",1,B636="lobby",2,B636="yenter",3,B636="pow",4,B636="c15",5,B636="c21",6,B636="c28",7,B636="patrick",9,B636="werner",10,B636="wormet",11)</f>
        <v>11</v>
      </c>
      <c r="P636" s="33">
        <v>3</v>
      </c>
      <c r="Q636" s="34" cm="1">
        <f t="array" ref="Q636">_xlfn.IFS(B636="coloma",1,B636="krm",3,B636="lobby",4,B636="yenter",5,B636="pow",6,B636="c15",5,B636="c21",7,B636="c28",8,B636="patrick",1,B636="werner",2,B636="wormet",9)</f>
        <v>9</v>
      </c>
      <c r="R636">
        <v>1</v>
      </c>
      <c r="S636" t="str">
        <f t="shared" si="99"/>
        <v>(11, 3, 9, 1, 2, '40'),</v>
      </c>
      <c r="T636" s="35"/>
      <c r="U636" t="str">
        <f t="shared" si="100"/>
        <v>(0, 1424, 1),</v>
      </c>
      <c r="V636" t="str">
        <f t="shared" si="101"/>
        <v>(0, 1424, 2),</v>
      </c>
      <c r="W636" t="str">
        <f t="shared" si="102"/>
        <v>(554.36, 1424, 3),</v>
      </c>
      <c r="X636" t="str">
        <f t="shared" si="103"/>
        <v>(0, 1424, 4),</v>
      </c>
      <c r="Y636" t="str">
        <f t="shared" si="104"/>
        <v>(6558.62, 1424, 5),</v>
      </c>
      <c r="Z636" t="str">
        <f t="shared" si="105"/>
        <v>(2815.2, 1424, 6),</v>
      </c>
      <c r="AA636" t="str">
        <f t="shared" si="106"/>
        <v>(238, 1424, 7),</v>
      </c>
      <c r="AB636" t="str">
        <f t="shared" si="107"/>
        <v>(12812, 1424, 8),</v>
      </c>
      <c r="AC636" t="str">
        <f t="shared" si="108"/>
        <v>(26, 1424, 9),</v>
      </c>
      <c r="AD636" t="str">
        <f t="shared" si="109"/>
        <v>(28, 1424, 10),</v>
      </c>
    </row>
    <row r="637" spans="1:30" x14ac:dyDescent="0.3">
      <c r="A637" s="6">
        <v>636</v>
      </c>
      <c r="B637" t="s">
        <v>27</v>
      </c>
      <c r="C637" s="6">
        <v>40</v>
      </c>
      <c r="D637" s="6">
        <v>3</v>
      </c>
      <c r="E637" s="6">
        <v>0</v>
      </c>
      <c r="F637" s="6">
        <v>0</v>
      </c>
      <c r="G637" s="12">
        <v>583.60050000000001</v>
      </c>
      <c r="H637" s="12">
        <v>0</v>
      </c>
      <c r="I637" s="12">
        <v>6388.449599999999</v>
      </c>
      <c r="J637" s="12">
        <v>2840.2177999999999</v>
      </c>
      <c r="K637" s="12">
        <v>258</v>
      </c>
      <c r="L637" s="12">
        <v>12916</v>
      </c>
      <c r="M637" s="12">
        <v>31</v>
      </c>
      <c r="N637" s="13">
        <v>30</v>
      </c>
      <c r="O637" s="6" cm="1">
        <f t="array" ref="O637">_xlfn.IFS(B637="coloma",8,B637="krm",1,B637="lobby",2,B637="yenter",3,B637="pow",4,B637="c15",5,B637="c21",6,B637="c28",7,B637="patrick",9,B637="werner",10,B637="wormet",11)</f>
        <v>11</v>
      </c>
      <c r="P637" s="33">
        <v>3</v>
      </c>
      <c r="Q637" s="34" cm="1">
        <f t="array" ref="Q637">_xlfn.IFS(B637="coloma",1,B637="krm",3,B637="lobby",4,B637="yenter",5,B637="pow",6,B637="c15",5,B637="c21",7,B637="c28",8,B637="patrick",1,B637="werner",2,B637="wormet",9)</f>
        <v>9</v>
      </c>
      <c r="R637">
        <v>1</v>
      </c>
      <c r="S637" t="str">
        <f t="shared" si="99"/>
        <v>(11, 3, 9, 1, 3, '40'),</v>
      </c>
      <c r="T637" s="35"/>
      <c r="U637" t="str">
        <f t="shared" si="100"/>
        <v>(0, 1425, 1),</v>
      </c>
      <c r="V637" t="str">
        <f t="shared" si="101"/>
        <v>(0, 1425, 2),</v>
      </c>
      <c r="W637" t="str">
        <f t="shared" si="102"/>
        <v>(583.6, 1425, 3),</v>
      </c>
      <c r="X637" t="str">
        <f t="shared" si="103"/>
        <v>(0, 1425, 4),</v>
      </c>
      <c r="Y637" t="str">
        <f t="shared" si="104"/>
        <v>(6388.45, 1425, 5),</v>
      </c>
      <c r="Z637" t="str">
        <f t="shared" si="105"/>
        <v>(2840.22, 1425, 6),</v>
      </c>
      <c r="AA637" t="str">
        <f t="shared" si="106"/>
        <v>(258, 1425, 7),</v>
      </c>
      <c r="AB637" t="str">
        <f t="shared" si="107"/>
        <v>(12916, 1425, 8),</v>
      </c>
      <c r="AC637" t="str">
        <f t="shared" si="108"/>
        <v>(31, 1425, 9),</v>
      </c>
      <c r="AD637" t="str">
        <f t="shared" si="109"/>
        <v>(30, 1425, 10),</v>
      </c>
    </row>
    <row r="638" spans="1:30" x14ac:dyDescent="0.3">
      <c r="A638" s="6">
        <v>637</v>
      </c>
      <c r="B638" t="s">
        <v>27</v>
      </c>
      <c r="C638" s="6">
        <v>41</v>
      </c>
      <c r="D638" s="6">
        <v>1</v>
      </c>
      <c r="E638" s="6">
        <v>0</v>
      </c>
      <c r="F638" s="6">
        <v>0</v>
      </c>
      <c r="G638" s="12">
        <v>577.05300000000011</v>
      </c>
      <c r="H638" s="12">
        <v>0</v>
      </c>
      <c r="I638" s="12">
        <v>7530.6671999999999</v>
      </c>
      <c r="J638" s="12">
        <v>2268.4578000000001</v>
      </c>
      <c r="K638" s="12">
        <v>328</v>
      </c>
      <c r="L638" s="12">
        <v>13482</v>
      </c>
      <c r="M638" s="12">
        <v>28.999999999999996</v>
      </c>
      <c r="N638" s="13">
        <v>26</v>
      </c>
      <c r="O638" s="6" cm="1">
        <f t="array" ref="O638">_xlfn.IFS(B638="coloma",8,B638="krm",1,B638="lobby",2,B638="yenter",3,B638="pow",4,B638="c15",5,B638="c21",6,B638="c28",7,B638="patrick",9,B638="werner",10,B638="wormet",11)</f>
        <v>11</v>
      </c>
      <c r="P638" s="33">
        <v>3</v>
      </c>
      <c r="Q638" s="34" cm="1">
        <f t="array" ref="Q638">_xlfn.IFS(B638="coloma",1,B638="krm",3,B638="lobby",4,B638="yenter",5,B638="pow",6,B638="c15",5,B638="c21",7,B638="c28",8,B638="patrick",1,B638="werner",2,B638="wormet",9)</f>
        <v>9</v>
      </c>
      <c r="R638">
        <v>1</v>
      </c>
      <c r="S638" t="str">
        <f t="shared" si="99"/>
        <v>(11, 3, 9, 1, 1, '41'),</v>
      </c>
      <c r="T638" s="35"/>
      <c r="U638" t="str">
        <f t="shared" si="100"/>
        <v>(0, 1426, 1),</v>
      </c>
      <c r="V638" t="str">
        <f t="shared" si="101"/>
        <v>(0, 1426, 2),</v>
      </c>
      <c r="W638" t="str">
        <f t="shared" si="102"/>
        <v>(577.05, 1426, 3),</v>
      </c>
      <c r="X638" t="str">
        <f t="shared" si="103"/>
        <v>(0, 1426, 4),</v>
      </c>
      <c r="Y638" t="str">
        <f t="shared" si="104"/>
        <v>(7530.67, 1426, 5),</v>
      </c>
      <c r="Z638" t="str">
        <f t="shared" si="105"/>
        <v>(2268.46, 1426, 6),</v>
      </c>
      <c r="AA638" t="str">
        <f t="shared" si="106"/>
        <v>(328, 1426, 7),</v>
      </c>
      <c r="AB638" t="str">
        <f t="shared" si="107"/>
        <v>(13482, 1426, 8),</v>
      </c>
      <c r="AC638" t="str">
        <f t="shared" si="108"/>
        <v>(29, 1426, 9),</v>
      </c>
      <c r="AD638" t="str">
        <f t="shared" si="109"/>
        <v>(26, 1426, 10),</v>
      </c>
    </row>
    <row r="639" spans="1:30" x14ac:dyDescent="0.3">
      <c r="A639" s="6">
        <v>638</v>
      </c>
      <c r="B639" t="s">
        <v>27</v>
      </c>
      <c r="C639" s="6">
        <v>41</v>
      </c>
      <c r="D639" s="6">
        <v>2</v>
      </c>
      <c r="E639" s="6">
        <v>0</v>
      </c>
      <c r="F639" s="6">
        <v>0</v>
      </c>
      <c r="G639" s="12">
        <v>512.0145</v>
      </c>
      <c r="H639" s="12">
        <v>0</v>
      </c>
      <c r="I639" s="12">
        <v>7442.6765999999989</v>
      </c>
      <c r="J639" s="12">
        <v>2359.2246999999998</v>
      </c>
      <c r="K639" s="12">
        <v>335</v>
      </c>
      <c r="L639" s="12">
        <v>13871</v>
      </c>
      <c r="M639" s="12">
        <v>28.999999999999996</v>
      </c>
      <c r="N639" s="13">
        <v>32</v>
      </c>
      <c r="O639" s="6" cm="1">
        <f t="array" ref="O639">_xlfn.IFS(B639="coloma",8,B639="krm",1,B639="lobby",2,B639="yenter",3,B639="pow",4,B639="c15",5,B639="c21",6,B639="c28",7,B639="patrick",9,B639="werner",10,B639="wormet",11)</f>
        <v>11</v>
      </c>
      <c r="P639" s="33">
        <v>3</v>
      </c>
      <c r="Q639" s="34" cm="1">
        <f t="array" ref="Q639">_xlfn.IFS(B639="coloma",1,B639="krm",3,B639="lobby",4,B639="yenter",5,B639="pow",6,B639="c15",5,B639="c21",7,B639="c28",8,B639="patrick",1,B639="werner",2,B639="wormet",9)</f>
        <v>9</v>
      </c>
      <c r="R639">
        <v>1</v>
      </c>
      <c r="S639" t="str">
        <f t="shared" si="99"/>
        <v>(11, 3, 9, 1, 2, '41'),</v>
      </c>
      <c r="T639" s="35"/>
      <c r="U639" t="str">
        <f t="shared" si="100"/>
        <v>(0, 1427, 1),</v>
      </c>
      <c r="V639" t="str">
        <f t="shared" si="101"/>
        <v>(0, 1427, 2),</v>
      </c>
      <c r="W639" t="str">
        <f t="shared" si="102"/>
        <v>(512.01, 1427, 3),</v>
      </c>
      <c r="X639" t="str">
        <f t="shared" si="103"/>
        <v>(0, 1427, 4),</v>
      </c>
      <c r="Y639" t="str">
        <f t="shared" si="104"/>
        <v>(7442.68, 1427, 5),</v>
      </c>
      <c r="Z639" t="str">
        <f t="shared" si="105"/>
        <v>(2359.22, 1427, 6),</v>
      </c>
      <c r="AA639" t="str">
        <f t="shared" si="106"/>
        <v>(335, 1427, 7),</v>
      </c>
      <c r="AB639" t="str">
        <f t="shared" si="107"/>
        <v>(13871, 1427, 8),</v>
      </c>
      <c r="AC639" t="str">
        <f t="shared" si="108"/>
        <v>(29, 1427, 9),</v>
      </c>
      <c r="AD639" t="str">
        <f t="shared" si="109"/>
        <v>(32, 1427, 10),</v>
      </c>
    </row>
    <row r="640" spans="1:30" x14ac:dyDescent="0.3">
      <c r="A640" s="6">
        <v>639</v>
      </c>
      <c r="B640" t="s">
        <v>27</v>
      </c>
      <c r="C640" s="6">
        <v>41</v>
      </c>
      <c r="D640" s="6">
        <v>3</v>
      </c>
      <c r="E640" s="6">
        <v>0</v>
      </c>
      <c r="F640" s="6">
        <v>0</v>
      </c>
      <c r="G640" s="12">
        <v>560.90250000000003</v>
      </c>
      <c r="H640" s="12">
        <v>0</v>
      </c>
      <c r="I640" s="12">
        <v>7411.1327999999994</v>
      </c>
      <c r="J640" s="12">
        <v>2284.8959</v>
      </c>
      <c r="K640" s="12">
        <v>302</v>
      </c>
      <c r="L640" s="12">
        <v>13083</v>
      </c>
      <c r="M640" s="12">
        <v>34</v>
      </c>
      <c r="N640" s="13">
        <v>27</v>
      </c>
      <c r="O640" s="6" cm="1">
        <f t="array" ref="O640">_xlfn.IFS(B640="coloma",8,B640="krm",1,B640="lobby",2,B640="yenter",3,B640="pow",4,B640="c15",5,B640="c21",6,B640="c28",7,B640="patrick",9,B640="werner",10,B640="wormet",11)</f>
        <v>11</v>
      </c>
      <c r="P640" s="33">
        <v>3</v>
      </c>
      <c r="Q640" s="34" cm="1">
        <f t="array" ref="Q640">_xlfn.IFS(B640="coloma",1,B640="krm",3,B640="lobby",4,B640="yenter",5,B640="pow",6,B640="c15",5,B640="c21",7,B640="c28",8,B640="patrick",1,B640="werner",2,B640="wormet",9)</f>
        <v>9</v>
      </c>
      <c r="R640">
        <v>1</v>
      </c>
      <c r="S640" t="str">
        <f t="shared" si="99"/>
        <v>(11, 3, 9, 1, 3, '41'),</v>
      </c>
      <c r="T640" s="35"/>
      <c r="U640" t="str">
        <f t="shared" si="100"/>
        <v>(0, 1428, 1),</v>
      </c>
      <c r="V640" t="str">
        <f t="shared" si="101"/>
        <v>(0, 1428, 2),</v>
      </c>
      <c r="W640" t="str">
        <f t="shared" si="102"/>
        <v>(560.9, 1428, 3),</v>
      </c>
      <c r="X640" t="str">
        <f t="shared" si="103"/>
        <v>(0, 1428, 4),</v>
      </c>
      <c r="Y640" t="str">
        <f t="shared" si="104"/>
        <v>(7411.13, 1428, 5),</v>
      </c>
      <c r="Z640" t="str">
        <f t="shared" si="105"/>
        <v>(2284.9, 1428, 6),</v>
      </c>
      <c r="AA640" t="str">
        <f t="shared" si="106"/>
        <v>(302, 1428, 7),</v>
      </c>
      <c r="AB640" t="str">
        <f t="shared" si="107"/>
        <v>(13083, 1428, 8),</v>
      </c>
      <c r="AC640" t="str">
        <f t="shared" si="108"/>
        <v>(34, 1428, 9),</v>
      </c>
      <c r="AD640" t="str">
        <f t="shared" si="109"/>
        <v>(27, 1428, 10),</v>
      </c>
    </row>
    <row r="641" spans="1:30" x14ac:dyDescent="0.3">
      <c r="A641" s="6">
        <v>640</v>
      </c>
      <c r="B641" t="s">
        <v>27</v>
      </c>
      <c r="C641" s="6">
        <v>42</v>
      </c>
      <c r="D641" s="6">
        <v>1</v>
      </c>
      <c r="E641" s="6">
        <v>0</v>
      </c>
      <c r="F641" s="6">
        <v>0</v>
      </c>
      <c r="G641" s="12">
        <v>483.20550000000003</v>
      </c>
      <c r="H641" s="12">
        <v>0</v>
      </c>
      <c r="I641" s="12">
        <v>7546.4390999999996</v>
      </c>
      <c r="J641" s="12">
        <v>2300.6193000000003</v>
      </c>
      <c r="K641" s="12">
        <v>280</v>
      </c>
      <c r="L641" s="12">
        <v>12896</v>
      </c>
      <c r="M641" s="12">
        <v>34</v>
      </c>
      <c r="N641" s="13">
        <v>35</v>
      </c>
      <c r="O641" s="6" cm="1">
        <f t="array" ref="O641">_xlfn.IFS(B641="coloma",8,B641="krm",1,B641="lobby",2,B641="yenter",3,B641="pow",4,B641="c15",5,B641="c21",6,B641="c28",7,B641="patrick",9,B641="werner",10,B641="wormet",11)</f>
        <v>11</v>
      </c>
      <c r="P641" s="33">
        <v>3</v>
      </c>
      <c r="Q641" s="34" cm="1">
        <f t="array" ref="Q641">_xlfn.IFS(B641="coloma",1,B641="krm",3,B641="lobby",4,B641="yenter",5,B641="pow",6,B641="c15",5,B641="c21",7,B641="c28",8,B641="patrick",1,B641="werner",2,B641="wormet",9)</f>
        <v>9</v>
      </c>
      <c r="R641">
        <v>1</v>
      </c>
      <c r="S641" t="str">
        <f t="shared" si="99"/>
        <v>(11, 3, 9, 1, 1, '42'),</v>
      </c>
      <c r="T641" s="35"/>
      <c r="U641" t="str">
        <f t="shared" si="100"/>
        <v>(0, 1429, 1),</v>
      </c>
      <c r="V641" t="str">
        <f t="shared" si="101"/>
        <v>(0, 1429, 2),</v>
      </c>
      <c r="W641" t="str">
        <f t="shared" si="102"/>
        <v>(483.21, 1429, 3),</v>
      </c>
      <c r="X641" t="str">
        <f t="shared" si="103"/>
        <v>(0, 1429, 4),</v>
      </c>
      <c r="Y641" t="str">
        <f t="shared" si="104"/>
        <v>(7546.44, 1429, 5),</v>
      </c>
      <c r="Z641" t="str">
        <f t="shared" si="105"/>
        <v>(2300.62, 1429, 6),</v>
      </c>
      <c r="AA641" t="str">
        <f t="shared" si="106"/>
        <v>(280, 1429, 7),</v>
      </c>
      <c r="AB641" t="str">
        <f t="shared" si="107"/>
        <v>(12896, 1429, 8),</v>
      </c>
      <c r="AC641" t="str">
        <f t="shared" si="108"/>
        <v>(34, 1429, 9),</v>
      </c>
      <c r="AD641" t="str">
        <f t="shared" si="109"/>
        <v>(35, 1429, 10),</v>
      </c>
    </row>
    <row r="642" spans="1:30" x14ac:dyDescent="0.3">
      <c r="A642" s="6">
        <v>641</v>
      </c>
      <c r="B642" t="s">
        <v>27</v>
      </c>
      <c r="C642" s="6">
        <v>42</v>
      </c>
      <c r="D642" s="6">
        <v>2</v>
      </c>
      <c r="E642" s="6">
        <v>0</v>
      </c>
      <c r="F642" s="6">
        <v>0</v>
      </c>
      <c r="G642" s="12">
        <v>552.60899999999992</v>
      </c>
      <c r="H642" s="12">
        <v>0</v>
      </c>
      <c r="I642" s="12">
        <v>7918.3238999999994</v>
      </c>
      <c r="J642" s="12">
        <v>2402.1067000000003</v>
      </c>
      <c r="K642" s="12">
        <v>307</v>
      </c>
      <c r="L642" s="12">
        <v>13652</v>
      </c>
      <c r="M642" s="12">
        <v>32</v>
      </c>
      <c r="N642" s="13">
        <v>31</v>
      </c>
      <c r="O642" s="6" cm="1">
        <f t="array" ref="O642">_xlfn.IFS(B642="coloma",8,B642="krm",1,B642="lobby",2,B642="yenter",3,B642="pow",4,B642="c15",5,B642="c21",6,B642="c28",7,B642="patrick",9,B642="werner",10,B642="wormet",11)</f>
        <v>11</v>
      </c>
      <c r="P642" s="33">
        <v>3</v>
      </c>
      <c r="Q642" s="34" cm="1">
        <f t="array" ref="Q642">_xlfn.IFS(B642="coloma",1,B642="krm",3,B642="lobby",4,B642="yenter",5,B642="pow",6,B642="c15",5,B642="c21",7,B642="c28",8,B642="patrick",1,B642="werner",2,B642="wormet",9)</f>
        <v>9</v>
      </c>
      <c r="R642">
        <v>1</v>
      </c>
      <c r="S642" t="str">
        <f t="shared" si="99"/>
        <v>(11, 3, 9, 1, 2, '42'),</v>
      </c>
      <c r="T642" s="35"/>
      <c r="U642" t="str">
        <f t="shared" si="100"/>
        <v>(0, 1430, 1),</v>
      </c>
      <c r="V642" t="str">
        <f t="shared" si="101"/>
        <v>(0, 1430, 2),</v>
      </c>
      <c r="W642" t="str">
        <f t="shared" si="102"/>
        <v>(552.61, 1430, 3),</v>
      </c>
      <c r="X642" t="str">
        <f t="shared" si="103"/>
        <v>(0, 1430, 4),</v>
      </c>
      <c r="Y642" t="str">
        <f t="shared" si="104"/>
        <v>(7918.32, 1430, 5),</v>
      </c>
      <c r="Z642" t="str">
        <f t="shared" si="105"/>
        <v>(2402.11, 1430, 6),</v>
      </c>
      <c r="AA642" t="str">
        <f t="shared" si="106"/>
        <v>(307, 1430, 7),</v>
      </c>
      <c r="AB642" t="str">
        <f t="shared" si="107"/>
        <v>(13652, 1430, 8),</v>
      </c>
      <c r="AC642" t="str">
        <f t="shared" si="108"/>
        <v>(32, 1430, 9),</v>
      </c>
      <c r="AD642" t="str">
        <f t="shared" si="109"/>
        <v>(31, 1430, 10),</v>
      </c>
    </row>
    <row r="643" spans="1:30" x14ac:dyDescent="0.3">
      <c r="A643" s="6">
        <v>642</v>
      </c>
      <c r="B643" t="s">
        <v>27</v>
      </c>
      <c r="C643" s="6">
        <v>42</v>
      </c>
      <c r="D643" s="6">
        <v>3</v>
      </c>
      <c r="E643" s="6">
        <v>0</v>
      </c>
      <c r="F643" s="6">
        <v>0</v>
      </c>
      <c r="G643" s="12">
        <v>592.33049999999992</v>
      </c>
      <c r="H643" s="12">
        <v>0</v>
      </c>
      <c r="I643" s="12">
        <v>7719.0998999999993</v>
      </c>
      <c r="J643" s="12">
        <v>2261.3108000000002</v>
      </c>
      <c r="K643" s="12">
        <v>298</v>
      </c>
      <c r="L643" s="12">
        <v>13283</v>
      </c>
      <c r="M643" s="12">
        <v>30</v>
      </c>
      <c r="N643" s="13">
        <v>31</v>
      </c>
      <c r="O643" s="6" cm="1">
        <f t="array" ref="O643">_xlfn.IFS(B643="coloma",8,B643="krm",1,B643="lobby",2,B643="yenter",3,B643="pow",4,B643="c15",5,B643="c21",6,B643="c28",7,B643="patrick",9,B643="werner",10,B643="wormet",11)</f>
        <v>11</v>
      </c>
      <c r="P643" s="33">
        <v>3</v>
      </c>
      <c r="Q643" s="34" cm="1">
        <f t="array" ref="Q643">_xlfn.IFS(B643="coloma",1,B643="krm",3,B643="lobby",4,B643="yenter",5,B643="pow",6,B643="c15",5,B643="c21",7,B643="c28",8,B643="patrick",1,B643="werner",2,B643="wormet",9)</f>
        <v>9</v>
      </c>
      <c r="R643">
        <v>1</v>
      </c>
      <c r="S643" t="str">
        <f t="shared" ref="S643:S706" si="110">_xlfn.CONCAT("(",O643,", ",P643, ", ", Q643,", ",R643, ", ", D643, ", ","'",C643,"'","),")</f>
        <v>(11, 3, 9, 1, 3, '42'),</v>
      </c>
      <c r="T643" s="35"/>
      <c r="U643" t="str">
        <f t="shared" ref="U643:U706" si="111">_xlfn.CONCAT("(",ROUND(E643, 2),", ",A643+789,", ",1,"),")</f>
        <v>(0, 1431, 1),</v>
      </c>
      <c r="V643" t="str">
        <f t="shared" ref="V643:V706" si="112">_xlfn.CONCAT("(",ROUND(F643, 2),", ",A643+789,", ",2,"),")</f>
        <v>(0, 1431, 2),</v>
      </c>
      <c r="W643" t="str">
        <f t="shared" ref="W643:W706" si="113">_xlfn.CONCAT("(",ROUND(G643, 2),", ",A643+789,", ",3,"),")</f>
        <v>(592.33, 1431, 3),</v>
      </c>
      <c r="X643" t="str">
        <f t="shared" ref="X643:X706" si="114">_xlfn.CONCAT("(",ROUND(H643, 2),", ",A643+789,", ",4,"),")</f>
        <v>(0, 1431, 4),</v>
      </c>
      <c r="Y643" t="str">
        <f t="shared" ref="Y643:Y706" si="115">_xlfn.CONCAT("(",ROUND(I643, 2),", ",A643+789,", ",5,"),")</f>
        <v>(7719.1, 1431, 5),</v>
      </c>
      <c r="Z643" t="str">
        <f t="shared" ref="Z643:Z706" si="116">_xlfn.CONCAT("(",ROUND(J643, 2),", ",A643+789,", ",6,"),")</f>
        <v>(2261.31, 1431, 6),</v>
      </c>
      <c r="AA643" t="str">
        <f t="shared" ref="AA643:AA706" si="117">_xlfn.CONCAT("(",ROUND(K643, 2),", ",A643+789,", ",7,"),")</f>
        <v>(298, 1431, 7),</v>
      </c>
      <c r="AB643" t="str">
        <f t="shared" ref="AB643:AB706" si="118">_xlfn.CONCAT("(",ROUND(L643, 2),", ",A643+789,", ",8,"),")</f>
        <v>(13283, 1431, 8),</v>
      </c>
      <c r="AC643" t="str">
        <f t="shared" ref="AC643:AC706" si="119">_xlfn.CONCAT("(",ROUND(M643, 2),", ",A643+789,", ",9,"),")</f>
        <v>(30, 1431, 9),</v>
      </c>
      <c r="AD643" t="str">
        <f t="shared" ref="AD643:AD706" si="120">_xlfn.CONCAT("(",ROUND(N643, 2),", ",A643+789,", ",10,"),")</f>
        <v>(31, 1431, 10),</v>
      </c>
    </row>
    <row r="644" spans="1:30" x14ac:dyDescent="0.3">
      <c r="A644" s="6">
        <v>643</v>
      </c>
      <c r="B644" t="s">
        <v>27</v>
      </c>
      <c r="C644" s="6" t="s">
        <v>28</v>
      </c>
      <c r="D644" s="6">
        <v>1</v>
      </c>
      <c r="E644" s="6">
        <v>0</v>
      </c>
      <c r="F644" s="6">
        <v>0</v>
      </c>
      <c r="G644" s="12">
        <v>436.5</v>
      </c>
      <c r="H644" s="12">
        <v>0</v>
      </c>
      <c r="I644" s="12">
        <v>7440.1862999999994</v>
      </c>
      <c r="J644" s="12">
        <v>2564.3436000000002</v>
      </c>
      <c r="K644" s="12">
        <v>311</v>
      </c>
      <c r="L644" s="12">
        <v>13525</v>
      </c>
      <c r="M644" s="12">
        <v>33</v>
      </c>
      <c r="N644" s="13">
        <v>37</v>
      </c>
      <c r="O644" s="6" cm="1">
        <f t="array" ref="O644">_xlfn.IFS(B644="coloma",8,B644="krm",1,B644="lobby",2,B644="yenter",3,B644="pow",4,B644="c15",5,B644="c21",6,B644="c28",7,B644="patrick",9,B644="werner",10,B644="wormet",11)</f>
        <v>11</v>
      </c>
      <c r="P644" s="33">
        <v>3</v>
      </c>
      <c r="Q644" s="34" cm="1">
        <f t="array" ref="Q644">_xlfn.IFS(B644="coloma",1,B644="krm",3,B644="lobby",4,B644="yenter",5,B644="pow",6,B644="c15",5,B644="c21",7,B644="c28",8,B644="patrick",1,B644="werner",2,B644="wormet",9)</f>
        <v>9</v>
      </c>
      <c r="R644">
        <v>1</v>
      </c>
      <c r="S644" t="str">
        <f t="shared" si="110"/>
        <v>(11, 3, 9, 1, 1, '43A'),</v>
      </c>
      <c r="T644" s="35"/>
      <c r="U644" t="str">
        <f t="shared" si="111"/>
        <v>(0, 1432, 1),</v>
      </c>
      <c r="V644" t="str">
        <f t="shared" si="112"/>
        <v>(0, 1432, 2),</v>
      </c>
      <c r="W644" t="str">
        <f t="shared" si="113"/>
        <v>(436.5, 1432, 3),</v>
      </c>
      <c r="X644" t="str">
        <f t="shared" si="114"/>
        <v>(0, 1432, 4),</v>
      </c>
      <c r="Y644" t="str">
        <f t="shared" si="115"/>
        <v>(7440.19, 1432, 5),</v>
      </c>
      <c r="Z644" t="str">
        <f t="shared" si="116"/>
        <v>(2564.34, 1432, 6),</v>
      </c>
      <c r="AA644" t="str">
        <f t="shared" si="117"/>
        <v>(311, 1432, 7),</v>
      </c>
      <c r="AB644" t="str">
        <f t="shared" si="118"/>
        <v>(13525, 1432, 8),</v>
      </c>
      <c r="AC644" t="str">
        <f t="shared" si="119"/>
        <v>(33, 1432, 9),</v>
      </c>
      <c r="AD644" t="str">
        <f t="shared" si="120"/>
        <v>(37, 1432, 10),</v>
      </c>
    </row>
    <row r="645" spans="1:30" x14ac:dyDescent="0.3">
      <c r="A645" s="6">
        <v>644</v>
      </c>
      <c r="B645" t="s">
        <v>27</v>
      </c>
      <c r="C645" s="6" t="s">
        <v>28</v>
      </c>
      <c r="D645" s="6">
        <v>2</v>
      </c>
      <c r="E645" s="6">
        <v>0</v>
      </c>
      <c r="F645" s="6">
        <v>0</v>
      </c>
      <c r="G645" s="12">
        <v>788.75549999999998</v>
      </c>
      <c r="H645" s="12">
        <v>0</v>
      </c>
      <c r="I645" s="12">
        <v>7612.0169999999998</v>
      </c>
      <c r="J645" s="12">
        <v>2718.7188000000001</v>
      </c>
      <c r="K645" s="12">
        <v>287</v>
      </c>
      <c r="L645" s="12">
        <v>14052</v>
      </c>
      <c r="M645" s="12">
        <v>30</v>
      </c>
      <c r="N645" s="13">
        <v>35</v>
      </c>
      <c r="O645" s="6" cm="1">
        <f t="array" ref="O645">_xlfn.IFS(B645="coloma",8,B645="krm",1,B645="lobby",2,B645="yenter",3,B645="pow",4,B645="c15",5,B645="c21",6,B645="c28",7,B645="patrick",9,B645="werner",10,B645="wormet",11)</f>
        <v>11</v>
      </c>
      <c r="P645" s="33">
        <v>3</v>
      </c>
      <c r="Q645" s="34" cm="1">
        <f t="array" ref="Q645">_xlfn.IFS(B645="coloma",1,B645="krm",3,B645="lobby",4,B645="yenter",5,B645="pow",6,B645="c15",5,B645="c21",7,B645="c28",8,B645="patrick",1,B645="werner",2,B645="wormet",9)</f>
        <v>9</v>
      </c>
      <c r="R645">
        <v>1</v>
      </c>
      <c r="S645" t="str">
        <f t="shared" si="110"/>
        <v>(11, 3, 9, 1, 2, '43A'),</v>
      </c>
      <c r="T645" s="35"/>
      <c r="U645" t="str">
        <f t="shared" si="111"/>
        <v>(0, 1433, 1),</v>
      </c>
      <c r="V645" t="str">
        <f t="shared" si="112"/>
        <v>(0, 1433, 2),</v>
      </c>
      <c r="W645" t="str">
        <f t="shared" si="113"/>
        <v>(788.76, 1433, 3),</v>
      </c>
      <c r="X645" t="str">
        <f t="shared" si="114"/>
        <v>(0, 1433, 4),</v>
      </c>
      <c r="Y645" t="str">
        <f t="shared" si="115"/>
        <v>(7612.02, 1433, 5),</v>
      </c>
      <c r="Z645" t="str">
        <f t="shared" si="116"/>
        <v>(2718.72, 1433, 6),</v>
      </c>
      <c r="AA645" t="str">
        <f t="shared" si="117"/>
        <v>(287, 1433, 7),</v>
      </c>
      <c r="AB645" t="str">
        <f t="shared" si="118"/>
        <v>(14052, 1433, 8),</v>
      </c>
      <c r="AC645" t="str">
        <f t="shared" si="119"/>
        <v>(30, 1433, 9),</v>
      </c>
      <c r="AD645" t="str">
        <f t="shared" si="120"/>
        <v>(35, 1433, 10),</v>
      </c>
    </row>
    <row r="646" spans="1:30" x14ac:dyDescent="0.3">
      <c r="A646" s="6">
        <v>645</v>
      </c>
      <c r="B646" t="s">
        <v>27</v>
      </c>
      <c r="C646" s="6" t="s">
        <v>28</v>
      </c>
      <c r="D646" s="6">
        <v>3</v>
      </c>
      <c r="E646" s="6">
        <v>0</v>
      </c>
      <c r="F646" s="6">
        <v>0</v>
      </c>
      <c r="G646" s="12">
        <v>673.51949999999999</v>
      </c>
      <c r="H646" s="12">
        <v>238.00000000000003</v>
      </c>
      <c r="I646" s="12">
        <v>7578.8130000000001</v>
      </c>
      <c r="J646" s="12">
        <v>2692.2748999999994</v>
      </c>
      <c r="K646" s="12">
        <v>275</v>
      </c>
      <c r="L646" s="12">
        <v>13913</v>
      </c>
      <c r="M646" s="12">
        <v>34</v>
      </c>
      <c r="N646" s="13">
        <v>32</v>
      </c>
      <c r="O646" s="6" cm="1">
        <f t="array" ref="O646">_xlfn.IFS(B646="coloma",8,B646="krm",1,B646="lobby",2,B646="yenter",3,B646="pow",4,B646="c15",5,B646="c21",6,B646="c28",7,B646="patrick",9,B646="werner",10,B646="wormet",11)</f>
        <v>11</v>
      </c>
      <c r="P646" s="33">
        <v>3</v>
      </c>
      <c r="Q646" s="34" cm="1">
        <f t="array" ref="Q646">_xlfn.IFS(B646="coloma",1,B646="krm",3,B646="lobby",4,B646="yenter",5,B646="pow",6,B646="c15",5,B646="c21",7,B646="c28",8,B646="patrick",1,B646="werner",2,B646="wormet",9)</f>
        <v>9</v>
      </c>
      <c r="R646">
        <v>1</v>
      </c>
      <c r="S646" t="str">
        <f t="shared" si="110"/>
        <v>(11, 3, 9, 1, 3, '43A'),</v>
      </c>
      <c r="T646" s="35"/>
      <c r="U646" t="str">
        <f t="shared" si="111"/>
        <v>(0, 1434, 1),</v>
      </c>
      <c r="V646" t="str">
        <f t="shared" si="112"/>
        <v>(0, 1434, 2),</v>
      </c>
      <c r="W646" t="str">
        <f t="shared" si="113"/>
        <v>(673.52, 1434, 3),</v>
      </c>
      <c r="X646" t="str">
        <f t="shared" si="114"/>
        <v>(238, 1434, 4),</v>
      </c>
      <c r="Y646" t="str">
        <f t="shared" si="115"/>
        <v>(7578.81, 1434, 5),</v>
      </c>
      <c r="Z646" t="str">
        <f t="shared" si="116"/>
        <v>(2692.27, 1434, 6),</v>
      </c>
      <c r="AA646" t="str">
        <f t="shared" si="117"/>
        <v>(275, 1434, 7),</v>
      </c>
      <c r="AB646" t="str">
        <f t="shared" si="118"/>
        <v>(13913, 1434, 8),</v>
      </c>
      <c r="AC646" t="str">
        <f t="shared" si="119"/>
        <v>(34, 1434, 9),</v>
      </c>
      <c r="AD646" t="str">
        <f t="shared" si="120"/>
        <v>(32, 1434, 10),</v>
      </c>
    </row>
    <row r="647" spans="1:30" x14ac:dyDescent="0.3">
      <c r="A647" s="6">
        <v>646</v>
      </c>
      <c r="B647" t="s">
        <v>27</v>
      </c>
      <c r="C647" s="6" t="s">
        <v>29</v>
      </c>
      <c r="D647" s="6">
        <v>1</v>
      </c>
      <c r="E647" s="6">
        <v>0</v>
      </c>
      <c r="F647" s="6">
        <v>0</v>
      </c>
      <c r="G647" s="12">
        <v>656.93249999999989</v>
      </c>
      <c r="H647" s="12">
        <v>0</v>
      </c>
      <c r="I647" s="12">
        <v>7346.3849999999993</v>
      </c>
      <c r="J647" s="12">
        <v>2569.3464999999997</v>
      </c>
      <c r="K647" s="12">
        <v>282</v>
      </c>
      <c r="L647" s="12">
        <v>15309</v>
      </c>
      <c r="M647" s="12">
        <v>27</v>
      </c>
      <c r="N647" s="13">
        <v>28.999999999999996</v>
      </c>
      <c r="O647" s="6" cm="1">
        <f t="array" ref="O647">_xlfn.IFS(B647="coloma",8,B647="krm",1,B647="lobby",2,B647="yenter",3,B647="pow",4,B647="c15",5,B647="c21",6,B647="c28",7,B647="patrick",9,B647="werner",10,B647="wormet",11)</f>
        <v>11</v>
      </c>
      <c r="P647" s="33">
        <v>3</v>
      </c>
      <c r="Q647" s="34" cm="1">
        <f t="array" ref="Q647">_xlfn.IFS(B647="coloma",1,B647="krm",3,B647="lobby",4,B647="yenter",5,B647="pow",6,B647="c15",5,B647="c21",7,B647="c28",8,B647="patrick",1,B647="werner",2,B647="wormet",9)</f>
        <v>9</v>
      </c>
      <c r="R647">
        <v>1</v>
      </c>
      <c r="S647" t="str">
        <f t="shared" si="110"/>
        <v>(11, 3, 9, 1, 1, '43B'),</v>
      </c>
      <c r="T647" s="35"/>
      <c r="U647" t="str">
        <f t="shared" si="111"/>
        <v>(0, 1435, 1),</v>
      </c>
      <c r="V647" t="str">
        <f t="shared" si="112"/>
        <v>(0, 1435, 2),</v>
      </c>
      <c r="W647" t="str">
        <f t="shared" si="113"/>
        <v>(656.93, 1435, 3),</v>
      </c>
      <c r="X647" t="str">
        <f t="shared" si="114"/>
        <v>(0, 1435, 4),</v>
      </c>
      <c r="Y647" t="str">
        <f t="shared" si="115"/>
        <v>(7346.39, 1435, 5),</v>
      </c>
      <c r="Z647" t="str">
        <f t="shared" si="116"/>
        <v>(2569.35, 1435, 6),</v>
      </c>
      <c r="AA647" t="str">
        <f t="shared" si="117"/>
        <v>(282, 1435, 7),</v>
      </c>
      <c r="AB647" t="str">
        <f t="shared" si="118"/>
        <v>(15309, 1435, 8),</v>
      </c>
      <c r="AC647" t="str">
        <f t="shared" si="119"/>
        <v>(27, 1435, 9),</v>
      </c>
      <c r="AD647" t="str">
        <f t="shared" si="120"/>
        <v>(29, 1435, 10),</v>
      </c>
    </row>
    <row r="648" spans="1:30" x14ac:dyDescent="0.3">
      <c r="A648" s="6">
        <v>647</v>
      </c>
      <c r="B648" t="s">
        <v>27</v>
      </c>
      <c r="C648" s="6" t="s">
        <v>29</v>
      </c>
      <c r="D648" s="6">
        <v>2</v>
      </c>
      <c r="E648" s="6">
        <v>0</v>
      </c>
      <c r="F648" s="6">
        <v>0</v>
      </c>
      <c r="G648" s="12">
        <v>561.33899999999994</v>
      </c>
      <c r="H648" s="12">
        <v>0</v>
      </c>
      <c r="I648" s="12">
        <v>6999.4031999999997</v>
      </c>
      <c r="J648" s="12">
        <v>2438.5563999999999</v>
      </c>
      <c r="K648" s="12">
        <v>289</v>
      </c>
      <c r="L648" s="12">
        <v>14953</v>
      </c>
      <c r="M648" s="12">
        <v>35</v>
      </c>
      <c r="N648" s="13">
        <v>33</v>
      </c>
      <c r="O648" s="6" cm="1">
        <f t="array" ref="O648">_xlfn.IFS(B648="coloma",8,B648="krm",1,B648="lobby",2,B648="yenter",3,B648="pow",4,B648="c15",5,B648="c21",6,B648="c28",7,B648="patrick",9,B648="werner",10,B648="wormet",11)</f>
        <v>11</v>
      </c>
      <c r="P648" s="33">
        <v>3</v>
      </c>
      <c r="Q648" s="34" cm="1">
        <f t="array" ref="Q648">_xlfn.IFS(B648="coloma",1,B648="krm",3,B648="lobby",4,B648="yenter",5,B648="pow",6,B648="c15",5,B648="c21",7,B648="c28",8,B648="patrick",1,B648="werner",2,B648="wormet",9)</f>
        <v>9</v>
      </c>
      <c r="R648">
        <v>1</v>
      </c>
      <c r="S648" t="str">
        <f t="shared" si="110"/>
        <v>(11, 3, 9, 1, 2, '43B'),</v>
      </c>
      <c r="T648" s="35"/>
      <c r="U648" t="str">
        <f t="shared" si="111"/>
        <v>(0, 1436, 1),</v>
      </c>
      <c r="V648" t="str">
        <f t="shared" si="112"/>
        <v>(0, 1436, 2),</v>
      </c>
      <c r="W648" t="str">
        <f t="shared" si="113"/>
        <v>(561.34, 1436, 3),</v>
      </c>
      <c r="X648" t="str">
        <f t="shared" si="114"/>
        <v>(0, 1436, 4),</v>
      </c>
      <c r="Y648" t="str">
        <f t="shared" si="115"/>
        <v>(6999.4, 1436, 5),</v>
      </c>
      <c r="Z648" t="str">
        <f t="shared" si="116"/>
        <v>(2438.56, 1436, 6),</v>
      </c>
      <c r="AA648" t="str">
        <f t="shared" si="117"/>
        <v>(289, 1436, 7),</v>
      </c>
      <c r="AB648" t="str">
        <f t="shared" si="118"/>
        <v>(14953, 1436, 8),</v>
      </c>
      <c r="AC648" t="str">
        <f t="shared" si="119"/>
        <v>(35, 1436, 9),</v>
      </c>
      <c r="AD648" t="str">
        <f t="shared" si="120"/>
        <v>(33, 1436, 10),</v>
      </c>
    </row>
    <row r="649" spans="1:30" x14ac:dyDescent="0.3">
      <c r="A649" s="6">
        <v>648</v>
      </c>
      <c r="B649" t="s">
        <v>27</v>
      </c>
      <c r="C649" s="6" t="s">
        <v>29</v>
      </c>
      <c r="D649" s="6">
        <v>3</v>
      </c>
      <c r="E649" s="6">
        <v>0</v>
      </c>
      <c r="F649" s="6">
        <v>0</v>
      </c>
      <c r="G649" s="12">
        <v>545.18849999999998</v>
      </c>
      <c r="H649" s="12">
        <v>0</v>
      </c>
      <c r="I649" s="12">
        <v>7013.5148999999992</v>
      </c>
      <c r="J649" s="12">
        <v>2437.1270000000004</v>
      </c>
      <c r="K649" s="12">
        <v>315</v>
      </c>
      <c r="L649" s="12">
        <v>14867</v>
      </c>
      <c r="M649" s="12">
        <v>28.999999999999996</v>
      </c>
      <c r="N649" s="13">
        <v>35</v>
      </c>
      <c r="O649" s="6" cm="1">
        <f t="array" ref="O649">_xlfn.IFS(B649="coloma",8,B649="krm",1,B649="lobby",2,B649="yenter",3,B649="pow",4,B649="c15",5,B649="c21",6,B649="c28",7,B649="patrick",9,B649="werner",10,B649="wormet",11)</f>
        <v>11</v>
      </c>
      <c r="P649" s="33">
        <v>3</v>
      </c>
      <c r="Q649" s="34" cm="1">
        <f t="array" ref="Q649">_xlfn.IFS(B649="coloma",1,B649="krm",3,B649="lobby",4,B649="yenter",5,B649="pow",6,B649="c15",5,B649="c21",7,B649="c28",8,B649="patrick",1,B649="werner",2,B649="wormet",9)</f>
        <v>9</v>
      </c>
      <c r="R649">
        <v>1</v>
      </c>
      <c r="S649" t="str">
        <f t="shared" si="110"/>
        <v>(11, 3, 9, 1, 3, '43B'),</v>
      </c>
      <c r="T649" s="35"/>
      <c r="U649" t="str">
        <f t="shared" si="111"/>
        <v>(0, 1437, 1),</v>
      </c>
      <c r="V649" t="str">
        <f t="shared" si="112"/>
        <v>(0, 1437, 2),</v>
      </c>
      <c r="W649" t="str">
        <f t="shared" si="113"/>
        <v>(545.19, 1437, 3),</v>
      </c>
      <c r="X649" t="str">
        <f t="shared" si="114"/>
        <v>(0, 1437, 4),</v>
      </c>
      <c r="Y649" t="str">
        <f t="shared" si="115"/>
        <v>(7013.51, 1437, 5),</v>
      </c>
      <c r="Z649" t="str">
        <f t="shared" si="116"/>
        <v>(2437.13, 1437, 6),</v>
      </c>
      <c r="AA649" t="str">
        <f t="shared" si="117"/>
        <v>(315, 1437, 7),</v>
      </c>
      <c r="AB649" t="str">
        <f t="shared" si="118"/>
        <v>(14867, 1437, 8),</v>
      </c>
      <c r="AC649" t="str">
        <f t="shared" si="119"/>
        <v>(29, 1437, 9),</v>
      </c>
      <c r="AD649" t="str">
        <f t="shared" si="120"/>
        <v>(35, 1437, 10),</v>
      </c>
    </row>
    <row r="650" spans="1:30" x14ac:dyDescent="0.3">
      <c r="A650" s="6">
        <v>649</v>
      </c>
      <c r="B650" t="s">
        <v>27</v>
      </c>
      <c r="C650" s="6">
        <v>44</v>
      </c>
      <c r="D650" s="6">
        <v>1</v>
      </c>
      <c r="E650" s="6">
        <v>0</v>
      </c>
      <c r="F650" s="6">
        <v>0</v>
      </c>
      <c r="G650" s="12">
        <v>626.81399999999996</v>
      </c>
      <c r="H650" s="12">
        <v>0</v>
      </c>
      <c r="I650" s="12">
        <v>6846.6647999999996</v>
      </c>
      <c r="J650" s="12">
        <v>2471.4326000000001</v>
      </c>
      <c r="K650" s="12">
        <v>305</v>
      </c>
      <c r="L650" s="12">
        <v>14923</v>
      </c>
      <c r="M650" s="12">
        <v>36</v>
      </c>
      <c r="N650" s="13">
        <v>28</v>
      </c>
      <c r="O650" s="6" cm="1">
        <f t="array" ref="O650">_xlfn.IFS(B650="coloma",8,B650="krm",1,B650="lobby",2,B650="yenter",3,B650="pow",4,B650="c15",5,B650="c21",6,B650="c28",7,B650="patrick",9,B650="werner",10,B650="wormet",11)</f>
        <v>11</v>
      </c>
      <c r="P650" s="33">
        <v>3</v>
      </c>
      <c r="Q650" s="34" cm="1">
        <f t="array" ref="Q650">_xlfn.IFS(B650="coloma",1,B650="krm",3,B650="lobby",4,B650="yenter",5,B650="pow",6,B650="c15",5,B650="c21",7,B650="c28",8,B650="patrick",1,B650="werner",2,B650="wormet",9)</f>
        <v>9</v>
      </c>
      <c r="R650">
        <v>1</v>
      </c>
      <c r="S650" t="str">
        <f t="shared" si="110"/>
        <v>(11, 3, 9, 1, 1, '44'),</v>
      </c>
      <c r="T650" s="35"/>
      <c r="U650" t="str">
        <f t="shared" si="111"/>
        <v>(0, 1438, 1),</v>
      </c>
      <c r="V650" t="str">
        <f t="shared" si="112"/>
        <v>(0, 1438, 2),</v>
      </c>
      <c r="W650" t="str">
        <f t="shared" si="113"/>
        <v>(626.81, 1438, 3),</v>
      </c>
      <c r="X650" t="str">
        <f t="shared" si="114"/>
        <v>(0, 1438, 4),</v>
      </c>
      <c r="Y650" t="str">
        <f t="shared" si="115"/>
        <v>(6846.66, 1438, 5),</v>
      </c>
      <c r="Z650" t="str">
        <f t="shared" si="116"/>
        <v>(2471.43, 1438, 6),</v>
      </c>
      <c r="AA650" t="str">
        <f t="shared" si="117"/>
        <v>(305, 1438, 7),</v>
      </c>
      <c r="AB650" t="str">
        <f t="shared" si="118"/>
        <v>(14923, 1438, 8),</v>
      </c>
      <c r="AC650" t="str">
        <f t="shared" si="119"/>
        <v>(36, 1438, 9),</v>
      </c>
      <c r="AD650" t="str">
        <f t="shared" si="120"/>
        <v>(28, 1438, 10),</v>
      </c>
    </row>
    <row r="651" spans="1:30" x14ac:dyDescent="0.3">
      <c r="A651" s="6">
        <v>650</v>
      </c>
      <c r="B651" t="s">
        <v>27</v>
      </c>
      <c r="C651" s="6">
        <v>44</v>
      </c>
      <c r="D651" s="6">
        <v>2</v>
      </c>
      <c r="E651" s="6">
        <v>0</v>
      </c>
      <c r="F651" s="6">
        <v>0</v>
      </c>
      <c r="G651" s="12">
        <v>521.61749999999995</v>
      </c>
      <c r="H651" s="12">
        <v>0</v>
      </c>
      <c r="I651" s="12">
        <v>7172.8940999999986</v>
      </c>
      <c r="J651" s="12">
        <v>2580.0669999999996</v>
      </c>
      <c r="K651" s="12">
        <v>337.99999999999994</v>
      </c>
      <c r="L651" s="12">
        <v>15031.000000000002</v>
      </c>
      <c r="M651" s="12">
        <v>34</v>
      </c>
      <c r="N651" s="13">
        <v>32</v>
      </c>
      <c r="O651" s="6" cm="1">
        <f t="array" ref="O651">_xlfn.IFS(B651="coloma",8,B651="krm",1,B651="lobby",2,B651="yenter",3,B651="pow",4,B651="c15",5,B651="c21",6,B651="c28",7,B651="patrick",9,B651="werner",10,B651="wormet",11)</f>
        <v>11</v>
      </c>
      <c r="P651" s="33">
        <v>3</v>
      </c>
      <c r="Q651" s="34" cm="1">
        <f t="array" ref="Q651">_xlfn.IFS(B651="coloma",1,B651="krm",3,B651="lobby",4,B651="yenter",5,B651="pow",6,B651="c15",5,B651="c21",7,B651="c28",8,B651="patrick",1,B651="werner",2,B651="wormet",9)</f>
        <v>9</v>
      </c>
      <c r="R651">
        <v>1</v>
      </c>
      <c r="S651" t="str">
        <f t="shared" si="110"/>
        <v>(11, 3, 9, 1, 2, '44'),</v>
      </c>
      <c r="T651" s="35"/>
      <c r="U651" t="str">
        <f t="shared" si="111"/>
        <v>(0, 1439, 1),</v>
      </c>
      <c r="V651" t="str">
        <f t="shared" si="112"/>
        <v>(0, 1439, 2),</v>
      </c>
      <c r="W651" t="str">
        <f t="shared" si="113"/>
        <v>(521.62, 1439, 3),</v>
      </c>
      <c r="X651" t="str">
        <f t="shared" si="114"/>
        <v>(0, 1439, 4),</v>
      </c>
      <c r="Y651" t="str">
        <f t="shared" si="115"/>
        <v>(7172.89, 1439, 5),</v>
      </c>
      <c r="Z651" t="str">
        <f t="shared" si="116"/>
        <v>(2580.07, 1439, 6),</v>
      </c>
      <c r="AA651" t="str">
        <f t="shared" si="117"/>
        <v>(338, 1439, 7),</v>
      </c>
      <c r="AB651" t="str">
        <f t="shared" si="118"/>
        <v>(15031, 1439, 8),</v>
      </c>
      <c r="AC651" t="str">
        <f t="shared" si="119"/>
        <v>(34, 1439, 9),</v>
      </c>
      <c r="AD651" t="str">
        <f t="shared" si="120"/>
        <v>(32, 1439, 10),</v>
      </c>
    </row>
    <row r="652" spans="1:30" x14ac:dyDescent="0.3">
      <c r="A652" s="6">
        <v>651</v>
      </c>
      <c r="B652" t="s">
        <v>27</v>
      </c>
      <c r="C652" s="6">
        <v>44</v>
      </c>
      <c r="D652" s="6">
        <v>3</v>
      </c>
      <c r="E652" s="6">
        <v>0</v>
      </c>
      <c r="F652" s="6">
        <v>0</v>
      </c>
      <c r="G652" s="12">
        <v>600.1875</v>
      </c>
      <c r="H652" s="12">
        <v>0</v>
      </c>
      <c r="I652" s="12">
        <v>7012.6848</v>
      </c>
      <c r="J652" s="12">
        <v>2566.4876999999997</v>
      </c>
      <c r="K652" s="12">
        <v>331</v>
      </c>
      <c r="L652" s="12">
        <v>14830.000000000002</v>
      </c>
      <c r="M652" s="12">
        <v>32</v>
      </c>
      <c r="N652" s="13">
        <v>28.999999999999996</v>
      </c>
      <c r="O652" s="6" cm="1">
        <f t="array" ref="O652">_xlfn.IFS(B652="coloma",8,B652="krm",1,B652="lobby",2,B652="yenter",3,B652="pow",4,B652="c15",5,B652="c21",6,B652="c28",7,B652="patrick",9,B652="werner",10,B652="wormet",11)</f>
        <v>11</v>
      </c>
      <c r="P652" s="33">
        <v>3</v>
      </c>
      <c r="Q652" s="34" cm="1">
        <f t="array" ref="Q652">_xlfn.IFS(B652="coloma",1,B652="krm",3,B652="lobby",4,B652="yenter",5,B652="pow",6,B652="c15",5,B652="c21",7,B652="c28",8,B652="patrick",1,B652="werner",2,B652="wormet",9)</f>
        <v>9</v>
      </c>
      <c r="R652">
        <v>1</v>
      </c>
      <c r="S652" t="str">
        <f t="shared" si="110"/>
        <v>(11, 3, 9, 1, 3, '44'),</v>
      </c>
      <c r="T652" s="35"/>
      <c r="U652" t="str">
        <f t="shared" si="111"/>
        <v>(0, 1440, 1),</v>
      </c>
      <c r="V652" t="str">
        <f t="shared" si="112"/>
        <v>(0, 1440, 2),</v>
      </c>
      <c r="W652" t="str">
        <f t="shared" si="113"/>
        <v>(600.19, 1440, 3),</v>
      </c>
      <c r="X652" t="str">
        <f t="shared" si="114"/>
        <v>(0, 1440, 4),</v>
      </c>
      <c r="Y652" t="str">
        <f t="shared" si="115"/>
        <v>(7012.68, 1440, 5),</v>
      </c>
      <c r="Z652" t="str">
        <f t="shared" si="116"/>
        <v>(2566.49, 1440, 6),</v>
      </c>
      <c r="AA652" t="str">
        <f t="shared" si="117"/>
        <v>(331, 1440, 7),</v>
      </c>
      <c r="AB652" t="str">
        <f t="shared" si="118"/>
        <v>(14830, 1440, 8),</v>
      </c>
      <c r="AC652" t="str">
        <f t="shared" si="119"/>
        <v>(32, 1440, 9),</v>
      </c>
      <c r="AD652" t="str">
        <f t="shared" si="120"/>
        <v>(29, 1440, 10),</v>
      </c>
    </row>
    <row r="653" spans="1:30" x14ac:dyDescent="0.3">
      <c r="A653" s="6">
        <v>652</v>
      </c>
      <c r="B653" t="s">
        <v>27</v>
      </c>
      <c r="C653" s="6">
        <v>45</v>
      </c>
      <c r="D653" s="6">
        <v>1</v>
      </c>
      <c r="E653" s="6">
        <v>0</v>
      </c>
      <c r="F653" s="6">
        <v>0</v>
      </c>
      <c r="G653" s="12">
        <v>549.5535000000001</v>
      </c>
      <c r="H653" s="12">
        <v>0</v>
      </c>
      <c r="I653" s="12">
        <v>7110.6365999999998</v>
      </c>
      <c r="J653" s="12">
        <v>2568.6318000000001</v>
      </c>
      <c r="K653" s="12">
        <v>130</v>
      </c>
      <c r="L653" s="12">
        <v>11515</v>
      </c>
      <c r="M653" s="12">
        <v>28.999999999999996</v>
      </c>
      <c r="N653" s="13">
        <v>28.999999999999996</v>
      </c>
      <c r="O653" s="6" cm="1">
        <f t="array" ref="O653">_xlfn.IFS(B653="coloma",8,B653="krm",1,B653="lobby",2,B653="yenter",3,B653="pow",4,B653="c15",5,B653="c21",6,B653="c28",7,B653="patrick",9,B653="werner",10,B653="wormet",11)</f>
        <v>11</v>
      </c>
      <c r="P653" s="33">
        <v>3</v>
      </c>
      <c r="Q653" s="34" cm="1">
        <f t="array" ref="Q653">_xlfn.IFS(B653="coloma",1,B653="krm",3,B653="lobby",4,B653="yenter",5,B653="pow",6,B653="c15",5,B653="c21",7,B653="c28",8,B653="patrick",1,B653="werner",2,B653="wormet",9)</f>
        <v>9</v>
      </c>
      <c r="R653">
        <v>1</v>
      </c>
      <c r="S653" t="str">
        <f t="shared" si="110"/>
        <v>(11, 3, 9, 1, 1, '45'),</v>
      </c>
      <c r="T653" s="35"/>
      <c r="U653" t="str">
        <f t="shared" si="111"/>
        <v>(0, 1441, 1),</v>
      </c>
      <c r="V653" t="str">
        <f t="shared" si="112"/>
        <v>(0, 1441, 2),</v>
      </c>
      <c r="W653" t="str">
        <f t="shared" si="113"/>
        <v>(549.55, 1441, 3),</v>
      </c>
      <c r="X653" t="str">
        <f t="shared" si="114"/>
        <v>(0, 1441, 4),</v>
      </c>
      <c r="Y653" t="str">
        <f t="shared" si="115"/>
        <v>(7110.64, 1441, 5),</v>
      </c>
      <c r="Z653" t="str">
        <f t="shared" si="116"/>
        <v>(2568.63, 1441, 6),</v>
      </c>
      <c r="AA653" t="str">
        <f t="shared" si="117"/>
        <v>(130, 1441, 7),</v>
      </c>
      <c r="AB653" t="str">
        <f t="shared" si="118"/>
        <v>(11515, 1441, 8),</v>
      </c>
      <c r="AC653" t="str">
        <f t="shared" si="119"/>
        <v>(29, 1441, 9),</v>
      </c>
      <c r="AD653" t="str">
        <f t="shared" si="120"/>
        <v>(29, 1441, 10),</v>
      </c>
    </row>
    <row r="654" spans="1:30" x14ac:dyDescent="0.3">
      <c r="A654" s="6">
        <v>653</v>
      </c>
      <c r="B654" t="s">
        <v>27</v>
      </c>
      <c r="C654" s="6">
        <v>45</v>
      </c>
      <c r="D654" s="6">
        <v>2</v>
      </c>
      <c r="E654" s="6">
        <v>0</v>
      </c>
      <c r="F654" s="6">
        <v>0</v>
      </c>
      <c r="G654" s="12">
        <v>536.45849999999996</v>
      </c>
      <c r="H654" s="12">
        <v>0</v>
      </c>
      <c r="I654" s="12">
        <v>7175.384399999999</v>
      </c>
      <c r="J654" s="12">
        <v>2658.6840000000002</v>
      </c>
      <c r="K654" s="12">
        <v>146</v>
      </c>
      <c r="L654" s="12">
        <v>11696</v>
      </c>
      <c r="M654" s="12">
        <v>36</v>
      </c>
      <c r="N654" s="13">
        <v>28</v>
      </c>
      <c r="O654" s="6" cm="1">
        <f t="array" ref="O654">_xlfn.IFS(B654="coloma",8,B654="krm",1,B654="lobby",2,B654="yenter",3,B654="pow",4,B654="c15",5,B654="c21",6,B654="c28",7,B654="patrick",9,B654="werner",10,B654="wormet",11)</f>
        <v>11</v>
      </c>
      <c r="P654" s="33">
        <v>3</v>
      </c>
      <c r="Q654" s="34" cm="1">
        <f t="array" ref="Q654">_xlfn.IFS(B654="coloma",1,B654="krm",3,B654="lobby",4,B654="yenter",5,B654="pow",6,B654="c15",5,B654="c21",7,B654="c28",8,B654="patrick",1,B654="werner",2,B654="wormet",9)</f>
        <v>9</v>
      </c>
      <c r="R654">
        <v>1</v>
      </c>
      <c r="S654" t="str">
        <f t="shared" si="110"/>
        <v>(11, 3, 9, 1, 2, '45'),</v>
      </c>
      <c r="T654" s="35"/>
      <c r="U654" t="str">
        <f t="shared" si="111"/>
        <v>(0, 1442, 1),</v>
      </c>
      <c r="V654" t="str">
        <f t="shared" si="112"/>
        <v>(0, 1442, 2),</v>
      </c>
      <c r="W654" t="str">
        <f t="shared" si="113"/>
        <v>(536.46, 1442, 3),</v>
      </c>
      <c r="X654" t="str">
        <f t="shared" si="114"/>
        <v>(0, 1442, 4),</v>
      </c>
      <c r="Y654" t="str">
        <f t="shared" si="115"/>
        <v>(7175.38, 1442, 5),</v>
      </c>
      <c r="Z654" t="str">
        <f t="shared" si="116"/>
        <v>(2658.68, 1442, 6),</v>
      </c>
      <c r="AA654" t="str">
        <f t="shared" si="117"/>
        <v>(146, 1442, 7),</v>
      </c>
      <c r="AB654" t="str">
        <f t="shared" si="118"/>
        <v>(11696, 1442, 8),</v>
      </c>
      <c r="AC654" t="str">
        <f t="shared" si="119"/>
        <v>(36, 1442, 9),</v>
      </c>
      <c r="AD654" t="str">
        <f t="shared" si="120"/>
        <v>(28, 1442, 10),</v>
      </c>
    </row>
    <row r="655" spans="1:30" x14ac:dyDescent="0.3">
      <c r="A655" s="6">
        <v>654</v>
      </c>
      <c r="B655" t="s">
        <v>27</v>
      </c>
      <c r="C655" s="6">
        <v>45</v>
      </c>
      <c r="D655" s="6">
        <v>3</v>
      </c>
      <c r="E655" s="6">
        <v>0</v>
      </c>
      <c r="F655" s="6">
        <v>0</v>
      </c>
      <c r="G655" s="12">
        <v>578.58074999999997</v>
      </c>
      <c r="H655" s="12">
        <v>0</v>
      </c>
      <c r="I655" s="12">
        <v>6950.4272999999994</v>
      </c>
      <c r="J655" s="12">
        <v>2521.4616000000001</v>
      </c>
      <c r="K655" s="12">
        <v>147.5</v>
      </c>
      <c r="L655" s="12">
        <v>11507</v>
      </c>
      <c r="M655" s="12">
        <v>31.000000000000004</v>
      </c>
      <c r="N655" s="13">
        <v>25.500000000000004</v>
      </c>
      <c r="O655" s="6" cm="1">
        <f t="array" ref="O655">_xlfn.IFS(B655="coloma",8,B655="krm",1,B655="lobby",2,B655="yenter",3,B655="pow",4,B655="c15",5,B655="c21",6,B655="c28",7,B655="patrick",9,B655="werner",10,B655="wormet",11)</f>
        <v>11</v>
      </c>
      <c r="P655" s="33">
        <v>3</v>
      </c>
      <c r="Q655" s="34" cm="1">
        <f t="array" ref="Q655">_xlfn.IFS(B655="coloma",1,B655="krm",3,B655="lobby",4,B655="yenter",5,B655="pow",6,B655="c15",5,B655="c21",7,B655="c28",8,B655="patrick",1,B655="werner",2,B655="wormet",9)</f>
        <v>9</v>
      </c>
      <c r="R655">
        <v>1</v>
      </c>
      <c r="S655" t="str">
        <f t="shared" si="110"/>
        <v>(11, 3, 9, 1, 3, '45'),</v>
      </c>
      <c r="T655" s="35"/>
      <c r="U655" t="str">
        <f t="shared" si="111"/>
        <v>(0, 1443, 1),</v>
      </c>
      <c r="V655" t="str">
        <f t="shared" si="112"/>
        <v>(0, 1443, 2),</v>
      </c>
      <c r="W655" t="str">
        <f t="shared" si="113"/>
        <v>(578.58, 1443, 3),</v>
      </c>
      <c r="X655" t="str">
        <f t="shared" si="114"/>
        <v>(0, 1443, 4),</v>
      </c>
      <c r="Y655" t="str">
        <f t="shared" si="115"/>
        <v>(6950.43, 1443, 5),</v>
      </c>
      <c r="Z655" t="str">
        <f t="shared" si="116"/>
        <v>(2521.46, 1443, 6),</v>
      </c>
      <c r="AA655" t="str">
        <f t="shared" si="117"/>
        <v>(147.5, 1443, 7),</v>
      </c>
      <c r="AB655" t="str">
        <f t="shared" si="118"/>
        <v>(11507, 1443, 8),</v>
      </c>
      <c r="AC655" t="str">
        <f t="shared" si="119"/>
        <v>(31, 1443, 9),</v>
      </c>
      <c r="AD655" t="str">
        <f t="shared" si="120"/>
        <v>(25.5, 1443, 10),</v>
      </c>
    </row>
    <row r="656" spans="1:30" x14ac:dyDescent="0.3">
      <c r="A656" s="6">
        <v>655</v>
      </c>
      <c r="B656" t="s">
        <v>27</v>
      </c>
      <c r="C656" s="6">
        <v>46</v>
      </c>
      <c r="D656" s="6">
        <v>1</v>
      </c>
      <c r="E656" s="6">
        <v>0</v>
      </c>
      <c r="F656" s="6">
        <v>0</v>
      </c>
      <c r="G656" s="12">
        <v>546.06149999999991</v>
      </c>
      <c r="H656" s="12">
        <v>0</v>
      </c>
      <c r="I656" s="12">
        <v>6677.3243999999995</v>
      </c>
      <c r="J656" s="12">
        <v>2111.9384999999997</v>
      </c>
      <c r="K656" s="12">
        <v>236</v>
      </c>
      <c r="L656" s="12">
        <v>12814.000000000002</v>
      </c>
      <c r="M656" s="12">
        <v>32</v>
      </c>
      <c r="N656" s="13">
        <v>22</v>
      </c>
      <c r="O656" s="6" cm="1">
        <f t="array" ref="O656">_xlfn.IFS(B656="coloma",8,B656="krm",1,B656="lobby",2,B656="yenter",3,B656="pow",4,B656="c15",5,B656="c21",6,B656="c28",7,B656="patrick",9,B656="werner",10,B656="wormet",11)</f>
        <v>11</v>
      </c>
      <c r="P656" s="33">
        <v>3</v>
      </c>
      <c r="Q656" s="34" cm="1">
        <f t="array" ref="Q656">_xlfn.IFS(B656="coloma",1,B656="krm",3,B656="lobby",4,B656="yenter",5,B656="pow",6,B656="c15",5,B656="c21",7,B656="c28",8,B656="patrick",1,B656="werner",2,B656="wormet",9)</f>
        <v>9</v>
      </c>
      <c r="R656">
        <v>1</v>
      </c>
      <c r="S656" t="str">
        <f t="shared" si="110"/>
        <v>(11, 3, 9, 1, 1, '46'),</v>
      </c>
      <c r="T656" s="35"/>
      <c r="U656" t="str">
        <f t="shared" si="111"/>
        <v>(0, 1444, 1),</v>
      </c>
      <c r="V656" t="str">
        <f t="shared" si="112"/>
        <v>(0, 1444, 2),</v>
      </c>
      <c r="W656" t="str">
        <f t="shared" si="113"/>
        <v>(546.06, 1444, 3),</v>
      </c>
      <c r="X656" t="str">
        <f t="shared" si="114"/>
        <v>(0, 1444, 4),</v>
      </c>
      <c r="Y656" t="str">
        <f t="shared" si="115"/>
        <v>(6677.32, 1444, 5),</v>
      </c>
      <c r="Z656" t="str">
        <f t="shared" si="116"/>
        <v>(2111.94, 1444, 6),</v>
      </c>
      <c r="AA656" t="str">
        <f t="shared" si="117"/>
        <v>(236, 1444, 7),</v>
      </c>
      <c r="AB656" t="str">
        <f t="shared" si="118"/>
        <v>(12814, 1444, 8),</v>
      </c>
      <c r="AC656" t="str">
        <f t="shared" si="119"/>
        <v>(32, 1444, 9),</v>
      </c>
      <c r="AD656" t="str">
        <f t="shared" si="120"/>
        <v>(22, 1444, 10),</v>
      </c>
    </row>
    <row r="657" spans="1:30" x14ac:dyDescent="0.3">
      <c r="A657" s="6">
        <v>656</v>
      </c>
      <c r="B657" t="s">
        <v>27</v>
      </c>
      <c r="C657" s="6">
        <v>46</v>
      </c>
      <c r="D657" s="6">
        <v>2</v>
      </c>
      <c r="E657" s="6">
        <v>0</v>
      </c>
      <c r="F657" s="6">
        <v>0</v>
      </c>
      <c r="G657" s="12">
        <v>474.47550000000007</v>
      </c>
      <c r="H657" s="12">
        <v>0</v>
      </c>
      <c r="I657" s="12">
        <v>6649.1009999999997</v>
      </c>
      <c r="J657" s="12">
        <v>2151.9616999999998</v>
      </c>
      <c r="K657" s="12">
        <v>239</v>
      </c>
      <c r="L657" s="12">
        <v>12544</v>
      </c>
      <c r="M657" s="12">
        <v>30</v>
      </c>
      <c r="N657" s="13">
        <v>26</v>
      </c>
      <c r="O657" s="6" cm="1">
        <f t="array" ref="O657">_xlfn.IFS(B657="coloma",8,B657="krm",1,B657="lobby",2,B657="yenter",3,B657="pow",4,B657="c15",5,B657="c21",6,B657="c28",7,B657="patrick",9,B657="werner",10,B657="wormet",11)</f>
        <v>11</v>
      </c>
      <c r="P657" s="33">
        <v>3</v>
      </c>
      <c r="Q657" s="34" cm="1">
        <f t="array" ref="Q657">_xlfn.IFS(B657="coloma",1,B657="krm",3,B657="lobby",4,B657="yenter",5,B657="pow",6,B657="c15",5,B657="c21",7,B657="c28",8,B657="patrick",1,B657="werner",2,B657="wormet",9)</f>
        <v>9</v>
      </c>
      <c r="R657">
        <v>1</v>
      </c>
      <c r="S657" t="str">
        <f t="shared" si="110"/>
        <v>(11, 3, 9, 1, 2, '46'),</v>
      </c>
      <c r="T657" s="35"/>
      <c r="U657" t="str">
        <f t="shared" si="111"/>
        <v>(0, 1445, 1),</v>
      </c>
      <c r="V657" t="str">
        <f t="shared" si="112"/>
        <v>(0, 1445, 2),</v>
      </c>
      <c r="W657" t="str">
        <f t="shared" si="113"/>
        <v>(474.48, 1445, 3),</v>
      </c>
      <c r="X657" t="str">
        <f t="shared" si="114"/>
        <v>(0, 1445, 4),</v>
      </c>
      <c r="Y657" t="str">
        <f t="shared" si="115"/>
        <v>(6649.1, 1445, 5),</v>
      </c>
      <c r="Z657" t="str">
        <f t="shared" si="116"/>
        <v>(2151.96, 1445, 6),</v>
      </c>
      <c r="AA657" t="str">
        <f t="shared" si="117"/>
        <v>(239, 1445, 7),</v>
      </c>
      <c r="AB657" t="str">
        <f t="shared" si="118"/>
        <v>(12544, 1445, 8),</v>
      </c>
      <c r="AC657" t="str">
        <f t="shared" si="119"/>
        <v>(30, 1445, 9),</v>
      </c>
      <c r="AD657" t="str">
        <f t="shared" si="120"/>
        <v>(26, 1445, 10),</v>
      </c>
    </row>
    <row r="658" spans="1:30" x14ac:dyDescent="0.3">
      <c r="A658" s="6">
        <v>657</v>
      </c>
      <c r="B658" t="s">
        <v>27</v>
      </c>
      <c r="C658" s="6">
        <v>46</v>
      </c>
      <c r="D658" s="6">
        <v>3</v>
      </c>
      <c r="E658" s="6">
        <v>0</v>
      </c>
      <c r="F658" s="6">
        <v>0</v>
      </c>
      <c r="G658" s="12">
        <v>496.73700000000002</v>
      </c>
      <c r="H658" s="12">
        <v>0</v>
      </c>
      <c r="I658" s="12">
        <v>6712.1885999999995</v>
      </c>
      <c r="J658" s="12">
        <v>2141.2411999999999</v>
      </c>
      <c r="K658" s="12">
        <v>251</v>
      </c>
      <c r="L658" s="12">
        <v>12887</v>
      </c>
      <c r="M658" s="12">
        <v>31</v>
      </c>
      <c r="N658" s="13">
        <v>26</v>
      </c>
      <c r="O658" s="6" cm="1">
        <f t="array" ref="O658">_xlfn.IFS(B658="coloma",8,B658="krm",1,B658="lobby",2,B658="yenter",3,B658="pow",4,B658="c15",5,B658="c21",6,B658="c28",7,B658="patrick",9,B658="werner",10,B658="wormet",11)</f>
        <v>11</v>
      </c>
      <c r="P658" s="33">
        <v>3</v>
      </c>
      <c r="Q658" s="34" cm="1">
        <f t="array" ref="Q658">_xlfn.IFS(B658="coloma",1,B658="krm",3,B658="lobby",4,B658="yenter",5,B658="pow",6,B658="c15",5,B658="c21",7,B658="c28",8,B658="patrick",1,B658="werner",2,B658="wormet",9)</f>
        <v>9</v>
      </c>
      <c r="R658">
        <v>1</v>
      </c>
      <c r="S658" t="str">
        <f t="shared" si="110"/>
        <v>(11, 3, 9, 1, 3, '46'),</v>
      </c>
      <c r="T658" s="35"/>
      <c r="U658" t="str">
        <f t="shared" si="111"/>
        <v>(0, 1446, 1),</v>
      </c>
      <c r="V658" t="str">
        <f t="shared" si="112"/>
        <v>(0, 1446, 2),</v>
      </c>
      <c r="W658" t="str">
        <f t="shared" si="113"/>
        <v>(496.74, 1446, 3),</v>
      </c>
      <c r="X658" t="str">
        <f t="shared" si="114"/>
        <v>(0, 1446, 4),</v>
      </c>
      <c r="Y658" t="str">
        <f t="shared" si="115"/>
        <v>(6712.19, 1446, 5),</v>
      </c>
      <c r="Z658" t="str">
        <f t="shared" si="116"/>
        <v>(2141.24, 1446, 6),</v>
      </c>
      <c r="AA658" t="str">
        <f t="shared" si="117"/>
        <v>(251, 1446, 7),</v>
      </c>
      <c r="AB658" t="str">
        <f t="shared" si="118"/>
        <v>(12887, 1446, 8),</v>
      </c>
      <c r="AC658" t="str">
        <f t="shared" si="119"/>
        <v>(31, 1446, 9),</v>
      </c>
      <c r="AD658" t="str">
        <f t="shared" si="120"/>
        <v>(26, 1446, 10),</v>
      </c>
    </row>
    <row r="659" spans="1:30" x14ac:dyDescent="0.3">
      <c r="A659" s="6">
        <v>658</v>
      </c>
      <c r="B659" t="s">
        <v>27</v>
      </c>
      <c r="C659" s="6">
        <v>47</v>
      </c>
      <c r="D659" s="6">
        <v>1</v>
      </c>
      <c r="E659" s="6">
        <v>0</v>
      </c>
      <c r="F659" s="6">
        <v>0</v>
      </c>
      <c r="G659" s="12">
        <v>618.95699999999999</v>
      </c>
      <c r="H659" s="12">
        <v>0</v>
      </c>
      <c r="I659" s="12">
        <v>6658.2321000000002</v>
      </c>
      <c r="J659" s="12">
        <v>2136.2383</v>
      </c>
      <c r="K659" s="12">
        <v>392</v>
      </c>
      <c r="L659" s="12">
        <v>12843</v>
      </c>
      <c r="M659" s="12">
        <v>31</v>
      </c>
      <c r="N659" s="13">
        <v>28</v>
      </c>
      <c r="O659" s="6" cm="1">
        <f t="array" ref="O659">_xlfn.IFS(B659="coloma",8,B659="krm",1,B659="lobby",2,B659="yenter",3,B659="pow",4,B659="c15",5,B659="c21",6,B659="c28",7,B659="patrick",9,B659="werner",10,B659="wormet",11)</f>
        <v>11</v>
      </c>
      <c r="P659" s="33">
        <v>3</v>
      </c>
      <c r="Q659" s="34" cm="1">
        <f t="array" ref="Q659">_xlfn.IFS(B659="coloma",1,B659="krm",3,B659="lobby",4,B659="yenter",5,B659="pow",6,B659="c15",5,B659="c21",7,B659="c28",8,B659="patrick",1,B659="werner",2,B659="wormet",9)</f>
        <v>9</v>
      </c>
      <c r="R659">
        <v>1</v>
      </c>
      <c r="S659" t="str">
        <f t="shared" si="110"/>
        <v>(11, 3, 9, 1, 1, '47'),</v>
      </c>
      <c r="T659" s="35"/>
      <c r="U659" t="str">
        <f t="shared" si="111"/>
        <v>(0, 1447, 1),</v>
      </c>
      <c r="V659" t="str">
        <f t="shared" si="112"/>
        <v>(0, 1447, 2),</v>
      </c>
      <c r="W659" t="str">
        <f t="shared" si="113"/>
        <v>(618.96, 1447, 3),</v>
      </c>
      <c r="X659" t="str">
        <f t="shared" si="114"/>
        <v>(0, 1447, 4),</v>
      </c>
      <c r="Y659" t="str">
        <f t="shared" si="115"/>
        <v>(6658.23, 1447, 5),</v>
      </c>
      <c r="Z659" t="str">
        <f t="shared" si="116"/>
        <v>(2136.24, 1447, 6),</v>
      </c>
      <c r="AA659" t="str">
        <f t="shared" si="117"/>
        <v>(392, 1447, 7),</v>
      </c>
      <c r="AB659" t="str">
        <f t="shared" si="118"/>
        <v>(12843, 1447, 8),</v>
      </c>
      <c r="AC659" t="str">
        <f t="shared" si="119"/>
        <v>(31, 1447, 9),</v>
      </c>
      <c r="AD659" t="str">
        <f t="shared" si="120"/>
        <v>(28, 1447, 10),</v>
      </c>
    </row>
    <row r="660" spans="1:30" x14ac:dyDescent="0.3">
      <c r="A660" s="6">
        <v>659</v>
      </c>
      <c r="B660" t="s">
        <v>27</v>
      </c>
      <c r="C660" s="6">
        <v>47</v>
      </c>
      <c r="D660" s="6">
        <v>2</v>
      </c>
      <c r="E660" s="6">
        <v>0</v>
      </c>
      <c r="F660" s="6">
        <v>0</v>
      </c>
      <c r="G660" s="12">
        <v>732.447</v>
      </c>
      <c r="H660" s="12">
        <v>0</v>
      </c>
      <c r="I660" s="12">
        <v>6654.9116999999987</v>
      </c>
      <c r="J660" s="12">
        <v>2244.8726999999999</v>
      </c>
      <c r="K660" s="12">
        <v>382</v>
      </c>
      <c r="L660" s="12">
        <v>12817</v>
      </c>
      <c r="M660" s="12">
        <v>33</v>
      </c>
      <c r="N660" s="13">
        <v>27</v>
      </c>
      <c r="O660" s="6" cm="1">
        <f t="array" ref="O660">_xlfn.IFS(B660="coloma",8,B660="krm",1,B660="lobby",2,B660="yenter",3,B660="pow",4,B660="c15",5,B660="c21",6,B660="c28",7,B660="patrick",9,B660="werner",10,B660="wormet",11)</f>
        <v>11</v>
      </c>
      <c r="P660" s="33">
        <v>3</v>
      </c>
      <c r="Q660" s="34" cm="1">
        <f t="array" ref="Q660">_xlfn.IFS(B660="coloma",1,B660="krm",3,B660="lobby",4,B660="yenter",5,B660="pow",6,B660="c15",5,B660="c21",7,B660="c28",8,B660="patrick",1,B660="werner",2,B660="wormet",9)</f>
        <v>9</v>
      </c>
      <c r="R660">
        <v>1</v>
      </c>
      <c r="S660" t="str">
        <f t="shared" si="110"/>
        <v>(11, 3, 9, 1, 2, '47'),</v>
      </c>
      <c r="T660" s="35"/>
      <c r="U660" t="str">
        <f t="shared" si="111"/>
        <v>(0, 1448, 1),</v>
      </c>
      <c r="V660" t="str">
        <f t="shared" si="112"/>
        <v>(0, 1448, 2),</v>
      </c>
      <c r="W660" t="str">
        <f t="shared" si="113"/>
        <v>(732.45, 1448, 3),</v>
      </c>
      <c r="X660" t="str">
        <f t="shared" si="114"/>
        <v>(0, 1448, 4),</v>
      </c>
      <c r="Y660" t="str">
        <f t="shared" si="115"/>
        <v>(6654.91, 1448, 5),</v>
      </c>
      <c r="Z660" t="str">
        <f t="shared" si="116"/>
        <v>(2244.87, 1448, 6),</v>
      </c>
      <c r="AA660" t="str">
        <f t="shared" si="117"/>
        <v>(382, 1448, 7),</v>
      </c>
      <c r="AB660" t="str">
        <f t="shared" si="118"/>
        <v>(12817, 1448, 8),</v>
      </c>
      <c r="AC660" t="str">
        <f t="shared" si="119"/>
        <v>(33, 1448, 9),</v>
      </c>
      <c r="AD660" t="str">
        <f t="shared" si="120"/>
        <v>(27, 1448, 10),</v>
      </c>
    </row>
    <row r="661" spans="1:30" x14ac:dyDescent="0.3">
      <c r="A661" s="6">
        <v>660</v>
      </c>
      <c r="B661" t="s">
        <v>27</v>
      </c>
      <c r="C661" s="6">
        <v>47</v>
      </c>
      <c r="D661" s="6">
        <v>3</v>
      </c>
      <c r="E661" s="6">
        <v>0</v>
      </c>
      <c r="F661" s="6">
        <v>0</v>
      </c>
      <c r="G661" s="12">
        <v>626.37749999999994</v>
      </c>
      <c r="H661" s="12">
        <v>0</v>
      </c>
      <c r="I661" s="12">
        <v>6480.5906999999997</v>
      </c>
      <c r="J661" s="12">
        <v>2183.4085</v>
      </c>
      <c r="K661" s="12">
        <v>367.00000000000006</v>
      </c>
      <c r="L661" s="12">
        <v>12694</v>
      </c>
      <c r="M661" s="12">
        <v>33</v>
      </c>
      <c r="N661" s="13">
        <v>28.999999999999996</v>
      </c>
      <c r="O661" s="6" cm="1">
        <f t="array" ref="O661">_xlfn.IFS(B661="coloma",8,B661="krm",1,B661="lobby",2,B661="yenter",3,B661="pow",4,B661="c15",5,B661="c21",6,B661="c28",7,B661="patrick",9,B661="werner",10,B661="wormet",11)</f>
        <v>11</v>
      </c>
      <c r="P661" s="33">
        <v>3</v>
      </c>
      <c r="Q661" s="34" cm="1">
        <f t="array" ref="Q661">_xlfn.IFS(B661="coloma",1,B661="krm",3,B661="lobby",4,B661="yenter",5,B661="pow",6,B661="c15",5,B661="c21",7,B661="c28",8,B661="patrick",1,B661="werner",2,B661="wormet",9)</f>
        <v>9</v>
      </c>
      <c r="R661">
        <v>1</v>
      </c>
      <c r="S661" t="str">
        <f t="shared" si="110"/>
        <v>(11, 3, 9, 1, 3, '47'),</v>
      </c>
      <c r="T661" s="35"/>
      <c r="U661" t="str">
        <f t="shared" si="111"/>
        <v>(0, 1449, 1),</v>
      </c>
      <c r="V661" t="str">
        <f t="shared" si="112"/>
        <v>(0, 1449, 2),</v>
      </c>
      <c r="W661" t="str">
        <f t="shared" si="113"/>
        <v>(626.38, 1449, 3),</v>
      </c>
      <c r="X661" t="str">
        <f t="shared" si="114"/>
        <v>(0, 1449, 4),</v>
      </c>
      <c r="Y661" t="str">
        <f t="shared" si="115"/>
        <v>(6480.59, 1449, 5),</v>
      </c>
      <c r="Z661" t="str">
        <f t="shared" si="116"/>
        <v>(2183.41, 1449, 6),</v>
      </c>
      <c r="AA661" t="str">
        <f t="shared" si="117"/>
        <v>(367, 1449, 7),</v>
      </c>
      <c r="AB661" t="str">
        <f t="shared" si="118"/>
        <v>(12694, 1449, 8),</v>
      </c>
      <c r="AC661" t="str">
        <f t="shared" si="119"/>
        <v>(33, 1449, 9),</v>
      </c>
      <c r="AD661" t="str">
        <f t="shared" si="120"/>
        <v>(29, 1449, 10),</v>
      </c>
    </row>
    <row r="662" spans="1:30" x14ac:dyDescent="0.3">
      <c r="A662" s="6">
        <v>661</v>
      </c>
      <c r="B662" t="s">
        <v>27</v>
      </c>
      <c r="C662" s="6">
        <v>48</v>
      </c>
      <c r="D662" s="6">
        <v>1</v>
      </c>
      <c r="E662" s="6">
        <v>0</v>
      </c>
      <c r="F662" s="6">
        <v>0</v>
      </c>
      <c r="G662" s="12">
        <v>612.40949999999998</v>
      </c>
      <c r="H662" s="12">
        <v>0</v>
      </c>
      <c r="I662" s="12">
        <v>7024.3061999999991</v>
      </c>
      <c r="J662" s="12">
        <v>2605.7962000000002</v>
      </c>
      <c r="K662" s="12">
        <v>509.99999999999994</v>
      </c>
      <c r="L662" s="12">
        <v>12370.000000000002</v>
      </c>
      <c r="M662" s="12">
        <v>31</v>
      </c>
      <c r="N662" s="13">
        <v>33</v>
      </c>
      <c r="O662" s="6" cm="1">
        <f t="array" ref="O662">_xlfn.IFS(B662="coloma",8,B662="krm",1,B662="lobby",2,B662="yenter",3,B662="pow",4,B662="c15",5,B662="c21",6,B662="c28",7,B662="patrick",9,B662="werner",10,B662="wormet",11)</f>
        <v>11</v>
      </c>
      <c r="P662" s="33">
        <v>3</v>
      </c>
      <c r="Q662" s="34" cm="1">
        <f t="array" ref="Q662">_xlfn.IFS(B662="coloma",1,B662="krm",3,B662="lobby",4,B662="yenter",5,B662="pow",6,B662="c15",5,B662="c21",7,B662="c28",8,B662="patrick",1,B662="werner",2,B662="wormet",9)</f>
        <v>9</v>
      </c>
      <c r="R662">
        <v>1</v>
      </c>
      <c r="S662" t="str">
        <f t="shared" si="110"/>
        <v>(11, 3, 9, 1, 1, '48'),</v>
      </c>
      <c r="T662" s="35"/>
      <c r="U662" t="str">
        <f t="shared" si="111"/>
        <v>(0, 1450, 1),</v>
      </c>
      <c r="V662" t="str">
        <f t="shared" si="112"/>
        <v>(0, 1450, 2),</v>
      </c>
      <c r="W662" t="str">
        <f t="shared" si="113"/>
        <v>(612.41, 1450, 3),</v>
      </c>
      <c r="X662" t="str">
        <f t="shared" si="114"/>
        <v>(0, 1450, 4),</v>
      </c>
      <c r="Y662" t="str">
        <f t="shared" si="115"/>
        <v>(7024.31, 1450, 5),</v>
      </c>
      <c r="Z662" t="str">
        <f t="shared" si="116"/>
        <v>(2605.8, 1450, 6),</v>
      </c>
      <c r="AA662" t="str">
        <f t="shared" si="117"/>
        <v>(510, 1450, 7),</v>
      </c>
      <c r="AB662" t="str">
        <f t="shared" si="118"/>
        <v>(12370, 1450, 8),</v>
      </c>
      <c r="AC662" t="str">
        <f t="shared" si="119"/>
        <v>(31, 1450, 9),</v>
      </c>
      <c r="AD662" t="str">
        <f t="shared" si="120"/>
        <v>(33, 1450, 10),</v>
      </c>
    </row>
    <row r="663" spans="1:30" x14ac:dyDescent="0.3">
      <c r="A663" s="6">
        <v>662</v>
      </c>
      <c r="B663" t="s">
        <v>27</v>
      </c>
      <c r="C663" s="6">
        <v>48</v>
      </c>
      <c r="D663" s="6">
        <v>2</v>
      </c>
      <c r="E663" s="6">
        <v>0</v>
      </c>
      <c r="F663" s="6">
        <v>0</v>
      </c>
      <c r="G663" s="12">
        <v>723.71699999999998</v>
      </c>
      <c r="H663" s="12">
        <v>182</v>
      </c>
      <c r="I663" s="12">
        <v>7133.0492999999997</v>
      </c>
      <c r="J663" s="12">
        <v>2610.0844000000002</v>
      </c>
      <c r="K663" s="12">
        <v>488.00000000000006</v>
      </c>
      <c r="L663" s="12">
        <v>12323</v>
      </c>
      <c r="M663" s="12">
        <v>39</v>
      </c>
      <c r="N663" s="13">
        <v>38</v>
      </c>
      <c r="O663" s="6" cm="1">
        <f t="array" ref="O663">_xlfn.IFS(B663="coloma",8,B663="krm",1,B663="lobby",2,B663="yenter",3,B663="pow",4,B663="c15",5,B663="c21",6,B663="c28",7,B663="patrick",9,B663="werner",10,B663="wormet",11)</f>
        <v>11</v>
      </c>
      <c r="P663" s="33">
        <v>3</v>
      </c>
      <c r="Q663" s="34" cm="1">
        <f t="array" ref="Q663">_xlfn.IFS(B663="coloma",1,B663="krm",3,B663="lobby",4,B663="yenter",5,B663="pow",6,B663="c15",5,B663="c21",7,B663="c28",8,B663="patrick",1,B663="werner",2,B663="wormet",9)</f>
        <v>9</v>
      </c>
      <c r="R663">
        <v>1</v>
      </c>
      <c r="S663" t="str">
        <f t="shared" si="110"/>
        <v>(11, 3, 9, 1, 2, '48'),</v>
      </c>
      <c r="T663" s="35"/>
      <c r="U663" t="str">
        <f t="shared" si="111"/>
        <v>(0, 1451, 1),</v>
      </c>
      <c r="V663" t="str">
        <f t="shared" si="112"/>
        <v>(0, 1451, 2),</v>
      </c>
      <c r="W663" t="str">
        <f t="shared" si="113"/>
        <v>(723.72, 1451, 3),</v>
      </c>
      <c r="X663" t="str">
        <f t="shared" si="114"/>
        <v>(182, 1451, 4),</v>
      </c>
      <c r="Y663" t="str">
        <f t="shared" si="115"/>
        <v>(7133.05, 1451, 5),</v>
      </c>
      <c r="Z663" t="str">
        <f t="shared" si="116"/>
        <v>(2610.08, 1451, 6),</v>
      </c>
      <c r="AA663" t="str">
        <f t="shared" si="117"/>
        <v>(488, 1451, 7),</v>
      </c>
      <c r="AB663" t="str">
        <f t="shared" si="118"/>
        <v>(12323, 1451, 8),</v>
      </c>
      <c r="AC663" t="str">
        <f t="shared" si="119"/>
        <v>(39, 1451, 9),</v>
      </c>
      <c r="AD663" t="str">
        <f t="shared" si="120"/>
        <v>(38, 1451, 10),</v>
      </c>
    </row>
    <row r="664" spans="1:30" ht="15" thickBot="1" x14ac:dyDescent="0.35">
      <c r="A664" s="22">
        <v>663</v>
      </c>
      <c r="B664" s="31" t="s">
        <v>27</v>
      </c>
      <c r="C664" s="22">
        <v>48</v>
      </c>
      <c r="D664" s="22">
        <v>3</v>
      </c>
      <c r="E664" s="22">
        <v>0</v>
      </c>
      <c r="F664" s="22">
        <v>0</v>
      </c>
      <c r="G664" s="24">
        <v>706.69349999999997</v>
      </c>
      <c r="H664" s="24">
        <v>0</v>
      </c>
      <c r="I664" s="24">
        <v>7057.5101999999988</v>
      </c>
      <c r="J664" s="24">
        <v>2642.9605999999999</v>
      </c>
      <c r="K664" s="24">
        <v>453</v>
      </c>
      <c r="L664" s="24">
        <v>12153</v>
      </c>
      <c r="M664" s="24">
        <v>34</v>
      </c>
      <c r="N664" s="25">
        <v>35</v>
      </c>
      <c r="O664" s="6" cm="1">
        <f t="array" ref="O664">_xlfn.IFS(B664="coloma",8,B664="krm",1,B664="lobby",2,B664="yenter",3,B664="pow",4,B664="c15",5,B664="c21",6,B664="c28",7,B664="patrick",9,B664="werner",10,B664="wormet",11)</f>
        <v>11</v>
      </c>
      <c r="P664" s="33">
        <v>3</v>
      </c>
      <c r="Q664" s="34" cm="1">
        <f t="array" ref="Q664">_xlfn.IFS(B664="coloma",1,B664="krm",3,B664="lobby",4,B664="yenter",5,B664="pow",6,B664="c15",5,B664="c21",7,B664="c28",8,B664="patrick",1,B664="werner",2,B664="wormet",9)</f>
        <v>9</v>
      </c>
      <c r="R664">
        <v>1</v>
      </c>
      <c r="S664" t="str">
        <f t="shared" si="110"/>
        <v>(11, 3, 9, 1, 3, '48'),</v>
      </c>
      <c r="T664" s="35"/>
      <c r="U664" t="str">
        <f t="shared" si="111"/>
        <v>(0, 1452, 1),</v>
      </c>
      <c r="V664" t="str">
        <f t="shared" si="112"/>
        <v>(0, 1452, 2),</v>
      </c>
      <c r="W664" t="str">
        <f t="shared" si="113"/>
        <v>(706.69, 1452, 3),</v>
      </c>
      <c r="X664" t="str">
        <f t="shared" si="114"/>
        <v>(0, 1452, 4),</v>
      </c>
      <c r="Y664" t="str">
        <f t="shared" si="115"/>
        <v>(7057.51, 1452, 5),</v>
      </c>
      <c r="Z664" t="str">
        <f t="shared" si="116"/>
        <v>(2642.96, 1452, 6),</v>
      </c>
      <c r="AA664" t="str">
        <f t="shared" si="117"/>
        <v>(453, 1452, 7),</v>
      </c>
      <c r="AB664" t="str">
        <f t="shared" si="118"/>
        <v>(12153, 1452, 8),</v>
      </c>
      <c r="AC664" t="str">
        <f t="shared" si="119"/>
        <v>(34, 1452, 9),</v>
      </c>
      <c r="AD664" t="str">
        <f t="shared" si="120"/>
        <v>(35, 1452, 10),</v>
      </c>
    </row>
    <row r="665" spans="1:30" ht="15" thickTop="1" x14ac:dyDescent="0.3">
      <c r="A665" s="6">
        <v>664</v>
      </c>
      <c r="B665" t="s">
        <v>30</v>
      </c>
      <c r="C665" s="6">
        <v>1</v>
      </c>
      <c r="D665" s="6">
        <v>1</v>
      </c>
      <c r="E665" s="6">
        <v>0</v>
      </c>
      <c r="F665" s="6">
        <v>0</v>
      </c>
      <c r="G665" s="12">
        <v>1170.2565000000002</v>
      </c>
      <c r="H665" s="12">
        <v>0</v>
      </c>
      <c r="I665" s="12">
        <v>13368.760499999999</v>
      </c>
      <c r="J665" s="12">
        <v>5326.6590999999999</v>
      </c>
      <c r="K665" s="12">
        <v>273</v>
      </c>
      <c r="L665" s="12">
        <v>9780</v>
      </c>
      <c r="M665" s="12">
        <v>20</v>
      </c>
      <c r="N665" s="30">
        <v>32</v>
      </c>
      <c r="O665" s="6" cm="1">
        <f t="array" ref="O665">_xlfn.IFS(B665="coloma",8,B665="krm",1,B665="lobby",2,B665="yenter",3,B665="pow",4,B665="c15",5,B665="c21",6,B665="c28",7,B665="patrick",9,B665="werner",10,B665="wormet",11)</f>
        <v>3</v>
      </c>
      <c r="P665" s="33">
        <v>3</v>
      </c>
      <c r="Q665" s="34" cm="1">
        <f t="array" ref="Q665">_xlfn.IFS(B665="coloma",1,B665="krm",3,B665="lobby",4,B665="yenter",5,B665="pow",6,B665="c15",5,B665="c21",7,B665="c28",8,B665="patrick",1,B665="werner",2,B665="wormet",9)</f>
        <v>5</v>
      </c>
      <c r="R665">
        <v>1</v>
      </c>
      <c r="S665" t="str">
        <f t="shared" si="110"/>
        <v>(3, 3, 5, 1, 1, '1'),</v>
      </c>
      <c r="T665" s="35"/>
      <c r="U665" t="str">
        <f t="shared" si="111"/>
        <v>(0, 1453, 1),</v>
      </c>
      <c r="V665" t="str">
        <f t="shared" si="112"/>
        <v>(0, 1453, 2),</v>
      </c>
      <c r="W665" t="str">
        <f t="shared" si="113"/>
        <v>(1170.26, 1453, 3),</v>
      </c>
      <c r="X665" t="str">
        <f t="shared" si="114"/>
        <v>(0, 1453, 4),</v>
      </c>
      <c r="Y665" t="str">
        <f t="shared" si="115"/>
        <v>(13368.76, 1453, 5),</v>
      </c>
      <c r="Z665" t="str">
        <f t="shared" si="116"/>
        <v>(5326.66, 1453, 6),</v>
      </c>
      <c r="AA665" t="str">
        <f t="shared" si="117"/>
        <v>(273, 1453, 7),</v>
      </c>
      <c r="AB665" t="str">
        <f t="shared" si="118"/>
        <v>(9780, 1453, 8),</v>
      </c>
      <c r="AC665" t="str">
        <f t="shared" si="119"/>
        <v>(20, 1453, 9),</v>
      </c>
      <c r="AD665" t="str">
        <f t="shared" si="120"/>
        <v>(32, 1453, 10),</v>
      </c>
    </row>
    <row r="666" spans="1:30" x14ac:dyDescent="0.3">
      <c r="A666" s="6">
        <v>665</v>
      </c>
      <c r="B666" t="s">
        <v>30</v>
      </c>
      <c r="C666" s="6">
        <v>1</v>
      </c>
      <c r="D666" s="6">
        <v>2</v>
      </c>
      <c r="E666" s="6">
        <v>0</v>
      </c>
      <c r="F666" s="6">
        <v>0</v>
      </c>
      <c r="G666" s="12">
        <v>1156.2885000000001</v>
      </c>
      <c r="H666" s="12">
        <v>0</v>
      </c>
      <c r="I666" s="12">
        <v>12868.2102</v>
      </c>
      <c r="J666" s="12">
        <v>5115.1079</v>
      </c>
      <c r="K666" s="12">
        <v>273</v>
      </c>
      <c r="L666" s="12">
        <v>9663</v>
      </c>
      <c r="M666" s="12">
        <v>25</v>
      </c>
      <c r="N666" s="13">
        <v>28</v>
      </c>
      <c r="O666" s="6" cm="1">
        <f t="array" ref="O666">_xlfn.IFS(B666="coloma",8,B666="krm",1,B666="lobby",2,B666="yenter",3,B666="pow",4,B666="c15",5,B666="c21",6,B666="c28",7,B666="patrick",9,B666="werner",10,B666="wormet",11)</f>
        <v>3</v>
      </c>
      <c r="P666" s="33">
        <v>3</v>
      </c>
      <c r="Q666" s="34" cm="1">
        <f t="array" ref="Q666">_xlfn.IFS(B666="coloma",1,B666="krm",3,B666="lobby",4,B666="yenter",5,B666="pow",6,B666="c15",5,B666="c21",7,B666="c28",8,B666="patrick",1,B666="werner",2,B666="wormet",9)</f>
        <v>5</v>
      </c>
      <c r="R666">
        <v>1</v>
      </c>
      <c r="S666" t="str">
        <f t="shared" si="110"/>
        <v>(3, 3, 5, 1, 2, '1'),</v>
      </c>
      <c r="T666" s="35"/>
      <c r="U666" t="str">
        <f t="shared" si="111"/>
        <v>(0, 1454, 1),</v>
      </c>
      <c r="V666" t="str">
        <f t="shared" si="112"/>
        <v>(0, 1454, 2),</v>
      </c>
      <c r="W666" t="str">
        <f t="shared" si="113"/>
        <v>(1156.29, 1454, 3),</v>
      </c>
      <c r="X666" t="str">
        <f t="shared" si="114"/>
        <v>(0, 1454, 4),</v>
      </c>
      <c r="Y666" t="str">
        <f t="shared" si="115"/>
        <v>(12868.21, 1454, 5),</v>
      </c>
      <c r="Z666" t="str">
        <f t="shared" si="116"/>
        <v>(5115.11, 1454, 6),</v>
      </c>
      <c r="AA666" t="str">
        <f t="shared" si="117"/>
        <v>(273, 1454, 7),</v>
      </c>
      <c r="AB666" t="str">
        <f t="shared" si="118"/>
        <v>(9663, 1454, 8),</v>
      </c>
      <c r="AC666" t="str">
        <f t="shared" si="119"/>
        <v>(25, 1454, 9),</v>
      </c>
      <c r="AD666" t="str">
        <f t="shared" si="120"/>
        <v>(28, 1454, 10),</v>
      </c>
    </row>
    <row r="667" spans="1:30" x14ac:dyDescent="0.3">
      <c r="A667" s="6">
        <v>666</v>
      </c>
      <c r="B667" t="s">
        <v>30</v>
      </c>
      <c r="C667" s="6">
        <v>1</v>
      </c>
      <c r="D667" s="6">
        <v>3</v>
      </c>
      <c r="E667" s="6">
        <v>0</v>
      </c>
      <c r="F667" s="6">
        <v>0</v>
      </c>
      <c r="G667" s="12">
        <v>1191.2085</v>
      </c>
      <c r="H667" s="12">
        <v>0</v>
      </c>
      <c r="I667" s="12">
        <v>12864.0597</v>
      </c>
      <c r="J667" s="12">
        <v>5128.6872000000003</v>
      </c>
      <c r="K667" s="12">
        <v>248</v>
      </c>
      <c r="L667" s="12">
        <v>9443</v>
      </c>
      <c r="M667" s="12">
        <v>28</v>
      </c>
      <c r="N667" s="13">
        <v>31</v>
      </c>
      <c r="O667" s="6" cm="1">
        <f t="array" ref="O667">_xlfn.IFS(B667="coloma",8,B667="krm",1,B667="lobby",2,B667="yenter",3,B667="pow",4,B667="c15",5,B667="c21",6,B667="c28",7,B667="patrick",9,B667="werner",10,B667="wormet",11)</f>
        <v>3</v>
      </c>
      <c r="P667" s="33">
        <v>3</v>
      </c>
      <c r="Q667" s="34" cm="1">
        <f t="array" ref="Q667">_xlfn.IFS(B667="coloma",1,B667="krm",3,B667="lobby",4,B667="yenter",5,B667="pow",6,B667="c15",5,B667="c21",7,B667="c28",8,B667="patrick",1,B667="werner",2,B667="wormet",9)</f>
        <v>5</v>
      </c>
      <c r="R667">
        <v>1</v>
      </c>
      <c r="S667" t="str">
        <f t="shared" si="110"/>
        <v>(3, 3, 5, 1, 3, '1'),</v>
      </c>
      <c r="T667" s="35"/>
      <c r="U667" t="str">
        <f t="shared" si="111"/>
        <v>(0, 1455, 1),</v>
      </c>
      <c r="V667" t="str">
        <f t="shared" si="112"/>
        <v>(0, 1455, 2),</v>
      </c>
      <c r="W667" t="str">
        <f t="shared" si="113"/>
        <v>(1191.21, 1455, 3),</v>
      </c>
      <c r="X667" t="str">
        <f t="shared" si="114"/>
        <v>(0, 1455, 4),</v>
      </c>
      <c r="Y667" t="str">
        <f t="shared" si="115"/>
        <v>(12864.06, 1455, 5),</v>
      </c>
      <c r="Z667" t="str">
        <f t="shared" si="116"/>
        <v>(5128.69, 1455, 6),</v>
      </c>
      <c r="AA667" t="str">
        <f t="shared" si="117"/>
        <v>(248, 1455, 7),</v>
      </c>
      <c r="AB667" t="str">
        <f t="shared" si="118"/>
        <v>(9443, 1455, 8),</v>
      </c>
      <c r="AC667" t="str">
        <f t="shared" si="119"/>
        <v>(28, 1455, 9),</v>
      </c>
      <c r="AD667" t="str">
        <f t="shared" si="120"/>
        <v>(31, 1455, 10),</v>
      </c>
    </row>
    <row r="668" spans="1:30" x14ac:dyDescent="0.3">
      <c r="A668" s="6">
        <v>667</v>
      </c>
      <c r="B668" t="s">
        <v>30</v>
      </c>
      <c r="C668" s="6">
        <v>2</v>
      </c>
      <c r="D668" s="6">
        <v>1</v>
      </c>
      <c r="E668" s="6">
        <v>0</v>
      </c>
      <c r="F668" s="6">
        <v>0</v>
      </c>
      <c r="G668" s="12">
        <v>1022.2829999999999</v>
      </c>
      <c r="H668" s="12">
        <v>0</v>
      </c>
      <c r="I668" s="12">
        <v>12477.233099999999</v>
      </c>
      <c r="J668" s="12">
        <v>10338.850200000001</v>
      </c>
      <c r="K668" s="12">
        <v>266</v>
      </c>
      <c r="L668" s="12">
        <v>8944</v>
      </c>
      <c r="M668" s="12">
        <v>25</v>
      </c>
      <c r="N668" s="13">
        <v>28.999999999999996</v>
      </c>
      <c r="O668" s="6" cm="1">
        <f t="array" ref="O668">_xlfn.IFS(B668="coloma",8,B668="krm",1,B668="lobby",2,B668="yenter",3,B668="pow",4,B668="c15",5,B668="c21",6,B668="c28",7,B668="patrick",9,B668="werner",10,B668="wormet",11)</f>
        <v>3</v>
      </c>
      <c r="P668" s="33">
        <v>3</v>
      </c>
      <c r="Q668" s="34" cm="1">
        <f t="array" ref="Q668">_xlfn.IFS(B668="coloma",1,B668="krm",3,B668="lobby",4,B668="yenter",5,B668="pow",6,B668="c15",5,B668="c21",7,B668="c28",8,B668="patrick",1,B668="werner",2,B668="wormet",9)</f>
        <v>5</v>
      </c>
      <c r="R668">
        <v>1</v>
      </c>
      <c r="S668" t="str">
        <f t="shared" si="110"/>
        <v>(3, 3, 5, 1, 1, '2'),</v>
      </c>
      <c r="T668" s="35"/>
      <c r="U668" t="str">
        <f t="shared" si="111"/>
        <v>(0, 1456, 1),</v>
      </c>
      <c r="V668" t="str">
        <f t="shared" si="112"/>
        <v>(0, 1456, 2),</v>
      </c>
      <c r="W668" t="str">
        <f t="shared" si="113"/>
        <v>(1022.28, 1456, 3),</v>
      </c>
      <c r="X668" t="str">
        <f t="shared" si="114"/>
        <v>(0, 1456, 4),</v>
      </c>
      <c r="Y668" t="str">
        <f t="shared" si="115"/>
        <v>(12477.23, 1456, 5),</v>
      </c>
      <c r="Z668" t="str">
        <f t="shared" si="116"/>
        <v>(10338.85, 1456, 6),</v>
      </c>
      <c r="AA668" t="str">
        <f t="shared" si="117"/>
        <v>(266, 1456, 7),</v>
      </c>
      <c r="AB668" t="str">
        <f t="shared" si="118"/>
        <v>(8944, 1456, 8),</v>
      </c>
      <c r="AC668" t="str">
        <f t="shared" si="119"/>
        <v>(25, 1456, 9),</v>
      </c>
      <c r="AD668" t="str">
        <f t="shared" si="120"/>
        <v>(29, 1456, 10),</v>
      </c>
    </row>
    <row r="669" spans="1:30" x14ac:dyDescent="0.3">
      <c r="A669" s="6">
        <v>668</v>
      </c>
      <c r="B669" t="s">
        <v>30</v>
      </c>
      <c r="C669" s="6">
        <v>2</v>
      </c>
      <c r="D669" s="6">
        <v>2</v>
      </c>
      <c r="E669" s="6">
        <v>0</v>
      </c>
      <c r="F669" s="6">
        <v>0</v>
      </c>
      <c r="G669" s="12">
        <v>1113.5115000000001</v>
      </c>
      <c r="H669" s="12">
        <v>0</v>
      </c>
      <c r="I669" s="12">
        <v>12180.8874</v>
      </c>
      <c r="J669" s="12">
        <v>10089.419900000001</v>
      </c>
      <c r="K669" s="12">
        <v>254</v>
      </c>
      <c r="L669" s="12">
        <v>8952</v>
      </c>
      <c r="M669" s="12">
        <v>23.999999999999996</v>
      </c>
      <c r="N669" s="13">
        <v>35</v>
      </c>
      <c r="O669" s="6" cm="1">
        <f t="array" ref="O669">_xlfn.IFS(B669="coloma",8,B669="krm",1,B669="lobby",2,B669="yenter",3,B669="pow",4,B669="c15",5,B669="c21",6,B669="c28",7,B669="patrick",9,B669="werner",10,B669="wormet",11)</f>
        <v>3</v>
      </c>
      <c r="P669" s="33">
        <v>3</v>
      </c>
      <c r="Q669" s="34" cm="1">
        <f t="array" ref="Q669">_xlfn.IFS(B669="coloma",1,B669="krm",3,B669="lobby",4,B669="yenter",5,B669="pow",6,B669="c15",5,B669="c21",7,B669="c28",8,B669="patrick",1,B669="werner",2,B669="wormet",9)</f>
        <v>5</v>
      </c>
      <c r="R669">
        <v>1</v>
      </c>
      <c r="S669" t="str">
        <f t="shared" si="110"/>
        <v>(3, 3, 5, 1, 2, '2'),</v>
      </c>
      <c r="T669" s="35"/>
      <c r="U669" t="str">
        <f t="shared" si="111"/>
        <v>(0, 1457, 1),</v>
      </c>
      <c r="V669" t="str">
        <f t="shared" si="112"/>
        <v>(0, 1457, 2),</v>
      </c>
      <c r="W669" t="str">
        <f t="shared" si="113"/>
        <v>(1113.51, 1457, 3),</v>
      </c>
      <c r="X669" t="str">
        <f t="shared" si="114"/>
        <v>(0, 1457, 4),</v>
      </c>
      <c r="Y669" t="str">
        <f t="shared" si="115"/>
        <v>(12180.89, 1457, 5),</v>
      </c>
      <c r="Z669" t="str">
        <f t="shared" si="116"/>
        <v>(10089.42, 1457, 6),</v>
      </c>
      <c r="AA669" t="str">
        <f t="shared" si="117"/>
        <v>(254, 1457, 7),</v>
      </c>
      <c r="AB669" t="str">
        <f t="shared" si="118"/>
        <v>(8952, 1457, 8),</v>
      </c>
      <c r="AC669" t="str">
        <f t="shared" si="119"/>
        <v>(24, 1457, 9),</v>
      </c>
      <c r="AD669" t="str">
        <f t="shared" si="120"/>
        <v>(35, 1457, 10),</v>
      </c>
    </row>
    <row r="670" spans="1:30" x14ac:dyDescent="0.3">
      <c r="A670" s="6">
        <v>669</v>
      </c>
      <c r="B670" t="s">
        <v>30</v>
      </c>
      <c r="C670" s="6">
        <v>2</v>
      </c>
      <c r="D670" s="6">
        <v>3</v>
      </c>
      <c r="E670" s="6">
        <v>0</v>
      </c>
      <c r="F670" s="6">
        <v>0</v>
      </c>
      <c r="G670" s="12">
        <v>1044.1079999999999</v>
      </c>
      <c r="H670" s="12">
        <v>0</v>
      </c>
      <c r="I670" s="12">
        <v>12543.641100000001</v>
      </c>
      <c r="J670" s="12">
        <v>10222.354099999999</v>
      </c>
      <c r="K670" s="12">
        <v>252</v>
      </c>
      <c r="L670" s="12">
        <v>9107</v>
      </c>
      <c r="M670" s="12">
        <v>22</v>
      </c>
      <c r="N670" s="13">
        <v>27</v>
      </c>
      <c r="O670" s="6" cm="1">
        <f t="array" ref="O670">_xlfn.IFS(B670="coloma",8,B670="krm",1,B670="lobby",2,B670="yenter",3,B670="pow",4,B670="c15",5,B670="c21",6,B670="c28",7,B670="patrick",9,B670="werner",10,B670="wormet",11)</f>
        <v>3</v>
      </c>
      <c r="P670" s="33">
        <v>3</v>
      </c>
      <c r="Q670" s="34" cm="1">
        <f t="array" ref="Q670">_xlfn.IFS(B670="coloma",1,B670="krm",3,B670="lobby",4,B670="yenter",5,B670="pow",6,B670="c15",5,B670="c21",7,B670="c28",8,B670="patrick",1,B670="werner",2,B670="wormet",9)</f>
        <v>5</v>
      </c>
      <c r="R670">
        <v>1</v>
      </c>
      <c r="S670" t="str">
        <f t="shared" si="110"/>
        <v>(3, 3, 5, 1, 3, '2'),</v>
      </c>
      <c r="T670" s="35"/>
      <c r="U670" t="str">
        <f t="shared" si="111"/>
        <v>(0, 1458, 1),</v>
      </c>
      <c r="V670" t="str">
        <f t="shared" si="112"/>
        <v>(0, 1458, 2),</v>
      </c>
      <c r="W670" t="str">
        <f t="shared" si="113"/>
        <v>(1044.11, 1458, 3),</v>
      </c>
      <c r="X670" t="str">
        <f t="shared" si="114"/>
        <v>(0, 1458, 4),</v>
      </c>
      <c r="Y670" t="str">
        <f t="shared" si="115"/>
        <v>(12543.64, 1458, 5),</v>
      </c>
      <c r="Z670" t="str">
        <f t="shared" si="116"/>
        <v>(10222.35, 1458, 6),</v>
      </c>
      <c r="AA670" t="str">
        <f t="shared" si="117"/>
        <v>(252, 1458, 7),</v>
      </c>
      <c r="AB670" t="str">
        <f t="shared" si="118"/>
        <v>(9107, 1458, 8),</v>
      </c>
      <c r="AC670" t="str">
        <f t="shared" si="119"/>
        <v>(22, 1458, 9),</v>
      </c>
      <c r="AD670" t="str">
        <f t="shared" si="120"/>
        <v>(27, 1458, 10),</v>
      </c>
    </row>
    <row r="671" spans="1:30" x14ac:dyDescent="0.3">
      <c r="A671" s="6">
        <v>670</v>
      </c>
      <c r="B671" t="s">
        <v>30</v>
      </c>
      <c r="C671" s="6">
        <v>3</v>
      </c>
      <c r="D671" s="6">
        <v>1</v>
      </c>
      <c r="E671" s="6">
        <v>0</v>
      </c>
      <c r="F671" s="6">
        <v>0</v>
      </c>
      <c r="G671" s="12">
        <v>1133.5904999999998</v>
      </c>
      <c r="H671" s="12">
        <v>0</v>
      </c>
      <c r="I671" s="12">
        <v>12744.525300000001</v>
      </c>
      <c r="J671" s="12">
        <v>4334.6555000000008</v>
      </c>
      <c r="K671" s="12">
        <v>228</v>
      </c>
      <c r="L671" s="12">
        <v>9298</v>
      </c>
      <c r="M671" s="12">
        <v>26</v>
      </c>
      <c r="N671" s="13">
        <v>28.999999999999996</v>
      </c>
      <c r="O671" s="6" cm="1">
        <f t="array" ref="O671">_xlfn.IFS(B671="coloma",8,B671="krm",1,B671="lobby",2,B671="yenter",3,B671="pow",4,B671="c15",5,B671="c21",6,B671="c28",7,B671="patrick",9,B671="werner",10,B671="wormet",11)</f>
        <v>3</v>
      </c>
      <c r="P671" s="33">
        <v>3</v>
      </c>
      <c r="Q671" s="34" cm="1">
        <f t="array" ref="Q671">_xlfn.IFS(B671="coloma",1,B671="krm",3,B671="lobby",4,B671="yenter",5,B671="pow",6,B671="c15",5,B671="c21",7,B671="c28",8,B671="patrick",1,B671="werner",2,B671="wormet",9)</f>
        <v>5</v>
      </c>
      <c r="R671">
        <v>1</v>
      </c>
      <c r="S671" t="str">
        <f t="shared" si="110"/>
        <v>(3, 3, 5, 1, 1, '3'),</v>
      </c>
      <c r="T671" s="35"/>
      <c r="U671" t="str">
        <f t="shared" si="111"/>
        <v>(0, 1459, 1),</v>
      </c>
      <c r="V671" t="str">
        <f t="shared" si="112"/>
        <v>(0, 1459, 2),</v>
      </c>
      <c r="W671" t="str">
        <f t="shared" si="113"/>
        <v>(1133.59, 1459, 3),</v>
      </c>
      <c r="X671" t="str">
        <f t="shared" si="114"/>
        <v>(0, 1459, 4),</v>
      </c>
      <c r="Y671" t="str">
        <f t="shared" si="115"/>
        <v>(12744.53, 1459, 5),</v>
      </c>
      <c r="Z671" t="str">
        <f t="shared" si="116"/>
        <v>(4334.66, 1459, 6),</v>
      </c>
      <c r="AA671" t="str">
        <f t="shared" si="117"/>
        <v>(228, 1459, 7),</v>
      </c>
      <c r="AB671" t="str">
        <f t="shared" si="118"/>
        <v>(9298, 1459, 8),</v>
      </c>
      <c r="AC671" t="str">
        <f t="shared" si="119"/>
        <v>(26, 1459, 9),</v>
      </c>
      <c r="AD671" t="str">
        <f t="shared" si="120"/>
        <v>(29, 1459, 10),</v>
      </c>
    </row>
    <row r="672" spans="1:30" x14ac:dyDescent="0.3">
      <c r="A672" s="6">
        <v>671</v>
      </c>
      <c r="B672" t="s">
        <v>30</v>
      </c>
      <c r="C672" s="6">
        <v>3</v>
      </c>
      <c r="D672" s="6">
        <v>2</v>
      </c>
      <c r="E672" s="6">
        <v>0</v>
      </c>
      <c r="F672" s="6">
        <v>0</v>
      </c>
      <c r="G672" s="12">
        <v>1097.7974999999999</v>
      </c>
      <c r="H672" s="12">
        <v>0</v>
      </c>
      <c r="I672" s="12">
        <v>12612.5394</v>
      </c>
      <c r="J672" s="12">
        <v>4157.4098999999997</v>
      </c>
      <c r="K672" s="12">
        <v>296</v>
      </c>
      <c r="L672" s="12">
        <v>9341</v>
      </c>
      <c r="M672" s="12">
        <v>27</v>
      </c>
      <c r="N672" s="13">
        <v>31</v>
      </c>
      <c r="O672" s="6" cm="1">
        <f t="array" ref="O672">_xlfn.IFS(B672="coloma",8,B672="krm",1,B672="lobby",2,B672="yenter",3,B672="pow",4,B672="c15",5,B672="c21",6,B672="c28",7,B672="patrick",9,B672="werner",10,B672="wormet",11)</f>
        <v>3</v>
      </c>
      <c r="P672" s="33">
        <v>3</v>
      </c>
      <c r="Q672" s="34" cm="1">
        <f t="array" ref="Q672">_xlfn.IFS(B672="coloma",1,B672="krm",3,B672="lobby",4,B672="yenter",5,B672="pow",6,B672="c15",5,B672="c21",7,B672="c28",8,B672="patrick",1,B672="werner",2,B672="wormet",9)</f>
        <v>5</v>
      </c>
      <c r="R672">
        <v>1</v>
      </c>
      <c r="S672" t="str">
        <f t="shared" si="110"/>
        <v>(3, 3, 5, 1, 2, '3'),</v>
      </c>
      <c r="T672" s="35"/>
      <c r="U672" t="str">
        <f t="shared" si="111"/>
        <v>(0, 1460, 1),</v>
      </c>
      <c r="V672" t="str">
        <f t="shared" si="112"/>
        <v>(0, 1460, 2),</v>
      </c>
      <c r="W672" t="str">
        <f t="shared" si="113"/>
        <v>(1097.8, 1460, 3),</v>
      </c>
      <c r="X672" t="str">
        <f t="shared" si="114"/>
        <v>(0, 1460, 4),</v>
      </c>
      <c r="Y672" t="str">
        <f t="shared" si="115"/>
        <v>(12612.54, 1460, 5),</v>
      </c>
      <c r="Z672" t="str">
        <f t="shared" si="116"/>
        <v>(4157.41, 1460, 6),</v>
      </c>
      <c r="AA672" t="str">
        <f t="shared" si="117"/>
        <v>(296, 1460, 7),</v>
      </c>
      <c r="AB672" t="str">
        <f t="shared" si="118"/>
        <v>(9341, 1460, 8),</v>
      </c>
      <c r="AC672" t="str">
        <f t="shared" si="119"/>
        <v>(27, 1460, 9),</v>
      </c>
      <c r="AD672" t="str">
        <f t="shared" si="120"/>
        <v>(31, 1460, 10),</v>
      </c>
    </row>
    <row r="673" spans="1:30" x14ac:dyDescent="0.3">
      <c r="A673" s="6">
        <v>672</v>
      </c>
      <c r="B673" t="s">
        <v>30</v>
      </c>
      <c r="C673" s="6">
        <v>3</v>
      </c>
      <c r="D673" s="6">
        <v>3</v>
      </c>
      <c r="E673" s="6">
        <v>0</v>
      </c>
      <c r="F673" s="6">
        <v>0</v>
      </c>
      <c r="G673" s="12">
        <v>1084.7025000000001</v>
      </c>
      <c r="H673" s="12">
        <v>0</v>
      </c>
      <c r="I673" s="12">
        <v>12538.660499999998</v>
      </c>
      <c r="J673" s="12">
        <v>4181.7096999999994</v>
      </c>
      <c r="K673" s="12">
        <v>240</v>
      </c>
      <c r="L673" s="12">
        <v>9049</v>
      </c>
      <c r="M673" s="12">
        <v>26</v>
      </c>
      <c r="N673" s="13">
        <v>28.999999999999996</v>
      </c>
      <c r="O673" s="6" cm="1">
        <f t="array" ref="O673">_xlfn.IFS(B673="coloma",8,B673="krm",1,B673="lobby",2,B673="yenter",3,B673="pow",4,B673="c15",5,B673="c21",6,B673="c28",7,B673="patrick",9,B673="werner",10,B673="wormet",11)</f>
        <v>3</v>
      </c>
      <c r="P673" s="33">
        <v>3</v>
      </c>
      <c r="Q673" s="34" cm="1">
        <f t="array" ref="Q673">_xlfn.IFS(B673="coloma",1,B673="krm",3,B673="lobby",4,B673="yenter",5,B673="pow",6,B673="c15",5,B673="c21",7,B673="c28",8,B673="patrick",1,B673="werner",2,B673="wormet",9)</f>
        <v>5</v>
      </c>
      <c r="R673">
        <v>1</v>
      </c>
      <c r="S673" t="str">
        <f t="shared" si="110"/>
        <v>(3, 3, 5, 1, 3, '3'),</v>
      </c>
      <c r="T673" s="35"/>
      <c r="U673" t="str">
        <f t="shared" si="111"/>
        <v>(0, 1461, 1),</v>
      </c>
      <c r="V673" t="str">
        <f t="shared" si="112"/>
        <v>(0, 1461, 2),</v>
      </c>
      <c r="W673" t="str">
        <f t="shared" si="113"/>
        <v>(1084.7, 1461, 3),</v>
      </c>
      <c r="X673" t="str">
        <f t="shared" si="114"/>
        <v>(0, 1461, 4),</v>
      </c>
      <c r="Y673" t="str">
        <f t="shared" si="115"/>
        <v>(12538.66, 1461, 5),</v>
      </c>
      <c r="Z673" t="str">
        <f t="shared" si="116"/>
        <v>(4181.71, 1461, 6),</v>
      </c>
      <c r="AA673" t="str">
        <f t="shared" si="117"/>
        <v>(240, 1461, 7),</v>
      </c>
      <c r="AB673" t="str">
        <f t="shared" si="118"/>
        <v>(9049, 1461, 8),</v>
      </c>
      <c r="AC673" t="str">
        <f t="shared" si="119"/>
        <v>(26, 1461, 9),</v>
      </c>
      <c r="AD673" t="str">
        <f t="shared" si="120"/>
        <v>(29, 1461, 10),</v>
      </c>
    </row>
    <row r="674" spans="1:30" x14ac:dyDescent="0.3">
      <c r="A674" s="6">
        <v>673</v>
      </c>
      <c r="B674" t="s">
        <v>30</v>
      </c>
      <c r="C674" s="6">
        <v>4</v>
      </c>
      <c r="D674" s="6">
        <v>1</v>
      </c>
      <c r="E674" s="6">
        <v>0</v>
      </c>
      <c r="F674" s="6">
        <v>0</v>
      </c>
      <c r="G674" s="12">
        <v>965.97450000000003</v>
      </c>
      <c r="H674" s="12">
        <v>0</v>
      </c>
      <c r="I674" s="12">
        <v>12678.947400000001</v>
      </c>
      <c r="J674" s="12">
        <v>3404.8307999999997</v>
      </c>
      <c r="K674" s="12">
        <v>225.99999999999997</v>
      </c>
      <c r="L674" s="12">
        <v>8840</v>
      </c>
      <c r="M674" s="12">
        <v>28</v>
      </c>
      <c r="N674" s="13">
        <v>26</v>
      </c>
      <c r="O674" s="6" cm="1">
        <f t="array" ref="O674">_xlfn.IFS(B674="coloma",8,B674="krm",1,B674="lobby",2,B674="yenter",3,B674="pow",4,B674="c15",5,B674="c21",6,B674="c28",7,B674="patrick",9,B674="werner",10,B674="wormet",11)</f>
        <v>3</v>
      </c>
      <c r="P674" s="33">
        <v>3</v>
      </c>
      <c r="Q674" s="34" cm="1">
        <f t="array" ref="Q674">_xlfn.IFS(B674="coloma",1,B674="krm",3,B674="lobby",4,B674="yenter",5,B674="pow",6,B674="c15",5,B674="c21",7,B674="c28",8,B674="patrick",1,B674="werner",2,B674="wormet",9)</f>
        <v>5</v>
      </c>
      <c r="R674">
        <v>1</v>
      </c>
      <c r="S674" t="str">
        <f t="shared" si="110"/>
        <v>(3, 3, 5, 1, 1, '4'),</v>
      </c>
      <c r="T674" s="35"/>
      <c r="U674" t="str">
        <f t="shared" si="111"/>
        <v>(0, 1462, 1),</v>
      </c>
      <c r="V674" t="str">
        <f t="shared" si="112"/>
        <v>(0, 1462, 2),</v>
      </c>
      <c r="W674" t="str">
        <f t="shared" si="113"/>
        <v>(965.97, 1462, 3),</v>
      </c>
      <c r="X674" t="str">
        <f t="shared" si="114"/>
        <v>(0, 1462, 4),</v>
      </c>
      <c r="Y674" t="str">
        <f t="shared" si="115"/>
        <v>(12678.95, 1462, 5),</v>
      </c>
      <c r="Z674" t="str">
        <f t="shared" si="116"/>
        <v>(3404.83, 1462, 6),</v>
      </c>
      <c r="AA674" t="str">
        <f t="shared" si="117"/>
        <v>(226, 1462, 7),</v>
      </c>
      <c r="AB674" t="str">
        <f t="shared" si="118"/>
        <v>(8840, 1462, 8),</v>
      </c>
      <c r="AC674" t="str">
        <f t="shared" si="119"/>
        <v>(28, 1462, 9),</v>
      </c>
      <c r="AD674" t="str">
        <f t="shared" si="120"/>
        <v>(26, 1462, 10),</v>
      </c>
    </row>
    <row r="675" spans="1:30" x14ac:dyDescent="0.3">
      <c r="A675" s="6">
        <v>674</v>
      </c>
      <c r="B675" t="s">
        <v>30</v>
      </c>
      <c r="C675" s="6">
        <v>4</v>
      </c>
      <c r="D675" s="6">
        <v>2</v>
      </c>
      <c r="E675" s="6">
        <v>0</v>
      </c>
      <c r="F675" s="6">
        <v>0</v>
      </c>
      <c r="G675" s="12">
        <v>1019.664</v>
      </c>
      <c r="H675" s="12">
        <v>0</v>
      </c>
      <c r="I675" s="12">
        <v>12446.519399999999</v>
      </c>
      <c r="J675" s="12">
        <v>3386.9632999999999</v>
      </c>
      <c r="K675" s="12">
        <v>228</v>
      </c>
      <c r="L675" s="12">
        <v>9018</v>
      </c>
      <c r="M675" s="12">
        <v>25</v>
      </c>
      <c r="N675" s="13">
        <v>31</v>
      </c>
      <c r="O675" s="6" cm="1">
        <f t="array" ref="O675">_xlfn.IFS(B675="coloma",8,B675="krm",1,B675="lobby",2,B675="yenter",3,B675="pow",4,B675="c15",5,B675="c21",6,B675="c28",7,B675="patrick",9,B675="werner",10,B675="wormet",11)</f>
        <v>3</v>
      </c>
      <c r="P675" s="33">
        <v>3</v>
      </c>
      <c r="Q675" s="34" cm="1">
        <f t="array" ref="Q675">_xlfn.IFS(B675="coloma",1,B675="krm",3,B675="lobby",4,B675="yenter",5,B675="pow",6,B675="c15",5,B675="c21",7,B675="c28",8,B675="patrick",1,B675="werner",2,B675="wormet",9)</f>
        <v>5</v>
      </c>
      <c r="R675">
        <v>1</v>
      </c>
      <c r="S675" t="str">
        <f t="shared" si="110"/>
        <v>(3, 3, 5, 1, 2, '4'),</v>
      </c>
      <c r="T675" s="35"/>
      <c r="U675" t="str">
        <f t="shared" si="111"/>
        <v>(0, 1463, 1),</v>
      </c>
      <c r="V675" t="str">
        <f t="shared" si="112"/>
        <v>(0, 1463, 2),</v>
      </c>
      <c r="W675" t="str">
        <f t="shared" si="113"/>
        <v>(1019.66, 1463, 3),</v>
      </c>
      <c r="X675" t="str">
        <f t="shared" si="114"/>
        <v>(0, 1463, 4),</v>
      </c>
      <c r="Y675" t="str">
        <f t="shared" si="115"/>
        <v>(12446.52, 1463, 5),</v>
      </c>
      <c r="Z675" t="str">
        <f t="shared" si="116"/>
        <v>(3386.96, 1463, 6),</v>
      </c>
      <c r="AA675" t="str">
        <f t="shared" si="117"/>
        <v>(228, 1463, 7),</v>
      </c>
      <c r="AB675" t="str">
        <f t="shared" si="118"/>
        <v>(9018, 1463, 8),</v>
      </c>
      <c r="AC675" t="str">
        <f t="shared" si="119"/>
        <v>(25, 1463, 9),</v>
      </c>
      <c r="AD675" t="str">
        <f t="shared" si="120"/>
        <v>(31, 1463, 10),</v>
      </c>
    </row>
    <row r="676" spans="1:30" x14ac:dyDescent="0.3">
      <c r="A676" s="6">
        <v>675</v>
      </c>
      <c r="B676" t="s">
        <v>30</v>
      </c>
      <c r="C676" s="6">
        <v>4</v>
      </c>
      <c r="D676" s="6">
        <v>3</v>
      </c>
      <c r="E676" s="6">
        <v>0</v>
      </c>
      <c r="F676" s="6">
        <v>0</v>
      </c>
      <c r="G676" s="12">
        <v>983.43449999999996</v>
      </c>
      <c r="H676" s="12">
        <v>0</v>
      </c>
      <c r="I676" s="12">
        <v>12313.7034</v>
      </c>
      <c r="J676" s="12">
        <v>3381.9604000000004</v>
      </c>
      <c r="K676" s="12">
        <v>244.00000000000003</v>
      </c>
      <c r="L676" s="12">
        <v>8842</v>
      </c>
      <c r="M676" s="12">
        <v>28.999999999999996</v>
      </c>
      <c r="N676" s="13">
        <v>28</v>
      </c>
      <c r="O676" s="6" cm="1">
        <f t="array" ref="O676">_xlfn.IFS(B676="coloma",8,B676="krm",1,B676="lobby",2,B676="yenter",3,B676="pow",4,B676="c15",5,B676="c21",6,B676="c28",7,B676="patrick",9,B676="werner",10,B676="wormet",11)</f>
        <v>3</v>
      </c>
      <c r="P676" s="33">
        <v>3</v>
      </c>
      <c r="Q676" s="34" cm="1">
        <f t="array" ref="Q676">_xlfn.IFS(B676="coloma",1,B676="krm",3,B676="lobby",4,B676="yenter",5,B676="pow",6,B676="c15",5,B676="c21",7,B676="c28",8,B676="patrick",1,B676="werner",2,B676="wormet",9)</f>
        <v>5</v>
      </c>
      <c r="R676">
        <v>1</v>
      </c>
      <c r="S676" t="str">
        <f t="shared" si="110"/>
        <v>(3, 3, 5, 1, 3, '4'),</v>
      </c>
      <c r="T676" s="35"/>
      <c r="U676" t="str">
        <f t="shared" si="111"/>
        <v>(0, 1464, 1),</v>
      </c>
      <c r="V676" t="str">
        <f t="shared" si="112"/>
        <v>(0, 1464, 2),</v>
      </c>
      <c r="W676" t="str">
        <f t="shared" si="113"/>
        <v>(983.43, 1464, 3),</v>
      </c>
      <c r="X676" t="str">
        <f t="shared" si="114"/>
        <v>(0, 1464, 4),</v>
      </c>
      <c r="Y676" t="str">
        <f t="shared" si="115"/>
        <v>(12313.7, 1464, 5),</v>
      </c>
      <c r="Z676" t="str">
        <f t="shared" si="116"/>
        <v>(3381.96, 1464, 6),</v>
      </c>
      <c r="AA676" t="str">
        <f t="shared" si="117"/>
        <v>(244, 1464, 7),</v>
      </c>
      <c r="AB676" t="str">
        <f t="shared" si="118"/>
        <v>(8842, 1464, 8),</v>
      </c>
      <c r="AC676" t="str">
        <f t="shared" si="119"/>
        <v>(29, 1464, 9),</v>
      </c>
      <c r="AD676" t="str">
        <f t="shared" si="120"/>
        <v>(28, 1464, 10),</v>
      </c>
    </row>
    <row r="677" spans="1:30" x14ac:dyDescent="0.3">
      <c r="A677" s="6">
        <v>676</v>
      </c>
      <c r="B677" t="s">
        <v>30</v>
      </c>
      <c r="C677" s="6">
        <v>5</v>
      </c>
      <c r="D677" s="6">
        <v>1</v>
      </c>
      <c r="E677" s="6">
        <v>0</v>
      </c>
      <c r="F677" s="6">
        <v>0</v>
      </c>
      <c r="G677" s="12">
        <v>1087.3215</v>
      </c>
      <c r="H677" s="12">
        <v>0</v>
      </c>
      <c r="I677" s="12">
        <v>13103.128499999999</v>
      </c>
      <c r="J677" s="12">
        <v>3532.7621000000004</v>
      </c>
      <c r="K677" s="12">
        <v>210</v>
      </c>
      <c r="L677" s="12">
        <v>8427</v>
      </c>
      <c r="M677" s="12">
        <v>26</v>
      </c>
      <c r="N677" s="13">
        <v>26</v>
      </c>
      <c r="O677" s="6" cm="1">
        <f t="array" ref="O677">_xlfn.IFS(B677="coloma",8,B677="krm",1,B677="lobby",2,B677="yenter",3,B677="pow",4,B677="c15",5,B677="c21",6,B677="c28",7,B677="patrick",9,B677="werner",10,B677="wormet",11)</f>
        <v>3</v>
      </c>
      <c r="P677" s="33">
        <v>3</v>
      </c>
      <c r="Q677" s="34" cm="1">
        <f t="array" ref="Q677">_xlfn.IFS(B677="coloma",1,B677="krm",3,B677="lobby",4,B677="yenter",5,B677="pow",6,B677="c15",5,B677="c21",7,B677="c28",8,B677="patrick",1,B677="werner",2,B677="wormet",9)</f>
        <v>5</v>
      </c>
      <c r="R677">
        <v>1</v>
      </c>
      <c r="S677" t="str">
        <f t="shared" si="110"/>
        <v>(3, 3, 5, 1, 1, '5'),</v>
      </c>
      <c r="T677" s="35"/>
      <c r="U677" t="str">
        <f t="shared" si="111"/>
        <v>(0, 1465, 1),</v>
      </c>
      <c r="V677" t="str">
        <f t="shared" si="112"/>
        <v>(0, 1465, 2),</v>
      </c>
      <c r="W677" t="str">
        <f t="shared" si="113"/>
        <v>(1087.32, 1465, 3),</v>
      </c>
      <c r="X677" t="str">
        <f t="shared" si="114"/>
        <v>(0, 1465, 4),</v>
      </c>
      <c r="Y677" t="str">
        <f t="shared" si="115"/>
        <v>(13103.13, 1465, 5),</v>
      </c>
      <c r="Z677" t="str">
        <f t="shared" si="116"/>
        <v>(3532.76, 1465, 6),</v>
      </c>
      <c r="AA677" t="str">
        <f t="shared" si="117"/>
        <v>(210, 1465, 7),</v>
      </c>
      <c r="AB677" t="str">
        <f t="shared" si="118"/>
        <v>(8427, 1465, 8),</v>
      </c>
      <c r="AC677" t="str">
        <f t="shared" si="119"/>
        <v>(26, 1465, 9),</v>
      </c>
      <c r="AD677" t="str">
        <f t="shared" si="120"/>
        <v>(26, 1465, 10),</v>
      </c>
    </row>
    <row r="678" spans="1:30" x14ac:dyDescent="0.3">
      <c r="A678" s="6">
        <v>677</v>
      </c>
      <c r="B678" t="s">
        <v>30</v>
      </c>
      <c r="C678" s="6">
        <v>5</v>
      </c>
      <c r="D678" s="6">
        <v>2</v>
      </c>
      <c r="E678" s="6">
        <v>0</v>
      </c>
      <c r="F678" s="6">
        <v>0</v>
      </c>
      <c r="G678" s="12">
        <v>1120.059</v>
      </c>
      <c r="H678" s="12">
        <v>0</v>
      </c>
      <c r="I678" s="12">
        <v>13169.536499999998</v>
      </c>
      <c r="J678" s="12">
        <v>3451.2862999999998</v>
      </c>
      <c r="K678" s="12">
        <v>236</v>
      </c>
      <c r="L678" s="12">
        <v>8930</v>
      </c>
      <c r="M678" s="12">
        <v>28</v>
      </c>
      <c r="N678" s="13">
        <v>22</v>
      </c>
      <c r="O678" s="6" cm="1">
        <f t="array" ref="O678">_xlfn.IFS(B678="coloma",8,B678="krm",1,B678="lobby",2,B678="yenter",3,B678="pow",4,B678="c15",5,B678="c21",6,B678="c28",7,B678="patrick",9,B678="werner",10,B678="wormet",11)</f>
        <v>3</v>
      </c>
      <c r="P678" s="33">
        <v>3</v>
      </c>
      <c r="Q678" s="34" cm="1">
        <f t="array" ref="Q678">_xlfn.IFS(B678="coloma",1,B678="krm",3,B678="lobby",4,B678="yenter",5,B678="pow",6,B678="c15",5,B678="c21",7,B678="c28",8,B678="patrick",1,B678="werner",2,B678="wormet",9)</f>
        <v>5</v>
      </c>
      <c r="R678">
        <v>1</v>
      </c>
      <c r="S678" t="str">
        <f t="shared" si="110"/>
        <v>(3, 3, 5, 1, 2, '5'),</v>
      </c>
      <c r="T678" s="35"/>
      <c r="U678" t="str">
        <f t="shared" si="111"/>
        <v>(0, 1466, 1),</v>
      </c>
      <c r="V678" t="str">
        <f t="shared" si="112"/>
        <v>(0, 1466, 2),</v>
      </c>
      <c r="W678" t="str">
        <f t="shared" si="113"/>
        <v>(1120.06, 1466, 3),</v>
      </c>
      <c r="X678" t="str">
        <f t="shared" si="114"/>
        <v>(0, 1466, 4),</v>
      </c>
      <c r="Y678" t="str">
        <f t="shared" si="115"/>
        <v>(13169.54, 1466, 5),</v>
      </c>
      <c r="Z678" t="str">
        <f t="shared" si="116"/>
        <v>(3451.29, 1466, 6),</v>
      </c>
      <c r="AA678" t="str">
        <f t="shared" si="117"/>
        <v>(236, 1466, 7),</v>
      </c>
      <c r="AB678" t="str">
        <f t="shared" si="118"/>
        <v>(8930, 1466, 8),</v>
      </c>
      <c r="AC678" t="str">
        <f t="shared" si="119"/>
        <v>(28, 1466, 9),</v>
      </c>
      <c r="AD678" t="str">
        <f t="shared" si="120"/>
        <v>(22, 1466, 10),</v>
      </c>
    </row>
    <row r="679" spans="1:30" x14ac:dyDescent="0.3">
      <c r="A679" s="6">
        <v>678</v>
      </c>
      <c r="B679" t="s">
        <v>30</v>
      </c>
      <c r="C679" s="6">
        <v>5</v>
      </c>
      <c r="D679" s="6">
        <v>3</v>
      </c>
      <c r="E679" s="6">
        <v>0</v>
      </c>
      <c r="F679" s="6">
        <v>0</v>
      </c>
      <c r="G679" s="12">
        <v>1140.5744999999999</v>
      </c>
      <c r="H679" s="12">
        <v>0</v>
      </c>
      <c r="I679" s="12">
        <v>12869.040299999999</v>
      </c>
      <c r="J679" s="12">
        <v>3641.3964999999998</v>
      </c>
      <c r="K679" s="12">
        <v>241</v>
      </c>
      <c r="L679" s="12">
        <v>8486</v>
      </c>
      <c r="M679" s="12">
        <v>28</v>
      </c>
      <c r="N679" s="13">
        <v>23</v>
      </c>
      <c r="O679" s="6" cm="1">
        <f t="array" ref="O679">_xlfn.IFS(B679="coloma",8,B679="krm",1,B679="lobby",2,B679="yenter",3,B679="pow",4,B679="c15",5,B679="c21",6,B679="c28",7,B679="patrick",9,B679="werner",10,B679="wormet",11)</f>
        <v>3</v>
      </c>
      <c r="P679" s="33">
        <v>3</v>
      </c>
      <c r="Q679" s="34" cm="1">
        <f t="array" ref="Q679">_xlfn.IFS(B679="coloma",1,B679="krm",3,B679="lobby",4,B679="yenter",5,B679="pow",6,B679="c15",5,B679="c21",7,B679="c28",8,B679="patrick",1,B679="werner",2,B679="wormet",9)</f>
        <v>5</v>
      </c>
      <c r="R679">
        <v>1</v>
      </c>
      <c r="S679" t="str">
        <f t="shared" si="110"/>
        <v>(3, 3, 5, 1, 3, '5'),</v>
      </c>
      <c r="T679" s="35"/>
      <c r="U679" t="str">
        <f t="shared" si="111"/>
        <v>(0, 1467, 1),</v>
      </c>
      <c r="V679" t="str">
        <f t="shared" si="112"/>
        <v>(0, 1467, 2),</v>
      </c>
      <c r="W679" t="str">
        <f t="shared" si="113"/>
        <v>(1140.57, 1467, 3),</v>
      </c>
      <c r="X679" t="str">
        <f t="shared" si="114"/>
        <v>(0, 1467, 4),</v>
      </c>
      <c r="Y679" t="str">
        <f t="shared" si="115"/>
        <v>(12869.04, 1467, 5),</v>
      </c>
      <c r="Z679" t="str">
        <f t="shared" si="116"/>
        <v>(3641.4, 1467, 6),</v>
      </c>
      <c r="AA679" t="str">
        <f t="shared" si="117"/>
        <v>(241, 1467, 7),</v>
      </c>
      <c r="AB679" t="str">
        <f t="shared" si="118"/>
        <v>(8486, 1467, 8),</v>
      </c>
      <c r="AC679" t="str">
        <f t="shared" si="119"/>
        <v>(28, 1467, 9),</v>
      </c>
      <c r="AD679" t="str">
        <f t="shared" si="120"/>
        <v>(23, 1467, 10),</v>
      </c>
    </row>
    <row r="680" spans="1:30" x14ac:dyDescent="0.3">
      <c r="A680" s="6">
        <v>679</v>
      </c>
      <c r="B680" t="s">
        <v>30</v>
      </c>
      <c r="C680" s="6">
        <v>6</v>
      </c>
      <c r="D680" s="6">
        <v>1</v>
      </c>
      <c r="E680" s="6">
        <v>0</v>
      </c>
      <c r="F680" s="6">
        <v>0</v>
      </c>
      <c r="G680" s="12">
        <v>1097.7974999999999</v>
      </c>
      <c r="H680" s="12">
        <v>0</v>
      </c>
      <c r="I680" s="12">
        <v>12864.889799999999</v>
      </c>
      <c r="J680" s="12">
        <v>3472.7272999999996</v>
      </c>
      <c r="K680" s="12">
        <v>219</v>
      </c>
      <c r="L680" s="12">
        <v>8881</v>
      </c>
      <c r="M680" s="12">
        <v>25</v>
      </c>
      <c r="N680" s="13">
        <v>23</v>
      </c>
      <c r="O680" s="6" cm="1">
        <f t="array" ref="O680">_xlfn.IFS(B680="coloma",8,B680="krm",1,B680="lobby",2,B680="yenter",3,B680="pow",4,B680="c15",5,B680="c21",6,B680="c28",7,B680="patrick",9,B680="werner",10,B680="wormet",11)</f>
        <v>3</v>
      </c>
      <c r="P680" s="33">
        <v>3</v>
      </c>
      <c r="Q680" s="34" cm="1">
        <f t="array" ref="Q680">_xlfn.IFS(B680="coloma",1,B680="krm",3,B680="lobby",4,B680="yenter",5,B680="pow",6,B680="c15",5,B680="c21",7,B680="c28",8,B680="patrick",1,B680="werner",2,B680="wormet",9)</f>
        <v>5</v>
      </c>
      <c r="R680">
        <v>1</v>
      </c>
      <c r="S680" t="str">
        <f t="shared" si="110"/>
        <v>(3, 3, 5, 1, 1, '6'),</v>
      </c>
      <c r="T680" s="35"/>
      <c r="U680" t="str">
        <f t="shared" si="111"/>
        <v>(0, 1468, 1),</v>
      </c>
      <c r="V680" t="str">
        <f t="shared" si="112"/>
        <v>(0, 1468, 2),</v>
      </c>
      <c r="W680" t="str">
        <f t="shared" si="113"/>
        <v>(1097.8, 1468, 3),</v>
      </c>
      <c r="X680" t="str">
        <f t="shared" si="114"/>
        <v>(0, 1468, 4),</v>
      </c>
      <c r="Y680" t="str">
        <f t="shared" si="115"/>
        <v>(12864.89, 1468, 5),</v>
      </c>
      <c r="Z680" t="str">
        <f t="shared" si="116"/>
        <v>(3472.73, 1468, 6),</v>
      </c>
      <c r="AA680" t="str">
        <f t="shared" si="117"/>
        <v>(219, 1468, 7),</v>
      </c>
      <c r="AB680" t="str">
        <f t="shared" si="118"/>
        <v>(8881, 1468, 8),</v>
      </c>
      <c r="AC680" t="str">
        <f t="shared" si="119"/>
        <v>(25, 1468, 9),</v>
      </c>
      <c r="AD680" t="str">
        <f t="shared" si="120"/>
        <v>(23, 1468, 10),</v>
      </c>
    </row>
    <row r="681" spans="1:30" x14ac:dyDescent="0.3">
      <c r="A681" s="6">
        <v>680</v>
      </c>
      <c r="B681" t="s">
        <v>30</v>
      </c>
      <c r="C681" s="6">
        <v>6</v>
      </c>
      <c r="D681" s="6">
        <v>2</v>
      </c>
      <c r="E681" s="6">
        <v>0</v>
      </c>
      <c r="F681" s="6">
        <v>0</v>
      </c>
      <c r="G681" s="12">
        <v>1082.9565</v>
      </c>
      <c r="H681" s="12">
        <v>0</v>
      </c>
      <c r="I681" s="12">
        <v>13168.706399999999</v>
      </c>
      <c r="J681" s="12">
        <v>3482.0184000000004</v>
      </c>
      <c r="K681" s="12">
        <v>231.99999999999997</v>
      </c>
      <c r="L681" s="12">
        <v>8823</v>
      </c>
      <c r="M681" s="12">
        <v>23.999999999999996</v>
      </c>
      <c r="N681" s="13">
        <v>23</v>
      </c>
      <c r="O681" s="6" cm="1">
        <f t="array" ref="O681">_xlfn.IFS(B681="coloma",8,B681="krm",1,B681="lobby",2,B681="yenter",3,B681="pow",4,B681="c15",5,B681="c21",6,B681="c28",7,B681="patrick",9,B681="werner",10,B681="wormet",11)</f>
        <v>3</v>
      </c>
      <c r="P681" s="33">
        <v>3</v>
      </c>
      <c r="Q681" s="34" cm="1">
        <f t="array" ref="Q681">_xlfn.IFS(B681="coloma",1,B681="krm",3,B681="lobby",4,B681="yenter",5,B681="pow",6,B681="c15",5,B681="c21",7,B681="c28",8,B681="patrick",1,B681="werner",2,B681="wormet",9)</f>
        <v>5</v>
      </c>
      <c r="R681">
        <v>1</v>
      </c>
      <c r="S681" t="str">
        <f t="shared" si="110"/>
        <v>(3, 3, 5, 1, 2, '6'),</v>
      </c>
      <c r="T681" s="35"/>
      <c r="U681" t="str">
        <f t="shared" si="111"/>
        <v>(0, 1469, 1),</v>
      </c>
      <c r="V681" t="str">
        <f t="shared" si="112"/>
        <v>(0, 1469, 2),</v>
      </c>
      <c r="W681" t="str">
        <f t="shared" si="113"/>
        <v>(1082.96, 1469, 3),</v>
      </c>
      <c r="X681" t="str">
        <f t="shared" si="114"/>
        <v>(0, 1469, 4),</v>
      </c>
      <c r="Y681" t="str">
        <f t="shared" si="115"/>
        <v>(13168.71, 1469, 5),</v>
      </c>
      <c r="Z681" t="str">
        <f t="shared" si="116"/>
        <v>(3482.02, 1469, 6),</v>
      </c>
      <c r="AA681" t="str">
        <f t="shared" si="117"/>
        <v>(232, 1469, 7),</v>
      </c>
      <c r="AB681" t="str">
        <f t="shared" si="118"/>
        <v>(8823, 1469, 8),</v>
      </c>
      <c r="AC681" t="str">
        <f t="shared" si="119"/>
        <v>(24, 1469, 9),</v>
      </c>
      <c r="AD681" t="str">
        <f t="shared" si="120"/>
        <v>(23, 1469, 10),</v>
      </c>
    </row>
    <row r="682" spans="1:30" x14ac:dyDescent="0.3">
      <c r="A682" s="6">
        <v>681</v>
      </c>
      <c r="B682" t="s">
        <v>30</v>
      </c>
      <c r="C682" s="6">
        <v>6</v>
      </c>
      <c r="D682" s="6">
        <v>3</v>
      </c>
      <c r="E682" s="6">
        <v>0</v>
      </c>
      <c r="F682" s="6">
        <v>0</v>
      </c>
      <c r="G682" s="12">
        <v>964.22850000000005</v>
      </c>
      <c r="H682" s="12">
        <v>0</v>
      </c>
      <c r="I682" s="12">
        <v>12777.729299999997</v>
      </c>
      <c r="J682" s="12">
        <v>3391.9661999999998</v>
      </c>
      <c r="K682" s="12">
        <v>246</v>
      </c>
      <c r="L682" s="12">
        <v>8704</v>
      </c>
      <c r="M682" s="12">
        <v>26</v>
      </c>
      <c r="N682" s="13">
        <v>23</v>
      </c>
      <c r="O682" s="6" cm="1">
        <f t="array" ref="O682">_xlfn.IFS(B682="coloma",8,B682="krm",1,B682="lobby",2,B682="yenter",3,B682="pow",4,B682="c15",5,B682="c21",6,B682="c28",7,B682="patrick",9,B682="werner",10,B682="wormet",11)</f>
        <v>3</v>
      </c>
      <c r="P682" s="33">
        <v>3</v>
      </c>
      <c r="Q682" s="34" cm="1">
        <f t="array" ref="Q682">_xlfn.IFS(B682="coloma",1,B682="krm",3,B682="lobby",4,B682="yenter",5,B682="pow",6,B682="c15",5,B682="c21",7,B682="c28",8,B682="patrick",1,B682="werner",2,B682="wormet",9)</f>
        <v>5</v>
      </c>
      <c r="R682">
        <v>1</v>
      </c>
      <c r="S682" t="str">
        <f t="shared" si="110"/>
        <v>(3, 3, 5, 1, 3, '6'),</v>
      </c>
      <c r="T682" s="35"/>
      <c r="U682" t="str">
        <f t="shared" si="111"/>
        <v>(0, 1470, 1),</v>
      </c>
      <c r="V682" t="str">
        <f t="shared" si="112"/>
        <v>(0, 1470, 2),</v>
      </c>
      <c r="W682" t="str">
        <f t="shared" si="113"/>
        <v>(964.23, 1470, 3),</v>
      </c>
      <c r="X682" t="str">
        <f t="shared" si="114"/>
        <v>(0, 1470, 4),</v>
      </c>
      <c r="Y682" t="str">
        <f t="shared" si="115"/>
        <v>(12777.73, 1470, 5),</v>
      </c>
      <c r="Z682" t="str">
        <f t="shared" si="116"/>
        <v>(3391.97, 1470, 6),</v>
      </c>
      <c r="AA682" t="str">
        <f t="shared" si="117"/>
        <v>(246, 1470, 7),</v>
      </c>
      <c r="AB682" t="str">
        <f t="shared" si="118"/>
        <v>(8704, 1470, 8),</v>
      </c>
      <c r="AC682" t="str">
        <f t="shared" si="119"/>
        <v>(26, 1470, 9),</v>
      </c>
      <c r="AD682" t="str">
        <f t="shared" si="120"/>
        <v>(23, 1470, 10),</v>
      </c>
    </row>
    <row r="683" spans="1:30" x14ac:dyDescent="0.3">
      <c r="A683" s="6">
        <v>682</v>
      </c>
      <c r="B683" t="s">
        <v>30</v>
      </c>
      <c r="C683" s="6">
        <v>7</v>
      </c>
      <c r="D683" s="6">
        <v>1</v>
      </c>
      <c r="E683" s="6">
        <v>0</v>
      </c>
      <c r="F683" s="6">
        <v>0</v>
      </c>
      <c r="G683" s="12">
        <v>1013.9895</v>
      </c>
      <c r="H683" s="12">
        <v>0</v>
      </c>
      <c r="I683" s="12">
        <v>13140.482999999998</v>
      </c>
      <c r="J683" s="12">
        <v>3930.8500000000004</v>
      </c>
      <c r="K683" s="12">
        <v>218</v>
      </c>
      <c r="L683" s="12">
        <v>9537</v>
      </c>
      <c r="M683" s="12">
        <v>23</v>
      </c>
      <c r="N683" s="13">
        <v>28.999999999999996</v>
      </c>
      <c r="O683" s="6" cm="1">
        <f t="array" ref="O683">_xlfn.IFS(B683="coloma",8,B683="krm",1,B683="lobby",2,B683="yenter",3,B683="pow",4,B683="c15",5,B683="c21",6,B683="c28",7,B683="patrick",9,B683="werner",10,B683="wormet",11)</f>
        <v>3</v>
      </c>
      <c r="P683" s="33">
        <v>3</v>
      </c>
      <c r="Q683" s="34" cm="1">
        <f t="array" ref="Q683">_xlfn.IFS(B683="coloma",1,B683="krm",3,B683="lobby",4,B683="yenter",5,B683="pow",6,B683="c15",5,B683="c21",7,B683="c28",8,B683="patrick",1,B683="werner",2,B683="wormet",9)</f>
        <v>5</v>
      </c>
      <c r="R683">
        <v>1</v>
      </c>
      <c r="S683" t="str">
        <f t="shared" si="110"/>
        <v>(3, 3, 5, 1, 1, '7'),</v>
      </c>
      <c r="T683" s="35"/>
      <c r="U683" t="str">
        <f t="shared" si="111"/>
        <v>(0, 1471, 1),</v>
      </c>
      <c r="V683" t="str">
        <f t="shared" si="112"/>
        <v>(0, 1471, 2),</v>
      </c>
      <c r="W683" t="str">
        <f t="shared" si="113"/>
        <v>(1013.99, 1471, 3),</v>
      </c>
      <c r="X683" t="str">
        <f t="shared" si="114"/>
        <v>(0, 1471, 4),</v>
      </c>
      <c r="Y683" t="str">
        <f t="shared" si="115"/>
        <v>(13140.48, 1471, 5),</v>
      </c>
      <c r="Z683" t="str">
        <f t="shared" si="116"/>
        <v>(3930.85, 1471, 6),</v>
      </c>
      <c r="AA683" t="str">
        <f t="shared" si="117"/>
        <v>(218, 1471, 7),</v>
      </c>
      <c r="AB683" t="str">
        <f t="shared" si="118"/>
        <v>(9537, 1471, 8),</v>
      </c>
      <c r="AC683" t="str">
        <f t="shared" si="119"/>
        <v>(23, 1471, 9),</v>
      </c>
      <c r="AD683" t="str">
        <f t="shared" si="120"/>
        <v>(29, 1471, 10),</v>
      </c>
    </row>
    <row r="684" spans="1:30" x14ac:dyDescent="0.3">
      <c r="A684" s="6">
        <v>683</v>
      </c>
      <c r="B684" t="s">
        <v>30</v>
      </c>
      <c r="C684" s="6">
        <v>7</v>
      </c>
      <c r="D684" s="6">
        <v>2</v>
      </c>
      <c r="E684" s="6">
        <v>0</v>
      </c>
      <c r="F684" s="6">
        <v>0</v>
      </c>
      <c r="G684" s="12">
        <v>1016.172</v>
      </c>
      <c r="H684" s="12">
        <v>0</v>
      </c>
      <c r="I684" s="12">
        <v>12909.715199999999</v>
      </c>
      <c r="J684" s="12">
        <v>3762.8954999999996</v>
      </c>
      <c r="K684" s="12">
        <v>225</v>
      </c>
      <c r="L684" s="12">
        <v>8574</v>
      </c>
      <c r="M684" s="12">
        <v>26</v>
      </c>
      <c r="N684" s="13">
        <v>23</v>
      </c>
      <c r="O684" s="6" cm="1">
        <f t="array" ref="O684">_xlfn.IFS(B684="coloma",8,B684="krm",1,B684="lobby",2,B684="yenter",3,B684="pow",4,B684="c15",5,B684="c21",6,B684="c28",7,B684="patrick",9,B684="werner",10,B684="wormet",11)</f>
        <v>3</v>
      </c>
      <c r="P684" s="33">
        <v>3</v>
      </c>
      <c r="Q684" s="34" cm="1">
        <f t="array" ref="Q684">_xlfn.IFS(B684="coloma",1,B684="krm",3,B684="lobby",4,B684="yenter",5,B684="pow",6,B684="c15",5,B684="c21",7,B684="c28",8,B684="patrick",1,B684="werner",2,B684="wormet",9)</f>
        <v>5</v>
      </c>
      <c r="R684">
        <v>1</v>
      </c>
      <c r="S684" t="str">
        <f t="shared" si="110"/>
        <v>(3, 3, 5, 1, 2, '7'),</v>
      </c>
      <c r="T684" s="35"/>
      <c r="U684" t="str">
        <f t="shared" si="111"/>
        <v>(0, 1472, 1),</v>
      </c>
      <c r="V684" t="str">
        <f t="shared" si="112"/>
        <v>(0, 1472, 2),</v>
      </c>
      <c r="W684" t="str">
        <f t="shared" si="113"/>
        <v>(1016.17, 1472, 3),</v>
      </c>
      <c r="X684" t="str">
        <f t="shared" si="114"/>
        <v>(0, 1472, 4),</v>
      </c>
      <c r="Y684" t="str">
        <f t="shared" si="115"/>
        <v>(12909.72, 1472, 5),</v>
      </c>
      <c r="Z684" t="str">
        <f t="shared" si="116"/>
        <v>(3762.9, 1472, 6),</v>
      </c>
      <c r="AA684" t="str">
        <f t="shared" si="117"/>
        <v>(225, 1472, 7),</v>
      </c>
      <c r="AB684" t="str">
        <f t="shared" si="118"/>
        <v>(8574, 1472, 8),</v>
      </c>
      <c r="AC684" t="str">
        <f t="shared" si="119"/>
        <v>(26, 1472, 9),</v>
      </c>
      <c r="AD684" t="str">
        <f t="shared" si="120"/>
        <v>(23, 1472, 10),</v>
      </c>
    </row>
    <row r="685" spans="1:30" x14ac:dyDescent="0.3">
      <c r="A685" s="6">
        <v>684</v>
      </c>
      <c r="B685" t="s">
        <v>30</v>
      </c>
      <c r="C685" s="6">
        <v>7</v>
      </c>
      <c r="D685" s="6">
        <v>3</v>
      </c>
      <c r="E685" s="6">
        <v>0</v>
      </c>
      <c r="F685" s="6">
        <v>0</v>
      </c>
      <c r="G685" s="12">
        <v>1010.934</v>
      </c>
      <c r="H685" s="12">
        <v>0</v>
      </c>
      <c r="I685" s="12">
        <v>12603.408299999999</v>
      </c>
      <c r="J685" s="12">
        <v>3720.0134999999996</v>
      </c>
      <c r="K685" s="12">
        <v>242</v>
      </c>
      <c r="L685" s="12">
        <v>9316</v>
      </c>
      <c r="M685" s="12">
        <v>23.999999999999996</v>
      </c>
      <c r="N685" s="13">
        <v>25</v>
      </c>
      <c r="O685" s="6" cm="1">
        <f t="array" ref="O685">_xlfn.IFS(B685="coloma",8,B685="krm",1,B685="lobby",2,B685="yenter",3,B685="pow",4,B685="c15",5,B685="c21",6,B685="c28",7,B685="patrick",9,B685="werner",10,B685="wormet",11)</f>
        <v>3</v>
      </c>
      <c r="P685" s="33">
        <v>3</v>
      </c>
      <c r="Q685" s="34" cm="1">
        <f t="array" ref="Q685">_xlfn.IFS(B685="coloma",1,B685="krm",3,B685="lobby",4,B685="yenter",5,B685="pow",6,B685="c15",5,B685="c21",7,B685="c28",8,B685="patrick",1,B685="werner",2,B685="wormet",9)</f>
        <v>5</v>
      </c>
      <c r="R685">
        <v>1</v>
      </c>
      <c r="S685" t="str">
        <f t="shared" si="110"/>
        <v>(3, 3, 5, 1, 3, '7'),</v>
      </c>
      <c r="T685" s="35"/>
      <c r="U685" t="str">
        <f t="shared" si="111"/>
        <v>(0, 1473, 1),</v>
      </c>
      <c r="V685" t="str">
        <f t="shared" si="112"/>
        <v>(0, 1473, 2),</v>
      </c>
      <c r="W685" t="str">
        <f t="shared" si="113"/>
        <v>(1010.93, 1473, 3),</v>
      </c>
      <c r="X685" t="str">
        <f t="shared" si="114"/>
        <v>(0, 1473, 4),</v>
      </c>
      <c r="Y685" t="str">
        <f t="shared" si="115"/>
        <v>(12603.41, 1473, 5),</v>
      </c>
      <c r="Z685" t="str">
        <f t="shared" si="116"/>
        <v>(3720.01, 1473, 6),</v>
      </c>
      <c r="AA685" t="str">
        <f t="shared" si="117"/>
        <v>(242, 1473, 7),</v>
      </c>
      <c r="AB685" t="str">
        <f t="shared" si="118"/>
        <v>(9316, 1473, 8),</v>
      </c>
      <c r="AC685" t="str">
        <f t="shared" si="119"/>
        <v>(24, 1473, 9),</v>
      </c>
      <c r="AD685" t="str">
        <f t="shared" si="120"/>
        <v>(25, 1473, 10),</v>
      </c>
    </row>
    <row r="686" spans="1:30" x14ac:dyDescent="0.3">
      <c r="A686" s="6">
        <v>685</v>
      </c>
      <c r="B686" t="s">
        <v>30</v>
      </c>
      <c r="C686" s="6">
        <v>8</v>
      </c>
      <c r="D686" s="6">
        <v>1</v>
      </c>
      <c r="E686" s="6">
        <v>0</v>
      </c>
      <c r="F686" s="6">
        <v>0</v>
      </c>
      <c r="G686" s="12">
        <v>1056.33</v>
      </c>
      <c r="H686" s="12">
        <v>0</v>
      </c>
      <c r="I686" s="12">
        <v>12415.805700000001</v>
      </c>
      <c r="J686" s="12">
        <v>3310.4904000000001</v>
      </c>
      <c r="K686" s="12">
        <v>221.00000000000003</v>
      </c>
      <c r="L686" s="12">
        <v>9669</v>
      </c>
      <c r="M686" s="12">
        <v>28</v>
      </c>
      <c r="N686" s="13">
        <v>31</v>
      </c>
      <c r="O686" s="6" cm="1">
        <f t="array" ref="O686">_xlfn.IFS(B686="coloma",8,B686="krm",1,B686="lobby",2,B686="yenter",3,B686="pow",4,B686="c15",5,B686="c21",6,B686="c28",7,B686="patrick",9,B686="werner",10,B686="wormet",11)</f>
        <v>3</v>
      </c>
      <c r="P686" s="33">
        <v>3</v>
      </c>
      <c r="Q686" s="34" cm="1">
        <f t="array" ref="Q686">_xlfn.IFS(B686="coloma",1,B686="krm",3,B686="lobby",4,B686="yenter",5,B686="pow",6,B686="c15",5,B686="c21",7,B686="c28",8,B686="patrick",1,B686="werner",2,B686="wormet",9)</f>
        <v>5</v>
      </c>
      <c r="R686">
        <v>1</v>
      </c>
      <c r="S686" t="str">
        <f t="shared" si="110"/>
        <v>(3, 3, 5, 1, 1, '8'),</v>
      </c>
      <c r="T686" s="35"/>
      <c r="U686" t="str">
        <f t="shared" si="111"/>
        <v>(0, 1474, 1),</v>
      </c>
      <c r="V686" t="str">
        <f t="shared" si="112"/>
        <v>(0, 1474, 2),</v>
      </c>
      <c r="W686" t="str">
        <f t="shared" si="113"/>
        <v>(1056.33, 1474, 3),</v>
      </c>
      <c r="X686" t="str">
        <f t="shared" si="114"/>
        <v>(0, 1474, 4),</v>
      </c>
      <c r="Y686" t="str">
        <f t="shared" si="115"/>
        <v>(12415.81, 1474, 5),</v>
      </c>
      <c r="Z686" t="str">
        <f t="shared" si="116"/>
        <v>(3310.49, 1474, 6),</v>
      </c>
      <c r="AA686" t="str">
        <f t="shared" si="117"/>
        <v>(221, 1474, 7),</v>
      </c>
      <c r="AB686" t="str">
        <f t="shared" si="118"/>
        <v>(9669, 1474, 8),</v>
      </c>
      <c r="AC686" t="str">
        <f t="shared" si="119"/>
        <v>(28, 1474, 9),</v>
      </c>
      <c r="AD686" t="str">
        <f t="shared" si="120"/>
        <v>(31, 1474, 10),</v>
      </c>
    </row>
    <row r="687" spans="1:30" x14ac:dyDescent="0.3">
      <c r="A687" s="6">
        <v>686</v>
      </c>
      <c r="B687" t="s">
        <v>30</v>
      </c>
      <c r="C687" s="6">
        <v>8</v>
      </c>
      <c r="D687" s="6">
        <v>2</v>
      </c>
      <c r="E687" s="6">
        <v>0</v>
      </c>
      <c r="F687" s="6">
        <v>0</v>
      </c>
      <c r="G687" s="12">
        <v>1051.0920000000001</v>
      </c>
      <c r="H687" s="12">
        <v>0</v>
      </c>
      <c r="I687" s="12">
        <v>12730.4136</v>
      </c>
      <c r="J687" s="12">
        <v>3501.3153000000002</v>
      </c>
      <c r="K687" s="12">
        <v>225.99999999999997</v>
      </c>
      <c r="L687" s="12">
        <v>9464</v>
      </c>
      <c r="M687" s="12">
        <v>25</v>
      </c>
      <c r="N687" s="13">
        <v>26</v>
      </c>
      <c r="O687" s="6" cm="1">
        <f t="array" ref="O687">_xlfn.IFS(B687="coloma",8,B687="krm",1,B687="lobby",2,B687="yenter",3,B687="pow",4,B687="c15",5,B687="c21",6,B687="c28",7,B687="patrick",9,B687="werner",10,B687="wormet",11)</f>
        <v>3</v>
      </c>
      <c r="P687" s="33">
        <v>3</v>
      </c>
      <c r="Q687" s="34" cm="1">
        <f t="array" ref="Q687">_xlfn.IFS(B687="coloma",1,B687="krm",3,B687="lobby",4,B687="yenter",5,B687="pow",6,B687="c15",5,B687="c21",7,B687="c28",8,B687="patrick",1,B687="werner",2,B687="wormet",9)</f>
        <v>5</v>
      </c>
      <c r="R687">
        <v>1</v>
      </c>
      <c r="S687" t="str">
        <f t="shared" si="110"/>
        <v>(3, 3, 5, 1, 2, '8'),</v>
      </c>
      <c r="T687" s="35"/>
      <c r="U687" t="str">
        <f t="shared" si="111"/>
        <v>(0, 1475, 1),</v>
      </c>
      <c r="V687" t="str">
        <f t="shared" si="112"/>
        <v>(0, 1475, 2),</v>
      </c>
      <c r="W687" t="str">
        <f t="shared" si="113"/>
        <v>(1051.09, 1475, 3),</v>
      </c>
      <c r="X687" t="str">
        <f t="shared" si="114"/>
        <v>(0, 1475, 4),</v>
      </c>
      <c r="Y687" t="str">
        <f t="shared" si="115"/>
        <v>(12730.41, 1475, 5),</v>
      </c>
      <c r="Z687" t="str">
        <f t="shared" si="116"/>
        <v>(3501.32, 1475, 6),</v>
      </c>
      <c r="AA687" t="str">
        <f t="shared" si="117"/>
        <v>(226, 1475, 7),</v>
      </c>
      <c r="AB687" t="str">
        <f t="shared" si="118"/>
        <v>(9464, 1475, 8),</v>
      </c>
      <c r="AC687" t="str">
        <f t="shared" si="119"/>
        <v>(25, 1475, 9),</v>
      </c>
      <c r="AD687" t="str">
        <f t="shared" si="120"/>
        <v>(26, 1475, 10),</v>
      </c>
    </row>
    <row r="688" spans="1:30" x14ac:dyDescent="0.3">
      <c r="A688" s="6">
        <v>687</v>
      </c>
      <c r="B688" t="s">
        <v>30</v>
      </c>
      <c r="C688" s="6">
        <v>8</v>
      </c>
      <c r="D688" s="6">
        <v>3</v>
      </c>
      <c r="E688" s="6">
        <v>0</v>
      </c>
      <c r="F688" s="6">
        <v>0</v>
      </c>
      <c r="G688" s="12">
        <v>1158.471</v>
      </c>
      <c r="H688" s="12">
        <v>0</v>
      </c>
      <c r="I688" s="12">
        <v>13235.944499999998</v>
      </c>
      <c r="J688" s="12">
        <v>3559.9207000000001</v>
      </c>
      <c r="K688" s="12">
        <v>237</v>
      </c>
      <c r="L688" s="12">
        <v>9726</v>
      </c>
      <c r="M688" s="12">
        <v>27</v>
      </c>
      <c r="N688" s="13">
        <v>28.999999999999996</v>
      </c>
      <c r="O688" s="6" cm="1">
        <f t="array" ref="O688">_xlfn.IFS(B688="coloma",8,B688="krm",1,B688="lobby",2,B688="yenter",3,B688="pow",4,B688="c15",5,B688="c21",6,B688="c28",7,B688="patrick",9,B688="werner",10,B688="wormet",11)</f>
        <v>3</v>
      </c>
      <c r="P688" s="33">
        <v>3</v>
      </c>
      <c r="Q688" s="34" cm="1">
        <f t="array" ref="Q688">_xlfn.IFS(B688="coloma",1,B688="krm",3,B688="lobby",4,B688="yenter",5,B688="pow",6,B688="c15",5,B688="c21",7,B688="c28",8,B688="patrick",1,B688="werner",2,B688="wormet",9)</f>
        <v>5</v>
      </c>
      <c r="R688">
        <v>1</v>
      </c>
      <c r="S688" t="str">
        <f t="shared" si="110"/>
        <v>(3, 3, 5, 1, 3, '8'),</v>
      </c>
      <c r="T688" s="35"/>
      <c r="U688" t="str">
        <f t="shared" si="111"/>
        <v>(0, 1476, 1),</v>
      </c>
      <c r="V688" t="str">
        <f t="shared" si="112"/>
        <v>(0, 1476, 2),</v>
      </c>
      <c r="W688" t="str">
        <f t="shared" si="113"/>
        <v>(1158.47, 1476, 3),</v>
      </c>
      <c r="X688" t="str">
        <f t="shared" si="114"/>
        <v>(0, 1476, 4),</v>
      </c>
      <c r="Y688" t="str">
        <f t="shared" si="115"/>
        <v>(13235.94, 1476, 5),</v>
      </c>
      <c r="Z688" t="str">
        <f t="shared" si="116"/>
        <v>(3559.92, 1476, 6),</v>
      </c>
      <c r="AA688" t="str">
        <f t="shared" si="117"/>
        <v>(237, 1476, 7),</v>
      </c>
      <c r="AB688" t="str">
        <f t="shared" si="118"/>
        <v>(9726, 1476, 8),</v>
      </c>
      <c r="AC688" t="str">
        <f t="shared" si="119"/>
        <v>(27, 1476, 9),</v>
      </c>
      <c r="AD688" t="str">
        <f t="shared" si="120"/>
        <v>(29, 1476, 10),</v>
      </c>
    </row>
    <row r="689" spans="1:30" x14ac:dyDescent="0.3">
      <c r="A689" s="6">
        <v>688</v>
      </c>
      <c r="B689" t="s">
        <v>30</v>
      </c>
      <c r="C689" s="6">
        <v>9</v>
      </c>
      <c r="D689" s="6">
        <v>1</v>
      </c>
      <c r="E689" s="6">
        <v>0</v>
      </c>
      <c r="F689" s="6">
        <v>0</v>
      </c>
      <c r="G689" s="12">
        <v>1031.886</v>
      </c>
      <c r="H689" s="12">
        <v>0</v>
      </c>
      <c r="I689" s="12">
        <v>13263.337799999999</v>
      </c>
      <c r="J689" s="12">
        <v>3401.9719999999998</v>
      </c>
      <c r="K689" s="12">
        <v>198.00000000000003</v>
      </c>
      <c r="L689" s="12">
        <v>9107</v>
      </c>
      <c r="M689" s="12">
        <v>23</v>
      </c>
      <c r="N689" s="13">
        <v>23.999999999999996</v>
      </c>
      <c r="O689" s="6" cm="1">
        <f t="array" ref="O689">_xlfn.IFS(B689="coloma",8,B689="krm",1,B689="lobby",2,B689="yenter",3,B689="pow",4,B689="c15",5,B689="c21",6,B689="c28",7,B689="patrick",9,B689="werner",10,B689="wormet",11)</f>
        <v>3</v>
      </c>
      <c r="P689" s="33">
        <v>3</v>
      </c>
      <c r="Q689" s="34" cm="1">
        <f t="array" ref="Q689">_xlfn.IFS(B689="coloma",1,B689="krm",3,B689="lobby",4,B689="yenter",5,B689="pow",6,B689="c15",5,B689="c21",7,B689="c28",8,B689="patrick",1,B689="werner",2,B689="wormet",9)</f>
        <v>5</v>
      </c>
      <c r="R689">
        <v>1</v>
      </c>
      <c r="S689" t="str">
        <f t="shared" si="110"/>
        <v>(3, 3, 5, 1, 1, '9'),</v>
      </c>
      <c r="T689" s="35"/>
      <c r="U689" t="str">
        <f t="shared" si="111"/>
        <v>(0, 1477, 1),</v>
      </c>
      <c r="V689" t="str">
        <f t="shared" si="112"/>
        <v>(0, 1477, 2),</v>
      </c>
      <c r="W689" t="str">
        <f t="shared" si="113"/>
        <v>(1031.89, 1477, 3),</v>
      </c>
      <c r="X689" t="str">
        <f t="shared" si="114"/>
        <v>(0, 1477, 4),</v>
      </c>
      <c r="Y689" t="str">
        <f t="shared" si="115"/>
        <v>(13263.34, 1477, 5),</v>
      </c>
      <c r="Z689" t="str">
        <f t="shared" si="116"/>
        <v>(3401.97, 1477, 6),</v>
      </c>
      <c r="AA689" t="str">
        <f t="shared" si="117"/>
        <v>(198, 1477, 7),</v>
      </c>
      <c r="AB689" t="str">
        <f t="shared" si="118"/>
        <v>(9107, 1477, 8),</v>
      </c>
      <c r="AC689" t="str">
        <f t="shared" si="119"/>
        <v>(23, 1477, 9),</v>
      </c>
      <c r="AD689" t="str">
        <f t="shared" si="120"/>
        <v>(24, 1477, 10),</v>
      </c>
    </row>
    <row r="690" spans="1:30" x14ac:dyDescent="0.3">
      <c r="A690" s="6">
        <v>689</v>
      </c>
      <c r="B690" t="s">
        <v>30</v>
      </c>
      <c r="C690" s="6">
        <v>9</v>
      </c>
      <c r="D690" s="6">
        <v>2</v>
      </c>
      <c r="E690" s="6">
        <v>0</v>
      </c>
      <c r="F690" s="6">
        <v>0</v>
      </c>
      <c r="G690" s="12">
        <v>1065.06</v>
      </c>
      <c r="H690" s="12">
        <v>0</v>
      </c>
      <c r="I690" s="12">
        <v>12544.4712</v>
      </c>
      <c r="J690" s="12">
        <v>3459.1479999999997</v>
      </c>
      <c r="K690" s="12">
        <v>161</v>
      </c>
      <c r="L690" s="12">
        <v>8308</v>
      </c>
      <c r="M690" s="12">
        <v>21</v>
      </c>
      <c r="N690" s="13">
        <v>21</v>
      </c>
      <c r="O690" s="6" cm="1">
        <f t="array" ref="O690">_xlfn.IFS(B690="coloma",8,B690="krm",1,B690="lobby",2,B690="yenter",3,B690="pow",4,B690="c15",5,B690="c21",6,B690="c28",7,B690="patrick",9,B690="werner",10,B690="wormet",11)</f>
        <v>3</v>
      </c>
      <c r="P690" s="33">
        <v>3</v>
      </c>
      <c r="Q690" s="34" cm="1">
        <f t="array" ref="Q690">_xlfn.IFS(B690="coloma",1,B690="krm",3,B690="lobby",4,B690="yenter",5,B690="pow",6,B690="c15",5,B690="c21",7,B690="c28",8,B690="patrick",1,B690="werner",2,B690="wormet",9)</f>
        <v>5</v>
      </c>
      <c r="R690">
        <v>1</v>
      </c>
      <c r="S690" t="str">
        <f t="shared" si="110"/>
        <v>(3, 3, 5, 1, 2, '9'),</v>
      </c>
      <c r="T690" s="35"/>
      <c r="U690" t="str">
        <f t="shared" si="111"/>
        <v>(0, 1478, 1),</v>
      </c>
      <c r="V690" t="str">
        <f t="shared" si="112"/>
        <v>(0, 1478, 2),</v>
      </c>
      <c r="W690" t="str">
        <f t="shared" si="113"/>
        <v>(1065.06, 1478, 3),</v>
      </c>
      <c r="X690" t="str">
        <f t="shared" si="114"/>
        <v>(0, 1478, 4),</v>
      </c>
      <c r="Y690" t="str">
        <f t="shared" si="115"/>
        <v>(12544.47, 1478, 5),</v>
      </c>
      <c r="Z690" t="str">
        <f t="shared" si="116"/>
        <v>(3459.15, 1478, 6),</v>
      </c>
      <c r="AA690" t="str">
        <f t="shared" si="117"/>
        <v>(161, 1478, 7),</v>
      </c>
      <c r="AB690" t="str">
        <f t="shared" si="118"/>
        <v>(8308, 1478, 8),</v>
      </c>
      <c r="AC690" t="str">
        <f t="shared" si="119"/>
        <v>(21, 1478, 9),</v>
      </c>
      <c r="AD690" t="str">
        <f t="shared" si="120"/>
        <v>(21, 1478, 10),</v>
      </c>
    </row>
    <row r="691" spans="1:30" x14ac:dyDescent="0.3">
      <c r="A691" s="6">
        <v>690</v>
      </c>
      <c r="B691" t="s">
        <v>30</v>
      </c>
      <c r="C691" s="6">
        <v>9</v>
      </c>
      <c r="D691" s="6">
        <v>3</v>
      </c>
      <c r="E691" s="6">
        <v>0</v>
      </c>
      <c r="F691" s="6">
        <v>0</v>
      </c>
      <c r="G691" s="12">
        <v>989.54550000000006</v>
      </c>
      <c r="H691" s="12">
        <v>0</v>
      </c>
      <c r="I691" s="12">
        <v>12690.568799999999</v>
      </c>
      <c r="J691" s="12">
        <v>3414.1219000000001</v>
      </c>
      <c r="K691" s="12">
        <v>191</v>
      </c>
      <c r="L691" s="12">
        <v>8836</v>
      </c>
      <c r="M691" s="12">
        <v>27</v>
      </c>
      <c r="N691" s="13">
        <v>22</v>
      </c>
      <c r="O691" s="6" cm="1">
        <f t="array" ref="O691">_xlfn.IFS(B691="coloma",8,B691="krm",1,B691="lobby",2,B691="yenter",3,B691="pow",4,B691="c15",5,B691="c21",6,B691="c28",7,B691="patrick",9,B691="werner",10,B691="wormet",11)</f>
        <v>3</v>
      </c>
      <c r="P691" s="33">
        <v>3</v>
      </c>
      <c r="Q691" s="34" cm="1">
        <f t="array" ref="Q691">_xlfn.IFS(B691="coloma",1,B691="krm",3,B691="lobby",4,B691="yenter",5,B691="pow",6,B691="c15",5,B691="c21",7,B691="c28",8,B691="patrick",1,B691="werner",2,B691="wormet",9)</f>
        <v>5</v>
      </c>
      <c r="R691">
        <v>1</v>
      </c>
      <c r="S691" t="str">
        <f t="shared" si="110"/>
        <v>(3, 3, 5, 1, 3, '9'),</v>
      </c>
      <c r="T691" s="35"/>
      <c r="U691" t="str">
        <f t="shared" si="111"/>
        <v>(0, 1479, 1),</v>
      </c>
      <c r="V691" t="str">
        <f t="shared" si="112"/>
        <v>(0, 1479, 2),</v>
      </c>
      <c r="W691" t="str">
        <f t="shared" si="113"/>
        <v>(989.55, 1479, 3),</v>
      </c>
      <c r="X691" t="str">
        <f t="shared" si="114"/>
        <v>(0, 1479, 4),</v>
      </c>
      <c r="Y691" t="str">
        <f t="shared" si="115"/>
        <v>(12690.57, 1479, 5),</v>
      </c>
      <c r="Z691" t="str">
        <f t="shared" si="116"/>
        <v>(3414.12, 1479, 6),</v>
      </c>
      <c r="AA691" t="str">
        <f t="shared" si="117"/>
        <v>(191, 1479, 7),</v>
      </c>
      <c r="AB691" t="str">
        <f t="shared" si="118"/>
        <v>(8836, 1479, 8),</v>
      </c>
      <c r="AC691" t="str">
        <f t="shared" si="119"/>
        <v>(27, 1479, 9),</v>
      </c>
      <c r="AD691" t="str">
        <f t="shared" si="120"/>
        <v>(22, 1479, 10),</v>
      </c>
    </row>
    <row r="692" spans="1:30" x14ac:dyDescent="0.3">
      <c r="A692" s="6">
        <v>691</v>
      </c>
      <c r="B692" t="s">
        <v>30</v>
      </c>
      <c r="C692" s="6">
        <v>10</v>
      </c>
      <c r="D692" s="6">
        <v>1</v>
      </c>
      <c r="E692" s="6">
        <v>0</v>
      </c>
      <c r="F692" s="6">
        <v>0</v>
      </c>
      <c r="G692" s="12">
        <v>974.70450000000005</v>
      </c>
      <c r="H692" s="12">
        <v>0</v>
      </c>
      <c r="I692" s="12">
        <v>13167.876299999998</v>
      </c>
      <c r="J692" s="12">
        <v>3559.2059999999997</v>
      </c>
      <c r="K692" s="12">
        <v>173</v>
      </c>
      <c r="L692" s="12">
        <v>8842</v>
      </c>
      <c r="M692" s="12">
        <v>25</v>
      </c>
      <c r="N692" s="13">
        <v>23</v>
      </c>
      <c r="O692" s="6" cm="1">
        <f t="array" ref="O692">_xlfn.IFS(B692="coloma",8,B692="krm",1,B692="lobby",2,B692="yenter",3,B692="pow",4,B692="c15",5,B692="c21",6,B692="c28",7,B692="patrick",9,B692="werner",10,B692="wormet",11)</f>
        <v>3</v>
      </c>
      <c r="P692" s="33">
        <v>3</v>
      </c>
      <c r="Q692" s="34" cm="1">
        <f t="array" ref="Q692">_xlfn.IFS(B692="coloma",1,B692="krm",3,B692="lobby",4,B692="yenter",5,B692="pow",6,B692="c15",5,B692="c21",7,B692="c28",8,B692="patrick",1,B692="werner",2,B692="wormet",9)</f>
        <v>5</v>
      </c>
      <c r="R692">
        <v>1</v>
      </c>
      <c r="S692" t="str">
        <f t="shared" si="110"/>
        <v>(3, 3, 5, 1, 1, '10'),</v>
      </c>
      <c r="T692" s="35"/>
      <c r="U692" t="str">
        <f t="shared" si="111"/>
        <v>(0, 1480, 1),</v>
      </c>
      <c r="V692" t="str">
        <f t="shared" si="112"/>
        <v>(0, 1480, 2),</v>
      </c>
      <c r="W692" t="str">
        <f t="shared" si="113"/>
        <v>(974.7, 1480, 3),</v>
      </c>
      <c r="X692" t="str">
        <f t="shared" si="114"/>
        <v>(0, 1480, 4),</v>
      </c>
      <c r="Y692" t="str">
        <f t="shared" si="115"/>
        <v>(13167.88, 1480, 5),</v>
      </c>
      <c r="Z692" t="str">
        <f t="shared" si="116"/>
        <v>(3559.21, 1480, 6),</v>
      </c>
      <c r="AA692" t="str">
        <f t="shared" si="117"/>
        <v>(173, 1480, 7),</v>
      </c>
      <c r="AB692" t="str">
        <f t="shared" si="118"/>
        <v>(8842, 1480, 8),</v>
      </c>
      <c r="AC692" t="str">
        <f t="shared" si="119"/>
        <v>(25, 1480, 9),</v>
      </c>
      <c r="AD692" t="str">
        <f t="shared" si="120"/>
        <v>(23, 1480, 10),</v>
      </c>
    </row>
    <row r="693" spans="1:30" x14ac:dyDescent="0.3">
      <c r="A693" s="6">
        <v>692</v>
      </c>
      <c r="B693" t="s">
        <v>30</v>
      </c>
      <c r="C693" s="6">
        <v>10</v>
      </c>
      <c r="D693" s="6">
        <v>2</v>
      </c>
      <c r="E693" s="6">
        <v>0</v>
      </c>
      <c r="F693" s="6">
        <v>0</v>
      </c>
      <c r="G693" s="12">
        <v>1137.0825000000002</v>
      </c>
      <c r="H693" s="12">
        <v>0</v>
      </c>
      <c r="I693" s="12">
        <v>13097.317799999999</v>
      </c>
      <c r="J693" s="12">
        <v>3405.5455000000002</v>
      </c>
      <c r="K693" s="12">
        <v>168.99999999999997</v>
      </c>
      <c r="L693" s="12">
        <v>9022</v>
      </c>
      <c r="M693" s="12">
        <v>28</v>
      </c>
      <c r="N693" s="13">
        <v>23.999999999999996</v>
      </c>
      <c r="O693" s="6" cm="1">
        <f t="array" ref="O693">_xlfn.IFS(B693="coloma",8,B693="krm",1,B693="lobby",2,B693="yenter",3,B693="pow",4,B693="c15",5,B693="c21",6,B693="c28",7,B693="patrick",9,B693="werner",10,B693="wormet",11)</f>
        <v>3</v>
      </c>
      <c r="P693" s="33">
        <v>3</v>
      </c>
      <c r="Q693" s="34" cm="1">
        <f t="array" ref="Q693">_xlfn.IFS(B693="coloma",1,B693="krm",3,B693="lobby",4,B693="yenter",5,B693="pow",6,B693="c15",5,B693="c21",7,B693="c28",8,B693="patrick",1,B693="werner",2,B693="wormet",9)</f>
        <v>5</v>
      </c>
      <c r="R693">
        <v>1</v>
      </c>
      <c r="S693" t="str">
        <f t="shared" si="110"/>
        <v>(3, 3, 5, 1, 2, '10'),</v>
      </c>
      <c r="T693" s="35"/>
      <c r="U693" t="str">
        <f t="shared" si="111"/>
        <v>(0, 1481, 1),</v>
      </c>
      <c r="V693" t="str">
        <f t="shared" si="112"/>
        <v>(0, 1481, 2),</v>
      </c>
      <c r="W693" t="str">
        <f t="shared" si="113"/>
        <v>(1137.08, 1481, 3),</v>
      </c>
      <c r="X693" t="str">
        <f t="shared" si="114"/>
        <v>(0, 1481, 4),</v>
      </c>
      <c r="Y693" t="str">
        <f t="shared" si="115"/>
        <v>(13097.32, 1481, 5),</v>
      </c>
      <c r="Z693" t="str">
        <f t="shared" si="116"/>
        <v>(3405.55, 1481, 6),</v>
      </c>
      <c r="AA693" t="str">
        <f t="shared" si="117"/>
        <v>(169, 1481, 7),</v>
      </c>
      <c r="AB693" t="str">
        <f t="shared" si="118"/>
        <v>(9022, 1481, 8),</v>
      </c>
      <c r="AC693" t="str">
        <f t="shared" si="119"/>
        <v>(28, 1481, 9),</v>
      </c>
      <c r="AD693" t="str">
        <f t="shared" si="120"/>
        <v>(24, 1481, 10),</v>
      </c>
    </row>
    <row r="694" spans="1:30" x14ac:dyDescent="0.3">
      <c r="A694" s="6">
        <v>693</v>
      </c>
      <c r="B694" t="s">
        <v>30</v>
      </c>
      <c r="C694" s="6">
        <v>10</v>
      </c>
      <c r="D694" s="6">
        <v>3</v>
      </c>
      <c r="E694" s="6">
        <v>0</v>
      </c>
      <c r="F694" s="6">
        <v>0</v>
      </c>
      <c r="G694" s="12">
        <v>1072.9169999999999</v>
      </c>
      <c r="H694" s="12">
        <v>0</v>
      </c>
      <c r="I694" s="12">
        <v>13230.1338</v>
      </c>
      <c r="J694" s="12">
        <v>3374.0987</v>
      </c>
      <c r="K694" s="12">
        <v>184</v>
      </c>
      <c r="L694" s="12">
        <v>8556</v>
      </c>
      <c r="M694" s="12">
        <v>23.999999999999996</v>
      </c>
      <c r="N694" s="13">
        <v>22</v>
      </c>
      <c r="O694" s="6" cm="1">
        <f t="array" ref="O694">_xlfn.IFS(B694="coloma",8,B694="krm",1,B694="lobby",2,B694="yenter",3,B694="pow",4,B694="c15",5,B694="c21",6,B694="c28",7,B694="patrick",9,B694="werner",10,B694="wormet",11)</f>
        <v>3</v>
      </c>
      <c r="P694" s="33">
        <v>3</v>
      </c>
      <c r="Q694" s="34" cm="1">
        <f t="array" ref="Q694">_xlfn.IFS(B694="coloma",1,B694="krm",3,B694="lobby",4,B694="yenter",5,B694="pow",6,B694="c15",5,B694="c21",7,B694="c28",8,B694="patrick",1,B694="werner",2,B694="wormet",9)</f>
        <v>5</v>
      </c>
      <c r="R694">
        <v>1</v>
      </c>
      <c r="S694" t="str">
        <f t="shared" si="110"/>
        <v>(3, 3, 5, 1, 3, '10'),</v>
      </c>
      <c r="T694" s="35"/>
      <c r="U694" t="str">
        <f t="shared" si="111"/>
        <v>(0, 1482, 1),</v>
      </c>
      <c r="V694" t="str">
        <f t="shared" si="112"/>
        <v>(0, 1482, 2),</v>
      </c>
      <c r="W694" t="str">
        <f t="shared" si="113"/>
        <v>(1072.92, 1482, 3),</v>
      </c>
      <c r="X694" t="str">
        <f t="shared" si="114"/>
        <v>(0, 1482, 4),</v>
      </c>
      <c r="Y694" t="str">
        <f t="shared" si="115"/>
        <v>(13230.13, 1482, 5),</v>
      </c>
      <c r="Z694" t="str">
        <f t="shared" si="116"/>
        <v>(3374.1, 1482, 6),</v>
      </c>
      <c r="AA694" t="str">
        <f t="shared" si="117"/>
        <v>(184, 1482, 7),</v>
      </c>
      <c r="AB694" t="str">
        <f t="shared" si="118"/>
        <v>(8556, 1482, 8),</v>
      </c>
      <c r="AC694" t="str">
        <f t="shared" si="119"/>
        <v>(24, 1482, 9),</v>
      </c>
      <c r="AD694" t="str">
        <f t="shared" si="120"/>
        <v>(22, 1482, 10),</v>
      </c>
    </row>
    <row r="695" spans="1:30" x14ac:dyDescent="0.3">
      <c r="A695" s="6">
        <v>694</v>
      </c>
      <c r="B695" t="s">
        <v>30</v>
      </c>
      <c r="C695" s="6">
        <v>11</v>
      </c>
      <c r="D695" s="6">
        <v>1</v>
      </c>
      <c r="E695" s="6">
        <v>0</v>
      </c>
      <c r="F695" s="6">
        <v>0</v>
      </c>
      <c r="G695" s="12">
        <v>1275.8895</v>
      </c>
      <c r="H695" s="12">
        <v>0</v>
      </c>
      <c r="I695" s="12">
        <v>12967.822199999999</v>
      </c>
      <c r="J695" s="12">
        <v>3519.8975</v>
      </c>
      <c r="K695" s="12">
        <v>124</v>
      </c>
      <c r="L695" s="12">
        <v>9499</v>
      </c>
      <c r="M695" s="12">
        <v>23</v>
      </c>
      <c r="N695" s="13">
        <v>22</v>
      </c>
      <c r="O695" s="6" cm="1">
        <f t="array" ref="O695">_xlfn.IFS(B695="coloma",8,B695="krm",1,B695="lobby",2,B695="yenter",3,B695="pow",4,B695="c15",5,B695="c21",6,B695="c28",7,B695="patrick",9,B695="werner",10,B695="wormet",11)</f>
        <v>3</v>
      </c>
      <c r="P695" s="33">
        <v>3</v>
      </c>
      <c r="Q695" s="34" cm="1">
        <f t="array" ref="Q695">_xlfn.IFS(B695="coloma",1,B695="krm",3,B695="lobby",4,B695="yenter",5,B695="pow",6,B695="c15",5,B695="c21",7,B695="c28",8,B695="patrick",1,B695="werner",2,B695="wormet",9)</f>
        <v>5</v>
      </c>
      <c r="R695">
        <v>1</v>
      </c>
      <c r="S695" t="str">
        <f t="shared" si="110"/>
        <v>(3, 3, 5, 1, 1, '11'),</v>
      </c>
      <c r="T695" s="35"/>
      <c r="U695" t="str">
        <f t="shared" si="111"/>
        <v>(0, 1483, 1),</v>
      </c>
      <c r="V695" t="str">
        <f t="shared" si="112"/>
        <v>(0, 1483, 2),</v>
      </c>
      <c r="W695" t="str">
        <f t="shared" si="113"/>
        <v>(1275.89, 1483, 3),</v>
      </c>
      <c r="X695" t="str">
        <f t="shared" si="114"/>
        <v>(0, 1483, 4),</v>
      </c>
      <c r="Y695" t="str">
        <f t="shared" si="115"/>
        <v>(12967.82, 1483, 5),</v>
      </c>
      <c r="Z695" t="str">
        <f t="shared" si="116"/>
        <v>(3519.9, 1483, 6),</v>
      </c>
      <c r="AA695" t="str">
        <f t="shared" si="117"/>
        <v>(124, 1483, 7),</v>
      </c>
      <c r="AB695" t="str">
        <f t="shared" si="118"/>
        <v>(9499, 1483, 8),</v>
      </c>
      <c r="AC695" t="str">
        <f t="shared" si="119"/>
        <v>(23, 1483, 9),</v>
      </c>
      <c r="AD695" t="str">
        <f t="shared" si="120"/>
        <v>(22, 1483, 10),</v>
      </c>
    </row>
    <row r="696" spans="1:30" x14ac:dyDescent="0.3">
      <c r="A696" s="6">
        <v>695</v>
      </c>
      <c r="B696" t="s">
        <v>30</v>
      </c>
      <c r="C696" s="6">
        <v>11</v>
      </c>
      <c r="D696" s="6">
        <v>2</v>
      </c>
      <c r="E696" s="6">
        <v>0</v>
      </c>
      <c r="F696" s="6">
        <v>0</v>
      </c>
      <c r="G696" s="12">
        <v>1031.0129999999999</v>
      </c>
      <c r="H696" s="12">
        <v>0</v>
      </c>
      <c r="I696" s="12">
        <v>10758.926099999999</v>
      </c>
      <c r="J696" s="12">
        <v>2788.7593999999999</v>
      </c>
      <c r="K696" s="12">
        <v>121</v>
      </c>
      <c r="L696" s="12">
        <v>8216</v>
      </c>
      <c r="M696" s="12">
        <v>33</v>
      </c>
      <c r="N696" s="13">
        <v>18</v>
      </c>
      <c r="O696" s="6" cm="1">
        <f t="array" ref="O696">_xlfn.IFS(B696="coloma",8,B696="krm",1,B696="lobby",2,B696="yenter",3,B696="pow",4,B696="c15",5,B696="c21",6,B696="c28",7,B696="patrick",9,B696="werner",10,B696="wormet",11)</f>
        <v>3</v>
      </c>
      <c r="P696" s="33">
        <v>3</v>
      </c>
      <c r="Q696" s="34" cm="1">
        <f t="array" ref="Q696">_xlfn.IFS(B696="coloma",1,B696="krm",3,B696="lobby",4,B696="yenter",5,B696="pow",6,B696="c15",5,B696="c21",7,B696="c28",8,B696="patrick",1,B696="werner",2,B696="wormet",9)</f>
        <v>5</v>
      </c>
      <c r="R696">
        <v>1</v>
      </c>
      <c r="S696" t="str">
        <f t="shared" si="110"/>
        <v>(3, 3, 5, 1, 2, '11'),</v>
      </c>
      <c r="T696" s="35"/>
      <c r="U696" t="str">
        <f t="shared" si="111"/>
        <v>(0, 1484, 1),</v>
      </c>
      <c r="V696" t="str">
        <f t="shared" si="112"/>
        <v>(0, 1484, 2),</v>
      </c>
      <c r="W696" t="str">
        <f t="shared" si="113"/>
        <v>(1031.01, 1484, 3),</v>
      </c>
      <c r="X696" t="str">
        <f t="shared" si="114"/>
        <v>(0, 1484, 4),</v>
      </c>
      <c r="Y696" t="str">
        <f t="shared" si="115"/>
        <v>(10758.93, 1484, 5),</v>
      </c>
      <c r="Z696" t="str">
        <f t="shared" si="116"/>
        <v>(2788.76, 1484, 6),</v>
      </c>
      <c r="AA696" t="str">
        <f t="shared" si="117"/>
        <v>(121, 1484, 7),</v>
      </c>
      <c r="AB696" t="str">
        <f t="shared" si="118"/>
        <v>(8216, 1484, 8),</v>
      </c>
      <c r="AC696" t="str">
        <f t="shared" si="119"/>
        <v>(33, 1484, 9),</v>
      </c>
      <c r="AD696" t="str">
        <f t="shared" si="120"/>
        <v>(18, 1484, 10),</v>
      </c>
    </row>
    <row r="697" spans="1:30" x14ac:dyDescent="0.3">
      <c r="A697" s="6">
        <v>696</v>
      </c>
      <c r="B697" t="s">
        <v>30</v>
      </c>
      <c r="C697" s="6">
        <v>11</v>
      </c>
      <c r="D697" s="6">
        <v>3</v>
      </c>
      <c r="E697" s="6">
        <v>0</v>
      </c>
      <c r="F697" s="6">
        <v>0</v>
      </c>
      <c r="G697" s="12">
        <v>1132.7175</v>
      </c>
      <c r="H697" s="12">
        <v>0</v>
      </c>
      <c r="I697" s="12">
        <v>12693.059099999999</v>
      </c>
      <c r="J697" s="12">
        <v>3366.9517000000001</v>
      </c>
      <c r="K697" s="12">
        <v>150</v>
      </c>
      <c r="L697" s="12">
        <v>9139</v>
      </c>
      <c r="M697" s="12">
        <v>23.999999999999996</v>
      </c>
      <c r="N697" s="13">
        <v>20</v>
      </c>
      <c r="O697" s="6" cm="1">
        <f t="array" ref="O697">_xlfn.IFS(B697="coloma",8,B697="krm",1,B697="lobby",2,B697="yenter",3,B697="pow",4,B697="c15",5,B697="c21",6,B697="c28",7,B697="patrick",9,B697="werner",10,B697="wormet",11)</f>
        <v>3</v>
      </c>
      <c r="P697" s="33">
        <v>3</v>
      </c>
      <c r="Q697" s="34" cm="1">
        <f t="array" ref="Q697">_xlfn.IFS(B697="coloma",1,B697="krm",3,B697="lobby",4,B697="yenter",5,B697="pow",6,B697="c15",5,B697="c21",7,B697="c28",8,B697="patrick",1,B697="werner",2,B697="wormet",9)</f>
        <v>5</v>
      </c>
      <c r="R697">
        <v>1</v>
      </c>
      <c r="S697" t="str">
        <f t="shared" si="110"/>
        <v>(3, 3, 5, 1, 3, '11'),</v>
      </c>
      <c r="T697" s="35"/>
      <c r="U697" t="str">
        <f t="shared" si="111"/>
        <v>(0, 1485, 1),</v>
      </c>
      <c r="V697" t="str">
        <f t="shared" si="112"/>
        <v>(0, 1485, 2),</v>
      </c>
      <c r="W697" t="str">
        <f t="shared" si="113"/>
        <v>(1132.72, 1485, 3),</v>
      </c>
      <c r="X697" t="str">
        <f t="shared" si="114"/>
        <v>(0, 1485, 4),</v>
      </c>
      <c r="Y697" t="str">
        <f t="shared" si="115"/>
        <v>(12693.06, 1485, 5),</v>
      </c>
      <c r="Z697" t="str">
        <f t="shared" si="116"/>
        <v>(3366.95, 1485, 6),</v>
      </c>
      <c r="AA697" t="str">
        <f t="shared" si="117"/>
        <v>(150, 1485, 7),</v>
      </c>
      <c r="AB697" t="str">
        <f t="shared" si="118"/>
        <v>(9139, 1485, 8),</v>
      </c>
      <c r="AC697" t="str">
        <f t="shared" si="119"/>
        <v>(24, 1485, 9),</v>
      </c>
      <c r="AD697" t="str">
        <f t="shared" si="120"/>
        <v>(20, 1485, 10),</v>
      </c>
    </row>
    <row r="698" spans="1:30" x14ac:dyDescent="0.3">
      <c r="A698" s="6">
        <v>697</v>
      </c>
      <c r="B698" t="s">
        <v>30</v>
      </c>
      <c r="C698" s="6">
        <v>12</v>
      </c>
      <c r="D698" s="6">
        <v>1</v>
      </c>
      <c r="E698" s="6">
        <v>0</v>
      </c>
      <c r="F698" s="6">
        <v>0</v>
      </c>
      <c r="G698" s="12">
        <v>1068.5519999999999</v>
      </c>
      <c r="H698" s="12">
        <v>0</v>
      </c>
      <c r="I698" s="12">
        <v>13009.327199999998</v>
      </c>
      <c r="J698" s="12">
        <v>3293.3375999999998</v>
      </c>
      <c r="K698" s="12">
        <v>123</v>
      </c>
      <c r="L698" s="12">
        <v>10250.999999999998</v>
      </c>
      <c r="M698" s="12">
        <v>26</v>
      </c>
      <c r="N698" s="13">
        <v>23.999999999999996</v>
      </c>
      <c r="O698" s="6" cm="1">
        <f t="array" ref="O698">_xlfn.IFS(B698="coloma",8,B698="krm",1,B698="lobby",2,B698="yenter",3,B698="pow",4,B698="c15",5,B698="c21",6,B698="c28",7,B698="patrick",9,B698="werner",10,B698="wormet",11)</f>
        <v>3</v>
      </c>
      <c r="P698" s="33">
        <v>3</v>
      </c>
      <c r="Q698" s="34" cm="1">
        <f t="array" ref="Q698">_xlfn.IFS(B698="coloma",1,B698="krm",3,B698="lobby",4,B698="yenter",5,B698="pow",6,B698="c15",5,B698="c21",7,B698="c28",8,B698="patrick",1,B698="werner",2,B698="wormet",9)</f>
        <v>5</v>
      </c>
      <c r="R698">
        <v>1</v>
      </c>
      <c r="S698" t="str">
        <f t="shared" si="110"/>
        <v>(3, 3, 5, 1, 1, '12'),</v>
      </c>
      <c r="T698" s="35"/>
      <c r="U698" t="str">
        <f t="shared" si="111"/>
        <v>(0, 1486, 1),</v>
      </c>
      <c r="V698" t="str">
        <f t="shared" si="112"/>
        <v>(0, 1486, 2),</v>
      </c>
      <c r="W698" t="str">
        <f t="shared" si="113"/>
        <v>(1068.55, 1486, 3),</v>
      </c>
      <c r="X698" t="str">
        <f t="shared" si="114"/>
        <v>(0, 1486, 4),</v>
      </c>
      <c r="Y698" t="str">
        <f t="shared" si="115"/>
        <v>(13009.33, 1486, 5),</v>
      </c>
      <c r="Z698" t="str">
        <f t="shared" si="116"/>
        <v>(3293.34, 1486, 6),</v>
      </c>
      <c r="AA698" t="str">
        <f t="shared" si="117"/>
        <v>(123, 1486, 7),</v>
      </c>
      <c r="AB698" t="str">
        <f t="shared" si="118"/>
        <v>(10251, 1486, 8),</v>
      </c>
      <c r="AC698" t="str">
        <f t="shared" si="119"/>
        <v>(26, 1486, 9),</v>
      </c>
      <c r="AD698" t="str">
        <f t="shared" si="120"/>
        <v>(24, 1486, 10),</v>
      </c>
    </row>
    <row r="699" spans="1:30" x14ac:dyDescent="0.3">
      <c r="A699" s="6">
        <v>698</v>
      </c>
      <c r="B699" t="s">
        <v>30</v>
      </c>
      <c r="C699" s="6">
        <v>12</v>
      </c>
      <c r="D699" s="6">
        <v>2</v>
      </c>
      <c r="E699" s="6">
        <v>0</v>
      </c>
      <c r="F699" s="6">
        <v>0</v>
      </c>
      <c r="G699" s="12">
        <v>1219.5809999999999</v>
      </c>
      <c r="H699" s="12">
        <v>0</v>
      </c>
      <c r="I699" s="12">
        <v>13695.819899999999</v>
      </c>
      <c r="J699" s="12">
        <v>3327.6432</v>
      </c>
      <c r="K699" s="12">
        <v>153</v>
      </c>
      <c r="L699" s="12">
        <v>10670</v>
      </c>
      <c r="M699" s="12">
        <v>27</v>
      </c>
      <c r="N699" s="13">
        <v>25</v>
      </c>
      <c r="O699" s="6" cm="1">
        <f t="array" ref="O699">_xlfn.IFS(B699="coloma",8,B699="krm",1,B699="lobby",2,B699="yenter",3,B699="pow",4,B699="c15",5,B699="c21",6,B699="c28",7,B699="patrick",9,B699="werner",10,B699="wormet",11)</f>
        <v>3</v>
      </c>
      <c r="P699" s="33">
        <v>3</v>
      </c>
      <c r="Q699" s="34" cm="1">
        <f t="array" ref="Q699">_xlfn.IFS(B699="coloma",1,B699="krm",3,B699="lobby",4,B699="yenter",5,B699="pow",6,B699="c15",5,B699="c21",7,B699="c28",8,B699="patrick",1,B699="werner",2,B699="wormet",9)</f>
        <v>5</v>
      </c>
      <c r="R699">
        <v>1</v>
      </c>
      <c r="S699" t="str">
        <f t="shared" si="110"/>
        <v>(3, 3, 5, 1, 2, '12'),</v>
      </c>
      <c r="T699" s="35"/>
      <c r="U699" t="str">
        <f t="shared" si="111"/>
        <v>(0, 1487, 1),</v>
      </c>
      <c r="V699" t="str">
        <f t="shared" si="112"/>
        <v>(0, 1487, 2),</v>
      </c>
      <c r="W699" t="str">
        <f t="shared" si="113"/>
        <v>(1219.58, 1487, 3),</v>
      </c>
      <c r="X699" t="str">
        <f t="shared" si="114"/>
        <v>(0, 1487, 4),</v>
      </c>
      <c r="Y699" t="str">
        <f t="shared" si="115"/>
        <v>(13695.82, 1487, 5),</v>
      </c>
      <c r="Z699" t="str">
        <f t="shared" si="116"/>
        <v>(3327.64, 1487, 6),</v>
      </c>
      <c r="AA699" t="str">
        <f t="shared" si="117"/>
        <v>(153, 1487, 7),</v>
      </c>
      <c r="AB699" t="str">
        <f t="shared" si="118"/>
        <v>(10670, 1487, 8),</v>
      </c>
      <c r="AC699" t="str">
        <f t="shared" si="119"/>
        <v>(27, 1487, 9),</v>
      </c>
      <c r="AD699" t="str">
        <f t="shared" si="120"/>
        <v>(25, 1487, 10),</v>
      </c>
    </row>
    <row r="700" spans="1:30" x14ac:dyDescent="0.3">
      <c r="A700" s="6">
        <v>699</v>
      </c>
      <c r="B700" t="s">
        <v>30</v>
      </c>
      <c r="C700" s="6">
        <v>12</v>
      </c>
      <c r="D700" s="6">
        <v>3</v>
      </c>
      <c r="E700" s="6">
        <v>0</v>
      </c>
      <c r="F700" s="6">
        <v>0</v>
      </c>
      <c r="G700" s="12">
        <v>1159.7805000000001</v>
      </c>
      <c r="H700" s="12">
        <v>0</v>
      </c>
      <c r="I700" s="12">
        <v>13030.909799999999</v>
      </c>
      <c r="J700" s="12">
        <v>3239.7350999999994</v>
      </c>
      <c r="K700" s="12">
        <v>132</v>
      </c>
      <c r="L700" s="12">
        <v>10805</v>
      </c>
      <c r="M700" s="12">
        <v>28</v>
      </c>
      <c r="N700" s="13">
        <v>26</v>
      </c>
      <c r="O700" s="6" cm="1">
        <f t="array" ref="O700">_xlfn.IFS(B700="coloma",8,B700="krm",1,B700="lobby",2,B700="yenter",3,B700="pow",4,B700="c15",5,B700="c21",6,B700="c28",7,B700="patrick",9,B700="werner",10,B700="wormet",11)</f>
        <v>3</v>
      </c>
      <c r="P700" s="33">
        <v>3</v>
      </c>
      <c r="Q700" s="34" cm="1">
        <f t="array" ref="Q700">_xlfn.IFS(B700="coloma",1,B700="krm",3,B700="lobby",4,B700="yenter",5,B700="pow",6,B700="c15",5,B700="c21",7,B700="c28",8,B700="patrick",1,B700="werner",2,B700="wormet",9)</f>
        <v>5</v>
      </c>
      <c r="R700">
        <v>1</v>
      </c>
      <c r="S700" t="str">
        <f t="shared" si="110"/>
        <v>(3, 3, 5, 1, 3, '12'),</v>
      </c>
      <c r="T700" s="35"/>
      <c r="U700" t="str">
        <f t="shared" si="111"/>
        <v>(0, 1488, 1),</v>
      </c>
      <c r="V700" t="str">
        <f t="shared" si="112"/>
        <v>(0, 1488, 2),</v>
      </c>
      <c r="W700" t="str">
        <f t="shared" si="113"/>
        <v>(1159.78, 1488, 3),</v>
      </c>
      <c r="X700" t="str">
        <f t="shared" si="114"/>
        <v>(0, 1488, 4),</v>
      </c>
      <c r="Y700" t="str">
        <f t="shared" si="115"/>
        <v>(13030.91, 1488, 5),</v>
      </c>
      <c r="Z700" t="str">
        <f t="shared" si="116"/>
        <v>(3239.74, 1488, 6),</v>
      </c>
      <c r="AA700" t="str">
        <f t="shared" si="117"/>
        <v>(132, 1488, 7),</v>
      </c>
      <c r="AB700" t="str">
        <f t="shared" si="118"/>
        <v>(10805, 1488, 8),</v>
      </c>
      <c r="AC700" t="str">
        <f t="shared" si="119"/>
        <v>(28, 1488, 9),</v>
      </c>
      <c r="AD700" t="str">
        <f t="shared" si="120"/>
        <v>(26, 1488, 10),</v>
      </c>
    </row>
    <row r="701" spans="1:30" x14ac:dyDescent="0.3">
      <c r="A701" s="6">
        <v>700</v>
      </c>
      <c r="B701" t="s">
        <v>30</v>
      </c>
      <c r="C701" s="6">
        <v>13</v>
      </c>
      <c r="D701" s="6">
        <v>1</v>
      </c>
      <c r="E701" s="6">
        <v>0</v>
      </c>
      <c r="F701" s="6">
        <v>0</v>
      </c>
      <c r="G701" s="12">
        <v>1200.8115</v>
      </c>
      <c r="H701" s="12">
        <v>0</v>
      </c>
      <c r="I701" s="12">
        <v>12634.121999999999</v>
      </c>
      <c r="J701" s="12">
        <v>3209.7176999999997</v>
      </c>
      <c r="K701" s="12">
        <v>118</v>
      </c>
      <c r="L701" s="12">
        <v>9383</v>
      </c>
      <c r="M701" s="12">
        <v>25</v>
      </c>
      <c r="N701" s="13">
        <v>18</v>
      </c>
      <c r="O701" s="6" cm="1">
        <f t="array" ref="O701">_xlfn.IFS(B701="coloma",8,B701="krm",1,B701="lobby",2,B701="yenter",3,B701="pow",4,B701="c15",5,B701="c21",6,B701="c28",7,B701="patrick",9,B701="werner",10,B701="wormet",11)</f>
        <v>3</v>
      </c>
      <c r="P701" s="33">
        <v>3</v>
      </c>
      <c r="Q701" s="34" cm="1">
        <f t="array" ref="Q701">_xlfn.IFS(B701="coloma",1,B701="krm",3,B701="lobby",4,B701="yenter",5,B701="pow",6,B701="c15",5,B701="c21",7,B701="c28",8,B701="patrick",1,B701="werner",2,B701="wormet",9)</f>
        <v>5</v>
      </c>
      <c r="R701">
        <v>1</v>
      </c>
      <c r="S701" t="str">
        <f t="shared" si="110"/>
        <v>(3, 3, 5, 1, 1, '13'),</v>
      </c>
      <c r="T701" s="35"/>
      <c r="U701" t="str">
        <f t="shared" si="111"/>
        <v>(0, 1489, 1),</v>
      </c>
      <c r="V701" t="str">
        <f t="shared" si="112"/>
        <v>(0, 1489, 2),</v>
      </c>
      <c r="W701" t="str">
        <f t="shared" si="113"/>
        <v>(1200.81, 1489, 3),</v>
      </c>
      <c r="X701" t="str">
        <f t="shared" si="114"/>
        <v>(0, 1489, 4),</v>
      </c>
      <c r="Y701" t="str">
        <f t="shared" si="115"/>
        <v>(12634.12, 1489, 5),</v>
      </c>
      <c r="Z701" t="str">
        <f t="shared" si="116"/>
        <v>(3209.72, 1489, 6),</v>
      </c>
      <c r="AA701" t="str">
        <f t="shared" si="117"/>
        <v>(118, 1489, 7),</v>
      </c>
      <c r="AB701" t="str">
        <f t="shared" si="118"/>
        <v>(9383, 1489, 8),</v>
      </c>
      <c r="AC701" t="str">
        <f t="shared" si="119"/>
        <v>(25, 1489, 9),</v>
      </c>
      <c r="AD701" t="str">
        <f t="shared" si="120"/>
        <v>(18, 1489, 10),</v>
      </c>
    </row>
    <row r="702" spans="1:30" x14ac:dyDescent="0.3">
      <c r="A702" s="6">
        <v>701</v>
      </c>
      <c r="B702" t="s">
        <v>30</v>
      </c>
      <c r="C702" s="6">
        <v>13</v>
      </c>
      <c r="D702" s="6">
        <v>2</v>
      </c>
      <c r="E702" s="6">
        <v>0</v>
      </c>
      <c r="F702" s="6">
        <v>0</v>
      </c>
      <c r="G702" s="12">
        <v>1168.0740000000001</v>
      </c>
      <c r="H702" s="12">
        <v>0</v>
      </c>
      <c r="I702" s="12">
        <v>13268.733450000002</v>
      </c>
      <c r="J702" s="12">
        <v>3351.2282999999998</v>
      </c>
      <c r="K702" s="12">
        <v>128.5</v>
      </c>
      <c r="L702" s="12">
        <v>9517</v>
      </c>
      <c r="M702" s="12">
        <v>23</v>
      </c>
      <c r="N702" s="13">
        <v>17</v>
      </c>
      <c r="O702" s="6" cm="1">
        <f t="array" ref="O702">_xlfn.IFS(B702="coloma",8,B702="krm",1,B702="lobby",2,B702="yenter",3,B702="pow",4,B702="c15",5,B702="c21",6,B702="c28",7,B702="patrick",9,B702="werner",10,B702="wormet",11)</f>
        <v>3</v>
      </c>
      <c r="P702" s="33">
        <v>3</v>
      </c>
      <c r="Q702" s="34" cm="1">
        <f t="array" ref="Q702">_xlfn.IFS(B702="coloma",1,B702="krm",3,B702="lobby",4,B702="yenter",5,B702="pow",6,B702="c15",5,B702="c21",7,B702="c28",8,B702="patrick",1,B702="werner",2,B702="wormet",9)</f>
        <v>5</v>
      </c>
      <c r="R702">
        <v>1</v>
      </c>
      <c r="S702" t="str">
        <f t="shared" si="110"/>
        <v>(3, 3, 5, 1, 2, '13'),</v>
      </c>
      <c r="T702" s="35"/>
      <c r="U702" t="str">
        <f t="shared" si="111"/>
        <v>(0, 1490, 1),</v>
      </c>
      <c r="V702" t="str">
        <f t="shared" si="112"/>
        <v>(0, 1490, 2),</v>
      </c>
      <c r="W702" t="str">
        <f t="shared" si="113"/>
        <v>(1168.07, 1490, 3),</v>
      </c>
      <c r="X702" t="str">
        <f t="shared" si="114"/>
        <v>(0, 1490, 4),</v>
      </c>
      <c r="Y702" t="str">
        <f t="shared" si="115"/>
        <v>(13268.73, 1490, 5),</v>
      </c>
      <c r="Z702" t="str">
        <f t="shared" si="116"/>
        <v>(3351.23, 1490, 6),</v>
      </c>
      <c r="AA702" t="str">
        <f t="shared" si="117"/>
        <v>(128.5, 1490, 7),</v>
      </c>
      <c r="AB702" t="str">
        <f t="shared" si="118"/>
        <v>(9517, 1490, 8),</v>
      </c>
      <c r="AC702" t="str">
        <f t="shared" si="119"/>
        <v>(23, 1490, 9),</v>
      </c>
      <c r="AD702" t="str">
        <f t="shared" si="120"/>
        <v>(17, 1490, 10),</v>
      </c>
    </row>
    <row r="703" spans="1:30" x14ac:dyDescent="0.3">
      <c r="A703" s="6">
        <v>702</v>
      </c>
      <c r="B703" t="s">
        <v>30</v>
      </c>
      <c r="C703" s="6">
        <v>13</v>
      </c>
      <c r="D703" s="6">
        <v>3</v>
      </c>
      <c r="E703" s="6">
        <v>0</v>
      </c>
      <c r="F703" s="6">
        <v>0</v>
      </c>
      <c r="G703" s="12">
        <v>1271.961</v>
      </c>
      <c r="H703" s="12">
        <v>0</v>
      </c>
      <c r="I703" s="12">
        <v>13543.911599999998</v>
      </c>
      <c r="J703" s="12">
        <v>3554.9178000000002</v>
      </c>
      <c r="K703" s="12">
        <v>146</v>
      </c>
      <c r="L703" s="12">
        <v>9605</v>
      </c>
      <c r="M703" s="12">
        <v>25</v>
      </c>
      <c r="N703" s="13">
        <v>20</v>
      </c>
      <c r="O703" s="6" cm="1">
        <f t="array" ref="O703">_xlfn.IFS(B703="coloma",8,B703="krm",1,B703="lobby",2,B703="yenter",3,B703="pow",4,B703="c15",5,B703="c21",6,B703="c28",7,B703="patrick",9,B703="werner",10,B703="wormet",11)</f>
        <v>3</v>
      </c>
      <c r="P703" s="33">
        <v>3</v>
      </c>
      <c r="Q703" s="34" cm="1">
        <f t="array" ref="Q703">_xlfn.IFS(B703="coloma",1,B703="krm",3,B703="lobby",4,B703="yenter",5,B703="pow",6,B703="c15",5,B703="c21",7,B703="c28",8,B703="patrick",1,B703="werner",2,B703="wormet",9)</f>
        <v>5</v>
      </c>
      <c r="R703">
        <v>1</v>
      </c>
      <c r="S703" t="str">
        <f t="shared" si="110"/>
        <v>(3, 3, 5, 1, 3, '13'),</v>
      </c>
      <c r="T703" s="35"/>
      <c r="U703" t="str">
        <f t="shared" si="111"/>
        <v>(0, 1491, 1),</v>
      </c>
      <c r="V703" t="str">
        <f t="shared" si="112"/>
        <v>(0, 1491, 2),</v>
      </c>
      <c r="W703" t="str">
        <f t="shared" si="113"/>
        <v>(1271.96, 1491, 3),</v>
      </c>
      <c r="X703" t="str">
        <f t="shared" si="114"/>
        <v>(0, 1491, 4),</v>
      </c>
      <c r="Y703" t="str">
        <f t="shared" si="115"/>
        <v>(13543.91, 1491, 5),</v>
      </c>
      <c r="Z703" t="str">
        <f t="shared" si="116"/>
        <v>(3554.92, 1491, 6),</v>
      </c>
      <c r="AA703" t="str">
        <f t="shared" si="117"/>
        <v>(146, 1491, 7),</v>
      </c>
      <c r="AB703" t="str">
        <f t="shared" si="118"/>
        <v>(9605, 1491, 8),</v>
      </c>
      <c r="AC703" t="str">
        <f t="shared" si="119"/>
        <v>(25, 1491, 9),</v>
      </c>
      <c r="AD703" t="str">
        <f t="shared" si="120"/>
        <v>(20, 1491, 10),</v>
      </c>
    </row>
    <row r="704" spans="1:30" x14ac:dyDescent="0.3">
      <c r="A704" s="6">
        <v>703</v>
      </c>
      <c r="B704" t="s">
        <v>30</v>
      </c>
      <c r="C704" s="6">
        <v>14</v>
      </c>
      <c r="D704" s="6">
        <v>1</v>
      </c>
      <c r="E704" s="6">
        <v>0</v>
      </c>
      <c r="F704" s="6">
        <v>0</v>
      </c>
      <c r="G704" s="12">
        <v>1270.6515000000002</v>
      </c>
      <c r="H704" s="12">
        <v>0</v>
      </c>
      <c r="I704" s="12">
        <v>13504.896899999998</v>
      </c>
      <c r="J704" s="12">
        <v>3358.3753000000002</v>
      </c>
      <c r="K704" s="12">
        <v>138</v>
      </c>
      <c r="L704" s="12">
        <v>8890</v>
      </c>
      <c r="M704" s="12">
        <v>28.999999999999996</v>
      </c>
      <c r="N704" s="13">
        <v>23.999999999999996</v>
      </c>
      <c r="O704" s="6" cm="1">
        <f t="array" ref="O704">_xlfn.IFS(B704="coloma",8,B704="krm",1,B704="lobby",2,B704="yenter",3,B704="pow",4,B704="c15",5,B704="c21",6,B704="c28",7,B704="patrick",9,B704="werner",10,B704="wormet",11)</f>
        <v>3</v>
      </c>
      <c r="P704" s="33">
        <v>3</v>
      </c>
      <c r="Q704" s="34" cm="1">
        <f t="array" ref="Q704">_xlfn.IFS(B704="coloma",1,B704="krm",3,B704="lobby",4,B704="yenter",5,B704="pow",6,B704="c15",5,B704="c21",7,B704="c28",8,B704="patrick",1,B704="werner",2,B704="wormet",9)</f>
        <v>5</v>
      </c>
      <c r="R704">
        <v>1</v>
      </c>
      <c r="S704" t="str">
        <f t="shared" si="110"/>
        <v>(3, 3, 5, 1, 1, '14'),</v>
      </c>
      <c r="T704" s="35"/>
      <c r="U704" t="str">
        <f t="shared" si="111"/>
        <v>(0, 1492, 1),</v>
      </c>
      <c r="V704" t="str">
        <f t="shared" si="112"/>
        <v>(0, 1492, 2),</v>
      </c>
      <c r="W704" t="str">
        <f t="shared" si="113"/>
        <v>(1270.65, 1492, 3),</v>
      </c>
      <c r="X704" t="str">
        <f t="shared" si="114"/>
        <v>(0, 1492, 4),</v>
      </c>
      <c r="Y704" t="str">
        <f t="shared" si="115"/>
        <v>(13504.9, 1492, 5),</v>
      </c>
      <c r="Z704" t="str">
        <f t="shared" si="116"/>
        <v>(3358.38, 1492, 6),</v>
      </c>
      <c r="AA704" t="str">
        <f t="shared" si="117"/>
        <v>(138, 1492, 7),</v>
      </c>
      <c r="AB704" t="str">
        <f t="shared" si="118"/>
        <v>(8890, 1492, 8),</v>
      </c>
      <c r="AC704" t="str">
        <f t="shared" si="119"/>
        <v>(29, 1492, 9),</v>
      </c>
      <c r="AD704" t="str">
        <f t="shared" si="120"/>
        <v>(24, 1492, 10),</v>
      </c>
    </row>
    <row r="705" spans="1:30" x14ac:dyDescent="0.3">
      <c r="A705" s="6">
        <v>704</v>
      </c>
      <c r="B705" t="s">
        <v>30</v>
      </c>
      <c r="C705" s="6">
        <v>14</v>
      </c>
      <c r="D705" s="6">
        <v>2</v>
      </c>
      <c r="E705" s="6">
        <v>0</v>
      </c>
      <c r="F705" s="6">
        <v>0</v>
      </c>
      <c r="G705" s="12">
        <v>1241.4059999999999</v>
      </c>
      <c r="H705" s="12">
        <v>0</v>
      </c>
      <c r="I705" s="12">
        <v>13122.220799999999</v>
      </c>
      <c r="J705" s="12">
        <v>3191.1355000000003</v>
      </c>
      <c r="K705" s="12">
        <v>143</v>
      </c>
      <c r="L705" s="12">
        <v>8800</v>
      </c>
      <c r="M705" s="12">
        <v>28</v>
      </c>
      <c r="N705" s="13">
        <v>17</v>
      </c>
      <c r="O705" s="6" cm="1">
        <f t="array" ref="O705">_xlfn.IFS(B705="coloma",8,B705="krm",1,B705="lobby",2,B705="yenter",3,B705="pow",4,B705="c15",5,B705="c21",6,B705="c28",7,B705="patrick",9,B705="werner",10,B705="wormet",11)</f>
        <v>3</v>
      </c>
      <c r="P705" s="33">
        <v>3</v>
      </c>
      <c r="Q705" s="34" cm="1">
        <f t="array" ref="Q705">_xlfn.IFS(B705="coloma",1,B705="krm",3,B705="lobby",4,B705="yenter",5,B705="pow",6,B705="c15",5,B705="c21",7,B705="c28",8,B705="patrick",1,B705="werner",2,B705="wormet",9)</f>
        <v>5</v>
      </c>
      <c r="R705">
        <v>1</v>
      </c>
      <c r="S705" t="str">
        <f t="shared" si="110"/>
        <v>(3, 3, 5, 1, 2, '14'),</v>
      </c>
      <c r="T705" s="35"/>
      <c r="U705" t="str">
        <f t="shared" si="111"/>
        <v>(0, 1493, 1),</v>
      </c>
      <c r="V705" t="str">
        <f t="shared" si="112"/>
        <v>(0, 1493, 2),</v>
      </c>
      <c r="W705" t="str">
        <f t="shared" si="113"/>
        <v>(1241.41, 1493, 3),</v>
      </c>
      <c r="X705" t="str">
        <f t="shared" si="114"/>
        <v>(0, 1493, 4),</v>
      </c>
      <c r="Y705" t="str">
        <f t="shared" si="115"/>
        <v>(13122.22, 1493, 5),</v>
      </c>
      <c r="Z705" t="str">
        <f t="shared" si="116"/>
        <v>(3191.14, 1493, 6),</v>
      </c>
      <c r="AA705" t="str">
        <f t="shared" si="117"/>
        <v>(143, 1493, 7),</v>
      </c>
      <c r="AB705" t="str">
        <f t="shared" si="118"/>
        <v>(8800, 1493, 8),</v>
      </c>
      <c r="AC705" t="str">
        <f t="shared" si="119"/>
        <v>(28, 1493, 9),</v>
      </c>
      <c r="AD705" t="str">
        <f t="shared" si="120"/>
        <v>(17, 1493, 10),</v>
      </c>
    </row>
    <row r="706" spans="1:30" x14ac:dyDescent="0.3">
      <c r="A706" s="6">
        <v>705</v>
      </c>
      <c r="B706" t="s">
        <v>30</v>
      </c>
      <c r="C706" s="6">
        <v>14</v>
      </c>
      <c r="D706" s="6">
        <v>3</v>
      </c>
      <c r="E706" s="6">
        <v>0</v>
      </c>
      <c r="F706" s="6">
        <v>0</v>
      </c>
      <c r="G706" s="12">
        <v>1230.057</v>
      </c>
      <c r="H706" s="12">
        <v>0</v>
      </c>
      <c r="I706" s="12">
        <v>13172.856899999999</v>
      </c>
      <c r="J706" s="12">
        <v>3339.7930999999999</v>
      </c>
      <c r="K706" s="12">
        <v>119.00000000000001</v>
      </c>
      <c r="L706" s="12">
        <v>9167</v>
      </c>
      <c r="M706" s="12">
        <v>23</v>
      </c>
      <c r="N706" s="13">
        <v>19</v>
      </c>
      <c r="O706" s="6" cm="1">
        <f t="array" ref="O706">_xlfn.IFS(B706="coloma",8,B706="krm",1,B706="lobby",2,B706="yenter",3,B706="pow",4,B706="c15",5,B706="c21",6,B706="c28",7,B706="patrick",9,B706="werner",10,B706="wormet",11)</f>
        <v>3</v>
      </c>
      <c r="P706" s="33">
        <v>3</v>
      </c>
      <c r="Q706" s="34" cm="1">
        <f t="array" ref="Q706">_xlfn.IFS(B706="coloma",1,B706="krm",3,B706="lobby",4,B706="yenter",5,B706="pow",6,B706="c15",5,B706="c21",7,B706="c28",8,B706="patrick",1,B706="werner",2,B706="wormet",9)</f>
        <v>5</v>
      </c>
      <c r="R706">
        <v>1</v>
      </c>
      <c r="S706" t="str">
        <f t="shared" si="110"/>
        <v>(3, 3, 5, 1, 3, '14'),</v>
      </c>
      <c r="T706" s="35"/>
      <c r="U706" t="str">
        <f t="shared" si="111"/>
        <v>(0, 1494, 1),</v>
      </c>
      <c r="V706" t="str">
        <f t="shared" si="112"/>
        <v>(0, 1494, 2),</v>
      </c>
      <c r="W706" t="str">
        <f t="shared" si="113"/>
        <v>(1230.06, 1494, 3),</v>
      </c>
      <c r="X706" t="str">
        <f t="shared" si="114"/>
        <v>(0, 1494, 4),</v>
      </c>
      <c r="Y706" t="str">
        <f t="shared" si="115"/>
        <v>(13172.86, 1494, 5),</v>
      </c>
      <c r="Z706" t="str">
        <f t="shared" si="116"/>
        <v>(3339.79, 1494, 6),</v>
      </c>
      <c r="AA706" t="str">
        <f t="shared" si="117"/>
        <v>(119, 1494, 7),</v>
      </c>
      <c r="AB706" t="str">
        <f t="shared" si="118"/>
        <v>(9167, 1494, 8),</v>
      </c>
      <c r="AC706" t="str">
        <f t="shared" si="119"/>
        <v>(23, 1494, 9),</v>
      </c>
      <c r="AD706" t="str">
        <f t="shared" si="120"/>
        <v>(19, 1494, 10),</v>
      </c>
    </row>
    <row r="707" spans="1:30" x14ac:dyDescent="0.3">
      <c r="A707" s="6">
        <v>706</v>
      </c>
      <c r="B707" t="s">
        <v>30</v>
      </c>
      <c r="C707" s="6">
        <v>15</v>
      </c>
      <c r="D707" s="6">
        <v>1</v>
      </c>
      <c r="E707" s="6">
        <v>0</v>
      </c>
      <c r="F707" s="6">
        <v>0</v>
      </c>
      <c r="G707" s="12">
        <v>1120.4955</v>
      </c>
      <c r="H707" s="12">
        <v>0</v>
      </c>
      <c r="I707" s="12">
        <v>12547.7916</v>
      </c>
      <c r="J707" s="12">
        <v>3253.3143999999998</v>
      </c>
      <c r="K707" s="12">
        <v>146</v>
      </c>
      <c r="L707" s="12">
        <v>9222</v>
      </c>
      <c r="M707" s="12">
        <v>20</v>
      </c>
      <c r="N707" s="13">
        <v>22</v>
      </c>
      <c r="O707" s="6" cm="1">
        <f t="array" ref="O707">_xlfn.IFS(B707="coloma",8,B707="krm",1,B707="lobby",2,B707="yenter",3,B707="pow",4,B707="c15",5,B707="c21",6,B707="c28",7,B707="patrick",9,B707="werner",10,B707="wormet",11)</f>
        <v>3</v>
      </c>
      <c r="P707" s="33">
        <v>3</v>
      </c>
      <c r="Q707" s="34" cm="1">
        <f t="array" ref="Q707">_xlfn.IFS(B707="coloma",1,B707="krm",3,B707="lobby",4,B707="yenter",5,B707="pow",6,B707="c15",5,B707="c21",7,B707="c28",8,B707="patrick",1,B707="werner",2,B707="wormet",9)</f>
        <v>5</v>
      </c>
      <c r="R707">
        <v>1</v>
      </c>
      <c r="S707" t="str">
        <f t="shared" ref="S707:S770" si="121">_xlfn.CONCAT("(",O707,", ",P707, ", ", Q707,", ",R707, ", ", D707, ", ","'",C707,"'","),")</f>
        <v>(3, 3, 5, 1, 1, '15'),</v>
      </c>
      <c r="T707" s="35"/>
      <c r="U707" t="str">
        <f t="shared" ref="U707:U770" si="122">_xlfn.CONCAT("(",ROUND(E707, 2),", ",A707+789,", ",1,"),")</f>
        <v>(0, 1495, 1),</v>
      </c>
      <c r="V707" t="str">
        <f t="shared" ref="V707:V770" si="123">_xlfn.CONCAT("(",ROUND(F707, 2),", ",A707+789,", ",2,"),")</f>
        <v>(0, 1495, 2),</v>
      </c>
      <c r="W707" t="str">
        <f t="shared" ref="W707:W770" si="124">_xlfn.CONCAT("(",ROUND(G707, 2),", ",A707+789,", ",3,"),")</f>
        <v>(1120.5, 1495, 3),</v>
      </c>
      <c r="X707" t="str">
        <f t="shared" ref="X707:X770" si="125">_xlfn.CONCAT("(",ROUND(H707, 2),", ",A707+789,", ",4,"),")</f>
        <v>(0, 1495, 4),</v>
      </c>
      <c r="Y707" t="str">
        <f t="shared" ref="Y707:Y770" si="126">_xlfn.CONCAT("(",ROUND(I707, 2),", ",A707+789,", ",5,"),")</f>
        <v>(12547.79, 1495, 5),</v>
      </c>
      <c r="Z707" t="str">
        <f t="shared" ref="Z707:Z770" si="127">_xlfn.CONCAT("(",ROUND(J707, 2),", ",A707+789,", ",6,"),")</f>
        <v>(3253.31, 1495, 6),</v>
      </c>
      <c r="AA707" t="str">
        <f t="shared" ref="AA707:AA770" si="128">_xlfn.CONCAT("(",ROUND(K707, 2),", ",A707+789,", ",7,"),")</f>
        <v>(146, 1495, 7),</v>
      </c>
      <c r="AB707" t="str">
        <f t="shared" ref="AB707:AB770" si="129">_xlfn.CONCAT("(",ROUND(L707, 2),", ",A707+789,", ",8,"),")</f>
        <v>(9222, 1495, 8),</v>
      </c>
      <c r="AC707" t="str">
        <f t="shared" ref="AC707:AC770" si="130">_xlfn.CONCAT("(",ROUND(M707, 2),", ",A707+789,", ",9,"),")</f>
        <v>(20, 1495, 9),</v>
      </c>
      <c r="AD707" t="str">
        <f t="shared" ref="AD707:AD770" si="131">_xlfn.CONCAT("(",ROUND(N707, 2),", ",A707+789,", ",10,"),")</f>
        <v>(22, 1495, 10),</v>
      </c>
    </row>
    <row r="708" spans="1:30" x14ac:dyDescent="0.3">
      <c r="A708" s="6">
        <v>707</v>
      </c>
      <c r="B708" t="s">
        <v>30</v>
      </c>
      <c r="C708" s="6">
        <v>15</v>
      </c>
      <c r="D708" s="6">
        <v>2</v>
      </c>
      <c r="E708" s="6">
        <v>0</v>
      </c>
      <c r="F708" s="6">
        <v>0</v>
      </c>
      <c r="G708" s="12">
        <v>1258.866</v>
      </c>
      <c r="H708" s="12">
        <v>0</v>
      </c>
      <c r="I708" s="12">
        <v>13214.3619</v>
      </c>
      <c r="J708" s="12">
        <v>3339.7930999999999</v>
      </c>
      <c r="K708" s="12">
        <v>128</v>
      </c>
      <c r="L708" s="12">
        <v>9137</v>
      </c>
      <c r="M708" s="12">
        <v>23.999999999999996</v>
      </c>
      <c r="N708" s="13">
        <v>19</v>
      </c>
      <c r="O708" s="6" cm="1">
        <f t="array" ref="O708">_xlfn.IFS(B708="coloma",8,B708="krm",1,B708="lobby",2,B708="yenter",3,B708="pow",4,B708="c15",5,B708="c21",6,B708="c28",7,B708="patrick",9,B708="werner",10,B708="wormet",11)</f>
        <v>3</v>
      </c>
      <c r="P708" s="33">
        <v>3</v>
      </c>
      <c r="Q708" s="34" cm="1">
        <f t="array" ref="Q708">_xlfn.IFS(B708="coloma",1,B708="krm",3,B708="lobby",4,B708="yenter",5,B708="pow",6,B708="c15",5,B708="c21",7,B708="c28",8,B708="patrick",1,B708="werner",2,B708="wormet",9)</f>
        <v>5</v>
      </c>
      <c r="R708">
        <v>1</v>
      </c>
      <c r="S708" t="str">
        <f t="shared" si="121"/>
        <v>(3, 3, 5, 1, 2, '15'),</v>
      </c>
      <c r="T708" s="35"/>
      <c r="U708" t="str">
        <f t="shared" si="122"/>
        <v>(0, 1496, 1),</v>
      </c>
      <c r="V708" t="str">
        <f t="shared" si="123"/>
        <v>(0, 1496, 2),</v>
      </c>
      <c r="W708" t="str">
        <f t="shared" si="124"/>
        <v>(1258.87, 1496, 3),</v>
      </c>
      <c r="X708" t="str">
        <f t="shared" si="125"/>
        <v>(0, 1496, 4),</v>
      </c>
      <c r="Y708" t="str">
        <f t="shared" si="126"/>
        <v>(13214.36, 1496, 5),</v>
      </c>
      <c r="Z708" t="str">
        <f t="shared" si="127"/>
        <v>(3339.79, 1496, 6),</v>
      </c>
      <c r="AA708" t="str">
        <f t="shared" si="128"/>
        <v>(128, 1496, 7),</v>
      </c>
      <c r="AB708" t="str">
        <f t="shared" si="129"/>
        <v>(9137, 1496, 8),</v>
      </c>
      <c r="AC708" t="str">
        <f t="shared" si="130"/>
        <v>(24, 1496, 9),</v>
      </c>
      <c r="AD708" t="str">
        <f t="shared" si="131"/>
        <v>(19, 1496, 10),</v>
      </c>
    </row>
    <row r="709" spans="1:30" x14ac:dyDescent="0.3">
      <c r="A709" s="6">
        <v>708</v>
      </c>
      <c r="B709" t="s">
        <v>30</v>
      </c>
      <c r="C709" s="6">
        <v>15</v>
      </c>
      <c r="D709" s="6">
        <v>3</v>
      </c>
      <c r="E709" s="6">
        <v>0</v>
      </c>
      <c r="F709" s="6">
        <v>0</v>
      </c>
      <c r="G709" s="12">
        <v>1195.1369999999999</v>
      </c>
      <c r="H709" s="12">
        <v>0</v>
      </c>
      <c r="I709" s="12">
        <v>12437.388299999999</v>
      </c>
      <c r="J709" s="12">
        <v>3135.3888999999995</v>
      </c>
      <c r="K709" s="12">
        <v>130</v>
      </c>
      <c r="L709" s="12">
        <v>9035</v>
      </c>
      <c r="M709" s="12">
        <v>31</v>
      </c>
      <c r="N709" s="13">
        <v>17</v>
      </c>
      <c r="O709" s="6" cm="1">
        <f t="array" ref="O709">_xlfn.IFS(B709="coloma",8,B709="krm",1,B709="lobby",2,B709="yenter",3,B709="pow",4,B709="c15",5,B709="c21",6,B709="c28",7,B709="patrick",9,B709="werner",10,B709="wormet",11)</f>
        <v>3</v>
      </c>
      <c r="P709" s="33">
        <v>3</v>
      </c>
      <c r="Q709" s="34" cm="1">
        <f t="array" ref="Q709">_xlfn.IFS(B709="coloma",1,B709="krm",3,B709="lobby",4,B709="yenter",5,B709="pow",6,B709="c15",5,B709="c21",7,B709="c28",8,B709="patrick",1,B709="werner",2,B709="wormet",9)</f>
        <v>5</v>
      </c>
      <c r="R709">
        <v>1</v>
      </c>
      <c r="S709" t="str">
        <f t="shared" si="121"/>
        <v>(3, 3, 5, 1, 3, '15'),</v>
      </c>
      <c r="T709" s="35"/>
      <c r="U709" t="str">
        <f t="shared" si="122"/>
        <v>(0, 1497, 1),</v>
      </c>
      <c r="V709" t="str">
        <f t="shared" si="123"/>
        <v>(0, 1497, 2),</v>
      </c>
      <c r="W709" t="str">
        <f t="shared" si="124"/>
        <v>(1195.14, 1497, 3),</v>
      </c>
      <c r="X709" t="str">
        <f t="shared" si="125"/>
        <v>(0, 1497, 4),</v>
      </c>
      <c r="Y709" t="str">
        <f t="shared" si="126"/>
        <v>(12437.39, 1497, 5),</v>
      </c>
      <c r="Z709" t="str">
        <f t="shared" si="127"/>
        <v>(3135.39, 1497, 6),</v>
      </c>
      <c r="AA709" t="str">
        <f t="shared" si="128"/>
        <v>(130, 1497, 7),</v>
      </c>
      <c r="AB709" t="str">
        <f t="shared" si="129"/>
        <v>(9035, 1497, 8),</v>
      </c>
      <c r="AC709" t="str">
        <f t="shared" si="130"/>
        <v>(31, 1497, 9),</v>
      </c>
      <c r="AD709" t="str">
        <f t="shared" si="131"/>
        <v>(17, 1497, 10),</v>
      </c>
    </row>
    <row r="710" spans="1:30" x14ac:dyDescent="0.3">
      <c r="A710" s="6">
        <v>709</v>
      </c>
      <c r="B710" t="s">
        <v>30</v>
      </c>
      <c r="C710" s="6">
        <v>16</v>
      </c>
      <c r="D710" s="6">
        <v>1</v>
      </c>
      <c r="E710" s="6">
        <v>0</v>
      </c>
      <c r="F710" s="6">
        <v>0</v>
      </c>
      <c r="G710" s="12">
        <v>1183.3515</v>
      </c>
      <c r="H710" s="12">
        <v>0</v>
      </c>
      <c r="I710" s="12">
        <v>13206.890999999998</v>
      </c>
      <c r="J710" s="12">
        <v>4023.7609999999995</v>
      </c>
      <c r="K710" s="12">
        <v>112</v>
      </c>
      <c r="L710" s="12">
        <v>9321</v>
      </c>
      <c r="M710" s="12">
        <v>25</v>
      </c>
      <c r="N710" s="13">
        <v>21</v>
      </c>
      <c r="O710" s="6" cm="1">
        <f t="array" ref="O710">_xlfn.IFS(B710="coloma",8,B710="krm",1,B710="lobby",2,B710="yenter",3,B710="pow",4,B710="c15",5,B710="c21",6,B710="c28",7,B710="patrick",9,B710="werner",10,B710="wormet",11)</f>
        <v>3</v>
      </c>
      <c r="P710" s="33">
        <v>3</v>
      </c>
      <c r="Q710" s="34" cm="1">
        <f t="array" ref="Q710">_xlfn.IFS(B710="coloma",1,B710="krm",3,B710="lobby",4,B710="yenter",5,B710="pow",6,B710="c15",5,B710="c21",7,B710="c28",8,B710="patrick",1,B710="werner",2,B710="wormet",9)</f>
        <v>5</v>
      </c>
      <c r="R710">
        <v>1</v>
      </c>
      <c r="S710" t="str">
        <f t="shared" si="121"/>
        <v>(3, 3, 5, 1, 1, '16'),</v>
      </c>
      <c r="T710" s="35"/>
      <c r="U710" t="str">
        <f t="shared" si="122"/>
        <v>(0, 1498, 1),</v>
      </c>
      <c r="V710" t="str">
        <f t="shared" si="123"/>
        <v>(0, 1498, 2),</v>
      </c>
      <c r="W710" t="str">
        <f t="shared" si="124"/>
        <v>(1183.35, 1498, 3),</v>
      </c>
      <c r="X710" t="str">
        <f t="shared" si="125"/>
        <v>(0, 1498, 4),</v>
      </c>
      <c r="Y710" t="str">
        <f t="shared" si="126"/>
        <v>(13206.89, 1498, 5),</v>
      </c>
      <c r="Z710" t="str">
        <f t="shared" si="127"/>
        <v>(4023.76, 1498, 6),</v>
      </c>
      <c r="AA710" t="str">
        <f t="shared" si="128"/>
        <v>(112, 1498, 7),</v>
      </c>
      <c r="AB710" t="str">
        <f t="shared" si="129"/>
        <v>(9321, 1498, 8),</v>
      </c>
      <c r="AC710" t="str">
        <f t="shared" si="130"/>
        <v>(25, 1498, 9),</v>
      </c>
      <c r="AD710" t="str">
        <f t="shared" si="131"/>
        <v>(21, 1498, 10),</v>
      </c>
    </row>
    <row r="711" spans="1:30" x14ac:dyDescent="0.3">
      <c r="A711" s="6">
        <v>710</v>
      </c>
      <c r="B711" t="s">
        <v>30</v>
      </c>
      <c r="C711" s="6">
        <v>16</v>
      </c>
      <c r="D711" s="6">
        <v>2</v>
      </c>
      <c r="E711" s="6">
        <v>0</v>
      </c>
      <c r="F711" s="6">
        <v>0</v>
      </c>
      <c r="G711" s="12">
        <v>1054.1475</v>
      </c>
      <c r="H711" s="12">
        <v>0</v>
      </c>
      <c r="I711" s="12">
        <v>13045.021499999999</v>
      </c>
      <c r="J711" s="12">
        <v>3997.3171000000002</v>
      </c>
      <c r="K711" s="12">
        <v>102.00000000000001</v>
      </c>
      <c r="L711" s="12">
        <v>9540</v>
      </c>
      <c r="M711" s="12">
        <v>28.999999999999996</v>
      </c>
      <c r="N711" s="13">
        <v>20</v>
      </c>
      <c r="O711" s="6" cm="1">
        <f t="array" ref="O711">_xlfn.IFS(B711="coloma",8,B711="krm",1,B711="lobby",2,B711="yenter",3,B711="pow",4,B711="c15",5,B711="c21",6,B711="c28",7,B711="patrick",9,B711="werner",10,B711="wormet",11)</f>
        <v>3</v>
      </c>
      <c r="P711" s="33">
        <v>3</v>
      </c>
      <c r="Q711" s="34" cm="1">
        <f t="array" ref="Q711">_xlfn.IFS(B711="coloma",1,B711="krm",3,B711="lobby",4,B711="yenter",5,B711="pow",6,B711="c15",5,B711="c21",7,B711="c28",8,B711="patrick",1,B711="werner",2,B711="wormet",9)</f>
        <v>5</v>
      </c>
      <c r="R711">
        <v>1</v>
      </c>
      <c r="S711" t="str">
        <f t="shared" si="121"/>
        <v>(3, 3, 5, 1, 2, '16'),</v>
      </c>
      <c r="T711" s="35"/>
      <c r="U711" t="str">
        <f t="shared" si="122"/>
        <v>(0, 1499, 1),</v>
      </c>
      <c r="V711" t="str">
        <f t="shared" si="123"/>
        <v>(0, 1499, 2),</v>
      </c>
      <c r="W711" t="str">
        <f t="shared" si="124"/>
        <v>(1054.15, 1499, 3),</v>
      </c>
      <c r="X711" t="str">
        <f t="shared" si="125"/>
        <v>(0, 1499, 4),</v>
      </c>
      <c r="Y711" t="str">
        <f t="shared" si="126"/>
        <v>(13045.02, 1499, 5),</v>
      </c>
      <c r="Z711" t="str">
        <f t="shared" si="127"/>
        <v>(3997.32, 1499, 6),</v>
      </c>
      <c r="AA711" t="str">
        <f t="shared" si="128"/>
        <v>(102, 1499, 7),</v>
      </c>
      <c r="AB711" t="str">
        <f t="shared" si="129"/>
        <v>(9540, 1499, 8),</v>
      </c>
      <c r="AC711" t="str">
        <f t="shared" si="130"/>
        <v>(29, 1499, 9),</v>
      </c>
      <c r="AD711" t="str">
        <f t="shared" si="131"/>
        <v>(20, 1499, 10),</v>
      </c>
    </row>
    <row r="712" spans="1:30" x14ac:dyDescent="0.3">
      <c r="A712" s="6">
        <v>711</v>
      </c>
      <c r="B712" t="s">
        <v>30</v>
      </c>
      <c r="C712" s="6">
        <v>16</v>
      </c>
      <c r="D712" s="6">
        <v>3</v>
      </c>
      <c r="E712" s="6">
        <v>0</v>
      </c>
      <c r="F712" s="6">
        <v>0</v>
      </c>
      <c r="G712" s="12">
        <v>931.05449999999996</v>
      </c>
      <c r="H712" s="12">
        <v>0</v>
      </c>
      <c r="I712" s="12">
        <v>11256.9861</v>
      </c>
      <c r="J712" s="12">
        <v>3297.6257999999998</v>
      </c>
      <c r="K712" s="12">
        <v>105</v>
      </c>
      <c r="L712" s="12">
        <v>8328</v>
      </c>
      <c r="M712" s="12">
        <v>22</v>
      </c>
      <c r="N712" s="13">
        <v>17</v>
      </c>
      <c r="O712" s="6" cm="1">
        <f t="array" ref="O712">_xlfn.IFS(B712="coloma",8,B712="krm",1,B712="lobby",2,B712="yenter",3,B712="pow",4,B712="c15",5,B712="c21",6,B712="c28",7,B712="patrick",9,B712="werner",10,B712="wormet",11)</f>
        <v>3</v>
      </c>
      <c r="P712" s="33">
        <v>3</v>
      </c>
      <c r="Q712" s="34" cm="1">
        <f t="array" ref="Q712">_xlfn.IFS(B712="coloma",1,B712="krm",3,B712="lobby",4,B712="yenter",5,B712="pow",6,B712="c15",5,B712="c21",7,B712="c28",8,B712="patrick",1,B712="werner",2,B712="wormet",9)</f>
        <v>5</v>
      </c>
      <c r="R712">
        <v>1</v>
      </c>
      <c r="S712" t="str">
        <f t="shared" si="121"/>
        <v>(3, 3, 5, 1, 3, '16'),</v>
      </c>
      <c r="T712" s="35"/>
      <c r="U712" t="str">
        <f t="shared" si="122"/>
        <v>(0, 1500, 1),</v>
      </c>
      <c r="V712" t="str">
        <f t="shared" si="123"/>
        <v>(0, 1500, 2),</v>
      </c>
      <c r="W712" t="str">
        <f t="shared" si="124"/>
        <v>(931.05, 1500, 3),</v>
      </c>
      <c r="X712" t="str">
        <f t="shared" si="125"/>
        <v>(0, 1500, 4),</v>
      </c>
      <c r="Y712" t="str">
        <f t="shared" si="126"/>
        <v>(11256.99, 1500, 5),</v>
      </c>
      <c r="Z712" t="str">
        <f t="shared" si="127"/>
        <v>(3297.63, 1500, 6),</v>
      </c>
      <c r="AA712" t="str">
        <f t="shared" si="128"/>
        <v>(105, 1500, 7),</v>
      </c>
      <c r="AB712" t="str">
        <f t="shared" si="129"/>
        <v>(8328, 1500, 8),</v>
      </c>
      <c r="AC712" t="str">
        <f t="shared" si="130"/>
        <v>(22, 1500, 9),</v>
      </c>
      <c r="AD712" t="str">
        <f t="shared" si="131"/>
        <v>(17, 1500, 10),</v>
      </c>
    </row>
    <row r="713" spans="1:30" x14ac:dyDescent="0.3">
      <c r="A713" s="6">
        <v>712</v>
      </c>
      <c r="B713" t="s">
        <v>30</v>
      </c>
      <c r="C713" s="6">
        <v>17</v>
      </c>
      <c r="D713" s="6">
        <v>1</v>
      </c>
      <c r="E713" s="6">
        <v>0</v>
      </c>
      <c r="F713" s="6">
        <v>0</v>
      </c>
      <c r="G713" s="12">
        <v>947.64149999999995</v>
      </c>
      <c r="H713" s="12">
        <v>0</v>
      </c>
      <c r="I713" s="12">
        <v>13884.2526</v>
      </c>
      <c r="J713" s="12">
        <v>3908.6943000000001</v>
      </c>
      <c r="K713" s="12">
        <v>157</v>
      </c>
      <c r="L713" s="12">
        <v>10109</v>
      </c>
      <c r="M713" s="12">
        <v>28.999999999999996</v>
      </c>
      <c r="N713" s="13">
        <v>23</v>
      </c>
      <c r="O713" s="6" cm="1">
        <f t="array" ref="O713">_xlfn.IFS(B713="coloma",8,B713="krm",1,B713="lobby",2,B713="yenter",3,B713="pow",4,B713="c15",5,B713="c21",6,B713="c28",7,B713="patrick",9,B713="werner",10,B713="wormet",11)</f>
        <v>3</v>
      </c>
      <c r="P713" s="33">
        <v>3</v>
      </c>
      <c r="Q713" s="34" cm="1">
        <f t="array" ref="Q713">_xlfn.IFS(B713="coloma",1,B713="krm",3,B713="lobby",4,B713="yenter",5,B713="pow",6,B713="c15",5,B713="c21",7,B713="c28",8,B713="patrick",1,B713="werner",2,B713="wormet",9)</f>
        <v>5</v>
      </c>
      <c r="R713">
        <v>1</v>
      </c>
      <c r="S713" t="str">
        <f t="shared" si="121"/>
        <v>(3, 3, 5, 1, 1, '17'),</v>
      </c>
      <c r="T713" s="35"/>
      <c r="U713" t="str">
        <f t="shared" si="122"/>
        <v>(0, 1501, 1),</v>
      </c>
      <c r="V713" t="str">
        <f t="shared" si="123"/>
        <v>(0, 1501, 2),</v>
      </c>
      <c r="W713" t="str">
        <f t="shared" si="124"/>
        <v>(947.64, 1501, 3),</v>
      </c>
      <c r="X713" t="str">
        <f t="shared" si="125"/>
        <v>(0, 1501, 4),</v>
      </c>
      <c r="Y713" t="str">
        <f t="shared" si="126"/>
        <v>(13884.25, 1501, 5),</v>
      </c>
      <c r="Z713" t="str">
        <f t="shared" si="127"/>
        <v>(3908.69, 1501, 6),</v>
      </c>
      <c r="AA713" t="str">
        <f t="shared" si="128"/>
        <v>(157, 1501, 7),</v>
      </c>
      <c r="AB713" t="str">
        <f t="shared" si="129"/>
        <v>(10109, 1501, 8),</v>
      </c>
      <c r="AC713" t="str">
        <f t="shared" si="130"/>
        <v>(29, 1501, 9),</v>
      </c>
      <c r="AD713" t="str">
        <f t="shared" si="131"/>
        <v>(23, 1501, 10),</v>
      </c>
    </row>
    <row r="714" spans="1:30" x14ac:dyDescent="0.3">
      <c r="A714" s="6">
        <v>713</v>
      </c>
      <c r="B714" t="s">
        <v>30</v>
      </c>
      <c r="C714" s="6">
        <v>17</v>
      </c>
      <c r="D714" s="6">
        <v>2</v>
      </c>
      <c r="E714" s="6">
        <v>0</v>
      </c>
      <c r="F714" s="6">
        <v>0</v>
      </c>
      <c r="G714" s="12">
        <v>837.20699999999999</v>
      </c>
      <c r="H714" s="12">
        <v>0</v>
      </c>
      <c r="I714" s="12">
        <v>11667.885599999998</v>
      </c>
      <c r="J714" s="12">
        <v>3148.9682000000003</v>
      </c>
      <c r="K714" s="12">
        <v>117</v>
      </c>
      <c r="L714" s="12">
        <v>8248</v>
      </c>
      <c r="M714" s="12">
        <v>27</v>
      </c>
      <c r="N714" s="13">
        <v>22</v>
      </c>
      <c r="O714" s="6" cm="1">
        <f t="array" ref="O714">_xlfn.IFS(B714="coloma",8,B714="krm",1,B714="lobby",2,B714="yenter",3,B714="pow",4,B714="c15",5,B714="c21",6,B714="c28",7,B714="patrick",9,B714="werner",10,B714="wormet",11)</f>
        <v>3</v>
      </c>
      <c r="P714" s="33">
        <v>3</v>
      </c>
      <c r="Q714" s="34" cm="1">
        <f t="array" ref="Q714">_xlfn.IFS(B714="coloma",1,B714="krm",3,B714="lobby",4,B714="yenter",5,B714="pow",6,B714="c15",5,B714="c21",7,B714="c28",8,B714="patrick",1,B714="werner",2,B714="wormet",9)</f>
        <v>5</v>
      </c>
      <c r="R714">
        <v>1</v>
      </c>
      <c r="S714" t="str">
        <f t="shared" si="121"/>
        <v>(3, 3, 5, 1, 2, '17'),</v>
      </c>
      <c r="T714" s="35"/>
      <c r="U714" t="str">
        <f t="shared" si="122"/>
        <v>(0, 1502, 1),</v>
      </c>
      <c r="V714" t="str">
        <f t="shared" si="123"/>
        <v>(0, 1502, 2),</v>
      </c>
      <c r="W714" t="str">
        <f t="shared" si="124"/>
        <v>(837.21, 1502, 3),</v>
      </c>
      <c r="X714" t="str">
        <f t="shared" si="125"/>
        <v>(0, 1502, 4),</v>
      </c>
      <c r="Y714" t="str">
        <f t="shared" si="126"/>
        <v>(11667.89, 1502, 5),</v>
      </c>
      <c r="Z714" t="str">
        <f t="shared" si="127"/>
        <v>(3148.97, 1502, 6),</v>
      </c>
      <c r="AA714" t="str">
        <f t="shared" si="128"/>
        <v>(117, 1502, 7),</v>
      </c>
      <c r="AB714" t="str">
        <f t="shared" si="129"/>
        <v>(8248, 1502, 8),</v>
      </c>
      <c r="AC714" t="str">
        <f t="shared" si="130"/>
        <v>(27, 1502, 9),</v>
      </c>
      <c r="AD714" t="str">
        <f t="shared" si="131"/>
        <v>(22, 1502, 10),</v>
      </c>
    </row>
    <row r="715" spans="1:30" x14ac:dyDescent="0.3">
      <c r="A715" s="6">
        <v>714</v>
      </c>
      <c r="B715" t="s">
        <v>30</v>
      </c>
      <c r="C715" s="6">
        <v>17</v>
      </c>
      <c r="D715" s="6">
        <v>3</v>
      </c>
      <c r="E715" s="6">
        <v>0</v>
      </c>
      <c r="F715" s="6">
        <v>0</v>
      </c>
      <c r="G715" s="12">
        <v>1023.1559999999999</v>
      </c>
      <c r="H715" s="12">
        <v>0</v>
      </c>
      <c r="I715" s="12">
        <v>13991.335499999999</v>
      </c>
      <c r="J715" s="12">
        <v>3852.9477000000002</v>
      </c>
      <c r="K715" s="12">
        <v>187</v>
      </c>
      <c r="L715" s="12">
        <v>10188</v>
      </c>
      <c r="M715" s="12">
        <v>22</v>
      </c>
      <c r="N715" s="13">
        <v>23.999999999999996</v>
      </c>
      <c r="O715" s="6" cm="1">
        <f t="array" ref="O715">_xlfn.IFS(B715="coloma",8,B715="krm",1,B715="lobby",2,B715="yenter",3,B715="pow",4,B715="c15",5,B715="c21",6,B715="c28",7,B715="patrick",9,B715="werner",10,B715="wormet",11)</f>
        <v>3</v>
      </c>
      <c r="P715" s="33">
        <v>3</v>
      </c>
      <c r="Q715" s="34" cm="1">
        <f t="array" ref="Q715">_xlfn.IFS(B715="coloma",1,B715="krm",3,B715="lobby",4,B715="yenter",5,B715="pow",6,B715="c15",5,B715="c21",7,B715="c28",8,B715="patrick",1,B715="werner",2,B715="wormet",9)</f>
        <v>5</v>
      </c>
      <c r="R715">
        <v>1</v>
      </c>
      <c r="S715" t="str">
        <f t="shared" si="121"/>
        <v>(3, 3, 5, 1, 3, '17'),</v>
      </c>
      <c r="T715" s="35"/>
      <c r="U715" t="str">
        <f t="shared" si="122"/>
        <v>(0, 1503, 1),</v>
      </c>
      <c r="V715" t="str">
        <f t="shared" si="123"/>
        <v>(0, 1503, 2),</v>
      </c>
      <c r="W715" t="str">
        <f t="shared" si="124"/>
        <v>(1023.16, 1503, 3),</v>
      </c>
      <c r="X715" t="str">
        <f t="shared" si="125"/>
        <v>(0, 1503, 4),</v>
      </c>
      <c r="Y715" t="str">
        <f t="shared" si="126"/>
        <v>(13991.34, 1503, 5),</v>
      </c>
      <c r="Z715" t="str">
        <f t="shared" si="127"/>
        <v>(3852.95, 1503, 6),</v>
      </c>
      <c r="AA715" t="str">
        <f t="shared" si="128"/>
        <v>(187, 1503, 7),</v>
      </c>
      <c r="AB715" t="str">
        <f t="shared" si="129"/>
        <v>(10188, 1503, 8),</v>
      </c>
      <c r="AC715" t="str">
        <f t="shared" si="130"/>
        <v>(22, 1503, 9),</v>
      </c>
      <c r="AD715" t="str">
        <f t="shared" si="131"/>
        <v>(24, 1503, 10),</v>
      </c>
    </row>
    <row r="716" spans="1:30" x14ac:dyDescent="0.3">
      <c r="A716" s="6">
        <v>715</v>
      </c>
      <c r="B716" t="s">
        <v>30</v>
      </c>
      <c r="C716" s="6">
        <v>18</v>
      </c>
      <c r="D716" s="6">
        <v>1</v>
      </c>
      <c r="E716" s="6">
        <v>0</v>
      </c>
      <c r="F716" s="6">
        <v>0</v>
      </c>
      <c r="G716" s="12">
        <v>976.88700000000006</v>
      </c>
      <c r="H716" s="12">
        <v>0</v>
      </c>
      <c r="I716" s="12">
        <v>14295.982199999999</v>
      </c>
      <c r="J716" s="12">
        <v>3384.8191999999999</v>
      </c>
      <c r="K716" s="12">
        <v>178</v>
      </c>
      <c r="L716" s="12">
        <v>10214</v>
      </c>
      <c r="M716" s="12">
        <v>23</v>
      </c>
      <c r="N716" s="13">
        <v>23</v>
      </c>
      <c r="O716" s="6" cm="1">
        <f t="array" ref="O716">_xlfn.IFS(B716="coloma",8,B716="krm",1,B716="lobby",2,B716="yenter",3,B716="pow",4,B716="c15",5,B716="c21",6,B716="c28",7,B716="patrick",9,B716="werner",10,B716="wormet",11)</f>
        <v>3</v>
      </c>
      <c r="P716" s="33">
        <v>3</v>
      </c>
      <c r="Q716" s="34" cm="1">
        <f t="array" ref="Q716">_xlfn.IFS(B716="coloma",1,B716="krm",3,B716="lobby",4,B716="yenter",5,B716="pow",6,B716="c15",5,B716="c21",7,B716="c28",8,B716="patrick",1,B716="werner",2,B716="wormet",9)</f>
        <v>5</v>
      </c>
      <c r="R716">
        <v>1</v>
      </c>
      <c r="S716" t="str">
        <f t="shared" si="121"/>
        <v>(3, 3, 5, 1, 1, '18'),</v>
      </c>
      <c r="T716" s="35"/>
      <c r="U716" t="str">
        <f t="shared" si="122"/>
        <v>(0, 1504, 1),</v>
      </c>
      <c r="V716" t="str">
        <f t="shared" si="123"/>
        <v>(0, 1504, 2),</v>
      </c>
      <c r="W716" t="str">
        <f t="shared" si="124"/>
        <v>(976.89, 1504, 3),</v>
      </c>
      <c r="X716" t="str">
        <f t="shared" si="125"/>
        <v>(0, 1504, 4),</v>
      </c>
      <c r="Y716" t="str">
        <f t="shared" si="126"/>
        <v>(14295.98, 1504, 5),</v>
      </c>
      <c r="Z716" t="str">
        <f t="shared" si="127"/>
        <v>(3384.82, 1504, 6),</v>
      </c>
      <c r="AA716" t="str">
        <f t="shared" si="128"/>
        <v>(178, 1504, 7),</v>
      </c>
      <c r="AB716" t="str">
        <f t="shared" si="129"/>
        <v>(10214, 1504, 8),</v>
      </c>
      <c r="AC716" t="str">
        <f t="shared" si="130"/>
        <v>(23, 1504, 9),</v>
      </c>
      <c r="AD716" t="str">
        <f t="shared" si="131"/>
        <v>(23, 1504, 10),</v>
      </c>
    </row>
    <row r="717" spans="1:30" x14ac:dyDescent="0.3">
      <c r="A717" s="6">
        <v>716</v>
      </c>
      <c r="B717" t="s">
        <v>30</v>
      </c>
      <c r="C717" s="6">
        <v>18</v>
      </c>
      <c r="D717" s="6">
        <v>2</v>
      </c>
      <c r="E717" s="6">
        <v>0</v>
      </c>
      <c r="F717" s="6">
        <v>0</v>
      </c>
      <c r="G717" s="12">
        <v>773.47799999999995</v>
      </c>
      <c r="H717" s="12">
        <v>0</v>
      </c>
      <c r="I717" s="12">
        <v>11303.748399999999</v>
      </c>
      <c r="J717" s="12">
        <v>2651.5369999999998</v>
      </c>
      <c r="K717" s="12">
        <v>124.33333333333333</v>
      </c>
      <c r="L717" s="12">
        <v>8403.3333333333321</v>
      </c>
      <c r="M717" s="12">
        <v>23.666666666666668</v>
      </c>
      <c r="N717" s="13">
        <v>23.333333333333336</v>
      </c>
      <c r="O717" s="6" cm="1">
        <f t="array" ref="O717">_xlfn.IFS(B717="coloma",8,B717="krm",1,B717="lobby",2,B717="yenter",3,B717="pow",4,B717="c15",5,B717="c21",6,B717="c28",7,B717="patrick",9,B717="werner",10,B717="wormet",11)</f>
        <v>3</v>
      </c>
      <c r="P717" s="33">
        <v>3</v>
      </c>
      <c r="Q717" s="34" cm="1">
        <f t="array" ref="Q717">_xlfn.IFS(B717="coloma",1,B717="krm",3,B717="lobby",4,B717="yenter",5,B717="pow",6,B717="c15",5,B717="c21",7,B717="c28",8,B717="patrick",1,B717="werner",2,B717="wormet",9)</f>
        <v>5</v>
      </c>
      <c r="R717">
        <v>1</v>
      </c>
      <c r="S717" t="str">
        <f t="shared" si="121"/>
        <v>(3, 3, 5, 1, 2, '18'),</v>
      </c>
      <c r="T717" s="35"/>
      <c r="U717" t="str">
        <f t="shared" si="122"/>
        <v>(0, 1505, 1),</v>
      </c>
      <c r="V717" t="str">
        <f t="shared" si="123"/>
        <v>(0, 1505, 2),</v>
      </c>
      <c r="W717" t="str">
        <f t="shared" si="124"/>
        <v>(773.48, 1505, 3),</v>
      </c>
      <c r="X717" t="str">
        <f t="shared" si="125"/>
        <v>(0, 1505, 4),</v>
      </c>
      <c r="Y717" t="str">
        <f t="shared" si="126"/>
        <v>(11303.75, 1505, 5),</v>
      </c>
      <c r="Z717" t="str">
        <f t="shared" si="127"/>
        <v>(2651.54, 1505, 6),</v>
      </c>
      <c r="AA717" t="str">
        <f t="shared" si="128"/>
        <v>(124.33, 1505, 7),</v>
      </c>
      <c r="AB717" t="str">
        <f t="shared" si="129"/>
        <v>(8403.33, 1505, 8),</v>
      </c>
      <c r="AC717" t="str">
        <f t="shared" si="130"/>
        <v>(23.67, 1505, 9),</v>
      </c>
      <c r="AD717" t="str">
        <f t="shared" si="131"/>
        <v>(23.33, 1505, 10),</v>
      </c>
    </row>
    <row r="718" spans="1:30" x14ac:dyDescent="0.3">
      <c r="A718" s="6">
        <v>717</v>
      </c>
      <c r="B718" t="s">
        <v>30</v>
      </c>
      <c r="C718" s="6">
        <v>18</v>
      </c>
      <c r="D718" s="6">
        <v>3</v>
      </c>
      <c r="E718" s="6">
        <v>0</v>
      </c>
      <c r="F718" s="6">
        <v>0</v>
      </c>
      <c r="G718" s="12">
        <v>1060.6949999999999</v>
      </c>
      <c r="H718" s="12">
        <v>0</v>
      </c>
      <c r="I718" s="12">
        <v>14075.175599999999</v>
      </c>
      <c r="J718" s="12">
        <v>3407.6896000000002</v>
      </c>
      <c r="K718" s="12">
        <v>132</v>
      </c>
      <c r="L718" s="12">
        <v>10129.999999999998</v>
      </c>
      <c r="M718" s="12">
        <v>20</v>
      </c>
      <c r="N718" s="13">
        <v>21</v>
      </c>
      <c r="O718" s="6" cm="1">
        <f t="array" ref="O718">_xlfn.IFS(B718="coloma",8,B718="krm",1,B718="lobby",2,B718="yenter",3,B718="pow",4,B718="c15",5,B718="c21",6,B718="c28",7,B718="patrick",9,B718="werner",10,B718="wormet",11)</f>
        <v>3</v>
      </c>
      <c r="P718" s="33">
        <v>3</v>
      </c>
      <c r="Q718" s="34" cm="1">
        <f t="array" ref="Q718">_xlfn.IFS(B718="coloma",1,B718="krm",3,B718="lobby",4,B718="yenter",5,B718="pow",6,B718="c15",5,B718="c21",7,B718="c28",8,B718="patrick",1,B718="werner",2,B718="wormet",9)</f>
        <v>5</v>
      </c>
      <c r="R718">
        <v>1</v>
      </c>
      <c r="S718" t="str">
        <f t="shared" si="121"/>
        <v>(3, 3, 5, 1, 3, '18'),</v>
      </c>
      <c r="T718" s="35"/>
      <c r="U718" t="str">
        <f t="shared" si="122"/>
        <v>(0, 1506, 1),</v>
      </c>
      <c r="V718" t="str">
        <f t="shared" si="123"/>
        <v>(0, 1506, 2),</v>
      </c>
      <c r="W718" t="str">
        <f t="shared" si="124"/>
        <v>(1060.7, 1506, 3),</v>
      </c>
      <c r="X718" t="str">
        <f t="shared" si="125"/>
        <v>(0, 1506, 4),</v>
      </c>
      <c r="Y718" t="str">
        <f t="shared" si="126"/>
        <v>(14075.18, 1506, 5),</v>
      </c>
      <c r="Z718" t="str">
        <f t="shared" si="127"/>
        <v>(3407.69, 1506, 6),</v>
      </c>
      <c r="AA718" t="str">
        <f t="shared" si="128"/>
        <v>(132, 1506, 7),</v>
      </c>
      <c r="AB718" t="str">
        <f t="shared" si="129"/>
        <v>(10130, 1506, 8),</v>
      </c>
      <c r="AC718" t="str">
        <f t="shared" si="130"/>
        <v>(20, 1506, 9),</v>
      </c>
      <c r="AD718" t="str">
        <f t="shared" si="131"/>
        <v>(21, 1506, 10),</v>
      </c>
    </row>
    <row r="719" spans="1:30" x14ac:dyDescent="0.3">
      <c r="A719" s="6">
        <v>718</v>
      </c>
      <c r="B719" t="s">
        <v>30</v>
      </c>
      <c r="C719" s="6">
        <v>19</v>
      </c>
      <c r="D719" s="6">
        <v>1</v>
      </c>
      <c r="E719" s="6">
        <v>0</v>
      </c>
      <c r="F719" s="6">
        <v>0</v>
      </c>
      <c r="G719" s="12">
        <v>1026.6479999999999</v>
      </c>
      <c r="H719" s="12">
        <v>0</v>
      </c>
      <c r="I719" s="12">
        <v>12791.010899999999</v>
      </c>
      <c r="J719" s="12">
        <v>3536.3356000000003</v>
      </c>
      <c r="K719" s="12">
        <v>157</v>
      </c>
      <c r="L719" s="12">
        <v>9133</v>
      </c>
      <c r="M719" s="12">
        <v>22</v>
      </c>
      <c r="N719" s="13">
        <v>18</v>
      </c>
      <c r="O719" s="6" cm="1">
        <f t="array" ref="O719">_xlfn.IFS(B719="coloma",8,B719="krm",1,B719="lobby",2,B719="yenter",3,B719="pow",4,B719="c15",5,B719="c21",6,B719="c28",7,B719="patrick",9,B719="werner",10,B719="wormet",11)</f>
        <v>3</v>
      </c>
      <c r="P719" s="33">
        <v>3</v>
      </c>
      <c r="Q719" s="34" cm="1">
        <f t="array" ref="Q719">_xlfn.IFS(B719="coloma",1,B719="krm",3,B719="lobby",4,B719="yenter",5,B719="pow",6,B719="c15",5,B719="c21",7,B719="c28",8,B719="patrick",1,B719="werner",2,B719="wormet",9)</f>
        <v>5</v>
      </c>
      <c r="R719">
        <v>1</v>
      </c>
      <c r="S719" t="str">
        <f t="shared" si="121"/>
        <v>(3, 3, 5, 1, 1, '19'),</v>
      </c>
      <c r="T719" s="35"/>
      <c r="U719" t="str">
        <f t="shared" si="122"/>
        <v>(0, 1507, 1),</v>
      </c>
      <c r="V719" t="str">
        <f t="shared" si="123"/>
        <v>(0, 1507, 2),</v>
      </c>
      <c r="W719" t="str">
        <f t="shared" si="124"/>
        <v>(1026.65, 1507, 3),</v>
      </c>
      <c r="X719" t="str">
        <f t="shared" si="125"/>
        <v>(0, 1507, 4),</v>
      </c>
      <c r="Y719" t="str">
        <f t="shared" si="126"/>
        <v>(12791.01, 1507, 5),</v>
      </c>
      <c r="Z719" t="str">
        <f t="shared" si="127"/>
        <v>(3536.34, 1507, 6),</v>
      </c>
      <c r="AA719" t="str">
        <f t="shared" si="128"/>
        <v>(157, 1507, 7),</v>
      </c>
      <c r="AB719" t="str">
        <f t="shared" si="129"/>
        <v>(9133, 1507, 8),</v>
      </c>
      <c r="AC719" t="str">
        <f t="shared" si="130"/>
        <v>(22, 1507, 9),</v>
      </c>
      <c r="AD719" t="str">
        <f t="shared" si="131"/>
        <v>(18, 1507, 10),</v>
      </c>
    </row>
    <row r="720" spans="1:30" x14ac:dyDescent="0.3">
      <c r="A720" s="6">
        <v>719</v>
      </c>
      <c r="B720" t="s">
        <v>30</v>
      </c>
      <c r="C720" s="6">
        <v>19</v>
      </c>
      <c r="D720" s="6">
        <v>2</v>
      </c>
      <c r="E720" s="6">
        <v>0</v>
      </c>
      <c r="F720" s="6">
        <v>0</v>
      </c>
      <c r="G720" s="12">
        <v>1134.4635000000001</v>
      </c>
      <c r="H720" s="12">
        <v>0</v>
      </c>
      <c r="I720" s="12">
        <v>13949.8305</v>
      </c>
      <c r="J720" s="12">
        <v>3824.1214666666669</v>
      </c>
      <c r="K720" s="12">
        <v>148.66666666666666</v>
      </c>
      <c r="L720" s="12">
        <v>9865</v>
      </c>
      <c r="M720" s="12">
        <v>23.333333333333336</v>
      </c>
      <c r="N720" s="13">
        <v>18</v>
      </c>
      <c r="O720" s="6" cm="1">
        <f t="array" ref="O720">_xlfn.IFS(B720="coloma",8,B720="krm",1,B720="lobby",2,B720="yenter",3,B720="pow",4,B720="c15",5,B720="c21",6,B720="c28",7,B720="patrick",9,B720="werner",10,B720="wormet",11)</f>
        <v>3</v>
      </c>
      <c r="P720" s="33">
        <v>3</v>
      </c>
      <c r="Q720" s="34" cm="1">
        <f t="array" ref="Q720">_xlfn.IFS(B720="coloma",1,B720="krm",3,B720="lobby",4,B720="yenter",5,B720="pow",6,B720="c15",5,B720="c21",7,B720="c28",8,B720="patrick",1,B720="werner",2,B720="wormet",9)</f>
        <v>5</v>
      </c>
      <c r="R720">
        <v>1</v>
      </c>
      <c r="S720" t="str">
        <f t="shared" si="121"/>
        <v>(3, 3, 5, 1, 2, '19'),</v>
      </c>
      <c r="T720" s="35"/>
      <c r="U720" t="str">
        <f t="shared" si="122"/>
        <v>(0, 1508, 1),</v>
      </c>
      <c r="V720" t="str">
        <f t="shared" si="123"/>
        <v>(0, 1508, 2),</v>
      </c>
      <c r="W720" t="str">
        <f t="shared" si="124"/>
        <v>(1134.46, 1508, 3),</v>
      </c>
      <c r="X720" t="str">
        <f t="shared" si="125"/>
        <v>(0, 1508, 4),</v>
      </c>
      <c r="Y720" t="str">
        <f t="shared" si="126"/>
        <v>(13949.83, 1508, 5),</v>
      </c>
      <c r="Z720" t="str">
        <f t="shared" si="127"/>
        <v>(3824.12, 1508, 6),</v>
      </c>
      <c r="AA720" t="str">
        <f t="shared" si="128"/>
        <v>(148.67, 1508, 7),</v>
      </c>
      <c r="AB720" t="str">
        <f t="shared" si="129"/>
        <v>(9865, 1508, 8),</v>
      </c>
      <c r="AC720" t="str">
        <f t="shared" si="130"/>
        <v>(23.33, 1508, 9),</v>
      </c>
      <c r="AD720" t="str">
        <f t="shared" si="131"/>
        <v>(18, 1508, 10),</v>
      </c>
    </row>
    <row r="721" spans="1:30" x14ac:dyDescent="0.3">
      <c r="A721" s="6">
        <v>720</v>
      </c>
      <c r="B721" t="s">
        <v>30</v>
      </c>
      <c r="C721" s="6">
        <v>19</v>
      </c>
      <c r="D721" s="6">
        <v>3</v>
      </c>
      <c r="E721" s="6">
        <v>0</v>
      </c>
      <c r="F721" s="6">
        <v>0</v>
      </c>
      <c r="G721" s="12">
        <v>1042.7985000000001</v>
      </c>
      <c r="H721" s="12">
        <v>0</v>
      </c>
      <c r="I721" s="12">
        <v>13414.415999999999</v>
      </c>
      <c r="J721" s="12">
        <v>3806.4921999999997</v>
      </c>
      <c r="K721" s="12">
        <v>139</v>
      </c>
      <c r="L721" s="12">
        <v>10221</v>
      </c>
      <c r="M721" s="12">
        <v>26</v>
      </c>
      <c r="N721" s="13">
        <v>21</v>
      </c>
      <c r="O721" s="6" cm="1">
        <f t="array" ref="O721">_xlfn.IFS(B721="coloma",8,B721="krm",1,B721="lobby",2,B721="yenter",3,B721="pow",4,B721="c15",5,B721="c21",6,B721="c28",7,B721="patrick",9,B721="werner",10,B721="wormet",11)</f>
        <v>3</v>
      </c>
      <c r="P721" s="33">
        <v>3</v>
      </c>
      <c r="Q721" s="34" cm="1">
        <f t="array" ref="Q721">_xlfn.IFS(B721="coloma",1,B721="krm",3,B721="lobby",4,B721="yenter",5,B721="pow",6,B721="c15",5,B721="c21",7,B721="c28",8,B721="patrick",1,B721="werner",2,B721="wormet",9)</f>
        <v>5</v>
      </c>
      <c r="R721">
        <v>1</v>
      </c>
      <c r="S721" t="str">
        <f t="shared" si="121"/>
        <v>(3, 3, 5, 1, 3, '19'),</v>
      </c>
      <c r="T721" s="35"/>
      <c r="U721" t="str">
        <f t="shared" si="122"/>
        <v>(0, 1509, 1),</v>
      </c>
      <c r="V721" t="str">
        <f t="shared" si="123"/>
        <v>(0, 1509, 2),</v>
      </c>
      <c r="W721" t="str">
        <f t="shared" si="124"/>
        <v>(1042.8, 1509, 3),</v>
      </c>
      <c r="X721" t="str">
        <f t="shared" si="125"/>
        <v>(0, 1509, 4),</v>
      </c>
      <c r="Y721" t="str">
        <f t="shared" si="126"/>
        <v>(13414.42, 1509, 5),</v>
      </c>
      <c r="Z721" t="str">
        <f t="shared" si="127"/>
        <v>(3806.49, 1509, 6),</v>
      </c>
      <c r="AA721" t="str">
        <f t="shared" si="128"/>
        <v>(139, 1509, 7),</v>
      </c>
      <c r="AB721" t="str">
        <f t="shared" si="129"/>
        <v>(10221, 1509, 8),</v>
      </c>
      <c r="AC721" t="str">
        <f t="shared" si="130"/>
        <v>(26, 1509, 9),</v>
      </c>
      <c r="AD721" t="str">
        <f t="shared" si="131"/>
        <v>(21, 1509, 10),</v>
      </c>
    </row>
    <row r="722" spans="1:30" x14ac:dyDescent="0.3">
      <c r="A722" s="6">
        <v>721</v>
      </c>
      <c r="B722" t="s">
        <v>30</v>
      </c>
      <c r="C722" s="6">
        <v>20</v>
      </c>
      <c r="D722" s="6">
        <v>1</v>
      </c>
      <c r="E722" s="6">
        <v>0</v>
      </c>
      <c r="F722" s="6">
        <v>0</v>
      </c>
      <c r="G722" s="12">
        <v>1112.6385</v>
      </c>
      <c r="H722" s="12">
        <v>0</v>
      </c>
      <c r="I722" s="12">
        <v>13180.327800000001</v>
      </c>
      <c r="J722" s="12">
        <v>3486.3066000000003</v>
      </c>
      <c r="K722" s="12">
        <v>131</v>
      </c>
      <c r="L722" s="12">
        <v>9152</v>
      </c>
      <c r="M722" s="12">
        <v>27</v>
      </c>
      <c r="N722" s="13">
        <v>19</v>
      </c>
      <c r="O722" s="6" cm="1">
        <f t="array" ref="O722">_xlfn.IFS(B722="coloma",8,B722="krm",1,B722="lobby",2,B722="yenter",3,B722="pow",4,B722="c15",5,B722="c21",6,B722="c28",7,B722="patrick",9,B722="werner",10,B722="wormet",11)</f>
        <v>3</v>
      </c>
      <c r="P722" s="33">
        <v>3</v>
      </c>
      <c r="Q722" s="34" cm="1">
        <f t="array" ref="Q722">_xlfn.IFS(B722="coloma",1,B722="krm",3,B722="lobby",4,B722="yenter",5,B722="pow",6,B722="c15",5,B722="c21",7,B722="c28",8,B722="patrick",1,B722="werner",2,B722="wormet",9)</f>
        <v>5</v>
      </c>
      <c r="R722">
        <v>1</v>
      </c>
      <c r="S722" t="str">
        <f t="shared" si="121"/>
        <v>(3, 3, 5, 1, 1, '20'),</v>
      </c>
      <c r="T722" s="35"/>
      <c r="U722" t="str">
        <f t="shared" si="122"/>
        <v>(0, 1510, 1),</v>
      </c>
      <c r="V722" t="str">
        <f t="shared" si="123"/>
        <v>(0, 1510, 2),</v>
      </c>
      <c r="W722" t="str">
        <f t="shared" si="124"/>
        <v>(1112.64, 1510, 3),</v>
      </c>
      <c r="X722" t="str">
        <f t="shared" si="125"/>
        <v>(0, 1510, 4),</v>
      </c>
      <c r="Y722" t="str">
        <f t="shared" si="126"/>
        <v>(13180.33, 1510, 5),</v>
      </c>
      <c r="Z722" t="str">
        <f t="shared" si="127"/>
        <v>(3486.31, 1510, 6),</v>
      </c>
      <c r="AA722" t="str">
        <f t="shared" si="128"/>
        <v>(131, 1510, 7),</v>
      </c>
      <c r="AB722" t="str">
        <f t="shared" si="129"/>
        <v>(9152, 1510, 8),</v>
      </c>
      <c r="AC722" t="str">
        <f t="shared" si="130"/>
        <v>(27, 1510, 9),</v>
      </c>
      <c r="AD722" t="str">
        <f t="shared" si="131"/>
        <v>(19, 1510, 10),</v>
      </c>
    </row>
    <row r="723" spans="1:30" x14ac:dyDescent="0.3">
      <c r="A723" s="6">
        <v>722</v>
      </c>
      <c r="B723" t="s">
        <v>30</v>
      </c>
      <c r="C723" s="6">
        <v>20</v>
      </c>
      <c r="D723" s="6">
        <v>2</v>
      </c>
      <c r="E723" s="6">
        <v>0</v>
      </c>
      <c r="F723" s="6">
        <v>0</v>
      </c>
      <c r="G723" s="12">
        <v>1125.2969999999998</v>
      </c>
      <c r="H723" s="12">
        <v>0</v>
      </c>
      <c r="I723" s="12">
        <v>13010.987399999998</v>
      </c>
      <c r="J723" s="12">
        <v>3304.7727999999997</v>
      </c>
      <c r="K723" s="12">
        <v>149</v>
      </c>
      <c r="L723" s="12">
        <v>9017</v>
      </c>
      <c r="M723" s="12">
        <v>23.999999999999996</v>
      </c>
      <c r="N723" s="13">
        <v>19</v>
      </c>
      <c r="O723" s="6" cm="1">
        <f t="array" ref="O723">_xlfn.IFS(B723="coloma",8,B723="krm",1,B723="lobby",2,B723="yenter",3,B723="pow",4,B723="c15",5,B723="c21",6,B723="c28",7,B723="patrick",9,B723="werner",10,B723="wormet",11)</f>
        <v>3</v>
      </c>
      <c r="P723" s="33">
        <v>3</v>
      </c>
      <c r="Q723" s="34" cm="1">
        <f t="array" ref="Q723">_xlfn.IFS(B723="coloma",1,B723="krm",3,B723="lobby",4,B723="yenter",5,B723="pow",6,B723="c15",5,B723="c21",7,B723="c28",8,B723="patrick",1,B723="werner",2,B723="wormet",9)</f>
        <v>5</v>
      </c>
      <c r="R723">
        <v>1</v>
      </c>
      <c r="S723" t="str">
        <f t="shared" si="121"/>
        <v>(3, 3, 5, 1, 2, '20'),</v>
      </c>
      <c r="T723" s="35"/>
      <c r="U723" t="str">
        <f t="shared" si="122"/>
        <v>(0, 1511, 1),</v>
      </c>
      <c r="V723" t="str">
        <f t="shared" si="123"/>
        <v>(0, 1511, 2),</v>
      </c>
      <c r="W723" t="str">
        <f t="shared" si="124"/>
        <v>(1125.3, 1511, 3),</v>
      </c>
      <c r="X723" t="str">
        <f t="shared" si="125"/>
        <v>(0, 1511, 4),</v>
      </c>
      <c r="Y723" t="str">
        <f t="shared" si="126"/>
        <v>(13010.99, 1511, 5),</v>
      </c>
      <c r="Z723" t="str">
        <f t="shared" si="127"/>
        <v>(3304.77, 1511, 6),</v>
      </c>
      <c r="AA723" t="str">
        <f t="shared" si="128"/>
        <v>(149, 1511, 7),</v>
      </c>
      <c r="AB723" t="str">
        <f t="shared" si="129"/>
        <v>(9017, 1511, 8),</v>
      </c>
      <c r="AC723" t="str">
        <f t="shared" si="130"/>
        <v>(24, 1511, 9),</v>
      </c>
      <c r="AD723" t="str">
        <f t="shared" si="131"/>
        <v>(19, 1511, 10),</v>
      </c>
    </row>
    <row r="724" spans="1:30" x14ac:dyDescent="0.3">
      <c r="A724" s="6">
        <v>723</v>
      </c>
      <c r="B724" t="s">
        <v>30</v>
      </c>
      <c r="C724" s="6">
        <v>20</v>
      </c>
      <c r="D724" s="6">
        <v>3</v>
      </c>
      <c r="E724" s="6">
        <v>0</v>
      </c>
      <c r="F724" s="6">
        <v>0</v>
      </c>
      <c r="G724" s="12">
        <v>1185.9704999999999</v>
      </c>
      <c r="H724" s="12">
        <v>0</v>
      </c>
      <c r="I724" s="12">
        <v>12733.733999999999</v>
      </c>
      <c r="J724" s="12">
        <v>3430.56</v>
      </c>
      <c r="K724" s="12">
        <v>144</v>
      </c>
      <c r="L724" s="12">
        <v>9385</v>
      </c>
      <c r="M724" s="12">
        <v>28</v>
      </c>
      <c r="N724" s="13">
        <v>23.999999999999996</v>
      </c>
      <c r="O724" s="6" cm="1">
        <f t="array" ref="O724">_xlfn.IFS(B724="coloma",8,B724="krm",1,B724="lobby",2,B724="yenter",3,B724="pow",4,B724="c15",5,B724="c21",6,B724="c28",7,B724="patrick",9,B724="werner",10,B724="wormet",11)</f>
        <v>3</v>
      </c>
      <c r="P724" s="33">
        <v>3</v>
      </c>
      <c r="Q724" s="34" cm="1">
        <f t="array" ref="Q724">_xlfn.IFS(B724="coloma",1,B724="krm",3,B724="lobby",4,B724="yenter",5,B724="pow",6,B724="c15",5,B724="c21",7,B724="c28",8,B724="patrick",1,B724="werner",2,B724="wormet",9)</f>
        <v>5</v>
      </c>
      <c r="R724">
        <v>1</v>
      </c>
      <c r="S724" t="str">
        <f t="shared" si="121"/>
        <v>(3, 3, 5, 1, 3, '20'),</v>
      </c>
      <c r="T724" s="35"/>
      <c r="U724" t="str">
        <f t="shared" si="122"/>
        <v>(0, 1512, 1),</v>
      </c>
      <c r="V724" t="str">
        <f t="shared" si="123"/>
        <v>(0, 1512, 2),</v>
      </c>
      <c r="W724" t="str">
        <f t="shared" si="124"/>
        <v>(1185.97, 1512, 3),</v>
      </c>
      <c r="X724" t="str">
        <f t="shared" si="125"/>
        <v>(0, 1512, 4),</v>
      </c>
      <c r="Y724" t="str">
        <f t="shared" si="126"/>
        <v>(12733.73, 1512, 5),</v>
      </c>
      <c r="Z724" t="str">
        <f t="shared" si="127"/>
        <v>(3430.56, 1512, 6),</v>
      </c>
      <c r="AA724" t="str">
        <f t="shared" si="128"/>
        <v>(144, 1512, 7),</v>
      </c>
      <c r="AB724" t="str">
        <f t="shared" si="129"/>
        <v>(9385, 1512, 8),</v>
      </c>
      <c r="AC724" t="str">
        <f t="shared" si="130"/>
        <v>(28, 1512, 9),</v>
      </c>
      <c r="AD724" t="str">
        <f t="shared" si="131"/>
        <v>(24, 1512, 10),</v>
      </c>
    </row>
    <row r="725" spans="1:30" x14ac:dyDescent="0.3">
      <c r="A725" s="6">
        <v>724</v>
      </c>
      <c r="B725" t="s">
        <v>30</v>
      </c>
      <c r="C725" s="6">
        <v>21</v>
      </c>
      <c r="D725" s="6">
        <v>1</v>
      </c>
      <c r="E725" s="6">
        <v>0</v>
      </c>
      <c r="F725" s="6">
        <v>0</v>
      </c>
      <c r="G725" s="12">
        <v>1253.1915000000001</v>
      </c>
      <c r="H725" s="12">
        <v>0</v>
      </c>
      <c r="I725" s="12">
        <v>13871.801099999999</v>
      </c>
      <c r="J725" s="12">
        <v>3556.3472000000002</v>
      </c>
      <c r="K725" s="12">
        <v>189</v>
      </c>
      <c r="L725" s="12">
        <v>9171</v>
      </c>
      <c r="M725" s="12">
        <v>27</v>
      </c>
      <c r="N725" s="13">
        <v>25</v>
      </c>
      <c r="O725" s="6" cm="1">
        <f t="array" ref="O725">_xlfn.IFS(B725="coloma",8,B725="krm",1,B725="lobby",2,B725="yenter",3,B725="pow",4,B725="c15",5,B725="c21",6,B725="c28",7,B725="patrick",9,B725="werner",10,B725="wormet",11)</f>
        <v>3</v>
      </c>
      <c r="P725" s="33">
        <v>3</v>
      </c>
      <c r="Q725" s="34" cm="1">
        <f t="array" ref="Q725">_xlfn.IFS(B725="coloma",1,B725="krm",3,B725="lobby",4,B725="yenter",5,B725="pow",6,B725="c15",5,B725="c21",7,B725="c28",8,B725="patrick",1,B725="werner",2,B725="wormet",9)</f>
        <v>5</v>
      </c>
      <c r="R725">
        <v>1</v>
      </c>
      <c r="S725" t="str">
        <f t="shared" si="121"/>
        <v>(3, 3, 5, 1, 1, '21'),</v>
      </c>
      <c r="T725" s="35"/>
      <c r="U725" t="str">
        <f t="shared" si="122"/>
        <v>(0, 1513, 1),</v>
      </c>
      <c r="V725" t="str">
        <f t="shared" si="123"/>
        <v>(0, 1513, 2),</v>
      </c>
      <c r="W725" t="str">
        <f t="shared" si="124"/>
        <v>(1253.19, 1513, 3),</v>
      </c>
      <c r="X725" t="str">
        <f t="shared" si="125"/>
        <v>(0, 1513, 4),</v>
      </c>
      <c r="Y725" t="str">
        <f t="shared" si="126"/>
        <v>(13871.8, 1513, 5),</v>
      </c>
      <c r="Z725" t="str">
        <f t="shared" si="127"/>
        <v>(3556.35, 1513, 6),</v>
      </c>
      <c r="AA725" t="str">
        <f t="shared" si="128"/>
        <v>(189, 1513, 7),</v>
      </c>
      <c r="AB725" t="str">
        <f t="shared" si="129"/>
        <v>(9171, 1513, 8),</v>
      </c>
      <c r="AC725" t="str">
        <f t="shared" si="130"/>
        <v>(27, 1513, 9),</v>
      </c>
      <c r="AD725" t="str">
        <f t="shared" si="131"/>
        <v>(25, 1513, 10),</v>
      </c>
    </row>
    <row r="726" spans="1:30" x14ac:dyDescent="0.3">
      <c r="A726" s="6">
        <v>725</v>
      </c>
      <c r="B726" t="s">
        <v>30</v>
      </c>
      <c r="C726" s="6">
        <v>21</v>
      </c>
      <c r="D726" s="6">
        <v>2</v>
      </c>
      <c r="E726" s="6">
        <v>0</v>
      </c>
      <c r="F726" s="6">
        <v>0</v>
      </c>
      <c r="G726" s="12">
        <v>1106.9639999999999</v>
      </c>
      <c r="H726" s="12">
        <v>0</v>
      </c>
      <c r="I726" s="12">
        <v>13405.284899999999</v>
      </c>
      <c r="J726" s="12">
        <v>3569.2118</v>
      </c>
      <c r="K726" s="12">
        <v>183</v>
      </c>
      <c r="L726" s="12">
        <v>9166</v>
      </c>
      <c r="M726" s="12">
        <v>23</v>
      </c>
      <c r="N726" s="13">
        <v>23</v>
      </c>
      <c r="O726" s="6" cm="1">
        <f t="array" ref="O726">_xlfn.IFS(B726="coloma",8,B726="krm",1,B726="lobby",2,B726="yenter",3,B726="pow",4,B726="c15",5,B726="c21",6,B726="c28",7,B726="patrick",9,B726="werner",10,B726="wormet",11)</f>
        <v>3</v>
      </c>
      <c r="P726" s="33">
        <v>3</v>
      </c>
      <c r="Q726" s="34" cm="1">
        <f t="array" ref="Q726">_xlfn.IFS(B726="coloma",1,B726="krm",3,B726="lobby",4,B726="yenter",5,B726="pow",6,B726="c15",5,B726="c21",7,B726="c28",8,B726="patrick",1,B726="werner",2,B726="wormet",9)</f>
        <v>5</v>
      </c>
      <c r="R726">
        <v>1</v>
      </c>
      <c r="S726" t="str">
        <f t="shared" si="121"/>
        <v>(3, 3, 5, 1, 2, '21'),</v>
      </c>
      <c r="T726" s="35"/>
      <c r="U726" t="str">
        <f t="shared" si="122"/>
        <v>(0, 1514, 1),</v>
      </c>
      <c r="V726" t="str">
        <f t="shared" si="123"/>
        <v>(0, 1514, 2),</v>
      </c>
      <c r="W726" t="str">
        <f t="shared" si="124"/>
        <v>(1106.96, 1514, 3),</v>
      </c>
      <c r="X726" t="str">
        <f t="shared" si="125"/>
        <v>(0, 1514, 4),</v>
      </c>
      <c r="Y726" t="str">
        <f t="shared" si="126"/>
        <v>(13405.28, 1514, 5),</v>
      </c>
      <c r="Z726" t="str">
        <f t="shared" si="127"/>
        <v>(3569.21, 1514, 6),</v>
      </c>
      <c r="AA726" t="str">
        <f t="shared" si="128"/>
        <v>(183, 1514, 7),</v>
      </c>
      <c r="AB726" t="str">
        <f t="shared" si="129"/>
        <v>(9166, 1514, 8),</v>
      </c>
      <c r="AC726" t="str">
        <f t="shared" si="130"/>
        <v>(23, 1514, 9),</v>
      </c>
      <c r="AD726" t="str">
        <f t="shared" si="131"/>
        <v>(23, 1514, 10),</v>
      </c>
    </row>
    <row r="727" spans="1:30" x14ac:dyDescent="0.3">
      <c r="A727" s="6">
        <v>726</v>
      </c>
      <c r="B727" t="s">
        <v>30</v>
      </c>
      <c r="C727" s="6">
        <v>21</v>
      </c>
      <c r="D727" s="6">
        <v>3</v>
      </c>
      <c r="E727" s="6">
        <v>0</v>
      </c>
      <c r="F727" s="6">
        <v>0</v>
      </c>
      <c r="G727" s="12">
        <v>1231.8030000000001</v>
      </c>
      <c r="H727" s="12">
        <v>0</v>
      </c>
      <c r="I727" s="12">
        <v>13624.4313</v>
      </c>
      <c r="J727" s="12">
        <v>3562.0648000000001</v>
      </c>
      <c r="K727" s="12">
        <v>185</v>
      </c>
      <c r="L727" s="12">
        <v>8943</v>
      </c>
      <c r="M727" s="12">
        <v>21</v>
      </c>
      <c r="N727" s="13">
        <v>23.999999999999996</v>
      </c>
      <c r="O727" s="6" cm="1">
        <f t="array" ref="O727">_xlfn.IFS(B727="coloma",8,B727="krm",1,B727="lobby",2,B727="yenter",3,B727="pow",4,B727="c15",5,B727="c21",6,B727="c28",7,B727="patrick",9,B727="werner",10,B727="wormet",11)</f>
        <v>3</v>
      </c>
      <c r="P727" s="33">
        <v>3</v>
      </c>
      <c r="Q727" s="34" cm="1">
        <f t="array" ref="Q727">_xlfn.IFS(B727="coloma",1,B727="krm",3,B727="lobby",4,B727="yenter",5,B727="pow",6,B727="c15",5,B727="c21",7,B727="c28",8,B727="patrick",1,B727="werner",2,B727="wormet",9)</f>
        <v>5</v>
      </c>
      <c r="R727">
        <v>1</v>
      </c>
      <c r="S727" t="str">
        <f t="shared" si="121"/>
        <v>(3, 3, 5, 1, 3, '21'),</v>
      </c>
      <c r="T727" s="35"/>
      <c r="U727" t="str">
        <f t="shared" si="122"/>
        <v>(0, 1515, 1),</v>
      </c>
      <c r="V727" t="str">
        <f t="shared" si="123"/>
        <v>(0, 1515, 2),</v>
      </c>
      <c r="W727" t="str">
        <f t="shared" si="124"/>
        <v>(1231.8, 1515, 3),</v>
      </c>
      <c r="X727" t="str">
        <f t="shared" si="125"/>
        <v>(0, 1515, 4),</v>
      </c>
      <c r="Y727" t="str">
        <f t="shared" si="126"/>
        <v>(13624.43, 1515, 5),</v>
      </c>
      <c r="Z727" t="str">
        <f t="shared" si="127"/>
        <v>(3562.06, 1515, 6),</v>
      </c>
      <c r="AA727" t="str">
        <f t="shared" si="128"/>
        <v>(185, 1515, 7),</v>
      </c>
      <c r="AB727" t="str">
        <f t="shared" si="129"/>
        <v>(8943, 1515, 8),</v>
      </c>
      <c r="AC727" t="str">
        <f t="shared" si="130"/>
        <v>(21, 1515, 9),</v>
      </c>
      <c r="AD727" t="str">
        <f t="shared" si="131"/>
        <v>(24, 1515, 10),</v>
      </c>
    </row>
    <row r="728" spans="1:30" x14ac:dyDescent="0.3">
      <c r="A728" s="6">
        <v>727</v>
      </c>
      <c r="B728" t="s">
        <v>30</v>
      </c>
      <c r="C728" s="6">
        <v>22</v>
      </c>
      <c r="D728" s="6">
        <v>1</v>
      </c>
      <c r="E728" s="6">
        <v>0</v>
      </c>
      <c r="F728" s="6">
        <v>0</v>
      </c>
      <c r="G728" s="12">
        <v>1083.393</v>
      </c>
      <c r="H728" s="12">
        <v>0</v>
      </c>
      <c r="I728" s="12">
        <v>12508.776899999999</v>
      </c>
      <c r="J728" s="12">
        <v>3416.2660000000001</v>
      </c>
      <c r="K728" s="12">
        <v>218</v>
      </c>
      <c r="L728" s="12">
        <v>9031</v>
      </c>
      <c r="M728" s="12">
        <v>27</v>
      </c>
      <c r="N728" s="13">
        <v>23.999999999999996</v>
      </c>
      <c r="O728" s="6" cm="1">
        <f t="array" ref="O728">_xlfn.IFS(B728="coloma",8,B728="krm",1,B728="lobby",2,B728="yenter",3,B728="pow",4,B728="c15",5,B728="c21",6,B728="c28",7,B728="patrick",9,B728="werner",10,B728="wormet",11)</f>
        <v>3</v>
      </c>
      <c r="P728" s="33">
        <v>3</v>
      </c>
      <c r="Q728" s="34" cm="1">
        <f t="array" ref="Q728">_xlfn.IFS(B728="coloma",1,B728="krm",3,B728="lobby",4,B728="yenter",5,B728="pow",6,B728="c15",5,B728="c21",7,B728="c28",8,B728="patrick",1,B728="werner",2,B728="wormet",9)</f>
        <v>5</v>
      </c>
      <c r="R728">
        <v>1</v>
      </c>
      <c r="S728" t="str">
        <f t="shared" si="121"/>
        <v>(3, 3, 5, 1, 1, '22'),</v>
      </c>
      <c r="T728" s="35"/>
      <c r="U728" t="str">
        <f t="shared" si="122"/>
        <v>(0, 1516, 1),</v>
      </c>
      <c r="V728" t="str">
        <f t="shared" si="123"/>
        <v>(0, 1516, 2),</v>
      </c>
      <c r="W728" t="str">
        <f t="shared" si="124"/>
        <v>(1083.39, 1516, 3),</v>
      </c>
      <c r="X728" t="str">
        <f t="shared" si="125"/>
        <v>(0, 1516, 4),</v>
      </c>
      <c r="Y728" t="str">
        <f t="shared" si="126"/>
        <v>(12508.78, 1516, 5),</v>
      </c>
      <c r="Z728" t="str">
        <f t="shared" si="127"/>
        <v>(3416.27, 1516, 6),</v>
      </c>
      <c r="AA728" t="str">
        <f t="shared" si="128"/>
        <v>(218, 1516, 7),</v>
      </c>
      <c r="AB728" t="str">
        <f t="shared" si="129"/>
        <v>(9031, 1516, 8),</v>
      </c>
      <c r="AC728" t="str">
        <f t="shared" si="130"/>
        <v>(27, 1516, 9),</v>
      </c>
      <c r="AD728" t="str">
        <f t="shared" si="131"/>
        <v>(24, 1516, 10),</v>
      </c>
    </row>
    <row r="729" spans="1:30" x14ac:dyDescent="0.3">
      <c r="A729" s="6">
        <v>728</v>
      </c>
      <c r="B729" t="s">
        <v>30</v>
      </c>
      <c r="C729" s="6">
        <v>22</v>
      </c>
      <c r="D729" s="6">
        <v>2</v>
      </c>
      <c r="E729" s="6">
        <v>0</v>
      </c>
      <c r="F729" s="6">
        <v>0</v>
      </c>
      <c r="G729" s="12">
        <v>1160.6535000000001</v>
      </c>
      <c r="H729" s="12">
        <v>0</v>
      </c>
      <c r="I729" s="12">
        <v>12978.613499999998</v>
      </c>
      <c r="J729" s="12">
        <v>3493.4535999999998</v>
      </c>
      <c r="K729" s="12">
        <v>184</v>
      </c>
      <c r="L729" s="12">
        <v>9219</v>
      </c>
      <c r="M729" s="12">
        <v>23</v>
      </c>
      <c r="N729" s="13">
        <v>26</v>
      </c>
      <c r="O729" s="6" cm="1">
        <f t="array" ref="O729">_xlfn.IFS(B729="coloma",8,B729="krm",1,B729="lobby",2,B729="yenter",3,B729="pow",4,B729="c15",5,B729="c21",6,B729="c28",7,B729="patrick",9,B729="werner",10,B729="wormet",11)</f>
        <v>3</v>
      </c>
      <c r="P729" s="33">
        <v>3</v>
      </c>
      <c r="Q729" s="34" cm="1">
        <f t="array" ref="Q729">_xlfn.IFS(B729="coloma",1,B729="krm",3,B729="lobby",4,B729="yenter",5,B729="pow",6,B729="c15",5,B729="c21",7,B729="c28",8,B729="patrick",1,B729="werner",2,B729="wormet",9)</f>
        <v>5</v>
      </c>
      <c r="R729">
        <v>1</v>
      </c>
      <c r="S729" t="str">
        <f t="shared" si="121"/>
        <v>(3, 3, 5, 1, 2, '22'),</v>
      </c>
      <c r="T729" s="35"/>
      <c r="U729" t="str">
        <f t="shared" si="122"/>
        <v>(0, 1517, 1),</v>
      </c>
      <c r="V729" t="str">
        <f t="shared" si="123"/>
        <v>(0, 1517, 2),</v>
      </c>
      <c r="W729" t="str">
        <f t="shared" si="124"/>
        <v>(1160.65, 1517, 3),</v>
      </c>
      <c r="X729" t="str">
        <f t="shared" si="125"/>
        <v>(0, 1517, 4),</v>
      </c>
      <c r="Y729" t="str">
        <f t="shared" si="126"/>
        <v>(12978.61, 1517, 5),</v>
      </c>
      <c r="Z729" t="str">
        <f t="shared" si="127"/>
        <v>(3493.45, 1517, 6),</v>
      </c>
      <c r="AA729" t="str">
        <f t="shared" si="128"/>
        <v>(184, 1517, 7),</v>
      </c>
      <c r="AB729" t="str">
        <f t="shared" si="129"/>
        <v>(9219, 1517, 8),</v>
      </c>
      <c r="AC729" t="str">
        <f t="shared" si="130"/>
        <v>(23, 1517, 9),</v>
      </c>
      <c r="AD729" t="str">
        <f t="shared" si="131"/>
        <v>(26, 1517, 10),</v>
      </c>
    </row>
    <row r="730" spans="1:30" x14ac:dyDescent="0.3">
      <c r="A730" s="6">
        <v>729</v>
      </c>
      <c r="B730" t="s">
        <v>30</v>
      </c>
      <c r="C730" s="6">
        <v>22</v>
      </c>
      <c r="D730" s="6">
        <v>3</v>
      </c>
      <c r="E730" s="6">
        <v>0</v>
      </c>
      <c r="F730" s="6">
        <v>0</v>
      </c>
      <c r="G730" s="12">
        <v>1165.4550000000002</v>
      </c>
      <c r="H730" s="12">
        <v>0</v>
      </c>
      <c r="I730" s="12">
        <v>13628.5818</v>
      </c>
      <c r="J730" s="12">
        <v>3636.3936000000003</v>
      </c>
      <c r="K730" s="12">
        <v>222</v>
      </c>
      <c r="L730" s="12">
        <v>9693</v>
      </c>
      <c r="M730" s="12">
        <v>26</v>
      </c>
      <c r="N730" s="13">
        <v>22</v>
      </c>
      <c r="O730" s="6" cm="1">
        <f t="array" ref="O730">_xlfn.IFS(B730="coloma",8,B730="krm",1,B730="lobby",2,B730="yenter",3,B730="pow",4,B730="c15",5,B730="c21",6,B730="c28",7,B730="patrick",9,B730="werner",10,B730="wormet",11)</f>
        <v>3</v>
      </c>
      <c r="P730" s="33">
        <v>3</v>
      </c>
      <c r="Q730" s="34" cm="1">
        <f t="array" ref="Q730">_xlfn.IFS(B730="coloma",1,B730="krm",3,B730="lobby",4,B730="yenter",5,B730="pow",6,B730="c15",5,B730="c21",7,B730="c28",8,B730="patrick",1,B730="werner",2,B730="wormet",9)</f>
        <v>5</v>
      </c>
      <c r="R730">
        <v>1</v>
      </c>
      <c r="S730" t="str">
        <f t="shared" si="121"/>
        <v>(3, 3, 5, 1, 3, '22'),</v>
      </c>
      <c r="T730" s="35"/>
      <c r="U730" t="str">
        <f t="shared" si="122"/>
        <v>(0, 1518, 1),</v>
      </c>
      <c r="V730" t="str">
        <f t="shared" si="123"/>
        <v>(0, 1518, 2),</v>
      </c>
      <c r="W730" t="str">
        <f t="shared" si="124"/>
        <v>(1165.46, 1518, 3),</v>
      </c>
      <c r="X730" t="str">
        <f t="shared" si="125"/>
        <v>(0, 1518, 4),</v>
      </c>
      <c r="Y730" t="str">
        <f t="shared" si="126"/>
        <v>(13628.58, 1518, 5),</v>
      </c>
      <c r="Z730" t="str">
        <f t="shared" si="127"/>
        <v>(3636.39, 1518, 6),</v>
      </c>
      <c r="AA730" t="str">
        <f t="shared" si="128"/>
        <v>(222, 1518, 7),</v>
      </c>
      <c r="AB730" t="str">
        <f t="shared" si="129"/>
        <v>(9693, 1518, 8),</v>
      </c>
      <c r="AC730" t="str">
        <f t="shared" si="130"/>
        <v>(26, 1518, 9),</v>
      </c>
      <c r="AD730" t="str">
        <f t="shared" si="131"/>
        <v>(22, 1518, 10),</v>
      </c>
    </row>
    <row r="731" spans="1:30" x14ac:dyDescent="0.3">
      <c r="A731" s="6">
        <v>730</v>
      </c>
      <c r="B731" t="s">
        <v>30</v>
      </c>
      <c r="C731" s="6">
        <v>23</v>
      </c>
      <c r="D731" s="6">
        <v>1</v>
      </c>
      <c r="E731" s="6">
        <v>0</v>
      </c>
      <c r="F731" s="6">
        <v>0</v>
      </c>
      <c r="G731" s="12">
        <v>1025.3385000000001</v>
      </c>
      <c r="H731" s="12">
        <v>0</v>
      </c>
      <c r="I731" s="12">
        <v>12605.068499999998</v>
      </c>
      <c r="J731" s="12">
        <v>3341.2225000000003</v>
      </c>
      <c r="K731" s="12">
        <v>194</v>
      </c>
      <c r="L731" s="12">
        <v>8212</v>
      </c>
      <c r="M731" s="12">
        <v>25</v>
      </c>
      <c r="N731" s="13">
        <v>22</v>
      </c>
      <c r="O731" s="6" cm="1">
        <f t="array" ref="O731">_xlfn.IFS(B731="coloma",8,B731="krm",1,B731="lobby",2,B731="yenter",3,B731="pow",4,B731="c15",5,B731="c21",6,B731="c28",7,B731="patrick",9,B731="werner",10,B731="wormet",11)</f>
        <v>3</v>
      </c>
      <c r="P731" s="33">
        <v>3</v>
      </c>
      <c r="Q731" s="34" cm="1">
        <f t="array" ref="Q731">_xlfn.IFS(B731="coloma",1,B731="krm",3,B731="lobby",4,B731="yenter",5,B731="pow",6,B731="c15",5,B731="c21",7,B731="c28",8,B731="patrick",1,B731="werner",2,B731="wormet",9)</f>
        <v>5</v>
      </c>
      <c r="R731">
        <v>1</v>
      </c>
      <c r="S731" t="str">
        <f t="shared" si="121"/>
        <v>(3, 3, 5, 1, 1, '23'),</v>
      </c>
      <c r="T731" s="35"/>
      <c r="U731" t="str">
        <f t="shared" si="122"/>
        <v>(0, 1519, 1),</v>
      </c>
      <c r="V731" t="str">
        <f t="shared" si="123"/>
        <v>(0, 1519, 2),</v>
      </c>
      <c r="W731" t="str">
        <f t="shared" si="124"/>
        <v>(1025.34, 1519, 3),</v>
      </c>
      <c r="X731" t="str">
        <f t="shared" si="125"/>
        <v>(0, 1519, 4),</v>
      </c>
      <c r="Y731" t="str">
        <f t="shared" si="126"/>
        <v>(12605.07, 1519, 5),</v>
      </c>
      <c r="Z731" t="str">
        <f t="shared" si="127"/>
        <v>(3341.22, 1519, 6),</v>
      </c>
      <c r="AA731" t="str">
        <f t="shared" si="128"/>
        <v>(194, 1519, 7),</v>
      </c>
      <c r="AB731" t="str">
        <f t="shared" si="129"/>
        <v>(8212, 1519, 8),</v>
      </c>
      <c r="AC731" t="str">
        <f t="shared" si="130"/>
        <v>(25, 1519, 9),</v>
      </c>
      <c r="AD731" t="str">
        <f t="shared" si="131"/>
        <v>(22, 1519, 10),</v>
      </c>
    </row>
    <row r="732" spans="1:30" x14ac:dyDescent="0.3">
      <c r="A732" s="6">
        <v>731</v>
      </c>
      <c r="B732" t="s">
        <v>30</v>
      </c>
      <c r="C732" s="6">
        <v>23</v>
      </c>
      <c r="D732" s="6">
        <v>2</v>
      </c>
      <c r="E732" s="6">
        <v>0</v>
      </c>
      <c r="F732" s="6">
        <v>0</v>
      </c>
      <c r="G732" s="12">
        <v>1068.1155000000001</v>
      </c>
      <c r="H732" s="12">
        <v>0</v>
      </c>
      <c r="I732" s="12">
        <v>12587.636399999999</v>
      </c>
      <c r="J732" s="12">
        <v>3261.8907999999997</v>
      </c>
      <c r="K732" s="12">
        <v>228</v>
      </c>
      <c r="L732" s="12">
        <v>8158</v>
      </c>
      <c r="M732" s="12">
        <v>27</v>
      </c>
      <c r="N732" s="13">
        <v>22</v>
      </c>
      <c r="O732" s="6" cm="1">
        <f t="array" ref="O732">_xlfn.IFS(B732="coloma",8,B732="krm",1,B732="lobby",2,B732="yenter",3,B732="pow",4,B732="c15",5,B732="c21",6,B732="c28",7,B732="patrick",9,B732="werner",10,B732="wormet",11)</f>
        <v>3</v>
      </c>
      <c r="P732" s="33">
        <v>3</v>
      </c>
      <c r="Q732" s="34" cm="1">
        <f t="array" ref="Q732">_xlfn.IFS(B732="coloma",1,B732="krm",3,B732="lobby",4,B732="yenter",5,B732="pow",6,B732="c15",5,B732="c21",7,B732="c28",8,B732="patrick",1,B732="werner",2,B732="wormet",9)</f>
        <v>5</v>
      </c>
      <c r="R732">
        <v>1</v>
      </c>
      <c r="S732" t="str">
        <f t="shared" si="121"/>
        <v>(3, 3, 5, 1, 2, '23'),</v>
      </c>
      <c r="T732" s="35"/>
      <c r="U732" t="str">
        <f t="shared" si="122"/>
        <v>(0, 1520, 1),</v>
      </c>
      <c r="V732" t="str">
        <f t="shared" si="123"/>
        <v>(0, 1520, 2),</v>
      </c>
      <c r="W732" t="str">
        <f t="shared" si="124"/>
        <v>(1068.12, 1520, 3),</v>
      </c>
      <c r="X732" t="str">
        <f t="shared" si="125"/>
        <v>(0, 1520, 4),</v>
      </c>
      <c r="Y732" t="str">
        <f t="shared" si="126"/>
        <v>(12587.64, 1520, 5),</v>
      </c>
      <c r="Z732" t="str">
        <f t="shared" si="127"/>
        <v>(3261.89, 1520, 6),</v>
      </c>
      <c r="AA732" t="str">
        <f t="shared" si="128"/>
        <v>(228, 1520, 7),</v>
      </c>
      <c r="AB732" t="str">
        <f t="shared" si="129"/>
        <v>(8158, 1520, 8),</v>
      </c>
      <c r="AC732" t="str">
        <f t="shared" si="130"/>
        <v>(27, 1520, 9),</v>
      </c>
      <c r="AD732" t="str">
        <f t="shared" si="131"/>
        <v>(22, 1520, 10),</v>
      </c>
    </row>
    <row r="733" spans="1:30" x14ac:dyDescent="0.3">
      <c r="A733" s="6">
        <v>732</v>
      </c>
      <c r="B733" t="s">
        <v>30</v>
      </c>
      <c r="C733" s="6">
        <v>23</v>
      </c>
      <c r="D733" s="6">
        <v>3</v>
      </c>
      <c r="E733" s="6">
        <v>0</v>
      </c>
      <c r="F733" s="6">
        <v>0</v>
      </c>
      <c r="G733" s="12">
        <v>1142.3204999999998</v>
      </c>
      <c r="H733" s="12">
        <v>0</v>
      </c>
      <c r="I733" s="12">
        <v>12526.208999999999</v>
      </c>
      <c r="J733" s="12">
        <v>3251.1703000000002</v>
      </c>
      <c r="K733" s="12">
        <v>206</v>
      </c>
      <c r="L733" s="12">
        <v>8713</v>
      </c>
      <c r="M733" s="12">
        <v>23.999999999999996</v>
      </c>
      <c r="N733" s="13">
        <v>25</v>
      </c>
      <c r="O733" s="6" cm="1">
        <f t="array" ref="O733">_xlfn.IFS(B733="coloma",8,B733="krm",1,B733="lobby",2,B733="yenter",3,B733="pow",4,B733="c15",5,B733="c21",6,B733="c28",7,B733="patrick",9,B733="werner",10,B733="wormet",11)</f>
        <v>3</v>
      </c>
      <c r="P733" s="33">
        <v>3</v>
      </c>
      <c r="Q733" s="34" cm="1">
        <f t="array" ref="Q733">_xlfn.IFS(B733="coloma",1,B733="krm",3,B733="lobby",4,B733="yenter",5,B733="pow",6,B733="c15",5,B733="c21",7,B733="c28",8,B733="patrick",1,B733="werner",2,B733="wormet",9)</f>
        <v>5</v>
      </c>
      <c r="R733">
        <v>1</v>
      </c>
      <c r="S733" t="str">
        <f t="shared" si="121"/>
        <v>(3, 3, 5, 1, 3, '23'),</v>
      </c>
      <c r="T733" s="35"/>
      <c r="U733" t="str">
        <f t="shared" si="122"/>
        <v>(0, 1521, 1),</v>
      </c>
      <c r="V733" t="str">
        <f t="shared" si="123"/>
        <v>(0, 1521, 2),</v>
      </c>
      <c r="W733" t="str">
        <f t="shared" si="124"/>
        <v>(1142.32, 1521, 3),</v>
      </c>
      <c r="X733" t="str">
        <f t="shared" si="125"/>
        <v>(0, 1521, 4),</v>
      </c>
      <c r="Y733" t="str">
        <f t="shared" si="126"/>
        <v>(12526.21, 1521, 5),</v>
      </c>
      <c r="Z733" t="str">
        <f t="shared" si="127"/>
        <v>(3251.17, 1521, 6),</v>
      </c>
      <c r="AA733" t="str">
        <f t="shared" si="128"/>
        <v>(206, 1521, 7),</v>
      </c>
      <c r="AB733" t="str">
        <f t="shared" si="129"/>
        <v>(8713, 1521, 8),</v>
      </c>
      <c r="AC733" t="str">
        <f t="shared" si="130"/>
        <v>(24, 1521, 9),</v>
      </c>
      <c r="AD733" t="str">
        <f t="shared" si="131"/>
        <v>(25, 1521, 10),</v>
      </c>
    </row>
    <row r="734" spans="1:30" x14ac:dyDescent="0.3">
      <c r="A734" s="6">
        <v>733</v>
      </c>
      <c r="B734" t="s">
        <v>30</v>
      </c>
      <c r="C734" s="6">
        <v>24</v>
      </c>
      <c r="D734" s="6">
        <v>1</v>
      </c>
      <c r="E734" s="6">
        <v>0</v>
      </c>
      <c r="F734" s="6">
        <v>0</v>
      </c>
      <c r="G734" s="12">
        <v>1106.0910000000001</v>
      </c>
      <c r="H734" s="12">
        <v>0</v>
      </c>
      <c r="I734" s="12">
        <v>12825.875099999999</v>
      </c>
      <c r="J734" s="12">
        <v>3664.2669000000005</v>
      </c>
      <c r="K734" s="12">
        <v>164</v>
      </c>
      <c r="L734" s="12">
        <v>8113</v>
      </c>
      <c r="M734" s="12">
        <v>27</v>
      </c>
      <c r="N734" s="13">
        <v>25</v>
      </c>
      <c r="O734" s="6" cm="1">
        <f t="array" ref="O734">_xlfn.IFS(B734="coloma",8,B734="krm",1,B734="lobby",2,B734="yenter",3,B734="pow",4,B734="c15",5,B734="c21",6,B734="c28",7,B734="patrick",9,B734="werner",10,B734="wormet",11)</f>
        <v>3</v>
      </c>
      <c r="P734" s="33">
        <v>3</v>
      </c>
      <c r="Q734" s="34" cm="1">
        <f t="array" ref="Q734">_xlfn.IFS(B734="coloma",1,B734="krm",3,B734="lobby",4,B734="yenter",5,B734="pow",6,B734="c15",5,B734="c21",7,B734="c28",8,B734="patrick",1,B734="werner",2,B734="wormet",9)</f>
        <v>5</v>
      </c>
      <c r="R734">
        <v>1</v>
      </c>
      <c r="S734" t="str">
        <f t="shared" si="121"/>
        <v>(3, 3, 5, 1, 1, '24'),</v>
      </c>
      <c r="T734" s="35"/>
      <c r="U734" t="str">
        <f t="shared" si="122"/>
        <v>(0, 1522, 1),</v>
      </c>
      <c r="V734" t="str">
        <f t="shared" si="123"/>
        <v>(0, 1522, 2),</v>
      </c>
      <c r="W734" t="str">
        <f t="shared" si="124"/>
        <v>(1106.09, 1522, 3),</v>
      </c>
      <c r="X734" t="str">
        <f t="shared" si="125"/>
        <v>(0, 1522, 4),</v>
      </c>
      <c r="Y734" t="str">
        <f t="shared" si="126"/>
        <v>(12825.88, 1522, 5),</v>
      </c>
      <c r="Z734" t="str">
        <f t="shared" si="127"/>
        <v>(3664.27, 1522, 6),</v>
      </c>
      <c r="AA734" t="str">
        <f t="shared" si="128"/>
        <v>(164, 1522, 7),</v>
      </c>
      <c r="AB734" t="str">
        <f t="shared" si="129"/>
        <v>(8113, 1522, 8),</v>
      </c>
      <c r="AC734" t="str">
        <f t="shared" si="130"/>
        <v>(27, 1522, 9),</v>
      </c>
      <c r="AD734" t="str">
        <f t="shared" si="131"/>
        <v>(25, 1522, 10),</v>
      </c>
    </row>
    <row r="735" spans="1:30" x14ac:dyDescent="0.3">
      <c r="A735" s="6">
        <v>734</v>
      </c>
      <c r="B735" t="s">
        <v>30</v>
      </c>
      <c r="C735" s="6">
        <v>24</v>
      </c>
      <c r="D735" s="6">
        <v>2</v>
      </c>
      <c r="E735" s="6">
        <v>0</v>
      </c>
      <c r="F735" s="6">
        <v>0</v>
      </c>
      <c r="G735" s="12">
        <v>1141.0110000000002</v>
      </c>
      <c r="H735" s="12">
        <v>0</v>
      </c>
      <c r="I735" s="12">
        <v>12598.427699999998</v>
      </c>
      <c r="J735" s="12">
        <v>3448.4274999999998</v>
      </c>
      <c r="K735" s="12">
        <v>182</v>
      </c>
      <c r="L735" s="12">
        <v>8364</v>
      </c>
      <c r="M735" s="12">
        <v>25</v>
      </c>
      <c r="N735" s="13">
        <v>22</v>
      </c>
      <c r="O735" s="6" cm="1">
        <f t="array" ref="O735">_xlfn.IFS(B735="coloma",8,B735="krm",1,B735="lobby",2,B735="yenter",3,B735="pow",4,B735="c15",5,B735="c21",6,B735="c28",7,B735="patrick",9,B735="werner",10,B735="wormet",11)</f>
        <v>3</v>
      </c>
      <c r="P735" s="33">
        <v>3</v>
      </c>
      <c r="Q735" s="34" cm="1">
        <f t="array" ref="Q735">_xlfn.IFS(B735="coloma",1,B735="krm",3,B735="lobby",4,B735="yenter",5,B735="pow",6,B735="c15",5,B735="c21",7,B735="c28",8,B735="patrick",1,B735="werner",2,B735="wormet",9)</f>
        <v>5</v>
      </c>
      <c r="R735">
        <v>1</v>
      </c>
      <c r="S735" t="str">
        <f t="shared" si="121"/>
        <v>(3, 3, 5, 1, 2, '24'),</v>
      </c>
      <c r="T735" s="35"/>
      <c r="U735" t="str">
        <f t="shared" si="122"/>
        <v>(0, 1523, 1),</v>
      </c>
      <c r="V735" t="str">
        <f t="shared" si="123"/>
        <v>(0, 1523, 2),</v>
      </c>
      <c r="W735" t="str">
        <f t="shared" si="124"/>
        <v>(1141.01, 1523, 3),</v>
      </c>
      <c r="X735" t="str">
        <f t="shared" si="125"/>
        <v>(0, 1523, 4),</v>
      </c>
      <c r="Y735" t="str">
        <f t="shared" si="126"/>
        <v>(12598.43, 1523, 5),</v>
      </c>
      <c r="Z735" t="str">
        <f t="shared" si="127"/>
        <v>(3448.43, 1523, 6),</v>
      </c>
      <c r="AA735" t="str">
        <f t="shared" si="128"/>
        <v>(182, 1523, 7),</v>
      </c>
      <c r="AB735" t="str">
        <f t="shared" si="129"/>
        <v>(8364, 1523, 8),</v>
      </c>
      <c r="AC735" t="str">
        <f t="shared" si="130"/>
        <v>(25, 1523, 9),</v>
      </c>
      <c r="AD735" t="str">
        <f t="shared" si="131"/>
        <v>(22, 1523, 10),</v>
      </c>
    </row>
    <row r="736" spans="1:30" x14ac:dyDescent="0.3">
      <c r="A736" s="6">
        <v>735</v>
      </c>
      <c r="B736" t="s">
        <v>30</v>
      </c>
      <c r="C736" s="6">
        <v>24</v>
      </c>
      <c r="D736" s="6">
        <v>3</v>
      </c>
      <c r="E736" s="6">
        <v>0</v>
      </c>
      <c r="F736" s="6">
        <v>0</v>
      </c>
      <c r="G736" s="12">
        <v>1119.6224999999999</v>
      </c>
      <c r="H736" s="12">
        <v>0</v>
      </c>
      <c r="I736" s="12">
        <v>12582.6558</v>
      </c>
      <c r="J736" s="12">
        <v>3515.6093000000001</v>
      </c>
      <c r="K736" s="12">
        <v>182</v>
      </c>
      <c r="L736" s="12">
        <v>8323</v>
      </c>
      <c r="M736" s="12">
        <v>23</v>
      </c>
      <c r="N736" s="13">
        <v>23.999999999999996</v>
      </c>
      <c r="O736" s="6" cm="1">
        <f t="array" ref="O736">_xlfn.IFS(B736="coloma",8,B736="krm",1,B736="lobby",2,B736="yenter",3,B736="pow",4,B736="c15",5,B736="c21",6,B736="c28",7,B736="patrick",9,B736="werner",10,B736="wormet",11)</f>
        <v>3</v>
      </c>
      <c r="P736" s="33">
        <v>3</v>
      </c>
      <c r="Q736" s="34" cm="1">
        <f t="array" ref="Q736">_xlfn.IFS(B736="coloma",1,B736="krm",3,B736="lobby",4,B736="yenter",5,B736="pow",6,B736="c15",5,B736="c21",7,B736="c28",8,B736="patrick",1,B736="werner",2,B736="wormet",9)</f>
        <v>5</v>
      </c>
      <c r="R736">
        <v>1</v>
      </c>
      <c r="S736" t="str">
        <f t="shared" si="121"/>
        <v>(3, 3, 5, 1, 3, '24'),</v>
      </c>
      <c r="T736" s="35"/>
      <c r="U736" t="str">
        <f t="shared" si="122"/>
        <v>(0, 1524, 1),</v>
      </c>
      <c r="V736" t="str">
        <f t="shared" si="123"/>
        <v>(0, 1524, 2),</v>
      </c>
      <c r="W736" t="str">
        <f t="shared" si="124"/>
        <v>(1119.62, 1524, 3),</v>
      </c>
      <c r="X736" t="str">
        <f t="shared" si="125"/>
        <v>(0, 1524, 4),</v>
      </c>
      <c r="Y736" t="str">
        <f t="shared" si="126"/>
        <v>(12582.66, 1524, 5),</v>
      </c>
      <c r="Z736" t="str">
        <f t="shared" si="127"/>
        <v>(3515.61, 1524, 6),</v>
      </c>
      <c r="AA736" t="str">
        <f t="shared" si="128"/>
        <v>(182, 1524, 7),</v>
      </c>
      <c r="AB736" t="str">
        <f t="shared" si="129"/>
        <v>(8323, 1524, 8),</v>
      </c>
      <c r="AC736" t="str">
        <f t="shared" si="130"/>
        <v>(23, 1524, 9),</v>
      </c>
      <c r="AD736" t="str">
        <f t="shared" si="131"/>
        <v>(24, 1524, 10),</v>
      </c>
    </row>
    <row r="737" spans="1:30" x14ac:dyDescent="0.3">
      <c r="A737" s="6">
        <v>736</v>
      </c>
      <c r="B737" t="s">
        <v>30</v>
      </c>
      <c r="C737" s="6">
        <v>25</v>
      </c>
      <c r="D737" s="6">
        <v>1</v>
      </c>
      <c r="E737" s="6">
        <v>0</v>
      </c>
      <c r="F737" s="6">
        <v>0</v>
      </c>
      <c r="G737" s="12">
        <v>974.26800000000003</v>
      </c>
      <c r="H737" s="12">
        <v>0</v>
      </c>
      <c r="I737" s="12">
        <v>11820.624</v>
      </c>
      <c r="J737" s="12">
        <v>3056.7719000000006</v>
      </c>
      <c r="K737" s="12">
        <v>222</v>
      </c>
      <c r="L737" s="12">
        <v>8809</v>
      </c>
      <c r="M737" s="12">
        <v>25</v>
      </c>
      <c r="N737" s="13">
        <v>22</v>
      </c>
      <c r="O737" s="6" cm="1">
        <f t="array" ref="O737">_xlfn.IFS(B737="coloma",8,B737="krm",1,B737="lobby",2,B737="yenter",3,B737="pow",4,B737="c15",5,B737="c21",6,B737="c28",7,B737="patrick",9,B737="werner",10,B737="wormet",11)</f>
        <v>3</v>
      </c>
      <c r="P737" s="33">
        <v>3</v>
      </c>
      <c r="Q737" s="34" cm="1">
        <f t="array" ref="Q737">_xlfn.IFS(B737="coloma",1,B737="krm",3,B737="lobby",4,B737="yenter",5,B737="pow",6,B737="c15",5,B737="c21",7,B737="c28",8,B737="patrick",1,B737="werner",2,B737="wormet",9)</f>
        <v>5</v>
      </c>
      <c r="R737">
        <v>1</v>
      </c>
      <c r="S737" t="str">
        <f t="shared" si="121"/>
        <v>(3, 3, 5, 1, 1, '25'),</v>
      </c>
      <c r="T737" s="35"/>
      <c r="U737" t="str">
        <f t="shared" si="122"/>
        <v>(0, 1525, 1),</v>
      </c>
      <c r="V737" t="str">
        <f t="shared" si="123"/>
        <v>(0, 1525, 2),</v>
      </c>
      <c r="W737" t="str">
        <f t="shared" si="124"/>
        <v>(974.27, 1525, 3),</v>
      </c>
      <c r="X737" t="str">
        <f t="shared" si="125"/>
        <v>(0, 1525, 4),</v>
      </c>
      <c r="Y737" t="str">
        <f t="shared" si="126"/>
        <v>(11820.62, 1525, 5),</v>
      </c>
      <c r="Z737" t="str">
        <f t="shared" si="127"/>
        <v>(3056.77, 1525, 6),</v>
      </c>
      <c r="AA737" t="str">
        <f t="shared" si="128"/>
        <v>(222, 1525, 7),</v>
      </c>
      <c r="AB737" t="str">
        <f t="shared" si="129"/>
        <v>(8809, 1525, 8),</v>
      </c>
      <c r="AC737" t="str">
        <f t="shared" si="130"/>
        <v>(25, 1525, 9),</v>
      </c>
      <c r="AD737" t="str">
        <f t="shared" si="131"/>
        <v>(22, 1525, 10),</v>
      </c>
    </row>
    <row r="738" spans="1:30" x14ac:dyDescent="0.3">
      <c r="A738" s="6">
        <v>737</v>
      </c>
      <c r="B738" t="s">
        <v>30</v>
      </c>
      <c r="C738" s="6">
        <v>25</v>
      </c>
      <c r="D738" s="6">
        <v>2</v>
      </c>
      <c r="E738" s="6">
        <v>0</v>
      </c>
      <c r="F738" s="6">
        <v>0</v>
      </c>
      <c r="G738" s="12">
        <v>958.55399999999997</v>
      </c>
      <c r="H738" s="12">
        <v>0</v>
      </c>
      <c r="I738" s="12">
        <v>11912.765100000001</v>
      </c>
      <c r="J738" s="12">
        <v>3056.7719000000006</v>
      </c>
      <c r="K738" s="12">
        <v>230</v>
      </c>
      <c r="L738" s="12">
        <v>8485</v>
      </c>
      <c r="M738" s="12">
        <v>28.999999999999996</v>
      </c>
      <c r="N738" s="13">
        <v>22</v>
      </c>
      <c r="O738" s="6" cm="1">
        <f t="array" ref="O738">_xlfn.IFS(B738="coloma",8,B738="krm",1,B738="lobby",2,B738="yenter",3,B738="pow",4,B738="c15",5,B738="c21",6,B738="c28",7,B738="patrick",9,B738="werner",10,B738="wormet",11)</f>
        <v>3</v>
      </c>
      <c r="P738" s="33">
        <v>3</v>
      </c>
      <c r="Q738" s="34" cm="1">
        <f t="array" ref="Q738">_xlfn.IFS(B738="coloma",1,B738="krm",3,B738="lobby",4,B738="yenter",5,B738="pow",6,B738="c15",5,B738="c21",7,B738="c28",8,B738="patrick",1,B738="werner",2,B738="wormet",9)</f>
        <v>5</v>
      </c>
      <c r="R738">
        <v>1</v>
      </c>
      <c r="S738" t="str">
        <f t="shared" si="121"/>
        <v>(3, 3, 5, 1, 2, '25'),</v>
      </c>
      <c r="T738" s="35"/>
      <c r="U738" t="str">
        <f t="shared" si="122"/>
        <v>(0, 1526, 1),</v>
      </c>
      <c r="V738" t="str">
        <f t="shared" si="123"/>
        <v>(0, 1526, 2),</v>
      </c>
      <c r="W738" t="str">
        <f t="shared" si="124"/>
        <v>(958.55, 1526, 3),</v>
      </c>
      <c r="X738" t="str">
        <f t="shared" si="125"/>
        <v>(0, 1526, 4),</v>
      </c>
      <c r="Y738" t="str">
        <f t="shared" si="126"/>
        <v>(11912.77, 1526, 5),</v>
      </c>
      <c r="Z738" t="str">
        <f t="shared" si="127"/>
        <v>(3056.77, 1526, 6),</v>
      </c>
      <c r="AA738" t="str">
        <f t="shared" si="128"/>
        <v>(230, 1526, 7),</v>
      </c>
      <c r="AB738" t="str">
        <f t="shared" si="129"/>
        <v>(8485, 1526, 8),</v>
      </c>
      <c r="AC738" t="str">
        <f t="shared" si="130"/>
        <v>(29, 1526, 9),</v>
      </c>
      <c r="AD738" t="str">
        <f t="shared" si="131"/>
        <v>(22, 1526, 10),</v>
      </c>
    </row>
    <row r="739" spans="1:30" x14ac:dyDescent="0.3">
      <c r="A739" s="6">
        <v>738</v>
      </c>
      <c r="B739" t="s">
        <v>30</v>
      </c>
      <c r="C739" s="6">
        <v>25</v>
      </c>
      <c r="D739" s="6">
        <v>3</v>
      </c>
      <c r="E739" s="6">
        <v>0</v>
      </c>
      <c r="F739" s="6">
        <v>0</v>
      </c>
      <c r="G739" s="12">
        <v>912.28499999999985</v>
      </c>
      <c r="H739" s="12">
        <v>0</v>
      </c>
      <c r="I739" s="12">
        <v>12690.568799999999</v>
      </c>
      <c r="J739" s="12">
        <v>3202.5706999999998</v>
      </c>
      <c r="K739" s="12">
        <v>239</v>
      </c>
      <c r="L739" s="12">
        <v>8977</v>
      </c>
      <c r="M739" s="12">
        <v>28.999999999999996</v>
      </c>
      <c r="N739" s="13">
        <v>25</v>
      </c>
      <c r="O739" s="6" cm="1">
        <f t="array" ref="O739">_xlfn.IFS(B739="coloma",8,B739="krm",1,B739="lobby",2,B739="yenter",3,B739="pow",4,B739="c15",5,B739="c21",6,B739="c28",7,B739="patrick",9,B739="werner",10,B739="wormet",11)</f>
        <v>3</v>
      </c>
      <c r="P739" s="33">
        <v>3</v>
      </c>
      <c r="Q739" s="34" cm="1">
        <f t="array" ref="Q739">_xlfn.IFS(B739="coloma",1,B739="krm",3,B739="lobby",4,B739="yenter",5,B739="pow",6,B739="c15",5,B739="c21",7,B739="c28",8,B739="patrick",1,B739="werner",2,B739="wormet",9)</f>
        <v>5</v>
      </c>
      <c r="R739">
        <v>1</v>
      </c>
      <c r="S739" t="str">
        <f t="shared" si="121"/>
        <v>(3, 3, 5, 1, 3, '25'),</v>
      </c>
      <c r="T739" s="35"/>
      <c r="U739" t="str">
        <f t="shared" si="122"/>
        <v>(0, 1527, 1),</v>
      </c>
      <c r="V739" t="str">
        <f t="shared" si="123"/>
        <v>(0, 1527, 2),</v>
      </c>
      <c r="W739" t="str">
        <f t="shared" si="124"/>
        <v>(912.29, 1527, 3),</v>
      </c>
      <c r="X739" t="str">
        <f t="shared" si="125"/>
        <v>(0, 1527, 4),</v>
      </c>
      <c r="Y739" t="str">
        <f t="shared" si="126"/>
        <v>(12690.57, 1527, 5),</v>
      </c>
      <c r="Z739" t="str">
        <f t="shared" si="127"/>
        <v>(3202.57, 1527, 6),</v>
      </c>
      <c r="AA739" t="str">
        <f t="shared" si="128"/>
        <v>(239, 1527, 7),</v>
      </c>
      <c r="AB739" t="str">
        <f t="shared" si="129"/>
        <v>(8977, 1527, 8),</v>
      </c>
      <c r="AC739" t="str">
        <f t="shared" si="130"/>
        <v>(29, 1527, 9),</v>
      </c>
      <c r="AD739" t="str">
        <f t="shared" si="131"/>
        <v>(25, 1527, 10),</v>
      </c>
    </row>
    <row r="740" spans="1:30" x14ac:dyDescent="0.3">
      <c r="A740" s="6">
        <v>739</v>
      </c>
      <c r="B740" t="s">
        <v>30</v>
      </c>
      <c r="C740" s="6">
        <v>26</v>
      </c>
      <c r="D740" s="6">
        <v>1</v>
      </c>
      <c r="E740" s="6">
        <v>0</v>
      </c>
      <c r="F740" s="6">
        <v>0</v>
      </c>
      <c r="G740" s="12">
        <v>977.32349999999997</v>
      </c>
      <c r="H740" s="12">
        <v>0</v>
      </c>
      <c r="I740" s="12">
        <v>12511.2672</v>
      </c>
      <c r="J740" s="12">
        <v>3528.4739000000004</v>
      </c>
      <c r="K740" s="12">
        <v>190</v>
      </c>
      <c r="L740" s="12">
        <v>8725</v>
      </c>
      <c r="M740" s="12">
        <v>30</v>
      </c>
      <c r="N740" s="13">
        <v>25</v>
      </c>
      <c r="O740" s="6" cm="1">
        <f t="array" ref="O740">_xlfn.IFS(B740="coloma",8,B740="krm",1,B740="lobby",2,B740="yenter",3,B740="pow",4,B740="c15",5,B740="c21",6,B740="c28",7,B740="patrick",9,B740="werner",10,B740="wormet",11)</f>
        <v>3</v>
      </c>
      <c r="P740" s="33">
        <v>3</v>
      </c>
      <c r="Q740" s="34" cm="1">
        <f t="array" ref="Q740">_xlfn.IFS(B740="coloma",1,B740="krm",3,B740="lobby",4,B740="yenter",5,B740="pow",6,B740="c15",5,B740="c21",7,B740="c28",8,B740="patrick",1,B740="werner",2,B740="wormet",9)</f>
        <v>5</v>
      </c>
      <c r="R740">
        <v>1</v>
      </c>
      <c r="S740" t="str">
        <f t="shared" si="121"/>
        <v>(3, 3, 5, 1, 1, '26'),</v>
      </c>
      <c r="T740" s="35"/>
      <c r="U740" t="str">
        <f t="shared" si="122"/>
        <v>(0, 1528, 1),</v>
      </c>
      <c r="V740" t="str">
        <f t="shared" si="123"/>
        <v>(0, 1528, 2),</v>
      </c>
      <c r="W740" t="str">
        <f t="shared" si="124"/>
        <v>(977.32, 1528, 3),</v>
      </c>
      <c r="X740" t="str">
        <f t="shared" si="125"/>
        <v>(0, 1528, 4),</v>
      </c>
      <c r="Y740" t="str">
        <f t="shared" si="126"/>
        <v>(12511.27, 1528, 5),</v>
      </c>
      <c r="Z740" t="str">
        <f t="shared" si="127"/>
        <v>(3528.47, 1528, 6),</v>
      </c>
      <c r="AA740" t="str">
        <f t="shared" si="128"/>
        <v>(190, 1528, 7),</v>
      </c>
      <c r="AB740" t="str">
        <f t="shared" si="129"/>
        <v>(8725, 1528, 8),</v>
      </c>
      <c r="AC740" t="str">
        <f t="shared" si="130"/>
        <v>(30, 1528, 9),</v>
      </c>
      <c r="AD740" t="str">
        <f t="shared" si="131"/>
        <v>(25, 1528, 10),</v>
      </c>
    </row>
    <row r="741" spans="1:30" x14ac:dyDescent="0.3">
      <c r="A741" s="6">
        <v>740</v>
      </c>
      <c r="B741" t="s">
        <v>30</v>
      </c>
      <c r="C741" s="6">
        <v>26</v>
      </c>
      <c r="D741" s="6">
        <v>2</v>
      </c>
      <c r="E741" s="6">
        <v>0</v>
      </c>
      <c r="F741" s="6">
        <v>0</v>
      </c>
      <c r="G741" s="12">
        <v>1120.059</v>
      </c>
      <c r="H741" s="12">
        <v>0</v>
      </c>
      <c r="I741" s="12">
        <v>12578.505300000001</v>
      </c>
      <c r="J741" s="12">
        <v>3354.8018000000002</v>
      </c>
      <c r="K741" s="12">
        <v>197</v>
      </c>
      <c r="L741" s="12">
        <v>8841</v>
      </c>
      <c r="M741" s="12">
        <v>21</v>
      </c>
      <c r="N741" s="13">
        <v>28</v>
      </c>
      <c r="O741" s="6" cm="1">
        <f t="array" ref="O741">_xlfn.IFS(B741="coloma",8,B741="krm",1,B741="lobby",2,B741="yenter",3,B741="pow",4,B741="c15",5,B741="c21",6,B741="c28",7,B741="patrick",9,B741="werner",10,B741="wormet",11)</f>
        <v>3</v>
      </c>
      <c r="P741" s="33">
        <v>3</v>
      </c>
      <c r="Q741" s="34" cm="1">
        <f t="array" ref="Q741">_xlfn.IFS(B741="coloma",1,B741="krm",3,B741="lobby",4,B741="yenter",5,B741="pow",6,B741="c15",5,B741="c21",7,B741="c28",8,B741="patrick",1,B741="werner",2,B741="wormet",9)</f>
        <v>5</v>
      </c>
      <c r="R741">
        <v>1</v>
      </c>
      <c r="S741" t="str">
        <f t="shared" si="121"/>
        <v>(3, 3, 5, 1, 2, '26'),</v>
      </c>
      <c r="T741" s="35"/>
      <c r="U741" t="str">
        <f t="shared" si="122"/>
        <v>(0, 1529, 1),</v>
      </c>
      <c r="V741" t="str">
        <f t="shared" si="123"/>
        <v>(0, 1529, 2),</v>
      </c>
      <c r="W741" t="str">
        <f t="shared" si="124"/>
        <v>(1120.06, 1529, 3),</v>
      </c>
      <c r="X741" t="str">
        <f t="shared" si="125"/>
        <v>(0, 1529, 4),</v>
      </c>
      <c r="Y741" t="str">
        <f t="shared" si="126"/>
        <v>(12578.51, 1529, 5),</v>
      </c>
      <c r="Z741" t="str">
        <f t="shared" si="127"/>
        <v>(3354.8, 1529, 6),</v>
      </c>
      <c r="AA741" t="str">
        <f t="shared" si="128"/>
        <v>(197, 1529, 7),</v>
      </c>
      <c r="AB741" t="str">
        <f t="shared" si="129"/>
        <v>(8841, 1529, 8),</v>
      </c>
      <c r="AC741" t="str">
        <f t="shared" si="130"/>
        <v>(21, 1529, 9),</v>
      </c>
      <c r="AD741" t="str">
        <f t="shared" si="131"/>
        <v>(28, 1529, 10),</v>
      </c>
    </row>
    <row r="742" spans="1:30" x14ac:dyDescent="0.3">
      <c r="A742" s="6">
        <v>741</v>
      </c>
      <c r="B742" t="s">
        <v>30</v>
      </c>
      <c r="C742" s="6">
        <v>26</v>
      </c>
      <c r="D742" s="6">
        <v>3</v>
      </c>
      <c r="E742" s="6">
        <v>0</v>
      </c>
      <c r="F742" s="6">
        <v>0</v>
      </c>
      <c r="G742" s="12">
        <v>1025.3385000000001</v>
      </c>
      <c r="H742" s="12">
        <v>0</v>
      </c>
      <c r="I742" s="12">
        <v>12541.150799999998</v>
      </c>
      <c r="J742" s="12">
        <v>3404.8307999999997</v>
      </c>
      <c r="K742" s="12">
        <v>175.00000000000003</v>
      </c>
      <c r="L742" s="12">
        <v>8369</v>
      </c>
      <c r="M742" s="12">
        <v>23.999999999999996</v>
      </c>
      <c r="N742" s="13">
        <v>26</v>
      </c>
      <c r="O742" s="6" cm="1">
        <f t="array" ref="O742">_xlfn.IFS(B742="coloma",8,B742="krm",1,B742="lobby",2,B742="yenter",3,B742="pow",4,B742="c15",5,B742="c21",6,B742="c28",7,B742="patrick",9,B742="werner",10,B742="wormet",11)</f>
        <v>3</v>
      </c>
      <c r="P742" s="33">
        <v>3</v>
      </c>
      <c r="Q742" s="34" cm="1">
        <f t="array" ref="Q742">_xlfn.IFS(B742="coloma",1,B742="krm",3,B742="lobby",4,B742="yenter",5,B742="pow",6,B742="c15",5,B742="c21",7,B742="c28",8,B742="patrick",1,B742="werner",2,B742="wormet",9)</f>
        <v>5</v>
      </c>
      <c r="R742">
        <v>1</v>
      </c>
      <c r="S742" t="str">
        <f t="shared" si="121"/>
        <v>(3, 3, 5, 1, 3, '26'),</v>
      </c>
      <c r="T742" s="35"/>
      <c r="U742" t="str">
        <f t="shared" si="122"/>
        <v>(0, 1530, 1),</v>
      </c>
      <c r="V742" t="str">
        <f t="shared" si="123"/>
        <v>(0, 1530, 2),</v>
      </c>
      <c r="W742" t="str">
        <f t="shared" si="124"/>
        <v>(1025.34, 1530, 3),</v>
      </c>
      <c r="X742" t="str">
        <f t="shared" si="125"/>
        <v>(0, 1530, 4),</v>
      </c>
      <c r="Y742" t="str">
        <f t="shared" si="126"/>
        <v>(12541.15, 1530, 5),</v>
      </c>
      <c r="Z742" t="str">
        <f t="shared" si="127"/>
        <v>(3404.83, 1530, 6),</v>
      </c>
      <c r="AA742" t="str">
        <f t="shared" si="128"/>
        <v>(175, 1530, 7),</v>
      </c>
      <c r="AB742" t="str">
        <f t="shared" si="129"/>
        <v>(8369, 1530, 8),</v>
      </c>
      <c r="AC742" t="str">
        <f t="shared" si="130"/>
        <v>(24, 1530, 9),</v>
      </c>
      <c r="AD742" t="str">
        <f t="shared" si="131"/>
        <v>(26, 1530, 10),</v>
      </c>
    </row>
    <row r="743" spans="1:30" x14ac:dyDescent="0.3">
      <c r="A743" s="6">
        <v>742</v>
      </c>
      <c r="B743" t="s">
        <v>30</v>
      </c>
      <c r="C743" s="6">
        <v>27</v>
      </c>
      <c r="D743" s="6">
        <v>1</v>
      </c>
      <c r="E743" s="6">
        <v>0</v>
      </c>
      <c r="F743" s="6">
        <v>0</v>
      </c>
      <c r="G743" s="12">
        <v>1120.059</v>
      </c>
      <c r="H743" s="12">
        <v>0</v>
      </c>
      <c r="I743" s="12">
        <v>12578.505300000001</v>
      </c>
      <c r="J743" s="12">
        <v>3354.8018000000002</v>
      </c>
      <c r="K743" s="12">
        <v>197</v>
      </c>
      <c r="L743" s="12">
        <v>8841</v>
      </c>
      <c r="M743" s="12">
        <v>21</v>
      </c>
      <c r="N743" s="13">
        <v>28</v>
      </c>
      <c r="O743" s="6" cm="1">
        <f t="array" ref="O743">_xlfn.IFS(B743="coloma",8,B743="krm",1,B743="lobby",2,B743="yenter",3,B743="pow",4,B743="c15",5,B743="c21",6,B743="c28",7,B743="patrick",9,B743="werner",10,B743="wormet",11)</f>
        <v>3</v>
      </c>
      <c r="P743" s="33">
        <v>3</v>
      </c>
      <c r="Q743" s="34" cm="1">
        <f t="array" ref="Q743">_xlfn.IFS(B743="coloma",1,B743="krm",3,B743="lobby",4,B743="yenter",5,B743="pow",6,B743="c15",5,B743="c21",7,B743="c28",8,B743="patrick",1,B743="werner",2,B743="wormet",9)</f>
        <v>5</v>
      </c>
      <c r="R743">
        <v>1</v>
      </c>
      <c r="S743" t="str">
        <f t="shared" si="121"/>
        <v>(3, 3, 5, 1, 1, '27'),</v>
      </c>
      <c r="T743" s="35"/>
      <c r="U743" t="str">
        <f t="shared" si="122"/>
        <v>(0, 1531, 1),</v>
      </c>
      <c r="V743" t="str">
        <f t="shared" si="123"/>
        <v>(0, 1531, 2),</v>
      </c>
      <c r="W743" t="str">
        <f t="shared" si="124"/>
        <v>(1120.06, 1531, 3),</v>
      </c>
      <c r="X743" t="str">
        <f t="shared" si="125"/>
        <v>(0, 1531, 4),</v>
      </c>
      <c r="Y743" t="str">
        <f t="shared" si="126"/>
        <v>(12578.51, 1531, 5),</v>
      </c>
      <c r="Z743" t="str">
        <f t="shared" si="127"/>
        <v>(3354.8, 1531, 6),</v>
      </c>
      <c r="AA743" t="str">
        <f t="shared" si="128"/>
        <v>(197, 1531, 7),</v>
      </c>
      <c r="AB743" t="str">
        <f t="shared" si="129"/>
        <v>(8841, 1531, 8),</v>
      </c>
      <c r="AC743" t="str">
        <f t="shared" si="130"/>
        <v>(21, 1531, 9),</v>
      </c>
      <c r="AD743" t="str">
        <f t="shared" si="131"/>
        <v>(28, 1531, 10),</v>
      </c>
    </row>
    <row r="744" spans="1:30" x14ac:dyDescent="0.3">
      <c r="A744" s="6">
        <v>743</v>
      </c>
      <c r="B744" t="s">
        <v>30</v>
      </c>
      <c r="C744" s="6">
        <v>27</v>
      </c>
      <c r="D744" s="6">
        <v>2</v>
      </c>
      <c r="E744" s="6">
        <v>0</v>
      </c>
      <c r="F744" s="6">
        <v>0</v>
      </c>
      <c r="G744" s="12">
        <v>1110.4560000000001</v>
      </c>
      <c r="H744" s="12">
        <v>0</v>
      </c>
      <c r="I744" s="12">
        <v>13071.584699999998</v>
      </c>
      <c r="J744" s="12">
        <v>3665.6963000000005</v>
      </c>
      <c r="K744" s="12">
        <v>208</v>
      </c>
      <c r="L744" s="12">
        <v>8476</v>
      </c>
      <c r="M744" s="12">
        <v>21</v>
      </c>
      <c r="N744" s="13">
        <v>23.999999999999996</v>
      </c>
      <c r="O744" s="6" cm="1">
        <f t="array" ref="O744">_xlfn.IFS(B744="coloma",8,B744="krm",1,B744="lobby",2,B744="yenter",3,B744="pow",4,B744="c15",5,B744="c21",6,B744="c28",7,B744="patrick",9,B744="werner",10,B744="wormet",11)</f>
        <v>3</v>
      </c>
      <c r="P744" s="33">
        <v>3</v>
      </c>
      <c r="Q744" s="34" cm="1">
        <f t="array" ref="Q744">_xlfn.IFS(B744="coloma",1,B744="krm",3,B744="lobby",4,B744="yenter",5,B744="pow",6,B744="c15",5,B744="c21",7,B744="c28",8,B744="patrick",1,B744="werner",2,B744="wormet",9)</f>
        <v>5</v>
      </c>
      <c r="R744">
        <v>1</v>
      </c>
      <c r="S744" t="str">
        <f t="shared" si="121"/>
        <v>(3, 3, 5, 1, 2, '27'),</v>
      </c>
      <c r="T744" s="35"/>
      <c r="U744" t="str">
        <f t="shared" si="122"/>
        <v>(0, 1532, 1),</v>
      </c>
      <c r="V744" t="str">
        <f t="shared" si="123"/>
        <v>(0, 1532, 2),</v>
      </c>
      <c r="W744" t="str">
        <f t="shared" si="124"/>
        <v>(1110.46, 1532, 3),</v>
      </c>
      <c r="X744" t="str">
        <f t="shared" si="125"/>
        <v>(0, 1532, 4),</v>
      </c>
      <c r="Y744" t="str">
        <f t="shared" si="126"/>
        <v>(13071.58, 1532, 5),</v>
      </c>
      <c r="Z744" t="str">
        <f t="shared" si="127"/>
        <v>(3665.7, 1532, 6),</v>
      </c>
      <c r="AA744" t="str">
        <f t="shared" si="128"/>
        <v>(208, 1532, 7),</v>
      </c>
      <c r="AB744" t="str">
        <f t="shared" si="129"/>
        <v>(8476, 1532, 8),</v>
      </c>
      <c r="AC744" t="str">
        <f t="shared" si="130"/>
        <v>(21, 1532, 9),</v>
      </c>
      <c r="AD744" t="str">
        <f t="shared" si="131"/>
        <v>(24, 1532, 10),</v>
      </c>
    </row>
    <row r="745" spans="1:30" x14ac:dyDescent="0.3">
      <c r="A745" s="6">
        <v>744</v>
      </c>
      <c r="B745" t="s">
        <v>30</v>
      </c>
      <c r="C745" s="6">
        <v>27</v>
      </c>
      <c r="D745" s="6">
        <v>3</v>
      </c>
      <c r="E745" s="6">
        <v>0</v>
      </c>
      <c r="F745" s="6">
        <v>0</v>
      </c>
      <c r="G745" s="12">
        <v>1084.2660000000001</v>
      </c>
      <c r="H745" s="12">
        <v>0</v>
      </c>
      <c r="I745" s="12">
        <v>12649.0638</v>
      </c>
      <c r="J745" s="12">
        <v>3559.2059999999997</v>
      </c>
      <c r="K745" s="12">
        <v>194</v>
      </c>
      <c r="L745" s="12">
        <v>8474</v>
      </c>
      <c r="M745" s="12">
        <v>23</v>
      </c>
      <c r="N745" s="13">
        <v>21</v>
      </c>
      <c r="O745" s="6" cm="1">
        <f t="array" ref="O745">_xlfn.IFS(B745="coloma",8,B745="krm",1,B745="lobby",2,B745="yenter",3,B745="pow",4,B745="c15",5,B745="c21",6,B745="c28",7,B745="patrick",9,B745="werner",10,B745="wormet",11)</f>
        <v>3</v>
      </c>
      <c r="P745" s="33">
        <v>3</v>
      </c>
      <c r="Q745" s="34" cm="1">
        <f t="array" ref="Q745">_xlfn.IFS(B745="coloma",1,B745="krm",3,B745="lobby",4,B745="yenter",5,B745="pow",6,B745="c15",5,B745="c21",7,B745="c28",8,B745="patrick",1,B745="werner",2,B745="wormet",9)</f>
        <v>5</v>
      </c>
      <c r="R745">
        <v>1</v>
      </c>
      <c r="S745" t="str">
        <f t="shared" si="121"/>
        <v>(3, 3, 5, 1, 3, '27'),</v>
      </c>
      <c r="T745" s="35"/>
      <c r="U745" t="str">
        <f t="shared" si="122"/>
        <v>(0, 1533, 1),</v>
      </c>
      <c r="V745" t="str">
        <f t="shared" si="123"/>
        <v>(0, 1533, 2),</v>
      </c>
      <c r="W745" t="str">
        <f t="shared" si="124"/>
        <v>(1084.27, 1533, 3),</v>
      </c>
      <c r="X745" t="str">
        <f t="shared" si="125"/>
        <v>(0, 1533, 4),</v>
      </c>
      <c r="Y745" t="str">
        <f t="shared" si="126"/>
        <v>(12649.06, 1533, 5),</v>
      </c>
      <c r="Z745" t="str">
        <f t="shared" si="127"/>
        <v>(3559.21, 1533, 6),</v>
      </c>
      <c r="AA745" t="str">
        <f t="shared" si="128"/>
        <v>(194, 1533, 7),</v>
      </c>
      <c r="AB745" t="str">
        <f t="shared" si="129"/>
        <v>(8474, 1533, 8),</v>
      </c>
      <c r="AC745" t="str">
        <f t="shared" si="130"/>
        <v>(23, 1533, 9),</v>
      </c>
      <c r="AD745" t="str">
        <f t="shared" si="131"/>
        <v>(21, 1533, 10),</v>
      </c>
    </row>
    <row r="746" spans="1:30" x14ac:dyDescent="0.3">
      <c r="A746" s="6">
        <v>745</v>
      </c>
      <c r="B746" t="s">
        <v>30</v>
      </c>
      <c r="C746" s="6">
        <v>28</v>
      </c>
      <c r="D746" s="6">
        <v>1</v>
      </c>
      <c r="E746" s="6">
        <v>0</v>
      </c>
      <c r="F746" s="6">
        <v>0</v>
      </c>
      <c r="G746" s="12">
        <v>1010.2065</v>
      </c>
      <c r="H746" s="12">
        <v>0</v>
      </c>
      <c r="I746" s="12">
        <v>12143.809599999997</v>
      </c>
      <c r="J746" s="12">
        <v>3374.5751666666661</v>
      </c>
      <c r="K746" s="12">
        <v>235.66666666666666</v>
      </c>
      <c r="L746" s="12">
        <v>9053.3333333333339</v>
      </c>
      <c r="M746" s="12">
        <v>26.333333333333336</v>
      </c>
      <c r="N746" s="13">
        <v>23.666666666666668</v>
      </c>
      <c r="O746" s="6" cm="1">
        <f t="array" ref="O746">_xlfn.IFS(B746="coloma",8,B746="krm",1,B746="lobby",2,B746="yenter",3,B746="pow",4,B746="c15",5,B746="c21",6,B746="c28",7,B746="patrick",9,B746="werner",10,B746="wormet",11)</f>
        <v>3</v>
      </c>
      <c r="P746" s="33">
        <v>3</v>
      </c>
      <c r="Q746" s="34" cm="1">
        <f t="array" ref="Q746">_xlfn.IFS(B746="coloma",1,B746="krm",3,B746="lobby",4,B746="yenter",5,B746="pow",6,B746="c15",5,B746="c21",7,B746="c28",8,B746="patrick",1,B746="werner",2,B746="wormet",9)</f>
        <v>5</v>
      </c>
      <c r="R746">
        <v>1</v>
      </c>
      <c r="S746" t="str">
        <f t="shared" si="121"/>
        <v>(3, 3, 5, 1, 1, '28'),</v>
      </c>
      <c r="T746" s="35"/>
      <c r="U746" t="str">
        <f t="shared" si="122"/>
        <v>(0, 1534, 1),</v>
      </c>
      <c r="V746" t="str">
        <f t="shared" si="123"/>
        <v>(0, 1534, 2),</v>
      </c>
      <c r="W746" t="str">
        <f t="shared" si="124"/>
        <v>(1010.21, 1534, 3),</v>
      </c>
      <c r="X746" t="str">
        <f t="shared" si="125"/>
        <v>(0, 1534, 4),</v>
      </c>
      <c r="Y746" t="str">
        <f t="shared" si="126"/>
        <v>(12143.81, 1534, 5),</v>
      </c>
      <c r="Z746" t="str">
        <f t="shared" si="127"/>
        <v>(3374.58, 1534, 6),</v>
      </c>
      <c r="AA746" t="str">
        <f t="shared" si="128"/>
        <v>(235.67, 1534, 7),</v>
      </c>
      <c r="AB746" t="str">
        <f t="shared" si="129"/>
        <v>(9053.33, 1534, 8),</v>
      </c>
      <c r="AC746" t="str">
        <f t="shared" si="130"/>
        <v>(26.33, 1534, 9),</v>
      </c>
      <c r="AD746" t="str">
        <f t="shared" si="131"/>
        <v>(23.67, 1534, 10),</v>
      </c>
    </row>
    <row r="747" spans="1:30" x14ac:dyDescent="0.3">
      <c r="A747" s="6">
        <v>746</v>
      </c>
      <c r="B747" t="s">
        <v>30</v>
      </c>
      <c r="C747" s="6">
        <v>28</v>
      </c>
      <c r="D747" s="6">
        <v>2</v>
      </c>
      <c r="E747" s="6">
        <v>0</v>
      </c>
      <c r="F747" s="6">
        <v>0</v>
      </c>
      <c r="G747" s="12">
        <v>903.11850000000004</v>
      </c>
      <c r="H747" s="12">
        <v>0</v>
      </c>
      <c r="I747" s="12">
        <v>12224.052599999999</v>
      </c>
      <c r="J747" s="12">
        <v>3152.5417000000002</v>
      </c>
      <c r="K747" s="12">
        <v>225</v>
      </c>
      <c r="L747" s="12">
        <v>8953</v>
      </c>
      <c r="M747" s="12">
        <v>22</v>
      </c>
      <c r="N747" s="13">
        <v>30</v>
      </c>
      <c r="O747" s="6" cm="1">
        <f t="array" ref="O747">_xlfn.IFS(B747="coloma",8,B747="krm",1,B747="lobby",2,B747="yenter",3,B747="pow",4,B747="c15",5,B747="c21",6,B747="c28",7,B747="patrick",9,B747="werner",10,B747="wormet",11)</f>
        <v>3</v>
      </c>
      <c r="P747" s="33">
        <v>3</v>
      </c>
      <c r="Q747" s="34" cm="1">
        <f t="array" ref="Q747">_xlfn.IFS(B747="coloma",1,B747="krm",3,B747="lobby",4,B747="yenter",5,B747="pow",6,B747="c15",5,B747="c21",7,B747="c28",8,B747="patrick",1,B747="werner",2,B747="wormet",9)</f>
        <v>5</v>
      </c>
      <c r="R747">
        <v>1</v>
      </c>
      <c r="S747" t="str">
        <f t="shared" si="121"/>
        <v>(3, 3, 5, 1, 2, '28'),</v>
      </c>
      <c r="T747" s="35"/>
      <c r="U747" t="str">
        <f t="shared" si="122"/>
        <v>(0, 1535, 1),</v>
      </c>
      <c r="V747" t="str">
        <f t="shared" si="123"/>
        <v>(0, 1535, 2),</v>
      </c>
      <c r="W747" t="str">
        <f t="shared" si="124"/>
        <v>(903.12, 1535, 3),</v>
      </c>
      <c r="X747" t="str">
        <f t="shared" si="125"/>
        <v>(0, 1535, 4),</v>
      </c>
      <c r="Y747" t="str">
        <f t="shared" si="126"/>
        <v>(12224.05, 1535, 5),</v>
      </c>
      <c r="Z747" t="str">
        <f t="shared" si="127"/>
        <v>(3152.54, 1535, 6),</v>
      </c>
      <c r="AA747" t="str">
        <f t="shared" si="128"/>
        <v>(225, 1535, 7),</v>
      </c>
      <c r="AB747" t="str">
        <f t="shared" si="129"/>
        <v>(8953, 1535, 8),</v>
      </c>
      <c r="AC747" t="str">
        <f t="shared" si="130"/>
        <v>(22, 1535, 9),</v>
      </c>
      <c r="AD747" t="str">
        <f t="shared" si="131"/>
        <v>(30, 1535, 10),</v>
      </c>
    </row>
    <row r="748" spans="1:30" x14ac:dyDescent="0.3">
      <c r="A748" s="6">
        <v>747</v>
      </c>
      <c r="B748" t="s">
        <v>30</v>
      </c>
      <c r="C748" s="6">
        <v>28</v>
      </c>
      <c r="D748" s="6">
        <v>3</v>
      </c>
      <c r="E748" s="6">
        <v>0</v>
      </c>
      <c r="F748" s="6">
        <v>0</v>
      </c>
      <c r="G748" s="12">
        <v>989.10899999999992</v>
      </c>
      <c r="H748" s="12">
        <v>0</v>
      </c>
      <c r="I748" s="12">
        <v>12204.130199999998</v>
      </c>
      <c r="J748" s="12">
        <v>3315.4932999999996</v>
      </c>
      <c r="K748" s="12">
        <v>239</v>
      </c>
      <c r="L748" s="12">
        <v>9384</v>
      </c>
      <c r="M748" s="12">
        <v>28</v>
      </c>
      <c r="N748" s="13">
        <v>25</v>
      </c>
      <c r="O748" s="6" cm="1">
        <f t="array" ref="O748">_xlfn.IFS(B748="coloma",8,B748="krm",1,B748="lobby",2,B748="yenter",3,B748="pow",4,B748="c15",5,B748="c21",6,B748="c28",7,B748="patrick",9,B748="werner",10,B748="wormet",11)</f>
        <v>3</v>
      </c>
      <c r="P748" s="33">
        <v>3</v>
      </c>
      <c r="Q748" s="34" cm="1">
        <f t="array" ref="Q748">_xlfn.IFS(B748="coloma",1,B748="krm",3,B748="lobby",4,B748="yenter",5,B748="pow",6,B748="c15",5,B748="c21",7,B748="c28",8,B748="patrick",1,B748="werner",2,B748="wormet",9)</f>
        <v>5</v>
      </c>
      <c r="R748">
        <v>1</v>
      </c>
      <c r="S748" t="str">
        <f t="shared" si="121"/>
        <v>(3, 3, 5, 1, 3, '28'),</v>
      </c>
      <c r="T748" s="35"/>
      <c r="U748" t="str">
        <f t="shared" si="122"/>
        <v>(0, 1536, 1),</v>
      </c>
      <c r="V748" t="str">
        <f t="shared" si="123"/>
        <v>(0, 1536, 2),</v>
      </c>
      <c r="W748" t="str">
        <f t="shared" si="124"/>
        <v>(989.11, 1536, 3),</v>
      </c>
      <c r="X748" t="str">
        <f t="shared" si="125"/>
        <v>(0, 1536, 4),</v>
      </c>
      <c r="Y748" t="str">
        <f t="shared" si="126"/>
        <v>(12204.13, 1536, 5),</v>
      </c>
      <c r="Z748" t="str">
        <f t="shared" si="127"/>
        <v>(3315.49, 1536, 6),</v>
      </c>
      <c r="AA748" t="str">
        <f t="shared" si="128"/>
        <v>(239, 1536, 7),</v>
      </c>
      <c r="AB748" t="str">
        <f t="shared" si="129"/>
        <v>(9384, 1536, 8),</v>
      </c>
      <c r="AC748" t="str">
        <f t="shared" si="130"/>
        <v>(28, 1536, 9),</v>
      </c>
      <c r="AD748" t="str">
        <f t="shared" si="131"/>
        <v>(25, 1536, 10),</v>
      </c>
    </row>
    <row r="749" spans="1:30" x14ac:dyDescent="0.3">
      <c r="A749" s="6">
        <v>748</v>
      </c>
      <c r="B749" t="s">
        <v>30</v>
      </c>
      <c r="C749" s="6">
        <v>29</v>
      </c>
      <c r="D749" s="6">
        <v>1</v>
      </c>
      <c r="E749" s="6">
        <v>0</v>
      </c>
      <c r="F749" s="6">
        <v>0</v>
      </c>
      <c r="G749" s="12">
        <v>982.99800000000005</v>
      </c>
      <c r="H749" s="12">
        <v>0</v>
      </c>
      <c r="I749" s="12">
        <v>12387.5823</v>
      </c>
      <c r="J749" s="12">
        <v>3436.9923000000003</v>
      </c>
      <c r="K749" s="12">
        <v>245</v>
      </c>
      <c r="L749" s="12">
        <v>9180</v>
      </c>
      <c r="M749" s="12">
        <v>21</v>
      </c>
      <c r="N749" s="13">
        <v>23.999999999999996</v>
      </c>
      <c r="O749" s="6" cm="1">
        <f t="array" ref="O749">_xlfn.IFS(B749="coloma",8,B749="krm",1,B749="lobby",2,B749="yenter",3,B749="pow",4,B749="c15",5,B749="c21",6,B749="c28",7,B749="patrick",9,B749="werner",10,B749="wormet",11)</f>
        <v>3</v>
      </c>
      <c r="P749" s="33">
        <v>3</v>
      </c>
      <c r="Q749" s="34" cm="1">
        <f t="array" ref="Q749">_xlfn.IFS(B749="coloma",1,B749="krm",3,B749="lobby",4,B749="yenter",5,B749="pow",6,B749="c15",5,B749="c21",7,B749="c28",8,B749="patrick",1,B749="werner",2,B749="wormet",9)</f>
        <v>5</v>
      </c>
      <c r="R749">
        <v>1</v>
      </c>
      <c r="S749" t="str">
        <f t="shared" si="121"/>
        <v>(3, 3, 5, 1, 1, '29'),</v>
      </c>
      <c r="T749" s="35"/>
      <c r="U749" t="str">
        <f t="shared" si="122"/>
        <v>(0, 1537, 1),</v>
      </c>
      <c r="V749" t="str">
        <f t="shared" si="123"/>
        <v>(0, 1537, 2),</v>
      </c>
      <c r="W749" t="str">
        <f t="shared" si="124"/>
        <v>(983, 1537, 3),</v>
      </c>
      <c r="X749" t="str">
        <f t="shared" si="125"/>
        <v>(0, 1537, 4),</v>
      </c>
      <c r="Y749" t="str">
        <f t="shared" si="126"/>
        <v>(12387.58, 1537, 5),</v>
      </c>
      <c r="Z749" t="str">
        <f t="shared" si="127"/>
        <v>(3436.99, 1537, 6),</v>
      </c>
      <c r="AA749" t="str">
        <f t="shared" si="128"/>
        <v>(245, 1537, 7),</v>
      </c>
      <c r="AB749" t="str">
        <f t="shared" si="129"/>
        <v>(9180, 1537, 8),</v>
      </c>
      <c r="AC749" t="str">
        <f t="shared" si="130"/>
        <v>(21, 1537, 9),</v>
      </c>
      <c r="AD749" t="str">
        <f t="shared" si="131"/>
        <v>(24, 1537, 10),</v>
      </c>
    </row>
    <row r="750" spans="1:30" x14ac:dyDescent="0.3">
      <c r="A750" s="6">
        <v>749</v>
      </c>
      <c r="B750" t="s">
        <v>30</v>
      </c>
      <c r="C750" s="6">
        <v>29</v>
      </c>
      <c r="D750" s="6">
        <v>2</v>
      </c>
      <c r="E750" s="6">
        <v>0</v>
      </c>
      <c r="F750" s="6">
        <v>0</v>
      </c>
      <c r="G750" s="12">
        <v>1051.0920000000001</v>
      </c>
      <c r="H750" s="12">
        <v>0</v>
      </c>
      <c r="I750" s="12">
        <v>13006.836899999998</v>
      </c>
      <c r="J750" s="12">
        <v>3450.5716000000002</v>
      </c>
      <c r="K750" s="12">
        <v>271</v>
      </c>
      <c r="L750" s="12">
        <v>9013</v>
      </c>
      <c r="M750" s="12">
        <v>27</v>
      </c>
      <c r="N750" s="13">
        <v>25</v>
      </c>
      <c r="O750" s="6" cm="1">
        <f t="array" ref="O750">_xlfn.IFS(B750="coloma",8,B750="krm",1,B750="lobby",2,B750="yenter",3,B750="pow",4,B750="c15",5,B750="c21",6,B750="c28",7,B750="patrick",9,B750="werner",10,B750="wormet",11)</f>
        <v>3</v>
      </c>
      <c r="P750" s="33">
        <v>3</v>
      </c>
      <c r="Q750" s="34" cm="1">
        <f t="array" ref="Q750">_xlfn.IFS(B750="coloma",1,B750="krm",3,B750="lobby",4,B750="yenter",5,B750="pow",6,B750="c15",5,B750="c21",7,B750="c28",8,B750="patrick",1,B750="werner",2,B750="wormet",9)</f>
        <v>5</v>
      </c>
      <c r="R750">
        <v>1</v>
      </c>
      <c r="S750" t="str">
        <f t="shared" si="121"/>
        <v>(3, 3, 5, 1, 2, '29'),</v>
      </c>
      <c r="T750" s="35"/>
      <c r="U750" t="str">
        <f t="shared" si="122"/>
        <v>(0, 1538, 1),</v>
      </c>
      <c r="V750" t="str">
        <f t="shared" si="123"/>
        <v>(0, 1538, 2),</v>
      </c>
      <c r="W750" t="str">
        <f t="shared" si="124"/>
        <v>(1051.09, 1538, 3),</v>
      </c>
      <c r="X750" t="str">
        <f t="shared" si="125"/>
        <v>(0, 1538, 4),</v>
      </c>
      <c r="Y750" t="str">
        <f t="shared" si="126"/>
        <v>(13006.84, 1538, 5),</v>
      </c>
      <c r="Z750" t="str">
        <f t="shared" si="127"/>
        <v>(3450.57, 1538, 6),</v>
      </c>
      <c r="AA750" t="str">
        <f t="shared" si="128"/>
        <v>(271, 1538, 7),</v>
      </c>
      <c r="AB750" t="str">
        <f t="shared" si="129"/>
        <v>(9013, 1538, 8),</v>
      </c>
      <c r="AC750" t="str">
        <f t="shared" si="130"/>
        <v>(27, 1538, 9),</v>
      </c>
      <c r="AD750" t="str">
        <f t="shared" si="131"/>
        <v>(25, 1538, 10),</v>
      </c>
    </row>
    <row r="751" spans="1:30" x14ac:dyDescent="0.3">
      <c r="A751" s="6">
        <v>750</v>
      </c>
      <c r="B751" t="s">
        <v>30</v>
      </c>
      <c r="C751" s="6">
        <v>29</v>
      </c>
      <c r="D751" s="6">
        <v>3</v>
      </c>
      <c r="E751" s="6">
        <v>0</v>
      </c>
      <c r="F751" s="6">
        <v>0</v>
      </c>
      <c r="G751" s="12">
        <v>1104.7815000000001</v>
      </c>
      <c r="H751" s="12">
        <v>0</v>
      </c>
      <c r="I751" s="12">
        <v>12717.132</v>
      </c>
      <c r="J751" s="12">
        <v>3333.3607999999999</v>
      </c>
      <c r="K751" s="12">
        <v>254.99999999999997</v>
      </c>
      <c r="L751" s="12">
        <v>8994</v>
      </c>
      <c r="M751" s="12">
        <v>27</v>
      </c>
      <c r="N751" s="13">
        <v>25</v>
      </c>
      <c r="O751" s="6" cm="1">
        <f t="array" ref="O751">_xlfn.IFS(B751="coloma",8,B751="krm",1,B751="lobby",2,B751="yenter",3,B751="pow",4,B751="c15",5,B751="c21",6,B751="c28",7,B751="patrick",9,B751="werner",10,B751="wormet",11)</f>
        <v>3</v>
      </c>
      <c r="P751" s="33">
        <v>3</v>
      </c>
      <c r="Q751" s="34" cm="1">
        <f t="array" ref="Q751">_xlfn.IFS(B751="coloma",1,B751="krm",3,B751="lobby",4,B751="yenter",5,B751="pow",6,B751="c15",5,B751="c21",7,B751="c28",8,B751="patrick",1,B751="werner",2,B751="wormet",9)</f>
        <v>5</v>
      </c>
      <c r="R751">
        <v>1</v>
      </c>
      <c r="S751" t="str">
        <f t="shared" si="121"/>
        <v>(3, 3, 5, 1, 3, '29'),</v>
      </c>
      <c r="T751" s="35"/>
      <c r="U751" t="str">
        <f t="shared" si="122"/>
        <v>(0, 1539, 1),</v>
      </c>
      <c r="V751" t="str">
        <f t="shared" si="123"/>
        <v>(0, 1539, 2),</v>
      </c>
      <c r="W751" t="str">
        <f t="shared" si="124"/>
        <v>(1104.78, 1539, 3),</v>
      </c>
      <c r="X751" t="str">
        <f t="shared" si="125"/>
        <v>(0, 1539, 4),</v>
      </c>
      <c r="Y751" t="str">
        <f t="shared" si="126"/>
        <v>(12717.13, 1539, 5),</v>
      </c>
      <c r="Z751" t="str">
        <f t="shared" si="127"/>
        <v>(3333.36, 1539, 6),</v>
      </c>
      <c r="AA751" t="str">
        <f t="shared" si="128"/>
        <v>(255, 1539, 7),</v>
      </c>
      <c r="AB751" t="str">
        <f t="shared" si="129"/>
        <v>(8994, 1539, 8),</v>
      </c>
      <c r="AC751" t="str">
        <f t="shared" si="130"/>
        <v>(27, 1539, 9),</v>
      </c>
      <c r="AD751" t="str">
        <f t="shared" si="131"/>
        <v>(25, 1539, 10),</v>
      </c>
    </row>
    <row r="752" spans="1:30" x14ac:dyDescent="0.3">
      <c r="A752" s="6">
        <v>751</v>
      </c>
      <c r="B752" t="s">
        <v>30</v>
      </c>
      <c r="C752" s="6">
        <v>30</v>
      </c>
      <c r="D752" s="6">
        <v>1</v>
      </c>
      <c r="E752" s="6">
        <v>0</v>
      </c>
      <c r="F752" s="6">
        <v>0</v>
      </c>
      <c r="G752" s="12">
        <v>1073.3535000000002</v>
      </c>
      <c r="H752" s="12">
        <v>0</v>
      </c>
      <c r="I752" s="12">
        <v>11730.143099999999</v>
      </c>
      <c r="J752" s="12">
        <v>3186.8473000000004</v>
      </c>
      <c r="K752" s="12">
        <v>191</v>
      </c>
      <c r="L752" s="12">
        <v>9703</v>
      </c>
      <c r="M752" s="12">
        <v>23</v>
      </c>
      <c r="N752" s="13">
        <v>27</v>
      </c>
      <c r="O752" s="6" cm="1">
        <f t="array" ref="O752">_xlfn.IFS(B752="coloma",8,B752="krm",1,B752="lobby",2,B752="yenter",3,B752="pow",4,B752="c15",5,B752="c21",6,B752="c28",7,B752="patrick",9,B752="werner",10,B752="wormet",11)</f>
        <v>3</v>
      </c>
      <c r="P752" s="33">
        <v>3</v>
      </c>
      <c r="Q752" s="34" cm="1">
        <f t="array" ref="Q752">_xlfn.IFS(B752="coloma",1,B752="krm",3,B752="lobby",4,B752="yenter",5,B752="pow",6,B752="c15",5,B752="c21",7,B752="c28",8,B752="patrick",1,B752="werner",2,B752="wormet",9)</f>
        <v>5</v>
      </c>
      <c r="R752">
        <v>1</v>
      </c>
      <c r="S752" t="str">
        <f t="shared" si="121"/>
        <v>(3, 3, 5, 1, 1, '30'),</v>
      </c>
      <c r="T752" s="35"/>
      <c r="U752" t="str">
        <f t="shared" si="122"/>
        <v>(0, 1540, 1),</v>
      </c>
      <c r="V752" t="str">
        <f t="shared" si="123"/>
        <v>(0, 1540, 2),</v>
      </c>
      <c r="W752" t="str">
        <f t="shared" si="124"/>
        <v>(1073.35, 1540, 3),</v>
      </c>
      <c r="X752" t="str">
        <f t="shared" si="125"/>
        <v>(0, 1540, 4),</v>
      </c>
      <c r="Y752" t="str">
        <f t="shared" si="126"/>
        <v>(11730.14, 1540, 5),</v>
      </c>
      <c r="Z752" t="str">
        <f t="shared" si="127"/>
        <v>(3186.85, 1540, 6),</v>
      </c>
      <c r="AA752" t="str">
        <f t="shared" si="128"/>
        <v>(191, 1540, 7),</v>
      </c>
      <c r="AB752" t="str">
        <f t="shared" si="129"/>
        <v>(9703, 1540, 8),</v>
      </c>
      <c r="AC752" t="str">
        <f t="shared" si="130"/>
        <v>(23, 1540, 9),</v>
      </c>
      <c r="AD752" t="str">
        <f t="shared" si="131"/>
        <v>(27, 1540, 10),</v>
      </c>
    </row>
    <row r="753" spans="1:30" x14ac:dyDescent="0.3">
      <c r="A753" s="6">
        <v>752</v>
      </c>
      <c r="B753" t="s">
        <v>30</v>
      </c>
      <c r="C753" s="6">
        <v>30</v>
      </c>
      <c r="D753" s="6">
        <v>2</v>
      </c>
      <c r="E753" s="6">
        <v>0</v>
      </c>
      <c r="F753" s="6">
        <v>0</v>
      </c>
      <c r="G753" s="12">
        <v>993.47400000000005</v>
      </c>
      <c r="H753" s="12">
        <v>0</v>
      </c>
      <c r="I753" s="12">
        <v>12360.188999999998</v>
      </c>
      <c r="J753" s="12">
        <v>3237.5910000000003</v>
      </c>
      <c r="K753" s="12">
        <v>213</v>
      </c>
      <c r="L753" s="12">
        <v>9621</v>
      </c>
      <c r="M753" s="12">
        <v>30</v>
      </c>
      <c r="N753" s="13">
        <v>22</v>
      </c>
      <c r="O753" s="6" cm="1">
        <f t="array" ref="O753">_xlfn.IFS(B753="coloma",8,B753="krm",1,B753="lobby",2,B753="yenter",3,B753="pow",4,B753="c15",5,B753="c21",6,B753="c28",7,B753="patrick",9,B753="werner",10,B753="wormet",11)</f>
        <v>3</v>
      </c>
      <c r="P753" s="33">
        <v>3</v>
      </c>
      <c r="Q753" s="34" cm="1">
        <f t="array" ref="Q753">_xlfn.IFS(B753="coloma",1,B753="krm",3,B753="lobby",4,B753="yenter",5,B753="pow",6,B753="c15",5,B753="c21",7,B753="c28",8,B753="patrick",1,B753="werner",2,B753="wormet",9)</f>
        <v>5</v>
      </c>
      <c r="R753">
        <v>1</v>
      </c>
      <c r="S753" t="str">
        <f t="shared" si="121"/>
        <v>(3, 3, 5, 1, 2, '30'),</v>
      </c>
      <c r="T753" s="35"/>
      <c r="U753" t="str">
        <f t="shared" si="122"/>
        <v>(0, 1541, 1),</v>
      </c>
      <c r="V753" t="str">
        <f t="shared" si="123"/>
        <v>(0, 1541, 2),</v>
      </c>
      <c r="W753" t="str">
        <f t="shared" si="124"/>
        <v>(993.47, 1541, 3),</v>
      </c>
      <c r="X753" t="str">
        <f t="shared" si="125"/>
        <v>(0, 1541, 4),</v>
      </c>
      <c r="Y753" t="str">
        <f t="shared" si="126"/>
        <v>(12360.19, 1541, 5),</v>
      </c>
      <c r="Z753" t="str">
        <f t="shared" si="127"/>
        <v>(3237.59, 1541, 6),</v>
      </c>
      <c r="AA753" t="str">
        <f t="shared" si="128"/>
        <v>(213, 1541, 7),</v>
      </c>
      <c r="AB753" t="str">
        <f t="shared" si="129"/>
        <v>(9621, 1541, 8),</v>
      </c>
      <c r="AC753" t="str">
        <f t="shared" si="130"/>
        <v>(30, 1541, 9),</v>
      </c>
      <c r="AD753" t="str">
        <f t="shared" si="131"/>
        <v>(22, 1541, 10),</v>
      </c>
    </row>
    <row r="754" spans="1:30" x14ac:dyDescent="0.3">
      <c r="A754" s="6">
        <v>753</v>
      </c>
      <c r="B754" t="s">
        <v>30</v>
      </c>
      <c r="C754" s="6">
        <v>30</v>
      </c>
      <c r="D754" s="6">
        <v>3</v>
      </c>
      <c r="E754" s="6">
        <v>0</v>
      </c>
      <c r="F754" s="6">
        <v>0</v>
      </c>
      <c r="G754" s="12">
        <v>943.71300000000008</v>
      </c>
      <c r="H754" s="12">
        <v>0</v>
      </c>
      <c r="I754" s="12">
        <v>12446.519399999999</v>
      </c>
      <c r="J754" s="12">
        <v>3426.9865</v>
      </c>
      <c r="K754" s="12">
        <v>222</v>
      </c>
      <c r="L754" s="12">
        <v>9857</v>
      </c>
      <c r="M754" s="12">
        <v>22</v>
      </c>
      <c r="N754" s="13">
        <v>23.999999999999996</v>
      </c>
      <c r="O754" s="6" cm="1">
        <f t="array" ref="O754">_xlfn.IFS(B754="coloma",8,B754="krm",1,B754="lobby",2,B754="yenter",3,B754="pow",4,B754="c15",5,B754="c21",6,B754="c28",7,B754="patrick",9,B754="werner",10,B754="wormet",11)</f>
        <v>3</v>
      </c>
      <c r="P754" s="33">
        <v>3</v>
      </c>
      <c r="Q754" s="34" cm="1">
        <f t="array" ref="Q754">_xlfn.IFS(B754="coloma",1,B754="krm",3,B754="lobby",4,B754="yenter",5,B754="pow",6,B754="c15",5,B754="c21",7,B754="c28",8,B754="patrick",1,B754="werner",2,B754="wormet",9)</f>
        <v>5</v>
      </c>
      <c r="R754">
        <v>1</v>
      </c>
      <c r="S754" t="str">
        <f t="shared" si="121"/>
        <v>(3, 3, 5, 1, 3, '30'),</v>
      </c>
      <c r="T754" s="35"/>
      <c r="U754" t="str">
        <f t="shared" si="122"/>
        <v>(0, 1542, 1),</v>
      </c>
      <c r="V754" t="str">
        <f t="shared" si="123"/>
        <v>(0, 1542, 2),</v>
      </c>
      <c r="W754" t="str">
        <f t="shared" si="124"/>
        <v>(943.71, 1542, 3),</v>
      </c>
      <c r="X754" t="str">
        <f t="shared" si="125"/>
        <v>(0, 1542, 4),</v>
      </c>
      <c r="Y754" t="str">
        <f t="shared" si="126"/>
        <v>(12446.52, 1542, 5),</v>
      </c>
      <c r="Z754" t="str">
        <f t="shared" si="127"/>
        <v>(3426.99, 1542, 6),</v>
      </c>
      <c r="AA754" t="str">
        <f t="shared" si="128"/>
        <v>(222, 1542, 7),</v>
      </c>
      <c r="AB754" t="str">
        <f t="shared" si="129"/>
        <v>(9857, 1542, 8),</v>
      </c>
      <c r="AC754" t="str">
        <f t="shared" si="130"/>
        <v>(22, 1542, 9),</v>
      </c>
      <c r="AD754" t="str">
        <f t="shared" si="131"/>
        <v>(24, 1542, 10),</v>
      </c>
    </row>
    <row r="755" spans="1:30" x14ac:dyDescent="0.3">
      <c r="A755" s="6">
        <v>754</v>
      </c>
      <c r="B755" t="s">
        <v>30</v>
      </c>
      <c r="C755" s="6">
        <v>31</v>
      </c>
      <c r="D755" s="6">
        <v>1</v>
      </c>
      <c r="E755" s="6">
        <v>0</v>
      </c>
      <c r="F755" s="6">
        <v>0</v>
      </c>
      <c r="G755" s="12">
        <v>986.49</v>
      </c>
      <c r="H755" s="12">
        <v>0</v>
      </c>
      <c r="I755" s="12">
        <v>12606.728699999998</v>
      </c>
      <c r="J755" s="12">
        <v>3561.3501000000001</v>
      </c>
      <c r="K755" s="12">
        <v>246</v>
      </c>
      <c r="L755" s="12">
        <v>9464</v>
      </c>
      <c r="M755" s="12">
        <v>27</v>
      </c>
      <c r="N755" s="13">
        <v>28</v>
      </c>
      <c r="O755" s="6" cm="1">
        <f t="array" ref="O755">_xlfn.IFS(B755="coloma",8,B755="krm",1,B755="lobby",2,B755="yenter",3,B755="pow",4,B755="c15",5,B755="c21",6,B755="c28",7,B755="patrick",9,B755="werner",10,B755="wormet",11)</f>
        <v>3</v>
      </c>
      <c r="P755" s="33">
        <v>3</v>
      </c>
      <c r="Q755" s="34" cm="1">
        <f t="array" ref="Q755">_xlfn.IFS(B755="coloma",1,B755="krm",3,B755="lobby",4,B755="yenter",5,B755="pow",6,B755="c15",5,B755="c21",7,B755="c28",8,B755="patrick",1,B755="werner",2,B755="wormet",9)</f>
        <v>5</v>
      </c>
      <c r="R755">
        <v>1</v>
      </c>
      <c r="S755" t="str">
        <f t="shared" si="121"/>
        <v>(3, 3, 5, 1, 1, '31'),</v>
      </c>
      <c r="T755" s="35"/>
      <c r="U755" t="str">
        <f t="shared" si="122"/>
        <v>(0, 1543, 1),</v>
      </c>
      <c r="V755" t="str">
        <f t="shared" si="123"/>
        <v>(0, 1543, 2),</v>
      </c>
      <c r="W755" t="str">
        <f t="shared" si="124"/>
        <v>(986.49, 1543, 3),</v>
      </c>
      <c r="X755" t="str">
        <f t="shared" si="125"/>
        <v>(0, 1543, 4),</v>
      </c>
      <c r="Y755" t="str">
        <f t="shared" si="126"/>
        <v>(12606.73, 1543, 5),</v>
      </c>
      <c r="Z755" t="str">
        <f t="shared" si="127"/>
        <v>(3561.35, 1543, 6),</v>
      </c>
      <c r="AA755" t="str">
        <f t="shared" si="128"/>
        <v>(246, 1543, 7),</v>
      </c>
      <c r="AB755" t="str">
        <f t="shared" si="129"/>
        <v>(9464, 1543, 8),</v>
      </c>
      <c r="AC755" t="str">
        <f t="shared" si="130"/>
        <v>(27, 1543, 9),</v>
      </c>
      <c r="AD755" t="str">
        <f t="shared" si="131"/>
        <v>(28, 1543, 10),</v>
      </c>
    </row>
    <row r="756" spans="1:30" x14ac:dyDescent="0.3">
      <c r="A756" s="6">
        <v>755</v>
      </c>
      <c r="B756" t="s">
        <v>30</v>
      </c>
      <c r="C756" s="6">
        <v>31</v>
      </c>
      <c r="D756" s="6">
        <v>2</v>
      </c>
      <c r="E756" s="6">
        <v>0</v>
      </c>
      <c r="F756" s="6">
        <v>0</v>
      </c>
      <c r="G756" s="12">
        <v>1064.1869999999999</v>
      </c>
      <c r="H756" s="12">
        <v>0</v>
      </c>
      <c r="I756" s="12">
        <v>12508.776899999999</v>
      </c>
      <c r="J756" s="12">
        <v>3469.8685</v>
      </c>
      <c r="K756" s="12">
        <v>234</v>
      </c>
      <c r="L756" s="12">
        <v>9330</v>
      </c>
      <c r="M756" s="12">
        <v>26</v>
      </c>
      <c r="N756" s="13">
        <v>26</v>
      </c>
      <c r="O756" s="6" cm="1">
        <f t="array" ref="O756">_xlfn.IFS(B756="coloma",8,B756="krm",1,B756="lobby",2,B756="yenter",3,B756="pow",4,B756="c15",5,B756="c21",6,B756="c28",7,B756="patrick",9,B756="werner",10,B756="wormet",11)</f>
        <v>3</v>
      </c>
      <c r="P756" s="33">
        <v>3</v>
      </c>
      <c r="Q756" s="34" cm="1">
        <f t="array" ref="Q756">_xlfn.IFS(B756="coloma",1,B756="krm",3,B756="lobby",4,B756="yenter",5,B756="pow",6,B756="c15",5,B756="c21",7,B756="c28",8,B756="patrick",1,B756="werner",2,B756="wormet",9)</f>
        <v>5</v>
      </c>
      <c r="R756">
        <v>1</v>
      </c>
      <c r="S756" t="str">
        <f t="shared" si="121"/>
        <v>(3, 3, 5, 1, 2, '31'),</v>
      </c>
      <c r="T756" s="35"/>
      <c r="U756" t="str">
        <f t="shared" si="122"/>
        <v>(0, 1544, 1),</v>
      </c>
      <c r="V756" t="str">
        <f t="shared" si="123"/>
        <v>(0, 1544, 2),</v>
      </c>
      <c r="W756" t="str">
        <f t="shared" si="124"/>
        <v>(1064.19, 1544, 3),</v>
      </c>
      <c r="X756" t="str">
        <f t="shared" si="125"/>
        <v>(0, 1544, 4),</v>
      </c>
      <c r="Y756" t="str">
        <f t="shared" si="126"/>
        <v>(12508.78, 1544, 5),</v>
      </c>
      <c r="Z756" t="str">
        <f t="shared" si="127"/>
        <v>(3469.87, 1544, 6),</v>
      </c>
      <c r="AA756" t="str">
        <f t="shared" si="128"/>
        <v>(234, 1544, 7),</v>
      </c>
      <c r="AB756" t="str">
        <f t="shared" si="129"/>
        <v>(9330, 1544, 8),</v>
      </c>
      <c r="AC756" t="str">
        <f t="shared" si="130"/>
        <v>(26, 1544, 9),</v>
      </c>
      <c r="AD756" t="str">
        <f t="shared" si="131"/>
        <v>(26, 1544, 10),</v>
      </c>
    </row>
    <row r="757" spans="1:30" x14ac:dyDescent="0.3">
      <c r="A757" s="6">
        <v>756</v>
      </c>
      <c r="B757" t="s">
        <v>30</v>
      </c>
      <c r="C757" s="6">
        <v>31</v>
      </c>
      <c r="D757" s="6">
        <v>3</v>
      </c>
      <c r="E757" s="6">
        <v>0</v>
      </c>
      <c r="F757" s="6">
        <v>0</v>
      </c>
      <c r="G757" s="12">
        <v>910.97550000000001</v>
      </c>
      <c r="H757" s="12">
        <v>0</v>
      </c>
      <c r="I757" s="12">
        <v>12453.990299999999</v>
      </c>
      <c r="J757" s="12">
        <v>3542.7679000000003</v>
      </c>
      <c r="K757" s="12">
        <v>240</v>
      </c>
      <c r="L757" s="12">
        <v>9013</v>
      </c>
      <c r="M757" s="12">
        <v>26</v>
      </c>
      <c r="N757" s="13">
        <v>26</v>
      </c>
      <c r="O757" s="6" cm="1">
        <f t="array" ref="O757">_xlfn.IFS(B757="coloma",8,B757="krm",1,B757="lobby",2,B757="yenter",3,B757="pow",4,B757="c15",5,B757="c21",6,B757="c28",7,B757="patrick",9,B757="werner",10,B757="wormet",11)</f>
        <v>3</v>
      </c>
      <c r="P757" s="33">
        <v>3</v>
      </c>
      <c r="Q757" s="34" cm="1">
        <f t="array" ref="Q757">_xlfn.IFS(B757="coloma",1,B757="krm",3,B757="lobby",4,B757="yenter",5,B757="pow",6,B757="c15",5,B757="c21",7,B757="c28",8,B757="patrick",1,B757="werner",2,B757="wormet",9)</f>
        <v>5</v>
      </c>
      <c r="R757">
        <v>1</v>
      </c>
      <c r="S757" t="str">
        <f t="shared" si="121"/>
        <v>(3, 3, 5, 1, 3, '31'),</v>
      </c>
      <c r="T757" s="35"/>
      <c r="U757" t="str">
        <f t="shared" si="122"/>
        <v>(0, 1545, 1),</v>
      </c>
      <c r="V757" t="str">
        <f t="shared" si="123"/>
        <v>(0, 1545, 2),</v>
      </c>
      <c r="W757" t="str">
        <f t="shared" si="124"/>
        <v>(910.98, 1545, 3),</v>
      </c>
      <c r="X757" t="str">
        <f t="shared" si="125"/>
        <v>(0, 1545, 4),</v>
      </c>
      <c r="Y757" t="str">
        <f t="shared" si="126"/>
        <v>(12453.99, 1545, 5),</v>
      </c>
      <c r="Z757" t="str">
        <f t="shared" si="127"/>
        <v>(3542.77, 1545, 6),</v>
      </c>
      <c r="AA757" t="str">
        <f t="shared" si="128"/>
        <v>(240, 1545, 7),</v>
      </c>
      <c r="AB757" t="str">
        <f t="shared" si="129"/>
        <v>(9013, 1545, 8),</v>
      </c>
      <c r="AC757" t="str">
        <f t="shared" si="130"/>
        <v>(26, 1545, 9),</v>
      </c>
      <c r="AD757" t="str">
        <f t="shared" si="131"/>
        <v>(26, 1545, 10),</v>
      </c>
    </row>
    <row r="758" spans="1:30" x14ac:dyDescent="0.3">
      <c r="A758" s="6">
        <v>757</v>
      </c>
      <c r="B758" t="s">
        <v>30</v>
      </c>
      <c r="C758" s="6">
        <v>32</v>
      </c>
      <c r="D758" s="6">
        <v>1</v>
      </c>
      <c r="E758" s="6">
        <v>0</v>
      </c>
      <c r="F758" s="6">
        <v>0</v>
      </c>
      <c r="G758" s="12">
        <v>1228.7474999999999</v>
      </c>
      <c r="H758" s="12">
        <v>0</v>
      </c>
      <c r="I758" s="12">
        <v>13611.979799999997</v>
      </c>
      <c r="J758" s="12">
        <v>3619.2408</v>
      </c>
      <c r="K758" s="12">
        <v>278</v>
      </c>
      <c r="L758" s="12">
        <v>9675</v>
      </c>
      <c r="M758" s="12">
        <v>22</v>
      </c>
      <c r="N758" s="13">
        <v>27</v>
      </c>
      <c r="O758" s="6" cm="1">
        <f t="array" ref="O758">_xlfn.IFS(B758="coloma",8,B758="krm",1,B758="lobby",2,B758="yenter",3,B758="pow",4,B758="c15",5,B758="c21",6,B758="c28",7,B758="patrick",9,B758="werner",10,B758="wormet",11)</f>
        <v>3</v>
      </c>
      <c r="P758" s="33">
        <v>3</v>
      </c>
      <c r="Q758" s="34" cm="1">
        <f t="array" ref="Q758">_xlfn.IFS(B758="coloma",1,B758="krm",3,B758="lobby",4,B758="yenter",5,B758="pow",6,B758="c15",5,B758="c21",7,B758="c28",8,B758="patrick",1,B758="werner",2,B758="wormet",9)</f>
        <v>5</v>
      </c>
      <c r="R758">
        <v>1</v>
      </c>
      <c r="S758" t="str">
        <f t="shared" si="121"/>
        <v>(3, 3, 5, 1, 1, '32'),</v>
      </c>
      <c r="T758" s="35"/>
      <c r="U758" t="str">
        <f t="shared" si="122"/>
        <v>(0, 1546, 1),</v>
      </c>
      <c r="V758" t="str">
        <f t="shared" si="123"/>
        <v>(0, 1546, 2),</v>
      </c>
      <c r="W758" t="str">
        <f t="shared" si="124"/>
        <v>(1228.75, 1546, 3),</v>
      </c>
      <c r="X758" t="str">
        <f t="shared" si="125"/>
        <v>(0, 1546, 4),</v>
      </c>
      <c r="Y758" t="str">
        <f t="shared" si="126"/>
        <v>(13611.98, 1546, 5),</v>
      </c>
      <c r="Z758" t="str">
        <f t="shared" si="127"/>
        <v>(3619.24, 1546, 6),</v>
      </c>
      <c r="AA758" t="str">
        <f t="shared" si="128"/>
        <v>(278, 1546, 7),</v>
      </c>
      <c r="AB758" t="str">
        <f t="shared" si="129"/>
        <v>(9675, 1546, 8),</v>
      </c>
      <c r="AC758" t="str">
        <f t="shared" si="130"/>
        <v>(22, 1546, 9),</v>
      </c>
      <c r="AD758" t="str">
        <f t="shared" si="131"/>
        <v>(27, 1546, 10),</v>
      </c>
    </row>
    <row r="759" spans="1:30" x14ac:dyDescent="0.3">
      <c r="A759" s="6">
        <v>758</v>
      </c>
      <c r="B759" t="s">
        <v>30</v>
      </c>
      <c r="C759" s="6">
        <v>32</v>
      </c>
      <c r="D759" s="6">
        <v>2</v>
      </c>
      <c r="E759" s="6">
        <v>0</v>
      </c>
      <c r="F759" s="6">
        <v>0</v>
      </c>
      <c r="G759" s="12">
        <v>1215.6525000000001</v>
      </c>
      <c r="H759" s="12">
        <v>0</v>
      </c>
      <c r="I759" s="12">
        <v>13228.473599999999</v>
      </c>
      <c r="J759" s="12">
        <v>3541.3384999999998</v>
      </c>
      <c r="K759" s="12">
        <v>296</v>
      </c>
      <c r="L759" s="12">
        <v>9739</v>
      </c>
      <c r="M759" s="12">
        <v>22</v>
      </c>
      <c r="N759" s="13">
        <v>30</v>
      </c>
      <c r="O759" s="6" cm="1">
        <f t="array" ref="O759">_xlfn.IFS(B759="coloma",8,B759="krm",1,B759="lobby",2,B759="yenter",3,B759="pow",4,B759="c15",5,B759="c21",6,B759="c28",7,B759="patrick",9,B759="werner",10,B759="wormet",11)</f>
        <v>3</v>
      </c>
      <c r="P759" s="33">
        <v>3</v>
      </c>
      <c r="Q759" s="34" cm="1">
        <f t="array" ref="Q759">_xlfn.IFS(B759="coloma",1,B759="krm",3,B759="lobby",4,B759="yenter",5,B759="pow",6,B759="c15",5,B759="c21",7,B759="c28",8,B759="patrick",1,B759="werner",2,B759="wormet",9)</f>
        <v>5</v>
      </c>
      <c r="R759">
        <v>1</v>
      </c>
      <c r="S759" t="str">
        <f t="shared" si="121"/>
        <v>(3, 3, 5, 1, 2, '32'),</v>
      </c>
      <c r="T759" s="35"/>
      <c r="U759" t="str">
        <f t="shared" si="122"/>
        <v>(0, 1547, 1),</v>
      </c>
      <c r="V759" t="str">
        <f t="shared" si="123"/>
        <v>(0, 1547, 2),</v>
      </c>
      <c r="W759" t="str">
        <f t="shared" si="124"/>
        <v>(1215.65, 1547, 3),</v>
      </c>
      <c r="X759" t="str">
        <f t="shared" si="125"/>
        <v>(0, 1547, 4),</v>
      </c>
      <c r="Y759" t="str">
        <f t="shared" si="126"/>
        <v>(13228.47, 1547, 5),</v>
      </c>
      <c r="Z759" t="str">
        <f t="shared" si="127"/>
        <v>(3541.34, 1547, 6),</v>
      </c>
      <c r="AA759" t="str">
        <f t="shared" si="128"/>
        <v>(296, 1547, 7),</v>
      </c>
      <c r="AB759" t="str">
        <f t="shared" si="129"/>
        <v>(9739, 1547, 8),</v>
      </c>
      <c r="AC759" t="str">
        <f t="shared" si="130"/>
        <v>(22, 1547, 9),</v>
      </c>
      <c r="AD759" t="str">
        <f t="shared" si="131"/>
        <v>(30, 1547, 10),</v>
      </c>
    </row>
    <row r="760" spans="1:30" x14ac:dyDescent="0.3">
      <c r="A760" s="6">
        <v>759</v>
      </c>
      <c r="B760" t="s">
        <v>30</v>
      </c>
      <c r="C760" s="6">
        <v>32</v>
      </c>
      <c r="D760" s="6">
        <v>3</v>
      </c>
      <c r="E760" s="6">
        <v>0</v>
      </c>
      <c r="F760" s="6">
        <v>0</v>
      </c>
      <c r="G760" s="12">
        <v>1105.6545000000001</v>
      </c>
      <c r="H760" s="12">
        <v>0</v>
      </c>
      <c r="I760" s="12">
        <v>12813.4236</v>
      </c>
      <c r="J760" s="12">
        <v>3505.6035000000002</v>
      </c>
      <c r="K760" s="12">
        <v>229</v>
      </c>
      <c r="L760" s="12">
        <v>9579</v>
      </c>
      <c r="M760" s="12">
        <v>25</v>
      </c>
      <c r="N760" s="13">
        <v>26</v>
      </c>
      <c r="O760" s="6" cm="1">
        <f t="array" ref="O760">_xlfn.IFS(B760="coloma",8,B760="krm",1,B760="lobby",2,B760="yenter",3,B760="pow",4,B760="c15",5,B760="c21",6,B760="c28",7,B760="patrick",9,B760="werner",10,B760="wormet",11)</f>
        <v>3</v>
      </c>
      <c r="P760" s="33">
        <v>3</v>
      </c>
      <c r="Q760" s="34" cm="1">
        <f t="array" ref="Q760">_xlfn.IFS(B760="coloma",1,B760="krm",3,B760="lobby",4,B760="yenter",5,B760="pow",6,B760="c15",5,B760="c21",7,B760="c28",8,B760="patrick",1,B760="werner",2,B760="wormet",9)</f>
        <v>5</v>
      </c>
      <c r="R760">
        <v>1</v>
      </c>
      <c r="S760" t="str">
        <f t="shared" si="121"/>
        <v>(3, 3, 5, 1, 3, '32'),</v>
      </c>
      <c r="T760" s="35"/>
      <c r="U760" t="str">
        <f t="shared" si="122"/>
        <v>(0, 1548, 1),</v>
      </c>
      <c r="V760" t="str">
        <f t="shared" si="123"/>
        <v>(0, 1548, 2),</v>
      </c>
      <c r="W760" t="str">
        <f t="shared" si="124"/>
        <v>(1105.65, 1548, 3),</v>
      </c>
      <c r="X760" t="str">
        <f t="shared" si="125"/>
        <v>(0, 1548, 4),</v>
      </c>
      <c r="Y760" t="str">
        <f t="shared" si="126"/>
        <v>(12813.42, 1548, 5),</v>
      </c>
      <c r="Z760" t="str">
        <f t="shared" si="127"/>
        <v>(3505.6, 1548, 6),</v>
      </c>
      <c r="AA760" t="str">
        <f t="shared" si="128"/>
        <v>(229, 1548, 7),</v>
      </c>
      <c r="AB760" t="str">
        <f t="shared" si="129"/>
        <v>(9579, 1548, 8),</v>
      </c>
      <c r="AC760" t="str">
        <f t="shared" si="130"/>
        <v>(25, 1548, 9),</v>
      </c>
      <c r="AD760" t="str">
        <f t="shared" si="131"/>
        <v>(26, 1548, 10),</v>
      </c>
    </row>
    <row r="761" spans="1:30" x14ac:dyDescent="0.3">
      <c r="A761" s="6">
        <v>760</v>
      </c>
      <c r="B761" t="s">
        <v>30</v>
      </c>
      <c r="C761" s="6">
        <v>33</v>
      </c>
      <c r="D761" s="6">
        <v>1</v>
      </c>
      <c r="E761" s="6">
        <v>0</v>
      </c>
      <c r="F761" s="6">
        <v>0</v>
      </c>
      <c r="G761" s="12">
        <v>1142.7569999999998</v>
      </c>
      <c r="H761" s="12">
        <v>0</v>
      </c>
      <c r="I761" s="12">
        <v>13846.067999999997</v>
      </c>
      <c r="J761" s="12">
        <v>3737.8810000000003</v>
      </c>
      <c r="K761" s="12">
        <v>333.00000000000006</v>
      </c>
      <c r="L761" s="12">
        <v>10291.999999999998</v>
      </c>
      <c r="M761" s="12">
        <v>23.999999999999996</v>
      </c>
      <c r="N761" s="13">
        <v>32</v>
      </c>
      <c r="O761" s="6" cm="1">
        <f t="array" ref="O761">_xlfn.IFS(B761="coloma",8,B761="krm",1,B761="lobby",2,B761="yenter",3,B761="pow",4,B761="c15",5,B761="c21",6,B761="c28",7,B761="patrick",9,B761="werner",10,B761="wormet",11)</f>
        <v>3</v>
      </c>
      <c r="P761" s="33">
        <v>3</v>
      </c>
      <c r="Q761" s="34" cm="1">
        <f t="array" ref="Q761">_xlfn.IFS(B761="coloma",1,B761="krm",3,B761="lobby",4,B761="yenter",5,B761="pow",6,B761="c15",5,B761="c21",7,B761="c28",8,B761="patrick",1,B761="werner",2,B761="wormet",9)</f>
        <v>5</v>
      </c>
      <c r="R761">
        <v>1</v>
      </c>
      <c r="S761" t="str">
        <f t="shared" si="121"/>
        <v>(3, 3, 5, 1, 1, '33'),</v>
      </c>
      <c r="T761" s="35"/>
      <c r="U761" t="str">
        <f t="shared" si="122"/>
        <v>(0, 1549, 1),</v>
      </c>
      <c r="V761" t="str">
        <f t="shared" si="123"/>
        <v>(0, 1549, 2),</v>
      </c>
      <c r="W761" t="str">
        <f t="shared" si="124"/>
        <v>(1142.76, 1549, 3),</v>
      </c>
      <c r="X761" t="str">
        <f t="shared" si="125"/>
        <v>(0, 1549, 4),</v>
      </c>
      <c r="Y761" t="str">
        <f t="shared" si="126"/>
        <v>(13846.07, 1549, 5),</v>
      </c>
      <c r="Z761" t="str">
        <f t="shared" si="127"/>
        <v>(3737.88, 1549, 6),</v>
      </c>
      <c r="AA761" t="str">
        <f t="shared" si="128"/>
        <v>(333, 1549, 7),</v>
      </c>
      <c r="AB761" t="str">
        <f t="shared" si="129"/>
        <v>(10292, 1549, 8),</v>
      </c>
      <c r="AC761" t="str">
        <f t="shared" si="130"/>
        <v>(24, 1549, 9),</v>
      </c>
      <c r="AD761" t="str">
        <f t="shared" si="131"/>
        <v>(32, 1549, 10),</v>
      </c>
    </row>
    <row r="762" spans="1:30" x14ac:dyDescent="0.3">
      <c r="A762" s="6">
        <v>761</v>
      </c>
      <c r="B762" t="s">
        <v>30</v>
      </c>
      <c r="C762" s="6">
        <v>33</v>
      </c>
      <c r="D762" s="6">
        <v>2</v>
      </c>
      <c r="E762" s="6">
        <v>0</v>
      </c>
      <c r="F762" s="6">
        <v>0</v>
      </c>
      <c r="G762" s="12">
        <v>1069.8615</v>
      </c>
      <c r="H762" s="12">
        <v>0</v>
      </c>
      <c r="I762" s="12">
        <v>13284.920399999999</v>
      </c>
      <c r="J762" s="12">
        <v>3497.7417999999998</v>
      </c>
      <c r="K762" s="12">
        <v>286</v>
      </c>
      <c r="L762" s="12">
        <v>9912</v>
      </c>
      <c r="M762" s="12">
        <v>25</v>
      </c>
      <c r="N762" s="13">
        <v>28.999999999999996</v>
      </c>
      <c r="O762" s="6" cm="1">
        <f t="array" ref="O762">_xlfn.IFS(B762="coloma",8,B762="krm",1,B762="lobby",2,B762="yenter",3,B762="pow",4,B762="c15",5,B762="c21",6,B762="c28",7,B762="patrick",9,B762="werner",10,B762="wormet",11)</f>
        <v>3</v>
      </c>
      <c r="P762" s="33">
        <v>3</v>
      </c>
      <c r="Q762" s="34" cm="1">
        <f t="array" ref="Q762">_xlfn.IFS(B762="coloma",1,B762="krm",3,B762="lobby",4,B762="yenter",5,B762="pow",6,B762="c15",5,B762="c21",7,B762="c28",8,B762="patrick",1,B762="werner",2,B762="wormet",9)</f>
        <v>5</v>
      </c>
      <c r="R762">
        <v>1</v>
      </c>
      <c r="S762" t="str">
        <f t="shared" si="121"/>
        <v>(3, 3, 5, 1, 2, '33'),</v>
      </c>
      <c r="T762" s="35"/>
      <c r="U762" t="str">
        <f t="shared" si="122"/>
        <v>(0, 1550, 1),</v>
      </c>
      <c r="V762" t="str">
        <f t="shared" si="123"/>
        <v>(0, 1550, 2),</v>
      </c>
      <c r="W762" t="str">
        <f t="shared" si="124"/>
        <v>(1069.86, 1550, 3),</v>
      </c>
      <c r="X762" t="str">
        <f t="shared" si="125"/>
        <v>(0, 1550, 4),</v>
      </c>
      <c r="Y762" t="str">
        <f t="shared" si="126"/>
        <v>(13284.92, 1550, 5),</v>
      </c>
      <c r="Z762" t="str">
        <f t="shared" si="127"/>
        <v>(3497.74, 1550, 6),</v>
      </c>
      <c r="AA762" t="str">
        <f t="shared" si="128"/>
        <v>(286, 1550, 7),</v>
      </c>
      <c r="AB762" t="str">
        <f t="shared" si="129"/>
        <v>(9912, 1550, 8),</v>
      </c>
      <c r="AC762" t="str">
        <f t="shared" si="130"/>
        <v>(25, 1550, 9),</v>
      </c>
      <c r="AD762" t="str">
        <f t="shared" si="131"/>
        <v>(29, 1550, 10),</v>
      </c>
    </row>
    <row r="763" spans="1:30" x14ac:dyDescent="0.3">
      <c r="A763" s="6">
        <v>762</v>
      </c>
      <c r="B763" t="s">
        <v>30</v>
      </c>
      <c r="C763" s="6">
        <v>33</v>
      </c>
      <c r="D763" s="6">
        <v>3</v>
      </c>
      <c r="E763" s="6">
        <v>0</v>
      </c>
      <c r="F763" s="6">
        <v>0</v>
      </c>
      <c r="G763" s="12">
        <v>1055.0205000000001</v>
      </c>
      <c r="H763" s="12">
        <v>0</v>
      </c>
      <c r="I763" s="12">
        <v>13558.023299999999</v>
      </c>
      <c r="J763" s="12">
        <v>3659.9787000000001</v>
      </c>
      <c r="K763" s="12">
        <v>313</v>
      </c>
      <c r="L763" s="12">
        <v>10089.999999999998</v>
      </c>
      <c r="M763" s="12">
        <v>30</v>
      </c>
      <c r="N763" s="13">
        <v>31</v>
      </c>
      <c r="O763" s="6" cm="1">
        <f t="array" ref="O763">_xlfn.IFS(B763="coloma",8,B763="krm",1,B763="lobby",2,B763="yenter",3,B763="pow",4,B763="c15",5,B763="c21",6,B763="c28",7,B763="patrick",9,B763="werner",10,B763="wormet",11)</f>
        <v>3</v>
      </c>
      <c r="P763" s="33">
        <v>3</v>
      </c>
      <c r="Q763" s="34" cm="1">
        <f t="array" ref="Q763">_xlfn.IFS(B763="coloma",1,B763="krm",3,B763="lobby",4,B763="yenter",5,B763="pow",6,B763="c15",5,B763="c21",7,B763="c28",8,B763="patrick",1,B763="werner",2,B763="wormet",9)</f>
        <v>5</v>
      </c>
      <c r="R763">
        <v>1</v>
      </c>
      <c r="S763" t="str">
        <f t="shared" si="121"/>
        <v>(3, 3, 5, 1, 3, '33'),</v>
      </c>
      <c r="T763" s="35"/>
      <c r="U763" t="str">
        <f t="shared" si="122"/>
        <v>(0, 1551, 1),</v>
      </c>
      <c r="V763" t="str">
        <f t="shared" si="123"/>
        <v>(0, 1551, 2),</v>
      </c>
      <c r="W763" t="str">
        <f t="shared" si="124"/>
        <v>(1055.02, 1551, 3),</v>
      </c>
      <c r="X763" t="str">
        <f t="shared" si="125"/>
        <v>(0, 1551, 4),</v>
      </c>
      <c r="Y763" t="str">
        <f t="shared" si="126"/>
        <v>(13558.02, 1551, 5),</v>
      </c>
      <c r="Z763" t="str">
        <f t="shared" si="127"/>
        <v>(3659.98, 1551, 6),</v>
      </c>
      <c r="AA763" t="str">
        <f t="shared" si="128"/>
        <v>(313, 1551, 7),</v>
      </c>
      <c r="AB763" t="str">
        <f t="shared" si="129"/>
        <v>(10090, 1551, 8),</v>
      </c>
      <c r="AC763" t="str">
        <f t="shared" si="130"/>
        <v>(30, 1551, 9),</v>
      </c>
      <c r="AD763" t="str">
        <f t="shared" si="131"/>
        <v>(31, 1551, 10),</v>
      </c>
    </row>
    <row r="764" spans="1:30" x14ac:dyDescent="0.3">
      <c r="A764" s="6">
        <v>763</v>
      </c>
      <c r="B764" t="s">
        <v>30</v>
      </c>
      <c r="C764" s="6">
        <v>34</v>
      </c>
      <c r="D764" s="6">
        <v>1</v>
      </c>
      <c r="E764" s="6">
        <v>0</v>
      </c>
      <c r="F764" s="6">
        <v>0</v>
      </c>
      <c r="G764" s="12">
        <v>1141.4475</v>
      </c>
      <c r="H764" s="12">
        <v>0</v>
      </c>
      <c r="I764" s="12">
        <v>13372.910999999998</v>
      </c>
      <c r="J764" s="12">
        <v>3493.4535999999998</v>
      </c>
      <c r="K764" s="12">
        <v>257</v>
      </c>
      <c r="L764" s="12">
        <v>9645</v>
      </c>
      <c r="M764" s="12">
        <v>28</v>
      </c>
      <c r="N764" s="13">
        <v>27</v>
      </c>
      <c r="O764" s="6" cm="1">
        <f t="array" ref="O764">_xlfn.IFS(B764="coloma",8,B764="krm",1,B764="lobby",2,B764="yenter",3,B764="pow",4,B764="c15",5,B764="c21",6,B764="c28",7,B764="patrick",9,B764="werner",10,B764="wormet",11)</f>
        <v>3</v>
      </c>
      <c r="P764" s="33">
        <v>3</v>
      </c>
      <c r="Q764" s="34" cm="1">
        <f t="array" ref="Q764">_xlfn.IFS(B764="coloma",1,B764="krm",3,B764="lobby",4,B764="yenter",5,B764="pow",6,B764="c15",5,B764="c21",7,B764="c28",8,B764="patrick",1,B764="werner",2,B764="wormet",9)</f>
        <v>5</v>
      </c>
      <c r="R764">
        <v>1</v>
      </c>
      <c r="S764" t="str">
        <f t="shared" si="121"/>
        <v>(3, 3, 5, 1, 1, '34'),</v>
      </c>
      <c r="T764" s="35"/>
      <c r="U764" t="str">
        <f t="shared" si="122"/>
        <v>(0, 1552, 1),</v>
      </c>
      <c r="V764" t="str">
        <f t="shared" si="123"/>
        <v>(0, 1552, 2),</v>
      </c>
      <c r="W764" t="str">
        <f t="shared" si="124"/>
        <v>(1141.45, 1552, 3),</v>
      </c>
      <c r="X764" t="str">
        <f t="shared" si="125"/>
        <v>(0, 1552, 4),</v>
      </c>
      <c r="Y764" t="str">
        <f t="shared" si="126"/>
        <v>(13372.91, 1552, 5),</v>
      </c>
      <c r="Z764" t="str">
        <f t="shared" si="127"/>
        <v>(3493.45, 1552, 6),</v>
      </c>
      <c r="AA764" t="str">
        <f t="shared" si="128"/>
        <v>(257, 1552, 7),</v>
      </c>
      <c r="AB764" t="str">
        <f t="shared" si="129"/>
        <v>(9645, 1552, 8),</v>
      </c>
      <c r="AC764" t="str">
        <f t="shared" si="130"/>
        <v>(28, 1552, 9),</v>
      </c>
      <c r="AD764" t="str">
        <f t="shared" si="131"/>
        <v>(27, 1552, 10),</v>
      </c>
    </row>
    <row r="765" spans="1:30" x14ac:dyDescent="0.3">
      <c r="A765" s="6">
        <v>764</v>
      </c>
      <c r="B765" t="s">
        <v>30</v>
      </c>
      <c r="C765" s="6">
        <v>34</v>
      </c>
      <c r="D765" s="6">
        <v>2</v>
      </c>
      <c r="E765" s="6">
        <v>0</v>
      </c>
      <c r="F765" s="6">
        <v>0</v>
      </c>
      <c r="G765" s="12">
        <v>1100.4164999999998</v>
      </c>
      <c r="H765" s="12">
        <v>0</v>
      </c>
      <c r="I765" s="12">
        <v>13678.387799999999</v>
      </c>
      <c r="J765" s="12">
        <v>3709.2930000000001</v>
      </c>
      <c r="K765" s="12">
        <v>264</v>
      </c>
      <c r="L765" s="12">
        <v>9921</v>
      </c>
      <c r="M765" s="12">
        <v>28</v>
      </c>
      <c r="N765" s="13">
        <v>27</v>
      </c>
      <c r="O765" s="6" cm="1">
        <f t="array" ref="O765">_xlfn.IFS(B765="coloma",8,B765="krm",1,B765="lobby",2,B765="yenter",3,B765="pow",4,B765="c15",5,B765="c21",6,B765="c28",7,B765="patrick",9,B765="werner",10,B765="wormet",11)</f>
        <v>3</v>
      </c>
      <c r="P765" s="33">
        <v>3</v>
      </c>
      <c r="Q765" s="34" cm="1">
        <f t="array" ref="Q765">_xlfn.IFS(B765="coloma",1,B765="krm",3,B765="lobby",4,B765="yenter",5,B765="pow",6,B765="c15",5,B765="c21",7,B765="c28",8,B765="patrick",1,B765="werner",2,B765="wormet",9)</f>
        <v>5</v>
      </c>
      <c r="R765">
        <v>1</v>
      </c>
      <c r="S765" t="str">
        <f t="shared" si="121"/>
        <v>(3, 3, 5, 1, 2, '34'),</v>
      </c>
      <c r="T765" s="35"/>
      <c r="U765" t="str">
        <f t="shared" si="122"/>
        <v>(0, 1553, 1),</v>
      </c>
      <c r="V765" t="str">
        <f t="shared" si="123"/>
        <v>(0, 1553, 2),</v>
      </c>
      <c r="W765" t="str">
        <f t="shared" si="124"/>
        <v>(1100.42, 1553, 3),</v>
      </c>
      <c r="X765" t="str">
        <f t="shared" si="125"/>
        <v>(0, 1553, 4),</v>
      </c>
      <c r="Y765" t="str">
        <f t="shared" si="126"/>
        <v>(13678.39, 1553, 5),</v>
      </c>
      <c r="Z765" t="str">
        <f t="shared" si="127"/>
        <v>(3709.29, 1553, 6),</v>
      </c>
      <c r="AA765" t="str">
        <f t="shared" si="128"/>
        <v>(264, 1553, 7),</v>
      </c>
      <c r="AB765" t="str">
        <f t="shared" si="129"/>
        <v>(9921, 1553, 8),</v>
      </c>
      <c r="AC765" t="str">
        <f t="shared" si="130"/>
        <v>(28, 1553, 9),</v>
      </c>
      <c r="AD765" t="str">
        <f t="shared" si="131"/>
        <v>(27, 1553, 10),</v>
      </c>
    </row>
    <row r="766" spans="1:30" x14ac:dyDescent="0.3">
      <c r="A766" s="6">
        <v>765</v>
      </c>
      <c r="B766" t="s">
        <v>30</v>
      </c>
      <c r="C766" s="6">
        <v>34</v>
      </c>
      <c r="D766" s="6">
        <v>3</v>
      </c>
      <c r="E766" s="6">
        <v>0</v>
      </c>
      <c r="F766" s="6">
        <v>0</v>
      </c>
      <c r="G766" s="12">
        <v>1028.8304999999998</v>
      </c>
      <c r="H766" s="12">
        <v>0</v>
      </c>
      <c r="I766" s="12">
        <v>13185.3084</v>
      </c>
      <c r="J766" s="12">
        <v>3485.5919000000004</v>
      </c>
      <c r="K766" s="12">
        <v>290</v>
      </c>
      <c r="L766" s="12">
        <v>9599</v>
      </c>
      <c r="M766" s="12">
        <v>23.999999999999996</v>
      </c>
      <c r="N766" s="13">
        <v>26</v>
      </c>
      <c r="O766" s="6" cm="1">
        <f t="array" ref="O766">_xlfn.IFS(B766="coloma",8,B766="krm",1,B766="lobby",2,B766="yenter",3,B766="pow",4,B766="c15",5,B766="c21",6,B766="c28",7,B766="patrick",9,B766="werner",10,B766="wormet",11)</f>
        <v>3</v>
      </c>
      <c r="P766" s="33">
        <v>3</v>
      </c>
      <c r="Q766" s="34" cm="1">
        <f t="array" ref="Q766">_xlfn.IFS(B766="coloma",1,B766="krm",3,B766="lobby",4,B766="yenter",5,B766="pow",6,B766="c15",5,B766="c21",7,B766="c28",8,B766="patrick",1,B766="werner",2,B766="wormet",9)</f>
        <v>5</v>
      </c>
      <c r="R766">
        <v>1</v>
      </c>
      <c r="S766" t="str">
        <f t="shared" si="121"/>
        <v>(3, 3, 5, 1, 3, '34'),</v>
      </c>
      <c r="T766" s="35"/>
      <c r="U766" t="str">
        <f t="shared" si="122"/>
        <v>(0, 1554, 1),</v>
      </c>
      <c r="V766" t="str">
        <f t="shared" si="123"/>
        <v>(0, 1554, 2),</v>
      </c>
      <c r="W766" t="str">
        <f t="shared" si="124"/>
        <v>(1028.83, 1554, 3),</v>
      </c>
      <c r="X766" t="str">
        <f t="shared" si="125"/>
        <v>(0, 1554, 4),</v>
      </c>
      <c r="Y766" t="str">
        <f t="shared" si="126"/>
        <v>(13185.31, 1554, 5),</v>
      </c>
      <c r="Z766" t="str">
        <f t="shared" si="127"/>
        <v>(3485.59, 1554, 6),</v>
      </c>
      <c r="AA766" t="str">
        <f t="shared" si="128"/>
        <v>(290, 1554, 7),</v>
      </c>
      <c r="AB766" t="str">
        <f t="shared" si="129"/>
        <v>(9599, 1554, 8),</v>
      </c>
      <c r="AC766" t="str">
        <f t="shared" si="130"/>
        <v>(24, 1554, 9),</v>
      </c>
      <c r="AD766" t="str">
        <f t="shared" si="131"/>
        <v>(26, 1554, 10),</v>
      </c>
    </row>
    <row r="767" spans="1:30" x14ac:dyDescent="0.3">
      <c r="A767" s="6">
        <v>766</v>
      </c>
      <c r="B767" t="s">
        <v>30</v>
      </c>
      <c r="C767" s="6">
        <v>35</v>
      </c>
      <c r="D767" s="6">
        <v>1</v>
      </c>
      <c r="E767" s="6">
        <v>0</v>
      </c>
      <c r="F767" s="6">
        <v>0</v>
      </c>
      <c r="G767" s="12">
        <v>1120.4955</v>
      </c>
      <c r="H767" s="12">
        <v>0</v>
      </c>
      <c r="I767" s="12">
        <v>12610.879199999999</v>
      </c>
      <c r="J767" s="12">
        <v>3576.3587999999995</v>
      </c>
      <c r="K767" s="12">
        <v>196</v>
      </c>
      <c r="L767" s="12">
        <v>9294</v>
      </c>
      <c r="M767" s="12">
        <v>23</v>
      </c>
      <c r="N767" s="13">
        <v>28.999999999999996</v>
      </c>
      <c r="O767" s="6" cm="1">
        <f t="array" ref="O767">_xlfn.IFS(B767="coloma",8,B767="krm",1,B767="lobby",2,B767="yenter",3,B767="pow",4,B767="c15",5,B767="c21",6,B767="c28",7,B767="patrick",9,B767="werner",10,B767="wormet",11)</f>
        <v>3</v>
      </c>
      <c r="P767" s="33">
        <v>3</v>
      </c>
      <c r="Q767" s="34" cm="1">
        <f t="array" ref="Q767">_xlfn.IFS(B767="coloma",1,B767="krm",3,B767="lobby",4,B767="yenter",5,B767="pow",6,B767="c15",5,B767="c21",7,B767="c28",8,B767="patrick",1,B767="werner",2,B767="wormet",9)</f>
        <v>5</v>
      </c>
      <c r="R767">
        <v>1</v>
      </c>
      <c r="S767" t="str">
        <f t="shared" si="121"/>
        <v>(3, 3, 5, 1, 1, '35'),</v>
      </c>
      <c r="T767" s="35"/>
      <c r="U767" t="str">
        <f t="shared" si="122"/>
        <v>(0, 1555, 1),</v>
      </c>
      <c r="V767" t="str">
        <f t="shared" si="123"/>
        <v>(0, 1555, 2),</v>
      </c>
      <c r="W767" t="str">
        <f t="shared" si="124"/>
        <v>(1120.5, 1555, 3),</v>
      </c>
      <c r="X767" t="str">
        <f t="shared" si="125"/>
        <v>(0, 1555, 4),</v>
      </c>
      <c r="Y767" t="str">
        <f t="shared" si="126"/>
        <v>(12610.88, 1555, 5),</v>
      </c>
      <c r="Z767" t="str">
        <f t="shared" si="127"/>
        <v>(3576.36, 1555, 6),</v>
      </c>
      <c r="AA767" t="str">
        <f t="shared" si="128"/>
        <v>(196, 1555, 7),</v>
      </c>
      <c r="AB767" t="str">
        <f t="shared" si="129"/>
        <v>(9294, 1555, 8),</v>
      </c>
      <c r="AC767" t="str">
        <f t="shared" si="130"/>
        <v>(23, 1555, 9),</v>
      </c>
      <c r="AD767" t="str">
        <f t="shared" si="131"/>
        <v>(29, 1555, 10),</v>
      </c>
    </row>
    <row r="768" spans="1:30" x14ac:dyDescent="0.3">
      <c r="A768" s="6">
        <v>767</v>
      </c>
      <c r="B768" t="s">
        <v>30</v>
      </c>
      <c r="C768" s="6">
        <v>35</v>
      </c>
      <c r="D768" s="6">
        <v>2</v>
      </c>
      <c r="E768" s="6">
        <v>0</v>
      </c>
      <c r="F768" s="6">
        <v>0</v>
      </c>
      <c r="G768" s="12">
        <v>1002.2040000000002</v>
      </c>
      <c r="H768" s="12">
        <v>0</v>
      </c>
      <c r="I768" s="12">
        <v>12869.455349999998</v>
      </c>
      <c r="J768" s="12">
        <v>3485.5919000000004</v>
      </c>
      <c r="K768" s="12">
        <v>181.5</v>
      </c>
      <c r="L768" s="12">
        <v>9030</v>
      </c>
      <c r="M768" s="12">
        <v>27.5</v>
      </c>
      <c r="N768" s="13">
        <v>24.999999999999996</v>
      </c>
      <c r="O768" s="6" cm="1">
        <f t="array" ref="O768">_xlfn.IFS(B768="coloma",8,B768="krm",1,B768="lobby",2,B768="yenter",3,B768="pow",4,B768="c15",5,B768="c21",6,B768="c28",7,B768="patrick",9,B768="werner",10,B768="wormet",11)</f>
        <v>3</v>
      </c>
      <c r="P768" s="33">
        <v>3</v>
      </c>
      <c r="Q768" s="34" cm="1">
        <f t="array" ref="Q768">_xlfn.IFS(B768="coloma",1,B768="krm",3,B768="lobby",4,B768="yenter",5,B768="pow",6,B768="c15",5,B768="c21",7,B768="c28",8,B768="patrick",1,B768="werner",2,B768="wormet",9)</f>
        <v>5</v>
      </c>
      <c r="R768">
        <v>1</v>
      </c>
      <c r="S768" t="str">
        <f t="shared" si="121"/>
        <v>(3, 3, 5, 1, 2, '35'),</v>
      </c>
      <c r="T768" s="35"/>
      <c r="U768" t="str">
        <f t="shared" si="122"/>
        <v>(0, 1556, 1),</v>
      </c>
      <c r="V768" t="str">
        <f t="shared" si="123"/>
        <v>(0, 1556, 2),</v>
      </c>
      <c r="W768" t="str">
        <f t="shared" si="124"/>
        <v>(1002.2, 1556, 3),</v>
      </c>
      <c r="X768" t="str">
        <f t="shared" si="125"/>
        <v>(0, 1556, 4),</v>
      </c>
      <c r="Y768" t="str">
        <f t="shared" si="126"/>
        <v>(12869.46, 1556, 5),</v>
      </c>
      <c r="Z768" t="str">
        <f t="shared" si="127"/>
        <v>(3485.59, 1556, 6),</v>
      </c>
      <c r="AA768" t="str">
        <f t="shared" si="128"/>
        <v>(181.5, 1556, 7),</v>
      </c>
      <c r="AB768" t="str">
        <f t="shared" si="129"/>
        <v>(9030, 1556, 8),</v>
      </c>
      <c r="AC768" t="str">
        <f t="shared" si="130"/>
        <v>(27.5, 1556, 9),</v>
      </c>
      <c r="AD768" t="str">
        <f t="shared" si="131"/>
        <v>(25, 1556, 10),</v>
      </c>
    </row>
    <row r="769" spans="1:30" x14ac:dyDescent="0.3">
      <c r="A769" s="6">
        <v>768</v>
      </c>
      <c r="B769" t="s">
        <v>30</v>
      </c>
      <c r="C769" s="6">
        <v>35</v>
      </c>
      <c r="D769" s="6">
        <v>3</v>
      </c>
      <c r="E769" s="6">
        <v>0</v>
      </c>
      <c r="F769" s="6">
        <v>0</v>
      </c>
      <c r="G769" s="12">
        <v>1042.7985000000001</v>
      </c>
      <c r="H769" s="12">
        <v>0</v>
      </c>
      <c r="I769" s="12">
        <v>12455.6505</v>
      </c>
      <c r="J769" s="12">
        <v>3420.5542</v>
      </c>
      <c r="K769" s="12">
        <v>190</v>
      </c>
      <c r="L769" s="12">
        <v>9608</v>
      </c>
      <c r="M769" s="12">
        <v>22</v>
      </c>
      <c r="N769" s="13">
        <v>28</v>
      </c>
      <c r="O769" s="6" cm="1">
        <f t="array" ref="O769">_xlfn.IFS(B769="coloma",8,B769="krm",1,B769="lobby",2,B769="yenter",3,B769="pow",4,B769="c15",5,B769="c21",6,B769="c28",7,B769="patrick",9,B769="werner",10,B769="wormet",11)</f>
        <v>3</v>
      </c>
      <c r="P769" s="33">
        <v>3</v>
      </c>
      <c r="Q769" s="34" cm="1">
        <f t="array" ref="Q769">_xlfn.IFS(B769="coloma",1,B769="krm",3,B769="lobby",4,B769="yenter",5,B769="pow",6,B769="c15",5,B769="c21",7,B769="c28",8,B769="patrick",1,B769="werner",2,B769="wormet",9)</f>
        <v>5</v>
      </c>
      <c r="R769">
        <v>1</v>
      </c>
      <c r="S769" t="str">
        <f t="shared" si="121"/>
        <v>(3, 3, 5, 1, 3, '35'),</v>
      </c>
      <c r="T769" s="35"/>
      <c r="U769" t="str">
        <f t="shared" si="122"/>
        <v>(0, 1557, 1),</v>
      </c>
      <c r="V769" t="str">
        <f t="shared" si="123"/>
        <v>(0, 1557, 2),</v>
      </c>
      <c r="W769" t="str">
        <f t="shared" si="124"/>
        <v>(1042.8, 1557, 3),</v>
      </c>
      <c r="X769" t="str">
        <f t="shared" si="125"/>
        <v>(0, 1557, 4),</v>
      </c>
      <c r="Y769" t="str">
        <f t="shared" si="126"/>
        <v>(12455.65, 1557, 5),</v>
      </c>
      <c r="Z769" t="str">
        <f t="shared" si="127"/>
        <v>(3420.55, 1557, 6),</v>
      </c>
      <c r="AA769" t="str">
        <f t="shared" si="128"/>
        <v>(190, 1557, 7),</v>
      </c>
      <c r="AB769" t="str">
        <f t="shared" si="129"/>
        <v>(9608, 1557, 8),</v>
      </c>
      <c r="AC769" t="str">
        <f t="shared" si="130"/>
        <v>(22, 1557, 9),</v>
      </c>
      <c r="AD769" t="str">
        <f t="shared" si="131"/>
        <v>(28, 1557, 10),</v>
      </c>
    </row>
    <row r="770" spans="1:30" x14ac:dyDescent="0.3">
      <c r="A770" s="6">
        <v>769</v>
      </c>
      <c r="B770" t="s">
        <v>30</v>
      </c>
      <c r="C770" s="6">
        <v>36</v>
      </c>
      <c r="D770" s="6">
        <v>1</v>
      </c>
      <c r="E770" s="6">
        <v>0</v>
      </c>
      <c r="F770" s="6">
        <v>0</v>
      </c>
      <c r="G770" s="12">
        <v>996.96600000000001</v>
      </c>
      <c r="H770" s="12">
        <v>0</v>
      </c>
      <c r="I770" s="12">
        <v>12849.117899999999</v>
      </c>
      <c r="J770" s="12">
        <v>3502.7447000000002</v>
      </c>
      <c r="K770" s="12">
        <v>239</v>
      </c>
      <c r="L770" s="12">
        <v>8788</v>
      </c>
      <c r="M770" s="12">
        <v>22</v>
      </c>
      <c r="N770" s="13">
        <v>25</v>
      </c>
      <c r="O770" s="6" cm="1">
        <f t="array" ref="O770">_xlfn.IFS(B770="coloma",8,B770="krm",1,B770="lobby",2,B770="yenter",3,B770="pow",4,B770="c15",5,B770="c21",6,B770="c28",7,B770="patrick",9,B770="werner",10,B770="wormet",11)</f>
        <v>3</v>
      </c>
      <c r="P770" s="33">
        <v>3</v>
      </c>
      <c r="Q770" s="34" cm="1">
        <f t="array" ref="Q770">_xlfn.IFS(B770="coloma",1,B770="krm",3,B770="lobby",4,B770="yenter",5,B770="pow",6,B770="c15",5,B770="c21",7,B770="c28",8,B770="patrick",1,B770="werner",2,B770="wormet",9)</f>
        <v>5</v>
      </c>
      <c r="R770">
        <v>1</v>
      </c>
      <c r="S770" t="str">
        <f t="shared" si="121"/>
        <v>(3, 3, 5, 1, 1, '36'),</v>
      </c>
      <c r="T770" s="35"/>
      <c r="U770" t="str">
        <f t="shared" si="122"/>
        <v>(0, 1558, 1),</v>
      </c>
      <c r="V770" t="str">
        <f t="shared" si="123"/>
        <v>(0, 1558, 2),</v>
      </c>
      <c r="W770" t="str">
        <f t="shared" si="124"/>
        <v>(996.97, 1558, 3),</v>
      </c>
      <c r="X770" t="str">
        <f t="shared" si="125"/>
        <v>(0, 1558, 4),</v>
      </c>
      <c r="Y770" t="str">
        <f t="shared" si="126"/>
        <v>(12849.12, 1558, 5),</v>
      </c>
      <c r="Z770" t="str">
        <f t="shared" si="127"/>
        <v>(3502.74, 1558, 6),</v>
      </c>
      <c r="AA770" t="str">
        <f t="shared" si="128"/>
        <v>(239, 1558, 7),</v>
      </c>
      <c r="AB770" t="str">
        <f t="shared" si="129"/>
        <v>(8788, 1558, 8),</v>
      </c>
      <c r="AC770" t="str">
        <f t="shared" si="130"/>
        <v>(22, 1558, 9),</v>
      </c>
      <c r="AD770" t="str">
        <f t="shared" si="131"/>
        <v>(25, 1558, 10),</v>
      </c>
    </row>
    <row r="771" spans="1:30" x14ac:dyDescent="0.3">
      <c r="A771" s="6">
        <v>770</v>
      </c>
      <c r="B771" t="s">
        <v>30</v>
      </c>
      <c r="C771" s="6">
        <v>36</v>
      </c>
      <c r="D771" s="6">
        <v>2</v>
      </c>
      <c r="E771" s="6">
        <v>0</v>
      </c>
      <c r="F771" s="6">
        <v>0</v>
      </c>
      <c r="G771" s="12">
        <v>982.12500000000011</v>
      </c>
      <c r="H771" s="12">
        <v>0</v>
      </c>
      <c r="I771" s="12">
        <v>12718.7922</v>
      </c>
      <c r="J771" s="12">
        <v>3557.0618999999997</v>
      </c>
      <c r="K771" s="12">
        <v>245</v>
      </c>
      <c r="L771" s="12">
        <v>8873</v>
      </c>
      <c r="M771" s="12">
        <v>23</v>
      </c>
      <c r="N771" s="13">
        <v>23.999999999999996</v>
      </c>
      <c r="O771" s="6" cm="1">
        <f t="array" ref="O771">_xlfn.IFS(B771="coloma",8,B771="krm",1,B771="lobby",2,B771="yenter",3,B771="pow",4,B771="c15",5,B771="c21",6,B771="c28",7,B771="patrick",9,B771="werner",10,B771="wormet",11)</f>
        <v>3</v>
      </c>
      <c r="P771" s="33">
        <v>3</v>
      </c>
      <c r="Q771" s="34" cm="1">
        <f t="array" ref="Q771">_xlfn.IFS(B771="coloma",1,B771="krm",3,B771="lobby",4,B771="yenter",5,B771="pow",6,B771="c15",5,B771="c21",7,B771="c28",8,B771="patrick",1,B771="werner",2,B771="wormet",9)</f>
        <v>5</v>
      </c>
      <c r="R771">
        <v>1</v>
      </c>
      <c r="S771" t="str">
        <f t="shared" ref="S771:S834" si="132">_xlfn.CONCAT("(",O771,", ",P771, ", ", Q771,", ",R771, ", ", D771, ", ","'",C771,"'","),")</f>
        <v>(3, 3, 5, 1, 2, '36'),</v>
      </c>
      <c r="T771" s="35"/>
      <c r="U771" t="str">
        <f t="shared" ref="U771:U834" si="133">_xlfn.CONCAT("(",ROUND(E771, 2),", ",A771+789,", ",1,"),")</f>
        <v>(0, 1559, 1),</v>
      </c>
      <c r="V771" t="str">
        <f t="shared" ref="V771:V834" si="134">_xlfn.CONCAT("(",ROUND(F771, 2),", ",A771+789,", ",2,"),")</f>
        <v>(0, 1559, 2),</v>
      </c>
      <c r="W771" t="str">
        <f t="shared" ref="W771:W834" si="135">_xlfn.CONCAT("(",ROUND(G771, 2),", ",A771+789,", ",3,"),")</f>
        <v>(982.13, 1559, 3),</v>
      </c>
      <c r="X771" t="str">
        <f t="shared" ref="X771:X834" si="136">_xlfn.CONCAT("(",ROUND(H771, 2),", ",A771+789,", ",4,"),")</f>
        <v>(0, 1559, 4),</v>
      </c>
      <c r="Y771" t="str">
        <f t="shared" ref="Y771:Y834" si="137">_xlfn.CONCAT("(",ROUND(I771, 2),", ",A771+789,", ",5,"),")</f>
        <v>(12718.79, 1559, 5),</v>
      </c>
      <c r="Z771" t="str">
        <f t="shared" ref="Z771:Z834" si="138">_xlfn.CONCAT("(",ROUND(J771, 2),", ",A771+789,", ",6,"),")</f>
        <v>(3557.06, 1559, 6),</v>
      </c>
      <c r="AA771" t="str">
        <f t="shared" ref="AA771:AA834" si="139">_xlfn.CONCAT("(",ROUND(K771, 2),", ",A771+789,", ",7,"),")</f>
        <v>(245, 1559, 7),</v>
      </c>
      <c r="AB771" t="str">
        <f t="shared" ref="AB771:AB834" si="140">_xlfn.CONCAT("(",ROUND(L771, 2),", ",A771+789,", ",8,"),")</f>
        <v>(8873, 1559, 8),</v>
      </c>
      <c r="AC771" t="str">
        <f t="shared" ref="AC771:AC834" si="141">_xlfn.CONCAT("(",ROUND(M771, 2),", ",A771+789,", ",9,"),")</f>
        <v>(23, 1559, 9),</v>
      </c>
      <c r="AD771" t="str">
        <f t="shared" ref="AD771:AD834" si="142">_xlfn.CONCAT("(",ROUND(N771, 2),", ",A771+789,", ",10,"),")</f>
        <v>(24, 1559, 10),</v>
      </c>
    </row>
    <row r="772" spans="1:30" x14ac:dyDescent="0.3">
      <c r="A772" s="6">
        <v>771</v>
      </c>
      <c r="B772" t="s">
        <v>30</v>
      </c>
      <c r="C772" s="6">
        <v>36</v>
      </c>
      <c r="D772" s="6">
        <v>3</v>
      </c>
      <c r="E772" s="6">
        <v>0</v>
      </c>
      <c r="F772" s="6">
        <v>0</v>
      </c>
      <c r="G772" s="12">
        <v>973.39499999999998</v>
      </c>
      <c r="H772" s="12">
        <v>0</v>
      </c>
      <c r="I772" s="12">
        <v>12598.427699999998</v>
      </c>
      <c r="J772" s="12">
        <v>3288.3347000000003</v>
      </c>
      <c r="K772" s="12">
        <v>210</v>
      </c>
      <c r="L772" s="12">
        <v>8664</v>
      </c>
      <c r="M772" s="12">
        <v>25</v>
      </c>
      <c r="N772" s="13">
        <v>27</v>
      </c>
      <c r="O772" s="6" cm="1">
        <f t="array" ref="O772">_xlfn.IFS(B772="coloma",8,B772="krm",1,B772="lobby",2,B772="yenter",3,B772="pow",4,B772="c15",5,B772="c21",6,B772="c28",7,B772="patrick",9,B772="werner",10,B772="wormet",11)</f>
        <v>3</v>
      </c>
      <c r="P772" s="33">
        <v>3</v>
      </c>
      <c r="Q772" s="34" cm="1">
        <f t="array" ref="Q772">_xlfn.IFS(B772="coloma",1,B772="krm",3,B772="lobby",4,B772="yenter",5,B772="pow",6,B772="c15",5,B772="c21",7,B772="c28",8,B772="patrick",1,B772="werner",2,B772="wormet",9)</f>
        <v>5</v>
      </c>
      <c r="R772">
        <v>1</v>
      </c>
      <c r="S772" t="str">
        <f t="shared" si="132"/>
        <v>(3, 3, 5, 1, 3, '36'),</v>
      </c>
      <c r="T772" s="35"/>
      <c r="U772" t="str">
        <f t="shared" si="133"/>
        <v>(0, 1560, 1),</v>
      </c>
      <c r="V772" t="str">
        <f t="shared" si="134"/>
        <v>(0, 1560, 2),</v>
      </c>
      <c r="W772" t="str">
        <f t="shared" si="135"/>
        <v>(973.4, 1560, 3),</v>
      </c>
      <c r="X772" t="str">
        <f t="shared" si="136"/>
        <v>(0, 1560, 4),</v>
      </c>
      <c r="Y772" t="str">
        <f t="shared" si="137"/>
        <v>(12598.43, 1560, 5),</v>
      </c>
      <c r="Z772" t="str">
        <f t="shared" si="138"/>
        <v>(3288.33, 1560, 6),</v>
      </c>
      <c r="AA772" t="str">
        <f t="shared" si="139"/>
        <v>(210, 1560, 7),</v>
      </c>
      <c r="AB772" t="str">
        <f t="shared" si="140"/>
        <v>(8664, 1560, 8),</v>
      </c>
      <c r="AC772" t="str">
        <f t="shared" si="141"/>
        <v>(25, 1560, 9),</v>
      </c>
      <c r="AD772" t="str">
        <f t="shared" si="142"/>
        <v>(27, 1560, 10),</v>
      </c>
    </row>
    <row r="773" spans="1:30" x14ac:dyDescent="0.3">
      <c r="A773" s="6">
        <v>772</v>
      </c>
      <c r="B773" t="s">
        <v>30</v>
      </c>
      <c r="C773" s="6">
        <v>37</v>
      </c>
      <c r="D773" s="6">
        <v>1</v>
      </c>
      <c r="E773" s="6">
        <v>0</v>
      </c>
      <c r="F773" s="6">
        <v>0</v>
      </c>
      <c r="G773" s="12">
        <v>1002.6405</v>
      </c>
      <c r="H773" s="12">
        <v>0</v>
      </c>
      <c r="I773" s="12">
        <v>12737.884499999998</v>
      </c>
      <c r="J773" s="12">
        <v>3422.6983</v>
      </c>
      <c r="K773" s="12">
        <v>200</v>
      </c>
      <c r="L773" s="12">
        <v>8827</v>
      </c>
      <c r="M773" s="12">
        <v>20</v>
      </c>
      <c r="N773" s="13">
        <v>26</v>
      </c>
      <c r="O773" s="6" cm="1">
        <f t="array" ref="O773">_xlfn.IFS(B773="coloma",8,B773="krm",1,B773="lobby",2,B773="yenter",3,B773="pow",4,B773="c15",5,B773="c21",6,B773="c28",7,B773="patrick",9,B773="werner",10,B773="wormet",11)</f>
        <v>3</v>
      </c>
      <c r="P773" s="33">
        <v>3</v>
      </c>
      <c r="Q773" s="34" cm="1">
        <f t="array" ref="Q773">_xlfn.IFS(B773="coloma",1,B773="krm",3,B773="lobby",4,B773="yenter",5,B773="pow",6,B773="c15",5,B773="c21",7,B773="c28",8,B773="patrick",1,B773="werner",2,B773="wormet",9)</f>
        <v>5</v>
      </c>
      <c r="R773">
        <v>1</v>
      </c>
      <c r="S773" t="str">
        <f t="shared" si="132"/>
        <v>(3, 3, 5, 1, 1, '37'),</v>
      </c>
      <c r="T773" s="35"/>
      <c r="U773" t="str">
        <f t="shared" si="133"/>
        <v>(0, 1561, 1),</v>
      </c>
      <c r="V773" t="str">
        <f t="shared" si="134"/>
        <v>(0, 1561, 2),</v>
      </c>
      <c r="W773" t="str">
        <f t="shared" si="135"/>
        <v>(1002.64, 1561, 3),</v>
      </c>
      <c r="X773" t="str">
        <f t="shared" si="136"/>
        <v>(0, 1561, 4),</v>
      </c>
      <c r="Y773" t="str">
        <f t="shared" si="137"/>
        <v>(12737.88, 1561, 5),</v>
      </c>
      <c r="Z773" t="str">
        <f t="shared" si="138"/>
        <v>(3422.7, 1561, 6),</v>
      </c>
      <c r="AA773" t="str">
        <f t="shared" si="139"/>
        <v>(200, 1561, 7),</v>
      </c>
      <c r="AB773" t="str">
        <f t="shared" si="140"/>
        <v>(8827, 1561, 8),</v>
      </c>
      <c r="AC773" t="str">
        <f t="shared" si="141"/>
        <v>(20, 1561, 9),</v>
      </c>
      <c r="AD773" t="str">
        <f t="shared" si="142"/>
        <v>(26, 1561, 10),</v>
      </c>
    </row>
    <row r="774" spans="1:30" x14ac:dyDescent="0.3">
      <c r="A774" s="6">
        <v>773</v>
      </c>
      <c r="B774" t="s">
        <v>30</v>
      </c>
      <c r="C774" s="6">
        <v>37</v>
      </c>
      <c r="D774" s="6">
        <v>2</v>
      </c>
      <c r="E774" s="6">
        <v>0</v>
      </c>
      <c r="F774" s="6">
        <v>0</v>
      </c>
      <c r="G774" s="12">
        <v>1016.172</v>
      </c>
      <c r="H774" s="12">
        <v>0</v>
      </c>
      <c r="I774" s="12">
        <v>13865.990399999999</v>
      </c>
      <c r="J774" s="12">
        <v>3680.7050000000004</v>
      </c>
      <c r="K774" s="12">
        <v>268</v>
      </c>
      <c r="L774" s="12">
        <v>9023</v>
      </c>
      <c r="M774" s="12">
        <v>27</v>
      </c>
      <c r="N774" s="13">
        <v>26</v>
      </c>
      <c r="O774" s="6" cm="1">
        <f t="array" ref="O774">_xlfn.IFS(B774="coloma",8,B774="krm",1,B774="lobby",2,B774="yenter",3,B774="pow",4,B774="c15",5,B774="c21",6,B774="c28",7,B774="patrick",9,B774="werner",10,B774="wormet",11)</f>
        <v>3</v>
      </c>
      <c r="P774" s="33">
        <v>3</v>
      </c>
      <c r="Q774" s="34" cm="1">
        <f t="array" ref="Q774">_xlfn.IFS(B774="coloma",1,B774="krm",3,B774="lobby",4,B774="yenter",5,B774="pow",6,B774="c15",5,B774="c21",7,B774="c28",8,B774="patrick",1,B774="werner",2,B774="wormet",9)</f>
        <v>5</v>
      </c>
      <c r="R774">
        <v>1</v>
      </c>
      <c r="S774" t="str">
        <f t="shared" si="132"/>
        <v>(3, 3, 5, 1, 2, '37'),</v>
      </c>
      <c r="T774" s="35"/>
      <c r="U774" t="str">
        <f t="shared" si="133"/>
        <v>(0, 1562, 1),</v>
      </c>
      <c r="V774" t="str">
        <f t="shared" si="134"/>
        <v>(0, 1562, 2),</v>
      </c>
      <c r="W774" t="str">
        <f t="shared" si="135"/>
        <v>(1016.17, 1562, 3),</v>
      </c>
      <c r="X774" t="str">
        <f t="shared" si="136"/>
        <v>(0, 1562, 4),</v>
      </c>
      <c r="Y774" t="str">
        <f t="shared" si="137"/>
        <v>(13865.99, 1562, 5),</v>
      </c>
      <c r="Z774" t="str">
        <f t="shared" si="138"/>
        <v>(3680.71, 1562, 6),</v>
      </c>
      <c r="AA774" t="str">
        <f t="shared" si="139"/>
        <v>(268, 1562, 7),</v>
      </c>
      <c r="AB774" t="str">
        <f t="shared" si="140"/>
        <v>(9023, 1562, 8),</v>
      </c>
      <c r="AC774" t="str">
        <f t="shared" si="141"/>
        <v>(27, 1562, 9),</v>
      </c>
      <c r="AD774" t="str">
        <f t="shared" si="142"/>
        <v>(26, 1562, 10),</v>
      </c>
    </row>
    <row r="775" spans="1:30" x14ac:dyDescent="0.3">
      <c r="A775" s="6">
        <v>774</v>
      </c>
      <c r="B775" t="s">
        <v>30</v>
      </c>
      <c r="C775" s="6">
        <v>37</v>
      </c>
      <c r="D775" s="6">
        <v>3</v>
      </c>
      <c r="E775" s="6">
        <v>0</v>
      </c>
      <c r="F775" s="6">
        <v>0</v>
      </c>
      <c r="G775" s="12">
        <v>1028.8304999999998</v>
      </c>
      <c r="H775" s="12">
        <v>0</v>
      </c>
      <c r="I775" s="12">
        <v>13122.220799999999</v>
      </c>
      <c r="J775" s="12">
        <v>3557.7766000000001</v>
      </c>
      <c r="K775" s="12">
        <v>268</v>
      </c>
      <c r="L775" s="12">
        <v>9084</v>
      </c>
      <c r="M775" s="12">
        <v>23.999999999999996</v>
      </c>
      <c r="N775" s="13">
        <v>26</v>
      </c>
      <c r="O775" s="6" cm="1">
        <f t="array" ref="O775">_xlfn.IFS(B775="coloma",8,B775="krm",1,B775="lobby",2,B775="yenter",3,B775="pow",4,B775="c15",5,B775="c21",6,B775="c28",7,B775="patrick",9,B775="werner",10,B775="wormet",11)</f>
        <v>3</v>
      </c>
      <c r="P775" s="33">
        <v>3</v>
      </c>
      <c r="Q775" s="34" cm="1">
        <f t="array" ref="Q775">_xlfn.IFS(B775="coloma",1,B775="krm",3,B775="lobby",4,B775="yenter",5,B775="pow",6,B775="c15",5,B775="c21",7,B775="c28",8,B775="patrick",1,B775="werner",2,B775="wormet",9)</f>
        <v>5</v>
      </c>
      <c r="R775">
        <v>1</v>
      </c>
      <c r="S775" t="str">
        <f t="shared" si="132"/>
        <v>(3, 3, 5, 1, 3, '37'),</v>
      </c>
      <c r="T775" s="35"/>
      <c r="U775" t="str">
        <f t="shared" si="133"/>
        <v>(0, 1563, 1),</v>
      </c>
      <c r="V775" t="str">
        <f t="shared" si="134"/>
        <v>(0, 1563, 2),</v>
      </c>
      <c r="W775" t="str">
        <f t="shared" si="135"/>
        <v>(1028.83, 1563, 3),</v>
      </c>
      <c r="X775" t="str">
        <f t="shared" si="136"/>
        <v>(0, 1563, 4),</v>
      </c>
      <c r="Y775" t="str">
        <f t="shared" si="137"/>
        <v>(13122.22, 1563, 5),</v>
      </c>
      <c r="Z775" t="str">
        <f t="shared" si="138"/>
        <v>(3557.78, 1563, 6),</v>
      </c>
      <c r="AA775" t="str">
        <f t="shared" si="139"/>
        <v>(268, 1563, 7),</v>
      </c>
      <c r="AB775" t="str">
        <f t="shared" si="140"/>
        <v>(9084, 1563, 8),</v>
      </c>
      <c r="AC775" t="str">
        <f t="shared" si="141"/>
        <v>(24, 1563, 9),</v>
      </c>
      <c r="AD775" t="str">
        <f t="shared" si="142"/>
        <v>(26, 1563, 10),</v>
      </c>
    </row>
    <row r="776" spans="1:30" x14ac:dyDescent="0.3">
      <c r="A776" s="6">
        <v>775</v>
      </c>
      <c r="B776" t="s">
        <v>30</v>
      </c>
      <c r="C776" s="6">
        <v>38</v>
      </c>
      <c r="D776" s="6">
        <v>1</v>
      </c>
      <c r="E776" s="6">
        <v>0</v>
      </c>
      <c r="F776" s="6">
        <v>0</v>
      </c>
      <c r="G776" s="12">
        <v>973.39499999999998</v>
      </c>
      <c r="H776" s="12">
        <v>0</v>
      </c>
      <c r="I776" s="12">
        <v>11870.429999999998</v>
      </c>
      <c r="J776" s="12">
        <v>3287.62</v>
      </c>
      <c r="K776" s="12">
        <v>177</v>
      </c>
      <c r="L776" s="12">
        <v>8704</v>
      </c>
      <c r="M776" s="12">
        <v>23.999999999999996</v>
      </c>
      <c r="N776" s="13">
        <v>23</v>
      </c>
      <c r="O776" s="6" cm="1">
        <f t="array" ref="O776">_xlfn.IFS(B776="coloma",8,B776="krm",1,B776="lobby",2,B776="yenter",3,B776="pow",4,B776="c15",5,B776="c21",6,B776="c28",7,B776="patrick",9,B776="werner",10,B776="wormet",11)</f>
        <v>3</v>
      </c>
      <c r="P776" s="33">
        <v>3</v>
      </c>
      <c r="Q776" s="34" cm="1">
        <f t="array" ref="Q776">_xlfn.IFS(B776="coloma",1,B776="krm",3,B776="lobby",4,B776="yenter",5,B776="pow",6,B776="c15",5,B776="c21",7,B776="c28",8,B776="patrick",1,B776="werner",2,B776="wormet",9)</f>
        <v>5</v>
      </c>
      <c r="R776">
        <v>1</v>
      </c>
      <c r="S776" t="str">
        <f t="shared" si="132"/>
        <v>(3, 3, 5, 1, 1, '38'),</v>
      </c>
      <c r="T776" s="35"/>
      <c r="U776" t="str">
        <f t="shared" si="133"/>
        <v>(0, 1564, 1),</v>
      </c>
      <c r="V776" t="str">
        <f t="shared" si="134"/>
        <v>(0, 1564, 2),</v>
      </c>
      <c r="W776" t="str">
        <f t="shared" si="135"/>
        <v>(973.4, 1564, 3),</v>
      </c>
      <c r="X776" t="str">
        <f t="shared" si="136"/>
        <v>(0, 1564, 4),</v>
      </c>
      <c r="Y776" t="str">
        <f t="shared" si="137"/>
        <v>(11870.43, 1564, 5),</v>
      </c>
      <c r="Z776" t="str">
        <f t="shared" si="138"/>
        <v>(3287.62, 1564, 6),</v>
      </c>
      <c r="AA776" t="str">
        <f t="shared" si="139"/>
        <v>(177, 1564, 7),</v>
      </c>
      <c r="AB776" t="str">
        <f t="shared" si="140"/>
        <v>(8704, 1564, 8),</v>
      </c>
      <c r="AC776" t="str">
        <f t="shared" si="141"/>
        <v>(24, 1564, 9),</v>
      </c>
      <c r="AD776" t="str">
        <f t="shared" si="142"/>
        <v>(23, 1564, 10),</v>
      </c>
    </row>
    <row r="777" spans="1:30" x14ac:dyDescent="0.3">
      <c r="A777" s="6">
        <v>776</v>
      </c>
      <c r="B777" t="s">
        <v>30</v>
      </c>
      <c r="C777" s="6">
        <v>38</v>
      </c>
      <c r="D777" s="6">
        <v>2</v>
      </c>
      <c r="E777" s="6">
        <v>0</v>
      </c>
      <c r="F777" s="6">
        <v>0</v>
      </c>
      <c r="G777" s="12">
        <v>1066.3695</v>
      </c>
      <c r="H777" s="12">
        <v>0</v>
      </c>
      <c r="I777" s="12">
        <v>12117.799800000001</v>
      </c>
      <c r="J777" s="12">
        <v>3441.9951999999998</v>
      </c>
      <c r="K777" s="12">
        <v>188</v>
      </c>
      <c r="L777" s="12">
        <v>8534</v>
      </c>
      <c r="M777" s="12">
        <v>25</v>
      </c>
      <c r="N777" s="13">
        <v>26</v>
      </c>
      <c r="O777" s="6" cm="1">
        <f t="array" ref="O777">_xlfn.IFS(B777="coloma",8,B777="krm",1,B777="lobby",2,B777="yenter",3,B777="pow",4,B777="c15",5,B777="c21",6,B777="c28",7,B777="patrick",9,B777="werner",10,B777="wormet",11)</f>
        <v>3</v>
      </c>
      <c r="P777" s="33">
        <v>3</v>
      </c>
      <c r="Q777" s="34" cm="1">
        <f t="array" ref="Q777">_xlfn.IFS(B777="coloma",1,B777="krm",3,B777="lobby",4,B777="yenter",5,B777="pow",6,B777="c15",5,B777="c21",7,B777="c28",8,B777="patrick",1,B777="werner",2,B777="wormet",9)</f>
        <v>5</v>
      </c>
      <c r="R777">
        <v>1</v>
      </c>
      <c r="S777" t="str">
        <f t="shared" si="132"/>
        <v>(3, 3, 5, 1, 2, '38'),</v>
      </c>
      <c r="T777" s="35"/>
      <c r="U777" t="str">
        <f t="shared" si="133"/>
        <v>(0, 1565, 1),</v>
      </c>
      <c r="V777" t="str">
        <f t="shared" si="134"/>
        <v>(0, 1565, 2),</v>
      </c>
      <c r="W777" t="str">
        <f t="shared" si="135"/>
        <v>(1066.37, 1565, 3),</v>
      </c>
      <c r="X777" t="str">
        <f t="shared" si="136"/>
        <v>(0, 1565, 4),</v>
      </c>
      <c r="Y777" t="str">
        <f t="shared" si="137"/>
        <v>(12117.8, 1565, 5),</v>
      </c>
      <c r="Z777" t="str">
        <f t="shared" si="138"/>
        <v>(3442, 1565, 6),</v>
      </c>
      <c r="AA777" t="str">
        <f t="shared" si="139"/>
        <v>(188, 1565, 7),</v>
      </c>
      <c r="AB777" t="str">
        <f t="shared" si="140"/>
        <v>(8534, 1565, 8),</v>
      </c>
      <c r="AC777" t="str">
        <f t="shared" si="141"/>
        <v>(25, 1565, 9),</v>
      </c>
      <c r="AD777" t="str">
        <f t="shared" si="142"/>
        <v>(26, 1565, 10),</v>
      </c>
    </row>
    <row r="778" spans="1:30" x14ac:dyDescent="0.3">
      <c r="A778" s="6">
        <v>777</v>
      </c>
      <c r="B778" t="s">
        <v>30</v>
      </c>
      <c r="C778" s="6">
        <v>38</v>
      </c>
      <c r="D778" s="6">
        <v>3</v>
      </c>
      <c r="E778" s="6">
        <v>0</v>
      </c>
      <c r="F778" s="6">
        <v>0</v>
      </c>
      <c r="G778" s="12">
        <v>871.25400000000002</v>
      </c>
      <c r="H778" s="12">
        <v>0</v>
      </c>
      <c r="I778" s="12">
        <v>11989.1343</v>
      </c>
      <c r="J778" s="12">
        <v>3309.7757000000001</v>
      </c>
      <c r="K778" s="12">
        <v>180</v>
      </c>
      <c r="L778" s="12">
        <v>8635</v>
      </c>
      <c r="M778" s="12">
        <v>30</v>
      </c>
      <c r="N778" s="13">
        <v>25</v>
      </c>
      <c r="O778" s="6" cm="1">
        <f t="array" ref="O778">_xlfn.IFS(B778="coloma",8,B778="krm",1,B778="lobby",2,B778="yenter",3,B778="pow",4,B778="c15",5,B778="c21",6,B778="c28",7,B778="patrick",9,B778="werner",10,B778="wormet",11)</f>
        <v>3</v>
      </c>
      <c r="P778" s="33">
        <v>3</v>
      </c>
      <c r="Q778" s="34" cm="1">
        <f t="array" ref="Q778">_xlfn.IFS(B778="coloma",1,B778="krm",3,B778="lobby",4,B778="yenter",5,B778="pow",6,B778="c15",5,B778="c21",7,B778="c28",8,B778="patrick",1,B778="werner",2,B778="wormet",9)</f>
        <v>5</v>
      </c>
      <c r="R778">
        <v>1</v>
      </c>
      <c r="S778" t="str">
        <f t="shared" si="132"/>
        <v>(3, 3, 5, 1, 3, '38'),</v>
      </c>
      <c r="T778" s="35"/>
      <c r="U778" t="str">
        <f t="shared" si="133"/>
        <v>(0, 1566, 1),</v>
      </c>
      <c r="V778" t="str">
        <f t="shared" si="134"/>
        <v>(0, 1566, 2),</v>
      </c>
      <c r="W778" t="str">
        <f t="shared" si="135"/>
        <v>(871.25, 1566, 3),</v>
      </c>
      <c r="X778" t="str">
        <f t="shared" si="136"/>
        <v>(0, 1566, 4),</v>
      </c>
      <c r="Y778" t="str">
        <f t="shared" si="137"/>
        <v>(11989.13, 1566, 5),</v>
      </c>
      <c r="Z778" t="str">
        <f t="shared" si="138"/>
        <v>(3309.78, 1566, 6),</v>
      </c>
      <c r="AA778" t="str">
        <f t="shared" si="139"/>
        <v>(180, 1566, 7),</v>
      </c>
      <c r="AB778" t="str">
        <f t="shared" si="140"/>
        <v>(8635, 1566, 8),</v>
      </c>
      <c r="AC778" t="str">
        <f t="shared" si="141"/>
        <v>(30, 1566, 9),</v>
      </c>
      <c r="AD778" t="str">
        <f t="shared" si="142"/>
        <v>(25, 1566, 10),</v>
      </c>
    </row>
    <row r="779" spans="1:30" x14ac:dyDescent="0.3">
      <c r="A779" s="6">
        <v>778</v>
      </c>
      <c r="B779" t="s">
        <v>30</v>
      </c>
      <c r="C779" s="6">
        <v>39</v>
      </c>
      <c r="D779" s="6">
        <v>1</v>
      </c>
      <c r="E779" s="6">
        <v>0</v>
      </c>
      <c r="F779" s="6">
        <v>0</v>
      </c>
      <c r="G779" s="12">
        <v>1068.1155000000001</v>
      </c>
      <c r="H779" s="12">
        <v>0</v>
      </c>
      <c r="I779" s="12">
        <v>12333.625799999998</v>
      </c>
      <c r="J779" s="12">
        <v>3517.7534000000005</v>
      </c>
      <c r="K779" s="12">
        <v>218</v>
      </c>
      <c r="L779" s="12">
        <v>8804</v>
      </c>
      <c r="M779" s="12">
        <v>30</v>
      </c>
      <c r="N779" s="13">
        <v>26</v>
      </c>
      <c r="O779" s="6" cm="1">
        <f t="array" ref="O779">_xlfn.IFS(B779="coloma",8,B779="krm",1,B779="lobby",2,B779="yenter",3,B779="pow",4,B779="c15",5,B779="c21",6,B779="c28",7,B779="patrick",9,B779="werner",10,B779="wormet",11)</f>
        <v>3</v>
      </c>
      <c r="P779" s="33">
        <v>3</v>
      </c>
      <c r="Q779" s="34" cm="1">
        <f t="array" ref="Q779">_xlfn.IFS(B779="coloma",1,B779="krm",3,B779="lobby",4,B779="yenter",5,B779="pow",6,B779="c15",5,B779="c21",7,B779="c28",8,B779="patrick",1,B779="werner",2,B779="wormet",9)</f>
        <v>5</v>
      </c>
      <c r="R779">
        <v>1</v>
      </c>
      <c r="S779" t="str">
        <f t="shared" si="132"/>
        <v>(3, 3, 5, 1, 1, '39'),</v>
      </c>
      <c r="T779" s="35"/>
      <c r="U779" t="str">
        <f t="shared" si="133"/>
        <v>(0, 1567, 1),</v>
      </c>
      <c r="V779" t="str">
        <f t="shared" si="134"/>
        <v>(0, 1567, 2),</v>
      </c>
      <c r="W779" t="str">
        <f t="shared" si="135"/>
        <v>(1068.12, 1567, 3),</v>
      </c>
      <c r="X779" t="str">
        <f t="shared" si="136"/>
        <v>(0, 1567, 4),</v>
      </c>
      <c r="Y779" t="str">
        <f t="shared" si="137"/>
        <v>(12333.63, 1567, 5),</v>
      </c>
      <c r="Z779" t="str">
        <f t="shared" si="138"/>
        <v>(3517.75, 1567, 6),</v>
      </c>
      <c r="AA779" t="str">
        <f t="shared" si="139"/>
        <v>(218, 1567, 7),</v>
      </c>
      <c r="AB779" t="str">
        <f t="shared" si="140"/>
        <v>(8804, 1567, 8),</v>
      </c>
      <c r="AC779" t="str">
        <f t="shared" si="141"/>
        <v>(30, 1567, 9),</v>
      </c>
      <c r="AD779" t="str">
        <f t="shared" si="142"/>
        <v>(26, 1567, 10),</v>
      </c>
    </row>
    <row r="780" spans="1:30" x14ac:dyDescent="0.3">
      <c r="A780" s="6">
        <v>779</v>
      </c>
      <c r="B780" t="s">
        <v>30</v>
      </c>
      <c r="C780" s="6">
        <v>39</v>
      </c>
      <c r="D780" s="6">
        <v>2</v>
      </c>
      <c r="E780" s="6">
        <v>0</v>
      </c>
      <c r="F780" s="6">
        <v>0</v>
      </c>
      <c r="G780" s="12">
        <v>919.26900000000001</v>
      </c>
      <c r="H780" s="12">
        <v>0</v>
      </c>
      <c r="I780" s="12">
        <v>12445.6893</v>
      </c>
      <c r="J780" s="12">
        <v>3392.6809000000003</v>
      </c>
      <c r="K780" s="12">
        <v>199</v>
      </c>
      <c r="L780" s="12">
        <v>8813</v>
      </c>
      <c r="M780" s="12">
        <v>22</v>
      </c>
      <c r="N780" s="13">
        <v>26</v>
      </c>
      <c r="O780" s="6" cm="1">
        <f t="array" ref="O780">_xlfn.IFS(B780="coloma",8,B780="krm",1,B780="lobby",2,B780="yenter",3,B780="pow",4,B780="c15",5,B780="c21",6,B780="c28",7,B780="patrick",9,B780="werner",10,B780="wormet",11)</f>
        <v>3</v>
      </c>
      <c r="P780" s="33">
        <v>3</v>
      </c>
      <c r="Q780" s="34" cm="1">
        <f t="array" ref="Q780">_xlfn.IFS(B780="coloma",1,B780="krm",3,B780="lobby",4,B780="yenter",5,B780="pow",6,B780="c15",5,B780="c21",7,B780="c28",8,B780="patrick",1,B780="werner",2,B780="wormet",9)</f>
        <v>5</v>
      </c>
      <c r="R780">
        <v>1</v>
      </c>
      <c r="S780" t="str">
        <f t="shared" si="132"/>
        <v>(3, 3, 5, 1, 2, '39'),</v>
      </c>
      <c r="T780" s="35"/>
      <c r="U780" t="str">
        <f t="shared" si="133"/>
        <v>(0, 1568, 1),</v>
      </c>
      <c r="V780" t="str">
        <f t="shared" si="134"/>
        <v>(0, 1568, 2),</v>
      </c>
      <c r="W780" t="str">
        <f t="shared" si="135"/>
        <v>(919.27, 1568, 3),</v>
      </c>
      <c r="X780" t="str">
        <f t="shared" si="136"/>
        <v>(0, 1568, 4),</v>
      </c>
      <c r="Y780" t="str">
        <f t="shared" si="137"/>
        <v>(12445.69, 1568, 5),</v>
      </c>
      <c r="Z780" t="str">
        <f t="shared" si="138"/>
        <v>(3392.68, 1568, 6),</v>
      </c>
      <c r="AA780" t="str">
        <f t="shared" si="139"/>
        <v>(199, 1568, 7),</v>
      </c>
      <c r="AB780" t="str">
        <f t="shared" si="140"/>
        <v>(8813, 1568, 8),</v>
      </c>
      <c r="AC780" t="str">
        <f t="shared" si="141"/>
        <v>(22, 1568, 9),</v>
      </c>
      <c r="AD780" t="str">
        <f t="shared" si="142"/>
        <v>(26, 1568, 10),</v>
      </c>
    </row>
    <row r="781" spans="1:30" x14ac:dyDescent="0.3">
      <c r="A781" s="6">
        <v>780</v>
      </c>
      <c r="B781" t="s">
        <v>30</v>
      </c>
      <c r="C781" s="6">
        <v>39</v>
      </c>
      <c r="D781" s="6">
        <v>3</v>
      </c>
      <c r="E781" s="6">
        <v>0</v>
      </c>
      <c r="F781" s="6">
        <v>0</v>
      </c>
      <c r="G781" s="12">
        <v>1091.25</v>
      </c>
      <c r="H781" s="12">
        <v>0</v>
      </c>
      <c r="I781" s="12">
        <v>12743.695199999998</v>
      </c>
      <c r="J781" s="12">
        <v>3547.7708000000002</v>
      </c>
      <c r="K781" s="12">
        <v>241</v>
      </c>
      <c r="L781" s="12">
        <v>8805</v>
      </c>
      <c r="M781" s="12">
        <v>23</v>
      </c>
      <c r="N781" s="13">
        <v>25</v>
      </c>
      <c r="O781" s="6" cm="1">
        <f t="array" ref="O781">_xlfn.IFS(B781="coloma",8,B781="krm",1,B781="lobby",2,B781="yenter",3,B781="pow",4,B781="c15",5,B781="c21",6,B781="c28",7,B781="patrick",9,B781="werner",10,B781="wormet",11)</f>
        <v>3</v>
      </c>
      <c r="P781" s="33">
        <v>3</v>
      </c>
      <c r="Q781" s="34" cm="1">
        <f t="array" ref="Q781">_xlfn.IFS(B781="coloma",1,B781="krm",3,B781="lobby",4,B781="yenter",5,B781="pow",6,B781="c15",5,B781="c21",7,B781="c28",8,B781="patrick",1,B781="werner",2,B781="wormet",9)</f>
        <v>5</v>
      </c>
      <c r="R781">
        <v>1</v>
      </c>
      <c r="S781" t="str">
        <f t="shared" si="132"/>
        <v>(3, 3, 5, 1, 3, '39'),</v>
      </c>
      <c r="T781" s="35"/>
      <c r="U781" t="str">
        <f t="shared" si="133"/>
        <v>(0, 1569, 1),</v>
      </c>
      <c r="V781" t="str">
        <f t="shared" si="134"/>
        <v>(0, 1569, 2),</v>
      </c>
      <c r="W781" t="str">
        <f t="shared" si="135"/>
        <v>(1091.25, 1569, 3),</v>
      </c>
      <c r="X781" t="str">
        <f t="shared" si="136"/>
        <v>(0, 1569, 4),</v>
      </c>
      <c r="Y781" t="str">
        <f t="shared" si="137"/>
        <v>(12743.7, 1569, 5),</v>
      </c>
      <c r="Z781" t="str">
        <f t="shared" si="138"/>
        <v>(3547.77, 1569, 6),</v>
      </c>
      <c r="AA781" t="str">
        <f t="shared" si="139"/>
        <v>(241, 1569, 7),</v>
      </c>
      <c r="AB781" t="str">
        <f t="shared" si="140"/>
        <v>(8805, 1569, 8),</v>
      </c>
      <c r="AC781" t="str">
        <f t="shared" si="141"/>
        <v>(23, 1569, 9),</v>
      </c>
      <c r="AD781" t="str">
        <f t="shared" si="142"/>
        <v>(25, 1569, 10),</v>
      </c>
    </row>
    <row r="782" spans="1:30" x14ac:dyDescent="0.3">
      <c r="A782" s="6">
        <v>781</v>
      </c>
      <c r="B782" t="s">
        <v>30</v>
      </c>
      <c r="C782" s="6">
        <v>40</v>
      </c>
      <c r="D782" s="6">
        <v>1</v>
      </c>
      <c r="E782" s="6">
        <v>0</v>
      </c>
      <c r="F782" s="6">
        <v>0</v>
      </c>
      <c r="G782" s="12">
        <v>1048.9095000000002</v>
      </c>
      <c r="H782" s="12">
        <v>0</v>
      </c>
      <c r="I782" s="12">
        <v>13104.788699999999</v>
      </c>
      <c r="J782" s="12">
        <v>3376.2428</v>
      </c>
      <c r="K782" s="12">
        <v>230</v>
      </c>
      <c r="L782" s="12">
        <v>8903</v>
      </c>
      <c r="M782" s="12">
        <v>22</v>
      </c>
      <c r="N782" s="13">
        <v>23</v>
      </c>
      <c r="O782" s="6" cm="1">
        <f t="array" ref="O782">_xlfn.IFS(B782="coloma",8,B782="krm",1,B782="lobby",2,B782="yenter",3,B782="pow",4,B782="c15",5,B782="c21",6,B782="c28",7,B782="patrick",9,B782="werner",10,B782="wormet",11)</f>
        <v>3</v>
      </c>
      <c r="P782" s="33">
        <v>3</v>
      </c>
      <c r="Q782" s="34" cm="1">
        <f t="array" ref="Q782">_xlfn.IFS(B782="coloma",1,B782="krm",3,B782="lobby",4,B782="yenter",5,B782="pow",6,B782="c15",5,B782="c21",7,B782="c28",8,B782="patrick",1,B782="werner",2,B782="wormet",9)</f>
        <v>5</v>
      </c>
      <c r="R782">
        <v>1</v>
      </c>
      <c r="S782" t="str">
        <f t="shared" si="132"/>
        <v>(3, 3, 5, 1, 1, '40'),</v>
      </c>
      <c r="T782" s="35"/>
      <c r="U782" t="str">
        <f t="shared" si="133"/>
        <v>(0, 1570, 1),</v>
      </c>
      <c r="V782" t="str">
        <f t="shared" si="134"/>
        <v>(0, 1570, 2),</v>
      </c>
      <c r="W782" t="str">
        <f t="shared" si="135"/>
        <v>(1048.91, 1570, 3),</v>
      </c>
      <c r="X782" t="str">
        <f t="shared" si="136"/>
        <v>(0, 1570, 4),</v>
      </c>
      <c r="Y782" t="str">
        <f t="shared" si="137"/>
        <v>(13104.79, 1570, 5),</v>
      </c>
      <c r="Z782" t="str">
        <f t="shared" si="138"/>
        <v>(3376.24, 1570, 6),</v>
      </c>
      <c r="AA782" t="str">
        <f t="shared" si="139"/>
        <v>(230, 1570, 7),</v>
      </c>
      <c r="AB782" t="str">
        <f t="shared" si="140"/>
        <v>(8903, 1570, 8),</v>
      </c>
      <c r="AC782" t="str">
        <f t="shared" si="141"/>
        <v>(22, 1570, 9),</v>
      </c>
      <c r="AD782" t="str">
        <f t="shared" si="142"/>
        <v>(23, 1570, 10),</v>
      </c>
    </row>
    <row r="783" spans="1:30" x14ac:dyDescent="0.3">
      <c r="A783" s="6">
        <v>782</v>
      </c>
      <c r="B783" t="s">
        <v>30</v>
      </c>
      <c r="C783" s="6">
        <v>40</v>
      </c>
      <c r="D783" s="6">
        <v>2</v>
      </c>
      <c r="E783" s="6">
        <v>0</v>
      </c>
      <c r="F783" s="6">
        <v>0</v>
      </c>
      <c r="G783" s="12">
        <v>1027.9575</v>
      </c>
      <c r="H783" s="12">
        <v>0</v>
      </c>
      <c r="I783" s="12">
        <v>12848.2878</v>
      </c>
      <c r="J783" s="12">
        <v>3359.8047000000001</v>
      </c>
      <c r="K783" s="12">
        <v>208</v>
      </c>
      <c r="L783" s="12">
        <v>9042</v>
      </c>
      <c r="M783" s="12">
        <v>23.999999999999996</v>
      </c>
      <c r="N783" s="13">
        <v>27</v>
      </c>
      <c r="O783" s="6" cm="1">
        <f t="array" ref="O783">_xlfn.IFS(B783="coloma",8,B783="krm",1,B783="lobby",2,B783="yenter",3,B783="pow",4,B783="c15",5,B783="c21",6,B783="c28",7,B783="patrick",9,B783="werner",10,B783="wormet",11)</f>
        <v>3</v>
      </c>
      <c r="P783" s="33">
        <v>3</v>
      </c>
      <c r="Q783" s="34" cm="1">
        <f t="array" ref="Q783">_xlfn.IFS(B783="coloma",1,B783="krm",3,B783="lobby",4,B783="yenter",5,B783="pow",6,B783="c15",5,B783="c21",7,B783="c28",8,B783="patrick",1,B783="werner",2,B783="wormet",9)</f>
        <v>5</v>
      </c>
      <c r="R783">
        <v>1</v>
      </c>
      <c r="S783" t="str">
        <f t="shared" si="132"/>
        <v>(3, 3, 5, 1, 2, '40'),</v>
      </c>
      <c r="T783" s="35"/>
      <c r="U783" t="str">
        <f t="shared" si="133"/>
        <v>(0, 1571, 1),</v>
      </c>
      <c r="V783" t="str">
        <f t="shared" si="134"/>
        <v>(0, 1571, 2),</v>
      </c>
      <c r="W783" t="str">
        <f t="shared" si="135"/>
        <v>(1027.96, 1571, 3),</v>
      </c>
      <c r="X783" t="str">
        <f t="shared" si="136"/>
        <v>(0, 1571, 4),</v>
      </c>
      <c r="Y783" t="str">
        <f t="shared" si="137"/>
        <v>(12848.29, 1571, 5),</v>
      </c>
      <c r="Z783" t="str">
        <f t="shared" si="138"/>
        <v>(3359.8, 1571, 6),</v>
      </c>
      <c r="AA783" t="str">
        <f t="shared" si="139"/>
        <v>(208, 1571, 7),</v>
      </c>
      <c r="AB783" t="str">
        <f t="shared" si="140"/>
        <v>(9042, 1571, 8),</v>
      </c>
      <c r="AC783" t="str">
        <f t="shared" si="141"/>
        <v>(24, 1571, 9),</v>
      </c>
      <c r="AD783" t="str">
        <f t="shared" si="142"/>
        <v>(27, 1571, 10),</v>
      </c>
    </row>
    <row r="784" spans="1:30" x14ac:dyDescent="0.3">
      <c r="A784" s="6">
        <v>783</v>
      </c>
      <c r="B784" t="s">
        <v>30</v>
      </c>
      <c r="C784" s="6">
        <v>40</v>
      </c>
      <c r="D784" s="6">
        <v>3</v>
      </c>
      <c r="E784" s="6">
        <v>0</v>
      </c>
      <c r="F784" s="6">
        <v>0</v>
      </c>
      <c r="G784" s="12">
        <v>983.87099999999987</v>
      </c>
      <c r="H784" s="12">
        <v>0</v>
      </c>
      <c r="I784" s="12">
        <v>12163.4553</v>
      </c>
      <c r="J784" s="12">
        <v>3253.3143999999998</v>
      </c>
      <c r="K784" s="12">
        <v>191</v>
      </c>
      <c r="L784" s="12">
        <v>8565</v>
      </c>
      <c r="M784" s="12">
        <v>20</v>
      </c>
      <c r="N784" s="13">
        <v>23.999999999999996</v>
      </c>
      <c r="O784" s="6" cm="1">
        <f t="array" ref="O784">_xlfn.IFS(B784="coloma",8,B784="krm",1,B784="lobby",2,B784="yenter",3,B784="pow",4,B784="c15",5,B784="c21",6,B784="c28",7,B784="patrick",9,B784="werner",10,B784="wormet",11)</f>
        <v>3</v>
      </c>
      <c r="P784" s="33">
        <v>3</v>
      </c>
      <c r="Q784" s="34" cm="1">
        <f t="array" ref="Q784">_xlfn.IFS(B784="coloma",1,B784="krm",3,B784="lobby",4,B784="yenter",5,B784="pow",6,B784="c15",5,B784="c21",7,B784="c28",8,B784="patrick",1,B784="werner",2,B784="wormet",9)</f>
        <v>5</v>
      </c>
      <c r="R784">
        <v>1</v>
      </c>
      <c r="S784" t="str">
        <f t="shared" si="132"/>
        <v>(3, 3, 5, 1, 3, '40'),</v>
      </c>
      <c r="T784" s="35"/>
      <c r="U784" t="str">
        <f t="shared" si="133"/>
        <v>(0, 1572, 1),</v>
      </c>
      <c r="V784" t="str">
        <f t="shared" si="134"/>
        <v>(0, 1572, 2),</v>
      </c>
      <c r="W784" t="str">
        <f t="shared" si="135"/>
        <v>(983.87, 1572, 3),</v>
      </c>
      <c r="X784" t="str">
        <f t="shared" si="136"/>
        <v>(0, 1572, 4),</v>
      </c>
      <c r="Y784" t="str">
        <f t="shared" si="137"/>
        <v>(12163.46, 1572, 5),</v>
      </c>
      <c r="Z784" t="str">
        <f t="shared" si="138"/>
        <v>(3253.31, 1572, 6),</v>
      </c>
      <c r="AA784" t="str">
        <f t="shared" si="139"/>
        <v>(191, 1572, 7),</v>
      </c>
      <c r="AB784" t="str">
        <f t="shared" si="140"/>
        <v>(8565, 1572, 8),</v>
      </c>
      <c r="AC784" t="str">
        <f t="shared" si="141"/>
        <v>(20, 1572, 9),</v>
      </c>
      <c r="AD784" t="str">
        <f t="shared" si="142"/>
        <v>(24, 1572, 10),</v>
      </c>
    </row>
    <row r="785" spans="1:30" x14ac:dyDescent="0.3">
      <c r="A785" s="6">
        <v>784</v>
      </c>
      <c r="B785" t="s">
        <v>30</v>
      </c>
      <c r="C785" s="6">
        <v>41</v>
      </c>
      <c r="D785" s="6">
        <v>1</v>
      </c>
      <c r="E785" s="6">
        <v>0</v>
      </c>
      <c r="F785" s="6">
        <v>0</v>
      </c>
      <c r="G785" s="12">
        <v>1180.7325000000001</v>
      </c>
      <c r="H785" s="12">
        <v>0</v>
      </c>
      <c r="I785" s="12">
        <v>12622.500599999999</v>
      </c>
      <c r="J785" s="12">
        <v>3727.8751999999999</v>
      </c>
      <c r="K785" s="12">
        <v>251</v>
      </c>
      <c r="L785" s="12">
        <v>8341</v>
      </c>
      <c r="M785" s="12">
        <v>25</v>
      </c>
      <c r="N785" s="13">
        <v>25</v>
      </c>
      <c r="O785" s="6" cm="1">
        <f t="array" ref="O785">_xlfn.IFS(B785="coloma",8,B785="krm",1,B785="lobby",2,B785="yenter",3,B785="pow",4,B785="c15",5,B785="c21",6,B785="c28",7,B785="patrick",9,B785="werner",10,B785="wormet",11)</f>
        <v>3</v>
      </c>
      <c r="P785" s="33">
        <v>3</v>
      </c>
      <c r="Q785" s="34" cm="1">
        <f t="array" ref="Q785">_xlfn.IFS(B785="coloma",1,B785="krm",3,B785="lobby",4,B785="yenter",5,B785="pow",6,B785="c15",5,B785="c21",7,B785="c28",8,B785="patrick",1,B785="werner",2,B785="wormet",9)</f>
        <v>5</v>
      </c>
      <c r="R785">
        <v>1</v>
      </c>
      <c r="S785" t="str">
        <f t="shared" si="132"/>
        <v>(3, 3, 5, 1, 1, '41'),</v>
      </c>
      <c r="T785" s="35"/>
      <c r="U785" t="str">
        <f t="shared" si="133"/>
        <v>(0, 1573, 1),</v>
      </c>
      <c r="V785" t="str">
        <f t="shared" si="134"/>
        <v>(0, 1573, 2),</v>
      </c>
      <c r="W785" t="str">
        <f t="shared" si="135"/>
        <v>(1180.73, 1573, 3),</v>
      </c>
      <c r="X785" t="str">
        <f t="shared" si="136"/>
        <v>(0, 1573, 4),</v>
      </c>
      <c r="Y785" t="str">
        <f t="shared" si="137"/>
        <v>(12622.5, 1573, 5),</v>
      </c>
      <c r="Z785" t="str">
        <f t="shared" si="138"/>
        <v>(3727.88, 1573, 6),</v>
      </c>
      <c r="AA785" t="str">
        <f t="shared" si="139"/>
        <v>(251, 1573, 7),</v>
      </c>
      <c r="AB785" t="str">
        <f t="shared" si="140"/>
        <v>(8341, 1573, 8),</v>
      </c>
      <c r="AC785" t="str">
        <f t="shared" si="141"/>
        <v>(25, 1573, 9),</v>
      </c>
      <c r="AD785" t="str">
        <f t="shared" si="142"/>
        <v>(25, 1573, 10),</v>
      </c>
    </row>
    <row r="786" spans="1:30" x14ac:dyDescent="0.3">
      <c r="A786" s="6">
        <v>785</v>
      </c>
      <c r="B786" t="s">
        <v>30</v>
      </c>
      <c r="C786" s="6">
        <v>41</v>
      </c>
      <c r="D786" s="6">
        <v>2</v>
      </c>
      <c r="E786" s="6">
        <v>0</v>
      </c>
      <c r="F786" s="6">
        <v>0</v>
      </c>
      <c r="G786" s="12">
        <v>1088.6310000000001</v>
      </c>
      <c r="H786" s="12">
        <v>0</v>
      </c>
      <c r="I786" s="12">
        <v>12799.311899999999</v>
      </c>
      <c r="J786" s="12">
        <v>3816.4980000000005</v>
      </c>
      <c r="K786" s="12">
        <v>263</v>
      </c>
      <c r="L786" s="12">
        <v>8643</v>
      </c>
      <c r="M786" s="12">
        <v>26</v>
      </c>
      <c r="N786" s="13">
        <v>23</v>
      </c>
      <c r="O786" s="6" cm="1">
        <f t="array" ref="O786">_xlfn.IFS(B786="coloma",8,B786="krm",1,B786="lobby",2,B786="yenter",3,B786="pow",4,B786="c15",5,B786="c21",6,B786="c28",7,B786="patrick",9,B786="werner",10,B786="wormet",11)</f>
        <v>3</v>
      </c>
      <c r="P786" s="33">
        <v>3</v>
      </c>
      <c r="Q786" s="34" cm="1">
        <f t="array" ref="Q786">_xlfn.IFS(B786="coloma",1,B786="krm",3,B786="lobby",4,B786="yenter",5,B786="pow",6,B786="c15",5,B786="c21",7,B786="c28",8,B786="patrick",1,B786="werner",2,B786="wormet",9)</f>
        <v>5</v>
      </c>
      <c r="R786">
        <v>1</v>
      </c>
      <c r="S786" t="str">
        <f t="shared" si="132"/>
        <v>(3, 3, 5, 1, 2, '41'),</v>
      </c>
      <c r="T786" s="35"/>
      <c r="U786" t="str">
        <f t="shared" si="133"/>
        <v>(0, 1574, 1),</v>
      </c>
      <c r="V786" t="str">
        <f t="shared" si="134"/>
        <v>(0, 1574, 2),</v>
      </c>
      <c r="W786" t="str">
        <f t="shared" si="135"/>
        <v>(1088.63, 1574, 3),</v>
      </c>
      <c r="X786" t="str">
        <f t="shared" si="136"/>
        <v>(0, 1574, 4),</v>
      </c>
      <c r="Y786" t="str">
        <f t="shared" si="137"/>
        <v>(12799.31, 1574, 5),</v>
      </c>
      <c r="Z786" t="str">
        <f t="shared" si="138"/>
        <v>(3816.5, 1574, 6),</v>
      </c>
      <c r="AA786" t="str">
        <f t="shared" si="139"/>
        <v>(263, 1574, 7),</v>
      </c>
      <c r="AB786" t="str">
        <f t="shared" si="140"/>
        <v>(8643, 1574, 8),</v>
      </c>
      <c r="AC786" t="str">
        <f t="shared" si="141"/>
        <v>(26, 1574, 9),</v>
      </c>
      <c r="AD786" t="str">
        <f t="shared" si="142"/>
        <v>(23, 1574, 10),</v>
      </c>
    </row>
    <row r="787" spans="1:30" x14ac:dyDescent="0.3">
      <c r="A787" s="6">
        <v>786</v>
      </c>
      <c r="B787" t="s">
        <v>30</v>
      </c>
      <c r="C787" s="6">
        <v>41</v>
      </c>
      <c r="D787" s="6">
        <v>3</v>
      </c>
      <c r="E787" s="6">
        <v>0</v>
      </c>
      <c r="F787" s="6">
        <v>0</v>
      </c>
      <c r="G787" s="12">
        <v>1017.4815</v>
      </c>
      <c r="H787" s="12">
        <v>0</v>
      </c>
      <c r="I787" s="12">
        <v>12404.184299999999</v>
      </c>
      <c r="J787" s="12">
        <v>3499.8859000000002</v>
      </c>
      <c r="K787" s="12">
        <v>234</v>
      </c>
      <c r="L787" s="12">
        <v>8631</v>
      </c>
      <c r="M787" s="12">
        <v>23</v>
      </c>
      <c r="N787" s="13">
        <v>20</v>
      </c>
      <c r="O787" s="6" cm="1">
        <f t="array" ref="O787">_xlfn.IFS(B787="coloma",8,B787="krm",1,B787="lobby",2,B787="yenter",3,B787="pow",4,B787="c15",5,B787="c21",6,B787="c28",7,B787="patrick",9,B787="werner",10,B787="wormet",11)</f>
        <v>3</v>
      </c>
      <c r="P787" s="33">
        <v>3</v>
      </c>
      <c r="Q787" s="34" cm="1">
        <f t="array" ref="Q787">_xlfn.IFS(B787="coloma",1,B787="krm",3,B787="lobby",4,B787="yenter",5,B787="pow",6,B787="c15",5,B787="c21",7,B787="c28",8,B787="patrick",1,B787="werner",2,B787="wormet",9)</f>
        <v>5</v>
      </c>
      <c r="R787">
        <v>1</v>
      </c>
      <c r="S787" t="str">
        <f t="shared" si="132"/>
        <v>(3, 3, 5, 1, 3, '41'),</v>
      </c>
      <c r="T787" s="35"/>
      <c r="U787" t="str">
        <f t="shared" si="133"/>
        <v>(0, 1575, 1),</v>
      </c>
      <c r="V787" t="str">
        <f t="shared" si="134"/>
        <v>(0, 1575, 2),</v>
      </c>
      <c r="W787" t="str">
        <f t="shared" si="135"/>
        <v>(1017.48, 1575, 3),</v>
      </c>
      <c r="X787" t="str">
        <f t="shared" si="136"/>
        <v>(0, 1575, 4),</v>
      </c>
      <c r="Y787" t="str">
        <f t="shared" si="137"/>
        <v>(12404.18, 1575, 5),</v>
      </c>
      <c r="Z787" t="str">
        <f t="shared" si="138"/>
        <v>(3499.89, 1575, 6),</v>
      </c>
      <c r="AA787" t="str">
        <f t="shared" si="139"/>
        <v>(234, 1575, 7),</v>
      </c>
      <c r="AB787" t="str">
        <f t="shared" si="140"/>
        <v>(8631, 1575, 8),</v>
      </c>
      <c r="AC787" t="str">
        <f t="shared" si="141"/>
        <v>(23, 1575, 9),</v>
      </c>
      <c r="AD787" t="str">
        <f t="shared" si="142"/>
        <v>(20, 1575, 10),</v>
      </c>
    </row>
    <row r="788" spans="1:30" x14ac:dyDescent="0.3">
      <c r="A788" s="6">
        <v>787</v>
      </c>
      <c r="B788" t="s">
        <v>30</v>
      </c>
      <c r="C788" s="6">
        <v>42</v>
      </c>
      <c r="D788" s="6">
        <v>1</v>
      </c>
      <c r="E788" s="6">
        <v>0</v>
      </c>
      <c r="F788" s="6">
        <v>0</v>
      </c>
      <c r="G788" s="12">
        <v>1059.3854999999999</v>
      </c>
      <c r="H788" s="12">
        <v>0</v>
      </c>
      <c r="I788" s="12">
        <v>12324.494699999999</v>
      </c>
      <c r="J788" s="12">
        <v>3259.7467000000001</v>
      </c>
      <c r="K788" s="12">
        <v>206</v>
      </c>
      <c r="L788" s="12">
        <v>8953</v>
      </c>
      <c r="M788" s="12">
        <v>27</v>
      </c>
      <c r="N788" s="13">
        <v>26</v>
      </c>
      <c r="O788" s="6" cm="1">
        <f t="array" ref="O788">_xlfn.IFS(B788="coloma",8,B788="krm",1,B788="lobby",2,B788="yenter",3,B788="pow",4,B788="c15",5,B788="c21",6,B788="c28",7,B788="patrick",9,B788="werner",10,B788="wormet",11)</f>
        <v>3</v>
      </c>
      <c r="P788" s="33">
        <v>3</v>
      </c>
      <c r="Q788" s="34" cm="1">
        <f t="array" ref="Q788">_xlfn.IFS(B788="coloma",1,B788="krm",3,B788="lobby",4,B788="yenter",5,B788="pow",6,B788="c15",5,B788="c21",7,B788="c28",8,B788="patrick",1,B788="werner",2,B788="wormet",9)</f>
        <v>5</v>
      </c>
      <c r="R788">
        <v>1</v>
      </c>
      <c r="S788" t="str">
        <f t="shared" si="132"/>
        <v>(3, 3, 5, 1, 1, '42'),</v>
      </c>
      <c r="T788" s="35"/>
      <c r="U788" t="str">
        <f t="shared" si="133"/>
        <v>(0, 1576, 1),</v>
      </c>
      <c r="V788" t="str">
        <f t="shared" si="134"/>
        <v>(0, 1576, 2),</v>
      </c>
      <c r="W788" t="str">
        <f t="shared" si="135"/>
        <v>(1059.39, 1576, 3),</v>
      </c>
      <c r="X788" t="str">
        <f t="shared" si="136"/>
        <v>(0, 1576, 4),</v>
      </c>
      <c r="Y788" t="str">
        <f t="shared" si="137"/>
        <v>(12324.49, 1576, 5),</v>
      </c>
      <c r="Z788" t="str">
        <f t="shared" si="138"/>
        <v>(3259.75, 1576, 6),</v>
      </c>
      <c r="AA788" t="str">
        <f t="shared" si="139"/>
        <v>(206, 1576, 7),</v>
      </c>
      <c r="AB788" t="str">
        <f t="shared" si="140"/>
        <v>(8953, 1576, 8),</v>
      </c>
      <c r="AC788" t="str">
        <f t="shared" si="141"/>
        <v>(27, 1576, 9),</v>
      </c>
      <c r="AD788" t="str">
        <f t="shared" si="142"/>
        <v>(26, 1576, 10),</v>
      </c>
    </row>
    <row r="789" spans="1:30" x14ac:dyDescent="0.3">
      <c r="A789" s="6">
        <v>788</v>
      </c>
      <c r="B789" t="s">
        <v>30</v>
      </c>
      <c r="C789" s="6">
        <v>42</v>
      </c>
      <c r="D789" s="6">
        <v>2</v>
      </c>
      <c r="E789" s="6">
        <v>0</v>
      </c>
      <c r="F789" s="6">
        <v>0</v>
      </c>
      <c r="G789" s="12">
        <v>979.9425</v>
      </c>
      <c r="H789" s="12">
        <v>0</v>
      </c>
      <c r="I789" s="12">
        <v>12656.5347</v>
      </c>
      <c r="J789" s="12">
        <v>3399.8279000000002</v>
      </c>
      <c r="K789" s="12">
        <v>191.99999999999997</v>
      </c>
      <c r="L789" s="12">
        <v>8986</v>
      </c>
      <c r="M789" s="12">
        <v>25</v>
      </c>
      <c r="N789" s="13">
        <v>23.999999999999996</v>
      </c>
      <c r="O789" s="6" cm="1">
        <f t="array" ref="O789">_xlfn.IFS(B789="coloma",8,B789="krm",1,B789="lobby",2,B789="yenter",3,B789="pow",4,B789="c15",5,B789="c21",6,B789="c28",7,B789="patrick",9,B789="werner",10,B789="wormet",11)</f>
        <v>3</v>
      </c>
      <c r="P789" s="33">
        <v>3</v>
      </c>
      <c r="Q789" s="34" cm="1">
        <f t="array" ref="Q789">_xlfn.IFS(B789="coloma",1,B789="krm",3,B789="lobby",4,B789="yenter",5,B789="pow",6,B789="c15",5,B789="c21",7,B789="c28",8,B789="patrick",1,B789="werner",2,B789="wormet",9)</f>
        <v>5</v>
      </c>
      <c r="R789">
        <v>1</v>
      </c>
      <c r="S789" t="str">
        <f t="shared" si="132"/>
        <v>(3, 3, 5, 1, 2, '42'),</v>
      </c>
      <c r="T789" s="35"/>
      <c r="U789" t="str">
        <f t="shared" si="133"/>
        <v>(0, 1577, 1),</v>
      </c>
      <c r="V789" t="str">
        <f t="shared" si="134"/>
        <v>(0, 1577, 2),</v>
      </c>
      <c r="W789" t="str">
        <f t="shared" si="135"/>
        <v>(979.94, 1577, 3),</v>
      </c>
      <c r="X789" t="str">
        <f t="shared" si="136"/>
        <v>(0, 1577, 4),</v>
      </c>
      <c r="Y789" t="str">
        <f t="shared" si="137"/>
        <v>(12656.53, 1577, 5),</v>
      </c>
      <c r="Z789" t="str">
        <f t="shared" si="138"/>
        <v>(3399.83, 1577, 6),</v>
      </c>
      <c r="AA789" t="str">
        <f t="shared" si="139"/>
        <v>(192, 1577, 7),</v>
      </c>
      <c r="AB789" t="str">
        <f t="shared" si="140"/>
        <v>(8986, 1577, 8),</v>
      </c>
      <c r="AC789" t="str">
        <f t="shared" si="141"/>
        <v>(25, 1577, 9),</v>
      </c>
      <c r="AD789" t="str">
        <f t="shared" si="142"/>
        <v>(24, 1577, 10),</v>
      </c>
    </row>
    <row r="790" spans="1:30" x14ac:dyDescent="0.3">
      <c r="A790" s="6">
        <v>789</v>
      </c>
      <c r="B790" t="s">
        <v>30</v>
      </c>
      <c r="C790" s="6">
        <v>42</v>
      </c>
      <c r="D790" s="6">
        <v>3</v>
      </c>
      <c r="E790" s="6">
        <v>0</v>
      </c>
      <c r="F790" s="6">
        <v>0</v>
      </c>
      <c r="G790" s="12">
        <v>1073.3535000000002</v>
      </c>
      <c r="H790" s="12">
        <v>0</v>
      </c>
      <c r="I790" s="12">
        <v>12653.2143</v>
      </c>
      <c r="J790" s="12">
        <v>3397.6837999999998</v>
      </c>
      <c r="K790" s="12">
        <v>212</v>
      </c>
      <c r="L790" s="12">
        <v>8972</v>
      </c>
      <c r="M790" s="12">
        <v>19</v>
      </c>
      <c r="N790" s="13">
        <v>23.999999999999996</v>
      </c>
      <c r="O790" s="6" cm="1">
        <f t="array" ref="O790">_xlfn.IFS(B790="coloma",8,B790="krm",1,B790="lobby",2,B790="yenter",3,B790="pow",4,B790="c15",5,B790="c21",6,B790="c28",7,B790="patrick",9,B790="werner",10,B790="wormet",11)</f>
        <v>3</v>
      </c>
      <c r="P790" s="33">
        <v>3</v>
      </c>
      <c r="Q790" s="34" cm="1">
        <f t="array" ref="Q790">_xlfn.IFS(B790="coloma",1,B790="krm",3,B790="lobby",4,B790="yenter",5,B790="pow",6,B790="c15",5,B790="c21",7,B790="c28",8,B790="patrick",1,B790="werner",2,B790="wormet",9)</f>
        <v>5</v>
      </c>
      <c r="R790">
        <v>1</v>
      </c>
      <c r="S790" t="str">
        <f t="shared" si="132"/>
        <v>(3, 3, 5, 1, 3, '42'),</v>
      </c>
      <c r="T790" s="35"/>
      <c r="U790" t="str">
        <f t="shared" si="133"/>
        <v>(0, 1578, 1),</v>
      </c>
      <c r="V790" t="str">
        <f t="shared" si="134"/>
        <v>(0, 1578, 2),</v>
      </c>
      <c r="W790" t="str">
        <f t="shared" si="135"/>
        <v>(1073.35, 1578, 3),</v>
      </c>
      <c r="X790" t="str">
        <f t="shared" si="136"/>
        <v>(0, 1578, 4),</v>
      </c>
      <c r="Y790" t="str">
        <f t="shared" si="137"/>
        <v>(12653.21, 1578, 5),</v>
      </c>
      <c r="Z790" t="str">
        <f t="shared" si="138"/>
        <v>(3397.68, 1578, 6),</v>
      </c>
      <c r="AA790" t="str">
        <f t="shared" si="139"/>
        <v>(212, 1578, 7),</v>
      </c>
      <c r="AB790" t="str">
        <f t="shared" si="140"/>
        <v>(8972, 1578, 8),</v>
      </c>
      <c r="AC790" t="str">
        <f t="shared" si="141"/>
        <v>(19, 1578, 9),</v>
      </c>
      <c r="AD790" t="str">
        <f t="shared" si="142"/>
        <v>(24, 1578, 10),</v>
      </c>
    </row>
    <row r="791" spans="1:30" x14ac:dyDescent="0.3">
      <c r="A791" s="6">
        <v>790</v>
      </c>
      <c r="B791" t="s">
        <v>30</v>
      </c>
      <c r="C791" s="6">
        <v>43</v>
      </c>
      <c r="D791" s="6">
        <v>1</v>
      </c>
      <c r="E791" s="6">
        <v>0</v>
      </c>
      <c r="F791" s="6">
        <v>0</v>
      </c>
      <c r="G791" s="12">
        <v>1043.6715000000002</v>
      </c>
      <c r="H791" s="12">
        <v>0</v>
      </c>
      <c r="I791" s="12">
        <v>13064.943899999998</v>
      </c>
      <c r="J791" s="12">
        <v>3442.7098999999998</v>
      </c>
      <c r="K791" s="12">
        <v>211</v>
      </c>
      <c r="L791" s="12">
        <v>8444</v>
      </c>
      <c r="M791" s="12">
        <v>23.999999999999996</v>
      </c>
      <c r="N791" s="13">
        <v>23</v>
      </c>
      <c r="O791" s="6" cm="1">
        <f t="array" ref="O791">_xlfn.IFS(B791="coloma",8,B791="krm",1,B791="lobby",2,B791="yenter",3,B791="pow",4,B791="c15",5,B791="c21",6,B791="c28",7,B791="patrick",9,B791="werner",10,B791="wormet",11)</f>
        <v>3</v>
      </c>
      <c r="P791" s="33">
        <v>3</v>
      </c>
      <c r="Q791" s="34" cm="1">
        <f t="array" ref="Q791">_xlfn.IFS(B791="coloma",1,B791="krm",3,B791="lobby",4,B791="yenter",5,B791="pow",6,B791="c15",5,B791="c21",7,B791="c28",8,B791="patrick",1,B791="werner",2,B791="wormet",9)</f>
        <v>5</v>
      </c>
      <c r="R791">
        <v>1</v>
      </c>
      <c r="S791" t="str">
        <f t="shared" si="132"/>
        <v>(3, 3, 5, 1, 1, '43'),</v>
      </c>
      <c r="T791" s="35"/>
      <c r="U791" t="str">
        <f t="shared" si="133"/>
        <v>(0, 1579, 1),</v>
      </c>
      <c r="V791" t="str">
        <f t="shared" si="134"/>
        <v>(0, 1579, 2),</v>
      </c>
      <c r="W791" t="str">
        <f t="shared" si="135"/>
        <v>(1043.67, 1579, 3),</v>
      </c>
      <c r="X791" t="str">
        <f t="shared" si="136"/>
        <v>(0, 1579, 4),</v>
      </c>
      <c r="Y791" t="str">
        <f t="shared" si="137"/>
        <v>(13064.94, 1579, 5),</v>
      </c>
      <c r="Z791" t="str">
        <f t="shared" si="138"/>
        <v>(3442.71, 1579, 6),</v>
      </c>
      <c r="AA791" t="str">
        <f t="shared" si="139"/>
        <v>(211, 1579, 7),</v>
      </c>
      <c r="AB791" t="str">
        <f t="shared" si="140"/>
        <v>(8444, 1579, 8),</v>
      </c>
      <c r="AC791" t="str">
        <f t="shared" si="141"/>
        <v>(24, 1579, 9),</v>
      </c>
      <c r="AD791" t="str">
        <f t="shared" si="142"/>
        <v>(23, 1579, 10),</v>
      </c>
    </row>
    <row r="792" spans="1:30" x14ac:dyDescent="0.3">
      <c r="A792" s="6">
        <v>791</v>
      </c>
      <c r="B792" t="s">
        <v>30</v>
      </c>
      <c r="C792" s="6">
        <v>43</v>
      </c>
      <c r="D792" s="6">
        <v>2</v>
      </c>
      <c r="E792" s="6">
        <v>0</v>
      </c>
      <c r="F792" s="6">
        <v>0</v>
      </c>
      <c r="G792" s="12">
        <v>1099.98</v>
      </c>
      <c r="H792" s="12">
        <v>0</v>
      </c>
      <c r="I792" s="12">
        <v>13628.5818</v>
      </c>
      <c r="J792" s="12">
        <v>3556.3472000000002</v>
      </c>
      <c r="K792" s="12">
        <v>207</v>
      </c>
      <c r="L792" s="12">
        <v>8892</v>
      </c>
      <c r="M792" s="12">
        <v>22</v>
      </c>
      <c r="N792" s="13">
        <v>22</v>
      </c>
      <c r="O792" s="6" cm="1">
        <f t="array" ref="O792">_xlfn.IFS(B792="coloma",8,B792="krm",1,B792="lobby",2,B792="yenter",3,B792="pow",4,B792="c15",5,B792="c21",6,B792="c28",7,B792="patrick",9,B792="werner",10,B792="wormet",11)</f>
        <v>3</v>
      </c>
      <c r="P792" s="33">
        <v>3</v>
      </c>
      <c r="Q792" s="34" cm="1">
        <f t="array" ref="Q792">_xlfn.IFS(B792="coloma",1,B792="krm",3,B792="lobby",4,B792="yenter",5,B792="pow",6,B792="c15",5,B792="c21",7,B792="c28",8,B792="patrick",1,B792="werner",2,B792="wormet",9)</f>
        <v>5</v>
      </c>
      <c r="R792">
        <v>1</v>
      </c>
      <c r="S792" t="str">
        <f t="shared" si="132"/>
        <v>(3, 3, 5, 1, 2, '43'),</v>
      </c>
      <c r="T792" s="35"/>
      <c r="U792" t="str">
        <f t="shared" si="133"/>
        <v>(0, 1580, 1),</v>
      </c>
      <c r="V792" t="str">
        <f t="shared" si="134"/>
        <v>(0, 1580, 2),</v>
      </c>
      <c r="W792" t="str">
        <f t="shared" si="135"/>
        <v>(1099.98, 1580, 3),</v>
      </c>
      <c r="X792" t="str">
        <f t="shared" si="136"/>
        <v>(0, 1580, 4),</v>
      </c>
      <c r="Y792" t="str">
        <f t="shared" si="137"/>
        <v>(13628.58, 1580, 5),</v>
      </c>
      <c r="Z792" t="str">
        <f t="shared" si="138"/>
        <v>(3556.35, 1580, 6),</v>
      </c>
      <c r="AA792" t="str">
        <f t="shared" si="139"/>
        <v>(207, 1580, 7),</v>
      </c>
      <c r="AB792" t="str">
        <f t="shared" si="140"/>
        <v>(8892, 1580, 8),</v>
      </c>
      <c r="AC792" t="str">
        <f t="shared" si="141"/>
        <v>(22, 1580, 9),</v>
      </c>
      <c r="AD792" t="str">
        <f t="shared" si="142"/>
        <v>(22, 1580, 10),</v>
      </c>
    </row>
    <row r="793" spans="1:30" x14ac:dyDescent="0.3">
      <c r="A793" s="6">
        <v>792</v>
      </c>
      <c r="B793" t="s">
        <v>30</v>
      </c>
      <c r="C793" s="6">
        <v>43</v>
      </c>
      <c r="D793" s="6">
        <v>3</v>
      </c>
      <c r="E793" s="6">
        <v>0</v>
      </c>
      <c r="F793" s="6">
        <v>0</v>
      </c>
      <c r="G793" s="12">
        <v>1207.7954999999999</v>
      </c>
      <c r="H793" s="12">
        <v>0</v>
      </c>
      <c r="I793" s="12">
        <v>13271.638799999999</v>
      </c>
      <c r="J793" s="12">
        <v>3396.9691000000003</v>
      </c>
      <c r="K793" s="12">
        <v>214.99999999999997</v>
      </c>
      <c r="L793" s="12">
        <v>9099</v>
      </c>
      <c r="M793" s="12">
        <v>23</v>
      </c>
      <c r="N793" s="13">
        <v>23</v>
      </c>
      <c r="O793" s="6" cm="1">
        <f t="array" ref="O793">_xlfn.IFS(B793="coloma",8,B793="krm",1,B793="lobby",2,B793="yenter",3,B793="pow",4,B793="c15",5,B793="c21",6,B793="c28",7,B793="patrick",9,B793="werner",10,B793="wormet",11)</f>
        <v>3</v>
      </c>
      <c r="P793" s="33">
        <v>3</v>
      </c>
      <c r="Q793" s="34" cm="1">
        <f t="array" ref="Q793">_xlfn.IFS(B793="coloma",1,B793="krm",3,B793="lobby",4,B793="yenter",5,B793="pow",6,B793="c15",5,B793="c21",7,B793="c28",8,B793="patrick",1,B793="werner",2,B793="wormet",9)</f>
        <v>5</v>
      </c>
      <c r="R793">
        <v>1</v>
      </c>
      <c r="S793" t="str">
        <f t="shared" si="132"/>
        <v>(3, 3, 5, 1, 3, '43'),</v>
      </c>
      <c r="T793" s="35"/>
      <c r="U793" t="str">
        <f t="shared" si="133"/>
        <v>(0, 1581, 1),</v>
      </c>
      <c r="V793" t="str">
        <f t="shared" si="134"/>
        <v>(0, 1581, 2),</v>
      </c>
      <c r="W793" t="str">
        <f t="shared" si="135"/>
        <v>(1207.8, 1581, 3),</v>
      </c>
      <c r="X793" t="str">
        <f t="shared" si="136"/>
        <v>(0, 1581, 4),</v>
      </c>
      <c r="Y793" t="str">
        <f t="shared" si="137"/>
        <v>(13271.64, 1581, 5),</v>
      </c>
      <c r="Z793" t="str">
        <f t="shared" si="138"/>
        <v>(3396.97, 1581, 6),</v>
      </c>
      <c r="AA793" t="str">
        <f t="shared" si="139"/>
        <v>(215, 1581, 7),</v>
      </c>
      <c r="AB793" t="str">
        <f t="shared" si="140"/>
        <v>(9099, 1581, 8),</v>
      </c>
      <c r="AC793" t="str">
        <f t="shared" si="141"/>
        <v>(23, 1581, 9),</v>
      </c>
      <c r="AD793" t="str">
        <f t="shared" si="142"/>
        <v>(23, 1581, 10),</v>
      </c>
    </row>
    <row r="794" spans="1:30" x14ac:dyDescent="0.3">
      <c r="A794" s="6">
        <v>793</v>
      </c>
      <c r="B794" t="s">
        <v>30</v>
      </c>
      <c r="C794" s="6">
        <v>44</v>
      </c>
      <c r="D794" s="6">
        <v>1</v>
      </c>
      <c r="E794" s="6">
        <v>0</v>
      </c>
      <c r="F794" s="6">
        <v>0</v>
      </c>
      <c r="G794" s="12">
        <v>1094.3054999999999</v>
      </c>
      <c r="H794" s="12">
        <v>0</v>
      </c>
      <c r="I794" s="12">
        <v>12822.554699999999</v>
      </c>
      <c r="J794" s="12">
        <v>3567.7823999999996</v>
      </c>
      <c r="K794" s="12">
        <v>199</v>
      </c>
      <c r="L794" s="12">
        <v>9323</v>
      </c>
      <c r="M794" s="12">
        <v>30</v>
      </c>
      <c r="N794" s="13">
        <v>30</v>
      </c>
      <c r="O794" s="6" cm="1">
        <f t="array" ref="O794">_xlfn.IFS(B794="coloma",8,B794="krm",1,B794="lobby",2,B794="yenter",3,B794="pow",4,B794="c15",5,B794="c21",6,B794="c28",7,B794="patrick",9,B794="werner",10,B794="wormet",11)</f>
        <v>3</v>
      </c>
      <c r="P794" s="33">
        <v>3</v>
      </c>
      <c r="Q794" s="34" cm="1">
        <f t="array" ref="Q794">_xlfn.IFS(B794="coloma",1,B794="krm",3,B794="lobby",4,B794="yenter",5,B794="pow",6,B794="c15",5,B794="c21",7,B794="c28",8,B794="patrick",1,B794="werner",2,B794="wormet",9)</f>
        <v>5</v>
      </c>
      <c r="R794">
        <v>1</v>
      </c>
      <c r="S794" t="str">
        <f t="shared" si="132"/>
        <v>(3, 3, 5, 1, 1, '44'),</v>
      </c>
      <c r="T794" s="35"/>
      <c r="U794" t="str">
        <f t="shared" si="133"/>
        <v>(0, 1582, 1),</v>
      </c>
      <c r="V794" t="str">
        <f t="shared" si="134"/>
        <v>(0, 1582, 2),</v>
      </c>
      <c r="W794" t="str">
        <f t="shared" si="135"/>
        <v>(1094.31, 1582, 3),</v>
      </c>
      <c r="X794" t="str">
        <f t="shared" si="136"/>
        <v>(0, 1582, 4),</v>
      </c>
      <c r="Y794" t="str">
        <f t="shared" si="137"/>
        <v>(12822.55, 1582, 5),</v>
      </c>
      <c r="Z794" t="str">
        <f t="shared" si="138"/>
        <v>(3567.78, 1582, 6),</v>
      </c>
      <c r="AA794" t="str">
        <f t="shared" si="139"/>
        <v>(199, 1582, 7),</v>
      </c>
      <c r="AB794" t="str">
        <f t="shared" si="140"/>
        <v>(9323, 1582, 8),</v>
      </c>
      <c r="AC794" t="str">
        <f t="shared" si="141"/>
        <v>(30, 1582, 9),</v>
      </c>
      <c r="AD794" t="str">
        <f t="shared" si="142"/>
        <v>(30, 1582, 10),</v>
      </c>
    </row>
    <row r="795" spans="1:30" x14ac:dyDescent="0.3">
      <c r="A795" s="6">
        <v>794</v>
      </c>
      <c r="B795" t="s">
        <v>30</v>
      </c>
      <c r="C795" s="6">
        <v>44</v>
      </c>
      <c r="D795" s="6">
        <v>2</v>
      </c>
      <c r="E795" s="6">
        <v>0</v>
      </c>
      <c r="F795" s="6">
        <v>0</v>
      </c>
      <c r="G795" s="12">
        <v>1126.17</v>
      </c>
      <c r="H795" s="12">
        <v>0</v>
      </c>
      <c r="I795" s="12">
        <v>12694.719299999999</v>
      </c>
      <c r="J795" s="12">
        <v>3477.0154999999995</v>
      </c>
      <c r="K795" s="12">
        <v>206</v>
      </c>
      <c r="L795" s="12">
        <v>8936</v>
      </c>
      <c r="M795" s="12">
        <v>23.999999999999996</v>
      </c>
      <c r="N795" s="13">
        <v>26</v>
      </c>
      <c r="O795" s="6" cm="1">
        <f t="array" ref="O795">_xlfn.IFS(B795="coloma",8,B795="krm",1,B795="lobby",2,B795="yenter",3,B795="pow",4,B795="c15",5,B795="c21",6,B795="c28",7,B795="patrick",9,B795="werner",10,B795="wormet",11)</f>
        <v>3</v>
      </c>
      <c r="P795" s="33">
        <v>3</v>
      </c>
      <c r="Q795" s="34" cm="1">
        <f t="array" ref="Q795">_xlfn.IFS(B795="coloma",1,B795="krm",3,B795="lobby",4,B795="yenter",5,B795="pow",6,B795="c15",5,B795="c21",7,B795="c28",8,B795="patrick",1,B795="werner",2,B795="wormet",9)</f>
        <v>5</v>
      </c>
      <c r="R795">
        <v>1</v>
      </c>
      <c r="S795" t="str">
        <f t="shared" si="132"/>
        <v>(3, 3, 5, 1, 2, '44'),</v>
      </c>
      <c r="T795" s="35"/>
      <c r="U795" t="str">
        <f t="shared" si="133"/>
        <v>(0, 1583, 1),</v>
      </c>
      <c r="V795" t="str">
        <f t="shared" si="134"/>
        <v>(0, 1583, 2),</v>
      </c>
      <c r="W795" t="str">
        <f t="shared" si="135"/>
        <v>(1126.17, 1583, 3),</v>
      </c>
      <c r="X795" t="str">
        <f t="shared" si="136"/>
        <v>(0, 1583, 4),</v>
      </c>
      <c r="Y795" t="str">
        <f t="shared" si="137"/>
        <v>(12694.72, 1583, 5),</v>
      </c>
      <c r="Z795" t="str">
        <f t="shared" si="138"/>
        <v>(3477.02, 1583, 6),</v>
      </c>
      <c r="AA795" t="str">
        <f t="shared" si="139"/>
        <v>(206, 1583, 7),</v>
      </c>
      <c r="AB795" t="str">
        <f t="shared" si="140"/>
        <v>(8936, 1583, 8),</v>
      </c>
      <c r="AC795" t="str">
        <f t="shared" si="141"/>
        <v>(24, 1583, 9),</v>
      </c>
      <c r="AD795" t="str">
        <f t="shared" si="142"/>
        <v>(26, 1583, 10),</v>
      </c>
    </row>
    <row r="796" spans="1:30" x14ac:dyDescent="0.3">
      <c r="A796" s="6">
        <v>795</v>
      </c>
      <c r="B796" t="s">
        <v>30</v>
      </c>
      <c r="C796" s="6">
        <v>44</v>
      </c>
      <c r="D796" s="6">
        <v>3</v>
      </c>
      <c r="E796" s="6">
        <v>0</v>
      </c>
      <c r="F796" s="6">
        <v>0</v>
      </c>
      <c r="G796" s="12">
        <v>1096.9245000000001</v>
      </c>
      <c r="H796" s="12">
        <v>0</v>
      </c>
      <c r="I796" s="12">
        <v>12990.234899999999</v>
      </c>
      <c r="J796" s="12">
        <v>3822.2156</v>
      </c>
      <c r="K796" s="12">
        <v>223</v>
      </c>
      <c r="L796" s="12">
        <v>9284</v>
      </c>
      <c r="M796" s="12">
        <v>32</v>
      </c>
      <c r="N796" s="13">
        <v>28</v>
      </c>
      <c r="O796" s="6" cm="1">
        <f t="array" ref="O796">_xlfn.IFS(B796="coloma",8,B796="krm",1,B796="lobby",2,B796="yenter",3,B796="pow",4,B796="c15",5,B796="c21",6,B796="c28",7,B796="patrick",9,B796="werner",10,B796="wormet",11)</f>
        <v>3</v>
      </c>
      <c r="P796" s="33">
        <v>3</v>
      </c>
      <c r="Q796" s="34" cm="1">
        <f t="array" ref="Q796">_xlfn.IFS(B796="coloma",1,B796="krm",3,B796="lobby",4,B796="yenter",5,B796="pow",6,B796="c15",5,B796="c21",7,B796="c28",8,B796="patrick",1,B796="werner",2,B796="wormet",9)</f>
        <v>5</v>
      </c>
      <c r="R796">
        <v>1</v>
      </c>
      <c r="S796" t="str">
        <f t="shared" si="132"/>
        <v>(3, 3, 5, 1, 3, '44'),</v>
      </c>
      <c r="T796" s="35"/>
      <c r="U796" t="str">
        <f t="shared" si="133"/>
        <v>(0, 1584, 1),</v>
      </c>
      <c r="V796" t="str">
        <f t="shared" si="134"/>
        <v>(0, 1584, 2),</v>
      </c>
      <c r="W796" t="str">
        <f t="shared" si="135"/>
        <v>(1096.92, 1584, 3),</v>
      </c>
      <c r="X796" t="str">
        <f t="shared" si="136"/>
        <v>(0, 1584, 4),</v>
      </c>
      <c r="Y796" t="str">
        <f t="shared" si="137"/>
        <v>(12990.23, 1584, 5),</v>
      </c>
      <c r="Z796" t="str">
        <f t="shared" si="138"/>
        <v>(3822.22, 1584, 6),</v>
      </c>
      <c r="AA796" t="str">
        <f t="shared" si="139"/>
        <v>(223, 1584, 7),</v>
      </c>
      <c r="AB796" t="str">
        <f t="shared" si="140"/>
        <v>(9284, 1584, 8),</v>
      </c>
      <c r="AC796" t="str">
        <f t="shared" si="141"/>
        <v>(32, 1584, 9),</v>
      </c>
      <c r="AD796" t="str">
        <f t="shared" si="142"/>
        <v>(28, 1584, 10),</v>
      </c>
    </row>
    <row r="797" spans="1:30" x14ac:dyDescent="0.3">
      <c r="A797" s="6">
        <v>796</v>
      </c>
      <c r="B797" t="s">
        <v>30</v>
      </c>
      <c r="C797" s="6">
        <v>45</v>
      </c>
      <c r="D797" s="6">
        <v>1</v>
      </c>
      <c r="E797" s="6">
        <v>0</v>
      </c>
      <c r="F797" s="6">
        <v>0</v>
      </c>
      <c r="G797" s="12">
        <v>1070.298</v>
      </c>
      <c r="H797" s="12">
        <v>0</v>
      </c>
      <c r="I797" s="12">
        <v>13709.101499999999</v>
      </c>
      <c r="J797" s="12">
        <v>3637.8229999999999</v>
      </c>
      <c r="K797" s="12">
        <v>144</v>
      </c>
      <c r="L797" s="12">
        <v>8733</v>
      </c>
      <c r="M797" s="12">
        <v>25</v>
      </c>
      <c r="N797" s="13">
        <v>20</v>
      </c>
      <c r="O797" s="6" cm="1">
        <f t="array" ref="O797">_xlfn.IFS(B797="coloma",8,B797="krm",1,B797="lobby",2,B797="yenter",3,B797="pow",4,B797="c15",5,B797="c21",6,B797="c28",7,B797="patrick",9,B797="werner",10,B797="wormet",11)</f>
        <v>3</v>
      </c>
      <c r="P797" s="33">
        <v>3</v>
      </c>
      <c r="Q797" s="34" cm="1">
        <f t="array" ref="Q797">_xlfn.IFS(B797="coloma",1,B797="krm",3,B797="lobby",4,B797="yenter",5,B797="pow",6,B797="c15",5,B797="c21",7,B797="c28",8,B797="patrick",1,B797="werner",2,B797="wormet",9)</f>
        <v>5</v>
      </c>
      <c r="R797">
        <v>1</v>
      </c>
      <c r="S797" t="str">
        <f t="shared" si="132"/>
        <v>(3, 3, 5, 1, 1, '45'),</v>
      </c>
      <c r="T797" s="35"/>
      <c r="U797" t="str">
        <f t="shared" si="133"/>
        <v>(0, 1585, 1),</v>
      </c>
      <c r="V797" t="str">
        <f t="shared" si="134"/>
        <v>(0, 1585, 2),</v>
      </c>
      <c r="W797" t="str">
        <f t="shared" si="135"/>
        <v>(1070.3, 1585, 3),</v>
      </c>
      <c r="X797" t="str">
        <f t="shared" si="136"/>
        <v>(0, 1585, 4),</v>
      </c>
      <c r="Y797" t="str">
        <f t="shared" si="137"/>
        <v>(13709.1, 1585, 5),</v>
      </c>
      <c r="Z797" t="str">
        <f t="shared" si="138"/>
        <v>(3637.82, 1585, 6),</v>
      </c>
      <c r="AA797" t="str">
        <f t="shared" si="139"/>
        <v>(144, 1585, 7),</v>
      </c>
      <c r="AB797" t="str">
        <f t="shared" si="140"/>
        <v>(8733, 1585, 8),</v>
      </c>
      <c r="AC797" t="str">
        <f t="shared" si="141"/>
        <v>(25, 1585, 9),</v>
      </c>
      <c r="AD797" t="str">
        <f t="shared" si="142"/>
        <v>(20, 1585, 10),</v>
      </c>
    </row>
    <row r="798" spans="1:30" x14ac:dyDescent="0.3">
      <c r="A798" s="6">
        <v>797</v>
      </c>
      <c r="B798" t="s">
        <v>30</v>
      </c>
      <c r="C798" s="6">
        <v>45</v>
      </c>
      <c r="D798" s="6">
        <v>2</v>
      </c>
      <c r="E798" s="6">
        <v>0</v>
      </c>
      <c r="F798" s="6">
        <v>0</v>
      </c>
      <c r="G798" s="12">
        <v>997.40250000000003</v>
      </c>
      <c r="H798" s="12">
        <v>0</v>
      </c>
      <c r="I798" s="12">
        <v>13610.319599999999</v>
      </c>
      <c r="J798" s="12">
        <v>3626.3878</v>
      </c>
      <c r="K798" s="12">
        <v>178</v>
      </c>
      <c r="L798" s="12">
        <v>8491</v>
      </c>
      <c r="M798" s="12">
        <v>26</v>
      </c>
      <c r="N798" s="13">
        <v>23</v>
      </c>
      <c r="O798" s="6" cm="1">
        <f t="array" ref="O798">_xlfn.IFS(B798="coloma",8,B798="krm",1,B798="lobby",2,B798="yenter",3,B798="pow",4,B798="c15",5,B798="c21",6,B798="c28",7,B798="patrick",9,B798="werner",10,B798="wormet",11)</f>
        <v>3</v>
      </c>
      <c r="P798" s="33">
        <v>3</v>
      </c>
      <c r="Q798" s="34" cm="1">
        <f t="array" ref="Q798">_xlfn.IFS(B798="coloma",1,B798="krm",3,B798="lobby",4,B798="yenter",5,B798="pow",6,B798="c15",5,B798="c21",7,B798="c28",8,B798="patrick",1,B798="werner",2,B798="wormet",9)</f>
        <v>5</v>
      </c>
      <c r="R798">
        <v>1</v>
      </c>
      <c r="S798" t="str">
        <f t="shared" si="132"/>
        <v>(3, 3, 5, 1, 2, '45'),</v>
      </c>
      <c r="T798" s="35"/>
      <c r="U798" t="str">
        <f t="shared" si="133"/>
        <v>(0, 1586, 1),</v>
      </c>
      <c r="V798" t="str">
        <f t="shared" si="134"/>
        <v>(0, 1586, 2),</v>
      </c>
      <c r="W798" t="str">
        <f t="shared" si="135"/>
        <v>(997.4, 1586, 3),</v>
      </c>
      <c r="X798" t="str">
        <f t="shared" si="136"/>
        <v>(0, 1586, 4),</v>
      </c>
      <c r="Y798" t="str">
        <f t="shared" si="137"/>
        <v>(13610.32, 1586, 5),</v>
      </c>
      <c r="Z798" t="str">
        <f t="shared" si="138"/>
        <v>(3626.39, 1586, 6),</v>
      </c>
      <c r="AA798" t="str">
        <f t="shared" si="139"/>
        <v>(178, 1586, 7),</v>
      </c>
      <c r="AB798" t="str">
        <f t="shared" si="140"/>
        <v>(8491, 1586, 8),</v>
      </c>
      <c r="AC798" t="str">
        <f t="shared" si="141"/>
        <v>(26, 1586, 9),</v>
      </c>
      <c r="AD798" t="str">
        <f t="shared" si="142"/>
        <v>(23, 1586, 10),</v>
      </c>
    </row>
    <row r="799" spans="1:30" x14ac:dyDescent="0.3">
      <c r="A799" s="6">
        <v>798</v>
      </c>
      <c r="B799" t="s">
        <v>30</v>
      </c>
      <c r="C799" s="6">
        <v>45</v>
      </c>
      <c r="D799" s="6">
        <v>3</v>
      </c>
      <c r="E799" s="6">
        <v>0</v>
      </c>
      <c r="F799" s="6">
        <v>0</v>
      </c>
      <c r="G799" s="12">
        <v>1135.7729999999999</v>
      </c>
      <c r="H799" s="12">
        <v>0</v>
      </c>
      <c r="I799" s="12">
        <v>13787.960999999999</v>
      </c>
      <c r="J799" s="12">
        <v>3507.0329000000002</v>
      </c>
      <c r="K799" s="12">
        <v>130</v>
      </c>
      <c r="L799" s="12">
        <v>8532</v>
      </c>
      <c r="M799" s="12">
        <v>27</v>
      </c>
      <c r="N799" s="13">
        <v>21</v>
      </c>
      <c r="O799" s="6" cm="1">
        <f t="array" ref="O799">_xlfn.IFS(B799="coloma",8,B799="krm",1,B799="lobby",2,B799="yenter",3,B799="pow",4,B799="c15",5,B799="c21",6,B799="c28",7,B799="patrick",9,B799="werner",10,B799="wormet",11)</f>
        <v>3</v>
      </c>
      <c r="P799" s="33">
        <v>3</v>
      </c>
      <c r="Q799" s="34" cm="1">
        <f t="array" ref="Q799">_xlfn.IFS(B799="coloma",1,B799="krm",3,B799="lobby",4,B799="yenter",5,B799="pow",6,B799="c15",5,B799="c21",7,B799="c28",8,B799="patrick",1,B799="werner",2,B799="wormet",9)</f>
        <v>5</v>
      </c>
      <c r="R799">
        <v>1</v>
      </c>
      <c r="S799" t="str">
        <f t="shared" si="132"/>
        <v>(3, 3, 5, 1, 3, '45'),</v>
      </c>
      <c r="T799" s="35"/>
      <c r="U799" t="str">
        <f t="shared" si="133"/>
        <v>(0, 1587, 1),</v>
      </c>
      <c r="V799" t="str">
        <f t="shared" si="134"/>
        <v>(0, 1587, 2),</v>
      </c>
      <c r="W799" t="str">
        <f t="shared" si="135"/>
        <v>(1135.77, 1587, 3),</v>
      </c>
      <c r="X799" t="str">
        <f t="shared" si="136"/>
        <v>(0, 1587, 4),</v>
      </c>
      <c r="Y799" t="str">
        <f t="shared" si="137"/>
        <v>(13787.96, 1587, 5),</v>
      </c>
      <c r="Z799" t="str">
        <f t="shared" si="138"/>
        <v>(3507.03, 1587, 6),</v>
      </c>
      <c r="AA799" t="str">
        <f t="shared" si="139"/>
        <v>(130, 1587, 7),</v>
      </c>
      <c r="AB799" t="str">
        <f t="shared" si="140"/>
        <v>(8532, 1587, 8),</v>
      </c>
      <c r="AC799" t="str">
        <f t="shared" si="141"/>
        <v>(27, 1587, 9),</v>
      </c>
      <c r="AD799" t="str">
        <f t="shared" si="142"/>
        <v>(21, 1587, 10),</v>
      </c>
    </row>
    <row r="800" spans="1:30" x14ac:dyDescent="0.3">
      <c r="A800" s="6">
        <v>799</v>
      </c>
      <c r="B800" t="s">
        <v>30</v>
      </c>
      <c r="C800" s="6">
        <v>46</v>
      </c>
      <c r="D800" s="6">
        <v>1</v>
      </c>
      <c r="E800" s="6">
        <v>0</v>
      </c>
      <c r="F800" s="6">
        <v>0</v>
      </c>
      <c r="G800" s="12">
        <v>1160.2169999999999</v>
      </c>
      <c r="H800" s="12">
        <v>0</v>
      </c>
      <c r="I800" s="12">
        <v>12685.5882</v>
      </c>
      <c r="J800" s="12">
        <v>3304.7727999999997</v>
      </c>
      <c r="K800" s="12">
        <v>146</v>
      </c>
      <c r="L800" s="12">
        <v>8876</v>
      </c>
      <c r="M800" s="12">
        <v>28</v>
      </c>
      <c r="N800" s="13">
        <v>18</v>
      </c>
      <c r="O800" s="6" cm="1">
        <f t="array" ref="O800">_xlfn.IFS(B800="coloma",8,B800="krm",1,B800="lobby",2,B800="yenter",3,B800="pow",4,B800="c15",5,B800="c21",6,B800="c28",7,B800="patrick",9,B800="werner",10,B800="wormet",11)</f>
        <v>3</v>
      </c>
      <c r="P800" s="33">
        <v>3</v>
      </c>
      <c r="Q800" s="34" cm="1">
        <f t="array" ref="Q800">_xlfn.IFS(B800="coloma",1,B800="krm",3,B800="lobby",4,B800="yenter",5,B800="pow",6,B800="c15",5,B800="c21",7,B800="c28",8,B800="patrick",1,B800="werner",2,B800="wormet",9)</f>
        <v>5</v>
      </c>
      <c r="R800">
        <v>1</v>
      </c>
      <c r="S800" t="str">
        <f t="shared" si="132"/>
        <v>(3, 3, 5, 1, 1, '46'),</v>
      </c>
      <c r="T800" s="35"/>
      <c r="U800" t="str">
        <f t="shared" si="133"/>
        <v>(0, 1588, 1),</v>
      </c>
      <c r="V800" t="str">
        <f t="shared" si="134"/>
        <v>(0, 1588, 2),</v>
      </c>
      <c r="W800" t="str">
        <f t="shared" si="135"/>
        <v>(1160.22, 1588, 3),</v>
      </c>
      <c r="X800" t="str">
        <f t="shared" si="136"/>
        <v>(0, 1588, 4),</v>
      </c>
      <c r="Y800" t="str">
        <f t="shared" si="137"/>
        <v>(12685.59, 1588, 5),</v>
      </c>
      <c r="Z800" t="str">
        <f t="shared" si="138"/>
        <v>(3304.77, 1588, 6),</v>
      </c>
      <c r="AA800" t="str">
        <f t="shared" si="139"/>
        <v>(146, 1588, 7),</v>
      </c>
      <c r="AB800" t="str">
        <f t="shared" si="140"/>
        <v>(8876, 1588, 8),</v>
      </c>
      <c r="AC800" t="str">
        <f t="shared" si="141"/>
        <v>(28, 1588, 9),</v>
      </c>
      <c r="AD800" t="str">
        <f t="shared" si="142"/>
        <v>(18, 1588, 10),</v>
      </c>
    </row>
    <row r="801" spans="1:30" x14ac:dyDescent="0.3">
      <c r="A801" s="6">
        <v>800</v>
      </c>
      <c r="B801" t="s">
        <v>30</v>
      </c>
      <c r="C801" s="6">
        <v>46</v>
      </c>
      <c r="D801" s="6">
        <v>2</v>
      </c>
      <c r="E801" s="6">
        <v>0</v>
      </c>
      <c r="F801" s="6">
        <v>0</v>
      </c>
      <c r="G801" s="12">
        <v>1023.1559999999999</v>
      </c>
      <c r="H801" s="12">
        <v>0</v>
      </c>
      <c r="I801" s="12">
        <v>12694.719299999999</v>
      </c>
      <c r="J801" s="12">
        <v>3556.3472000000002</v>
      </c>
      <c r="K801" s="12">
        <v>115</v>
      </c>
      <c r="L801" s="12">
        <v>9391</v>
      </c>
      <c r="M801" s="12">
        <v>27</v>
      </c>
      <c r="N801" s="13">
        <v>22</v>
      </c>
      <c r="O801" s="6" cm="1">
        <f t="array" ref="O801">_xlfn.IFS(B801="coloma",8,B801="krm",1,B801="lobby",2,B801="yenter",3,B801="pow",4,B801="c15",5,B801="c21",6,B801="c28",7,B801="patrick",9,B801="werner",10,B801="wormet",11)</f>
        <v>3</v>
      </c>
      <c r="P801" s="33">
        <v>3</v>
      </c>
      <c r="Q801" s="34" cm="1">
        <f t="array" ref="Q801">_xlfn.IFS(B801="coloma",1,B801="krm",3,B801="lobby",4,B801="yenter",5,B801="pow",6,B801="c15",5,B801="c21",7,B801="c28",8,B801="patrick",1,B801="werner",2,B801="wormet",9)</f>
        <v>5</v>
      </c>
      <c r="R801">
        <v>1</v>
      </c>
      <c r="S801" t="str">
        <f t="shared" si="132"/>
        <v>(3, 3, 5, 1, 2, '46'),</v>
      </c>
      <c r="T801" s="35"/>
      <c r="U801" t="str">
        <f t="shared" si="133"/>
        <v>(0, 1589, 1),</v>
      </c>
      <c r="V801" t="str">
        <f t="shared" si="134"/>
        <v>(0, 1589, 2),</v>
      </c>
      <c r="W801" t="str">
        <f t="shared" si="135"/>
        <v>(1023.16, 1589, 3),</v>
      </c>
      <c r="X801" t="str">
        <f t="shared" si="136"/>
        <v>(0, 1589, 4),</v>
      </c>
      <c r="Y801" t="str">
        <f t="shared" si="137"/>
        <v>(12694.72, 1589, 5),</v>
      </c>
      <c r="Z801" t="str">
        <f t="shared" si="138"/>
        <v>(3556.35, 1589, 6),</v>
      </c>
      <c r="AA801" t="str">
        <f t="shared" si="139"/>
        <v>(115, 1589, 7),</v>
      </c>
      <c r="AB801" t="str">
        <f t="shared" si="140"/>
        <v>(9391, 1589, 8),</v>
      </c>
      <c r="AC801" t="str">
        <f t="shared" si="141"/>
        <v>(27, 1589, 9),</v>
      </c>
      <c r="AD801" t="str">
        <f t="shared" si="142"/>
        <v>(22, 1589, 10),</v>
      </c>
    </row>
    <row r="802" spans="1:30" x14ac:dyDescent="0.3">
      <c r="A802" s="6">
        <v>801</v>
      </c>
      <c r="B802" t="s">
        <v>30</v>
      </c>
      <c r="C802" s="6">
        <v>46</v>
      </c>
      <c r="D802" s="6">
        <v>3</v>
      </c>
      <c r="E802" s="6">
        <v>0</v>
      </c>
      <c r="F802" s="6">
        <v>0</v>
      </c>
      <c r="G802" s="12">
        <v>996.52949999999998</v>
      </c>
      <c r="H802" s="12">
        <v>0</v>
      </c>
      <c r="I802" s="12">
        <v>13140.482999999998</v>
      </c>
      <c r="J802" s="12">
        <v>3530.6179999999999</v>
      </c>
      <c r="K802" s="12">
        <v>146</v>
      </c>
      <c r="L802" s="12">
        <v>9436</v>
      </c>
      <c r="M802" s="12">
        <v>26</v>
      </c>
      <c r="N802" s="13">
        <v>21</v>
      </c>
      <c r="O802" s="6" cm="1">
        <f t="array" ref="O802">_xlfn.IFS(B802="coloma",8,B802="krm",1,B802="lobby",2,B802="yenter",3,B802="pow",4,B802="c15",5,B802="c21",6,B802="c28",7,B802="patrick",9,B802="werner",10,B802="wormet",11)</f>
        <v>3</v>
      </c>
      <c r="P802" s="33">
        <v>3</v>
      </c>
      <c r="Q802" s="34" cm="1">
        <f t="array" ref="Q802">_xlfn.IFS(B802="coloma",1,B802="krm",3,B802="lobby",4,B802="yenter",5,B802="pow",6,B802="c15",5,B802="c21",7,B802="c28",8,B802="patrick",1,B802="werner",2,B802="wormet",9)</f>
        <v>5</v>
      </c>
      <c r="R802">
        <v>1</v>
      </c>
      <c r="S802" t="str">
        <f t="shared" si="132"/>
        <v>(3, 3, 5, 1, 3, '46'),</v>
      </c>
      <c r="T802" s="35"/>
      <c r="U802" t="str">
        <f t="shared" si="133"/>
        <v>(0, 1590, 1),</v>
      </c>
      <c r="V802" t="str">
        <f t="shared" si="134"/>
        <v>(0, 1590, 2),</v>
      </c>
      <c r="W802" t="str">
        <f t="shared" si="135"/>
        <v>(996.53, 1590, 3),</v>
      </c>
      <c r="X802" t="str">
        <f t="shared" si="136"/>
        <v>(0, 1590, 4),</v>
      </c>
      <c r="Y802" t="str">
        <f t="shared" si="137"/>
        <v>(13140.48, 1590, 5),</v>
      </c>
      <c r="Z802" t="str">
        <f t="shared" si="138"/>
        <v>(3530.62, 1590, 6),</v>
      </c>
      <c r="AA802" t="str">
        <f t="shared" si="139"/>
        <v>(146, 1590, 7),</v>
      </c>
      <c r="AB802" t="str">
        <f t="shared" si="140"/>
        <v>(9436, 1590, 8),</v>
      </c>
      <c r="AC802" t="str">
        <f t="shared" si="141"/>
        <v>(26, 1590, 9),</v>
      </c>
      <c r="AD802" t="str">
        <f t="shared" si="142"/>
        <v>(21, 1590, 10),</v>
      </c>
    </row>
    <row r="803" spans="1:30" x14ac:dyDescent="0.3">
      <c r="A803" s="6">
        <v>802</v>
      </c>
      <c r="B803" t="s">
        <v>30</v>
      </c>
      <c r="C803" s="6">
        <v>47</v>
      </c>
      <c r="D803" s="6">
        <v>1</v>
      </c>
      <c r="E803" s="6">
        <v>0</v>
      </c>
      <c r="F803" s="6">
        <v>0</v>
      </c>
      <c r="G803" s="12">
        <v>1100.4164999999998</v>
      </c>
      <c r="H803" s="12">
        <v>0</v>
      </c>
      <c r="I803" s="12">
        <v>13820.3349</v>
      </c>
      <c r="J803" s="12">
        <v>3366.2369999999996</v>
      </c>
      <c r="K803" s="12">
        <v>177</v>
      </c>
      <c r="L803" s="12">
        <v>9931</v>
      </c>
      <c r="M803" s="12">
        <v>23.999999999999996</v>
      </c>
      <c r="N803" s="13">
        <v>23</v>
      </c>
      <c r="O803" s="6" cm="1">
        <f t="array" ref="O803">_xlfn.IFS(B803="coloma",8,B803="krm",1,B803="lobby",2,B803="yenter",3,B803="pow",4,B803="c15",5,B803="c21",6,B803="c28",7,B803="patrick",9,B803="werner",10,B803="wormet",11)</f>
        <v>3</v>
      </c>
      <c r="P803" s="33">
        <v>3</v>
      </c>
      <c r="Q803" s="34" cm="1">
        <f t="array" ref="Q803">_xlfn.IFS(B803="coloma",1,B803="krm",3,B803="lobby",4,B803="yenter",5,B803="pow",6,B803="c15",5,B803="c21",7,B803="c28",8,B803="patrick",1,B803="werner",2,B803="wormet",9)</f>
        <v>5</v>
      </c>
      <c r="R803">
        <v>1</v>
      </c>
      <c r="S803" t="str">
        <f t="shared" si="132"/>
        <v>(3, 3, 5, 1, 1, '47'),</v>
      </c>
      <c r="T803" s="35"/>
      <c r="U803" t="str">
        <f t="shared" si="133"/>
        <v>(0, 1591, 1),</v>
      </c>
      <c r="V803" t="str">
        <f t="shared" si="134"/>
        <v>(0, 1591, 2),</v>
      </c>
      <c r="W803" t="str">
        <f t="shared" si="135"/>
        <v>(1100.42, 1591, 3),</v>
      </c>
      <c r="X803" t="str">
        <f t="shared" si="136"/>
        <v>(0, 1591, 4),</v>
      </c>
      <c r="Y803" t="str">
        <f t="shared" si="137"/>
        <v>(13820.33, 1591, 5),</v>
      </c>
      <c r="Z803" t="str">
        <f t="shared" si="138"/>
        <v>(3366.24, 1591, 6),</v>
      </c>
      <c r="AA803" t="str">
        <f t="shared" si="139"/>
        <v>(177, 1591, 7),</v>
      </c>
      <c r="AB803" t="str">
        <f t="shared" si="140"/>
        <v>(9931, 1591, 8),</v>
      </c>
      <c r="AC803" t="str">
        <f t="shared" si="141"/>
        <v>(24, 1591, 9),</v>
      </c>
      <c r="AD803" t="str">
        <f t="shared" si="142"/>
        <v>(23, 1591, 10),</v>
      </c>
    </row>
    <row r="804" spans="1:30" x14ac:dyDescent="0.3">
      <c r="A804" s="6">
        <v>803</v>
      </c>
      <c r="B804" t="s">
        <v>30</v>
      </c>
      <c r="C804" s="6">
        <v>47</v>
      </c>
      <c r="D804" s="6">
        <v>2</v>
      </c>
      <c r="E804" s="6">
        <v>0</v>
      </c>
      <c r="F804" s="6">
        <v>0</v>
      </c>
      <c r="G804" s="12">
        <v>983.87099999999987</v>
      </c>
      <c r="H804" s="12">
        <v>0</v>
      </c>
      <c r="I804" s="12">
        <v>12903.0744</v>
      </c>
      <c r="J804" s="12">
        <v>3229.7293</v>
      </c>
      <c r="K804" s="12">
        <v>168</v>
      </c>
      <c r="L804" s="12">
        <v>9799</v>
      </c>
      <c r="M804" s="12">
        <v>25</v>
      </c>
      <c r="N804" s="13">
        <v>22</v>
      </c>
      <c r="O804" s="6" cm="1">
        <f t="array" ref="O804">_xlfn.IFS(B804="coloma",8,B804="krm",1,B804="lobby",2,B804="yenter",3,B804="pow",4,B804="c15",5,B804="c21",6,B804="c28",7,B804="patrick",9,B804="werner",10,B804="wormet",11)</f>
        <v>3</v>
      </c>
      <c r="P804" s="33">
        <v>3</v>
      </c>
      <c r="Q804" s="34" cm="1">
        <f t="array" ref="Q804">_xlfn.IFS(B804="coloma",1,B804="krm",3,B804="lobby",4,B804="yenter",5,B804="pow",6,B804="c15",5,B804="c21",7,B804="c28",8,B804="patrick",1,B804="werner",2,B804="wormet",9)</f>
        <v>5</v>
      </c>
      <c r="R804">
        <v>1</v>
      </c>
      <c r="S804" t="str">
        <f t="shared" si="132"/>
        <v>(3, 3, 5, 1, 2, '47'),</v>
      </c>
      <c r="T804" s="35"/>
      <c r="U804" t="str">
        <f t="shared" si="133"/>
        <v>(0, 1592, 1),</v>
      </c>
      <c r="V804" t="str">
        <f t="shared" si="134"/>
        <v>(0, 1592, 2),</v>
      </c>
      <c r="W804" t="str">
        <f t="shared" si="135"/>
        <v>(983.87, 1592, 3),</v>
      </c>
      <c r="X804" t="str">
        <f t="shared" si="136"/>
        <v>(0, 1592, 4),</v>
      </c>
      <c r="Y804" t="str">
        <f t="shared" si="137"/>
        <v>(12903.07, 1592, 5),</v>
      </c>
      <c r="Z804" t="str">
        <f t="shared" si="138"/>
        <v>(3229.73, 1592, 6),</v>
      </c>
      <c r="AA804" t="str">
        <f t="shared" si="139"/>
        <v>(168, 1592, 7),</v>
      </c>
      <c r="AB804" t="str">
        <f t="shared" si="140"/>
        <v>(9799, 1592, 8),</v>
      </c>
      <c r="AC804" t="str">
        <f t="shared" si="141"/>
        <v>(25, 1592, 9),</v>
      </c>
      <c r="AD804" t="str">
        <f t="shared" si="142"/>
        <v>(22, 1592, 10),</v>
      </c>
    </row>
    <row r="805" spans="1:30" x14ac:dyDescent="0.3">
      <c r="A805" s="6">
        <v>804</v>
      </c>
      <c r="B805" t="s">
        <v>30</v>
      </c>
      <c r="C805" s="6">
        <v>47</v>
      </c>
      <c r="D805" s="6">
        <v>3</v>
      </c>
      <c r="E805" s="6">
        <v>0</v>
      </c>
      <c r="F805" s="6">
        <v>0</v>
      </c>
      <c r="G805" s="12">
        <v>1033.6320000000001</v>
      </c>
      <c r="H805" s="12">
        <v>0</v>
      </c>
      <c r="I805" s="12">
        <v>13494.9357</v>
      </c>
      <c r="J805" s="12">
        <v>3337.6490000000003</v>
      </c>
      <c r="K805" s="12">
        <v>125</v>
      </c>
      <c r="L805" s="12">
        <v>9736</v>
      </c>
      <c r="M805" s="12">
        <v>25</v>
      </c>
      <c r="N805" s="13">
        <v>25</v>
      </c>
      <c r="O805" s="6" cm="1">
        <f t="array" ref="O805">_xlfn.IFS(B805="coloma",8,B805="krm",1,B805="lobby",2,B805="yenter",3,B805="pow",4,B805="c15",5,B805="c21",6,B805="c28",7,B805="patrick",9,B805="werner",10,B805="wormet",11)</f>
        <v>3</v>
      </c>
      <c r="P805" s="33">
        <v>3</v>
      </c>
      <c r="Q805" s="34" cm="1">
        <f t="array" ref="Q805">_xlfn.IFS(B805="coloma",1,B805="krm",3,B805="lobby",4,B805="yenter",5,B805="pow",6,B805="c15",5,B805="c21",7,B805="c28",8,B805="patrick",1,B805="werner",2,B805="wormet",9)</f>
        <v>5</v>
      </c>
      <c r="R805">
        <v>1</v>
      </c>
      <c r="S805" t="str">
        <f t="shared" si="132"/>
        <v>(3, 3, 5, 1, 3, '47'),</v>
      </c>
      <c r="T805" s="35"/>
      <c r="U805" t="str">
        <f t="shared" si="133"/>
        <v>(0, 1593, 1),</v>
      </c>
      <c r="V805" t="str">
        <f t="shared" si="134"/>
        <v>(0, 1593, 2),</v>
      </c>
      <c r="W805" t="str">
        <f t="shared" si="135"/>
        <v>(1033.63, 1593, 3),</v>
      </c>
      <c r="X805" t="str">
        <f t="shared" si="136"/>
        <v>(0, 1593, 4),</v>
      </c>
      <c r="Y805" t="str">
        <f t="shared" si="137"/>
        <v>(13494.94, 1593, 5),</v>
      </c>
      <c r="Z805" t="str">
        <f t="shared" si="138"/>
        <v>(3337.65, 1593, 6),</v>
      </c>
      <c r="AA805" t="str">
        <f t="shared" si="139"/>
        <v>(125, 1593, 7),</v>
      </c>
      <c r="AB805" t="str">
        <f t="shared" si="140"/>
        <v>(9736, 1593, 8),</v>
      </c>
      <c r="AC805" t="str">
        <f t="shared" si="141"/>
        <v>(25, 1593, 9),</v>
      </c>
      <c r="AD805" t="str">
        <f t="shared" si="142"/>
        <v>(25, 1593, 10),</v>
      </c>
    </row>
    <row r="806" spans="1:30" x14ac:dyDescent="0.3">
      <c r="A806" s="6">
        <v>805</v>
      </c>
      <c r="B806" t="s">
        <v>30</v>
      </c>
      <c r="C806" s="6">
        <v>48</v>
      </c>
      <c r="D806" s="6">
        <v>1</v>
      </c>
      <c r="E806" s="6">
        <v>0</v>
      </c>
      <c r="F806" s="6">
        <v>0</v>
      </c>
      <c r="G806" s="12">
        <v>884.34899999999993</v>
      </c>
      <c r="H806" s="12">
        <v>0</v>
      </c>
      <c r="I806" s="12">
        <v>13426.037399999999</v>
      </c>
      <c r="J806" s="12">
        <v>3763.6102000000001</v>
      </c>
      <c r="K806" s="12">
        <v>320.99999999999994</v>
      </c>
      <c r="L806" s="12">
        <v>10457</v>
      </c>
      <c r="M806" s="12">
        <v>23.999999999999996</v>
      </c>
      <c r="N806" s="13">
        <v>35</v>
      </c>
      <c r="O806" s="6" cm="1">
        <f t="array" ref="O806">_xlfn.IFS(B806="coloma",8,B806="krm",1,B806="lobby",2,B806="yenter",3,B806="pow",4,B806="c15",5,B806="c21",6,B806="c28",7,B806="patrick",9,B806="werner",10,B806="wormet",11)</f>
        <v>3</v>
      </c>
      <c r="P806" s="33">
        <v>3</v>
      </c>
      <c r="Q806" s="34" cm="1">
        <f t="array" ref="Q806">_xlfn.IFS(B806="coloma",1,B806="krm",3,B806="lobby",4,B806="yenter",5,B806="pow",6,B806="c15",5,B806="c21",7,B806="c28",8,B806="patrick",1,B806="werner",2,B806="wormet",9)</f>
        <v>5</v>
      </c>
      <c r="R806">
        <v>1</v>
      </c>
      <c r="S806" t="str">
        <f t="shared" si="132"/>
        <v>(3, 3, 5, 1, 1, '48'),</v>
      </c>
      <c r="T806" s="35"/>
      <c r="U806" t="str">
        <f t="shared" si="133"/>
        <v>(0, 1594, 1),</v>
      </c>
      <c r="V806" t="str">
        <f t="shared" si="134"/>
        <v>(0, 1594, 2),</v>
      </c>
      <c r="W806" t="str">
        <f t="shared" si="135"/>
        <v>(884.35, 1594, 3),</v>
      </c>
      <c r="X806" t="str">
        <f t="shared" si="136"/>
        <v>(0, 1594, 4),</v>
      </c>
      <c r="Y806" t="str">
        <f t="shared" si="137"/>
        <v>(13426.04, 1594, 5),</v>
      </c>
      <c r="Z806" t="str">
        <f t="shared" si="138"/>
        <v>(3763.61, 1594, 6),</v>
      </c>
      <c r="AA806" t="str">
        <f t="shared" si="139"/>
        <v>(321, 1594, 7),</v>
      </c>
      <c r="AB806" t="str">
        <f t="shared" si="140"/>
        <v>(10457, 1594, 8),</v>
      </c>
      <c r="AC806" t="str">
        <f t="shared" si="141"/>
        <v>(24, 1594, 9),</v>
      </c>
      <c r="AD806" t="str">
        <f t="shared" si="142"/>
        <v>(35, 1594, 10),</v>
      </c>
    </row>
    <row r="807" spans="1:30" x14ac:dyDescent="0.3">
      <c r="A807" s="6">
        <v>806</v>
      </c>
      <c r="B807" t="s">
        <v>30</v>
      </c>
      <c r="C807" s="6">
        <v>48</v>
      </c>
      <c r="D807" s="6">
        <v>2</v>
      </c>
      <c r="E807" s="6">
        <v>0</v>
      </c>
      <c r="F807" s="6">
        <v>0</v>
      </c>
      <c r="G807" s="12">
        <v>979.06949999999995</v>
      </c>
      <c r="H807" s="12">
        <v>0</v>
      </c>
      <c r="I807" s="12">
        <v>13084.0362</v>
      </c>
      <c r="J807" s="12">
        <v>3719.2988</v>
      </c>
      <c r="K807" s="12">
        <v>302</v>
      </c>
      <c r="L807" s="12">
        <v>10320</v>
      </c>
      <c r="M807" s="12">
        <v>27</v>
      </c>
      <c r="N807" s="13">
        <v>30</v>
      </c>
      <c r="O807" s="6" cm="1">
        <f t="array" ref="O807">_xlfn.IFS(B807="coloma",8,B807="krm",1,B807="lobby",2,B807="yenter",3,B807="pow",4,B807="c15",5,B807="c21",6,B807="c28",7,B807="patrick",9,B807="werner",10,B807="wormet",11)</f>
        <v>3</v>
      </c>
      <c r="P807" s="33">
        <v>3</v>
      </c>
      <c r="Q807" s="34" cm="1">
        <f t="array" ref="Q807">_xlfn.IFS(B807="coloma",1,B807="krm",3,B807="lobby",4,B807="yenter",5,B807="pow",6,B807="c15",5,B807="c21",7,B807="c28",8,B807="patrick",1,B807="werner",2,B807="wormet",9)</f>
        <v>5</v>
      </c>
      <c r="R807">
        <v>1</v>
      </c>
      <c r="S807" t="str">
        <f t="shared" si="132"/>
        <v>(3, 3, 5, 1, 2, '48'),</v>
      </c>
      <c r="T807" s="35"/>
      <c r="U807" t="str">
        <f t="shared" si="133"/>
        <v>(0, 1595, 1),</v>
      </c>
      <c r="V807" t="str">
        <f t="shared" si="134"/>
        <v>(0, 1595, 2),</v>
      </c>
      <c r="W807" t="str">
        <f t="shared" si="135"/>
        <v>(979.07, 1595, 3),</v>
      </c>
      <c r="X807" t="str">
        <f t="shared" si="136"/>
        <v>(0, 1595, 4),</v>
      </c>
      <c r="Y807" t="str">
        <f t="shared" si="137"/>
        <v>(13084.04, 1595, 5),</v>
      </c>
      <c r="Z807" t="str">
        <f t="shared" si="138"/>
        <v>(3719.3, 1595, 6),</v>
      </c>
      <c r="AA807" t="str">
        <f t="shared" si="139"/>
        <v>(302, 1595, 7),</v>
      </c>
      <c r="AB807" t="str">
        <f t="shared" si="140"/>
        <v>(10320, 1595, 8),</v>
      </c>
      <c r="AC807" t="str">
        <f t="shared" si="141"/>
        <v>(27, 1595, 9),</v>
      </c>
      <c r="AD807" t="str">
        <f t="shared" si="142"/>
        <v>(30, 1595, 10),</v>
      </c>
    </row>
    <row r="808" spans="1:30" x14ac:dyDescent="0.3">
      <c r="A808" s="6">
        <v>807</v>
      </c>
      <c r="B808" t="s">
        <v>30</v>
      </c>
      <c r="C808" s="6">
        <v>48</v>
      </c>
      <c r="D808" s="6">
        <v>3</v>
      </c>
      <c r="E808" s="6">
        <v>0</v>
      </c>
      <c r="F808" s="6">
        <v>0</v>
      </c>
      <c r="G808" s="12">
        <v>980.81550000000004</v>
      </c>
      <c r="H808" s="12">
        <v>0</v>
      </c>
      <c r="I808" s="12">
        <v>13707.441299999999</v>
      </c>
      <c r="J808" s="12">
        <v>4000.8906000000002</v>
      </c>
      <c r="K808" s="12">
        <v>353</v>
      </c>
      <c r="L808" s="12">
        <v>10404</v>
      </c>
      <c r="M808" s="12">
        <v>30</v>
      </c>
      <c r="N808" s="13">
        <v>30</v>
      </c>
      <c r="O808" s="6" cm="1">
        <f t="array" ref="O808">_xlfn.IFS(B808="coloma",8,B808="krm",1,B808="lobby",2,B808="yenter",3,B808="pow",4,B808="c15",5,B808="c21",6,B808="c28",7,B808="patrick",9,B808="werner",10,B808="wormet",11)</f>
        <v>3</v>
      </c>
      <c r="P808" s="33">
        <v>3</v>
      </c>
      <c r="Q808" s="34" cm="1">
        <f t="array" ref="Q808">_xlfn.IFS(B808="coloma",1,B808="krm",3,B808="lobby",4,B808="yenter",5,B808="pow",6,B808="c15",5,B808="c21",7,B808="c28",8,B808="patrick",1,B808="werner",2,B808="wormet",9)</f>
        <v>5</v>
      </c>
      <c r="R808">
        <v>1</v>
      </c>
      <c r="S808" t="str">
        <f t="shared" si="132"/>
        <v>(3, 3, 5, 1, 3, '48'),</v>
      </c>
      <c r="T808" s="35"/>
      <c r="U808" t="str">
        <f t="shared" si="133"/>
        <v>(0, 1596, 1),</v>
      </c>
      <c r="V808" t="str">
        <f t="shared" si="134"/>
        <v>(0, 1596, 2),</v>
      </c>
      <c r="W808" t="str">
        <f t="shared" si="135"/>
        <v>(980.82, 1596, 3),</v>
      </c>
      <c r="X808" t="str">
        <f t="shared" si="136"/>
        <v>(0, 1596, 4),</v>
      </c>
      <c r="Y808" t="str">
        <f t="shared" si="137"/>
        <v>(13707.44, 1596, 5),</v>
      </c>
      <c r="Z808" t="str">
        <f t="shared" si="138"/>
        <v>(4000.89, 1596, 6),</v>
      </c>
      <c r="AA808" t="str">
        <f t="shared" si="139"/>
        <v>(353, 1596, 7),</v>
      </c>
      <c r="AB808" t="str">
        <f t="shared" si="140"/>
        <v>(10404, 1596, 8),</v>
      </c>
      <c r="AC808" t="str">
        <f t="shared" si="141"/>
        <v>(30, 1596, 9),</v>
      </c>
      <c r="AD808" t="str">
        <f t="shared" si="142"/>
        <v>(30, 1596, 10),</v>
      </c>
    </row>
    <row r="809" spans="1:30" x14ac:dyDescent="0.3">
      <c r="A809" s="6">
        <v>808</v>
      </c>
      <c r="B809" t="s">
        <v>30</v>
      </c>
      <c r="C809" s="6">
        <v>49</v>
      </c>
      <c r="D809" s="6">
        <v>1</v>
      </c>
      <c r="E809" s="6">
        <v>0</v>
      </c>
      <c r="F809" s="6">
        <v>0</v>
      </c>
      <c r="G809" s="12">
        <v>1061.568</v>
      </c>
      <c r="H809" s="12">
        <v>0</v>
      </c>
      <c r="I809" s="12">
        <v>13981.374299999998</v>
      </c>
      <c r="J809" s="12">
        <v>3700.7166000000002</v>
      </c>
      <c r="K809" s="12">
        <v>182</v>
      </c>
      <c r="L809" s="12">
        <v>10102</v>
      </c>
      <c r="M809" s="12">
        <v>26</v>
      </c>
      <c r="N809" s="13">
        <v>28</v>
      </c>
      <c r="O809" s="6" cm="1">
        <f t="array" ref="O809">_xlfn.IFS(B809="coloma",8,B809="krm",1,B809="lobby",2,B809="yenter",3,B809="pow",4,B809="c15",5,B809="c21",6,B809="c28",7,B809="patrick",9,B809="werner",10,B809="wormet",11)</f>
        <v>3</v>
      </c>
      <c r="P809" s="33">
        <v>3</v>
      </c>
      <c r="Q809" s="34" cm="1">
        <f t="array" ref="Q809">_xlfn.IFS(B809="coloma",1,B809="krm",3,B809="lobby",4,B809="yenter",5,B809="pow",6,B809="c15",5,B809="c21",7,B809="c28",8,B809="patrick",1,B809="werner",2,B809="wormet",9)</f>
        <v>5</v>
      </c>
      <c r="R809">
        <v>1</v>
      </c>
      <c r="S809" t="str">
        <f t="shared" si="132"/>
        <v>(3, 3, 5, 1, 1, '49'),</v>
      </c>
      <c r="T809" s="35"/>
      <c r="U809" t="str">
        <f t="shared" si="133"/>
        <v>(0, 1597, 1),</v>
      </c>
      <c r="V809" t="str">
        <f t="shared" si="134"/>
        <v>(0, 1597, 2),</v>
      </c>
      <c r="W809" t="str">
        <f t="shared" si="135"/>
        <v>(1061.57, 1597, 3),</v>
      </c>
      <c r="X809" t="str">
        <f t="shared" si="136"/>
        <v>(0, 1597, 4),</v>
      </c>
      <c r="Y809" t="str">
        <f t="shared" si="137"/>
        <v>(13981.37, 1597, 5),</v>
      </c>
      <c r="Z809" t="str">
        <f t="shared" si="138"/>
        <v>(3700.72, 1597, 6),</v>
      </c>
      <c r="AA809" t="str">
        <f t="shared" si="139"/>
        <v>(182, 1597, 7),</v>
      </c>
      <c r="AB809" t="str">
        <f t="shared" si="140"/>
        <v>(10102, 1597, 8),</v>
      </c>
      <c r="AC809" t="str">
        <f t="shared" si="141"/>
        <v>(26, 1597, 9),</v>
      </c>
      <c r="AD809" t="str">
        <f t="shared" si="142"/>
        <v>(28, 1597, 10),</v>
      </c>
    </row>
    <row r="810" spans="1:30" x14ac:dyDescent="0.3">
      <c r="A810" s="6">
        <v>809</v>
      </c>
      <c r="B810" t="s">
        <v>30</v>
      </c>
      <c r="C810" s="6">
        <v>49</v>
      </c>
      <c r="D810" s="6">
        <v>2</v>
      </c>
      <c r="E810" s="6">
        <v>0</v>
      </c>
      <c r="F810" s="6">
        <v>0</v>
      </c>
      <c r="G810" s="12">
        <v>1050.2190000000001</v>
      </c>
      <c r="H810" s="12">
        <v>0</v>
      </c>
      <c r="I810" s="12">
        <v>13542.251399999997</v>
      </c>
      <c r="J810" s="12">
        <v>3739.3103999999998</v>
      </c>
      <c r="K810" s="12">
        <v>216</v>
      </c>
      <c r="L810" s="12">
        <v>10540</v>
      </c>
      <c r="M810" s="12">
        <v>22</v>
      </c>
      <c r="N810" s="13">
        <v>26</v>
      </c>
      <c r="O810" s="6" cm="1">
        <f t="array" ref="O810">_xlfn.IFS(B810="coloma",8,B810="krm",1,B810="lobby",2,B810="yenter",3,B810="pow",4,B810="c15",5,B810="c21",6,B810="c28",7,B810="patrick",9,B810="werner",10,B810="wormet",11)</f>
        <v>3</v>
      </c>
      <c r="P810" s="33">
        <v>3</v>
      </c>
      <c r="Q810" s="34" cm="1">
        <f t="array" ref="Q810">_xlfn.IFS(B810="coloma",1,B810="krm",3,B810="lobby",4,B810="yenter",5,B810="pow",6,B810="c15",5,B810="c21",7,B810="c28",8,B810="patrick",1,B810="werner",2,B810="wormet",9)</f>
        <v>5</v>
      </c>
      <c r="R810">
        <v>1</v>
      </c>
      <c r="S810" t="str">
        <f t="shared" si="132"/>
        <v>(3, 3, 5, 1, 2, '49'),</v>
      </c>
      <c r="T810" s="35"/>
      <c r="U810" t="str">
        <f t="shared" si="133"/>
        <v>(0, 1598, 1),</v>
      </c>
      <c r="V810" t="str">
        <f t="shared" si="134"/>
        <v>(0, 1598, 2),</v>
      </c>
      <c r="W810" t="str">
        <f t="shared" si="135"/>
        <v>(1050.22, 1598, 3),</v>
      </c>
      <c r="X810" t="str">
        <f t="shared" si="136"/>
        <v>(0, 1598, 4),</v>
      </c>
      <c r="Y810" t="str">
        <f t="shared" si="137"/>
        <v>(13542.25, 1598, 5),</v>
      </c>
      <c r="Z810" t="str">
        <f t="shared" si="138"/>
        <v>(3739.31, 1598, 6),</v>
      </c>
      <c r="AA810" t="str">
        <f t="shared" si="139"/>
        <v>(216, 1598, 7),</v>
      </c>
      <c r="AB810" t="str">
        <f t="shared" si="140"/>
        <v>(10540, 1598, 8),</v>
      </c>
      <c r="AC810" t="str">
        <f t="shared" si="141"/>
        <v>(22, 1598, 9),</v>
      </c>
      <c r="AD810" t="str">
        <f t="shared" si="142"/>
        <v>(26, 1598, 10),</v>
      </c>
    </row>
    <row r="811" spans="1:30" x14ac:dyDescent="0.3">
      <c r="A811" s="6">
        <v>810</v>
      </c>
      <c r="B811" t="s">
        <v>30</v>
      </c>
      <c r="C811" s="6">
        <v>49</v>
      </c>
      <c r="D811" s="6">
        <v>3</v>
      </c>
      <c r="E811" s="6">
        <v>0</v>
      </c>
      <c r="F811" s="6">
        <v>0</v>
      </c>
      <c r="G811" s="12">
        <v>1070.7345</v>
      </c>
      <c r="H811" s="12">
        <v>0</v>
      </c>
      <c r="I811" s="12">
        <v>13917.4566</v>
      </c>
      <c r="J811" s="12">
        <v>3709.2930000000001</v>
      </c>
      <c r="K811" s="12">
        <v>230</v>
      </c>
      <c r="L811" s="12">
        <v>10229</v>
      </c>
      <c r="M811" s="12">
        <v>26</v>
      </c>
      <c r="N811" s="13">
        <v>31</v>
      </c>
      <c r="O811" s="6" cm="1">
        <f t="array" ref="O811">_xlfn.IFS(B811="coloma",8,B811="krm",1,B811="lobby",2,B811="yenter",3,B811="pow",4,B811="c15",5,B811="c21",6,B811="c28",7,B811="patrick",9,B811="werner",10,B811="wormet",11)</f>
        <v>3</v>
      </c>
      <c r="P811" s="33">
        <v>3</v>
      </c>
      <c r="Q811" s="34" cm="1">
        <f t="array" ref="Q811">_xlfn.IFS(B811="coloma",1,B811="krm",3,B811="lobby",4,B811="yenter",5,B811="pow",6,B811="c15",5,B811="c21",7,B811="c28",8,B811="patrick",1,B811="werner",2,B811="wormet",9)</f>
        <v>5</v>
      </c>
      <c r="R811">
        <v>1</v>
      </c>
      <c r="S811" t="str">
        <f t="shared" si="132"/>
        <v>(3, 3, 5, 1, 3, '49'),</v>
      </c>
      <c r="T811" s="35"/>
      <c r="U811" t="str">
        <f t="shared" si="133"/>
        <v>(0, 1599, 1),</v>
      </c>
      <c r="V811" t="str">
        <f t="shared" si="134"/>
        <v>(0, 1599, 2),</v>
      </c>
      <c r="W811" t="str">
        <f t="shared" si="135"/>
        <v>(1070.73, 1599, 3),</v>
      </c>
      <c r="X811" t="str">
        <f t="shared" si="136"/>
        <v>(0, 1599, 4),</v>
      </c>
      <c r="Y811" t="str">
        <f t="shared" si="137"/>
        <v>(13917.46, 1599, 5),</v>
      </c>
      <c r="Z811" t="str">
        <f t="shared" si="138"/>
        <v>(3709.29, 1599, 6),</v>
      </c>
      <c r="AA811" t="str">
        <f t="shared" si="139"/>
        <v>(230, 1599, 7),</v>
      </c>
      <c r="AB811" t="str">
        <f t="shared" si="140"/>
        <v>(10229, 1599, 8),</v>
      </c>
      <c r="AC811" t="str">
        <f t="shared" si="141"/>
        <v>(26, 1599, 9),</v>
      </c>
      <c r="AD811" t="str">
        <f t="shared" si="142"/>
        <v>(31, 1599, 10),</v>
      </c>
    </row>
    <row r="812" spans="1:30" x14ac:dyDescent="0.3">
      <c r="A812" s="6">
        <v>811</v>
      </c>
      <c r="B812" t="s">
        <v>30</v>
      </c>
      <c r="C812" s="6">
        <v>50</v>
      </c>
      <c r="D812" s="6">
        <v>1</v>
      </c>
      <c r="E812" s="6">
        <v>0</v>
      </c>
      <c r="F812" s="6">
        <v>0</v>
      </c>
      <c r="G812" s="12">
        <v>1038.8699999999999</v>
      </c>
      <c r="H812" s="12">
        <v>0</v>
      </c>
      <c r="I812" s="12">
        <v>13489.955099999999</v>
      </c>
      <c r="J812" s="12">
        <v>3805.0627999999997</v>
      </c>
      <c r="K812" s="12">
        <v>159</v>
      </c>
      <c r="L812" s="12">
        <v>9223</v>
      </c>
      <c r="M812" s="12">
        <v>22</v>
      </c>
      <c r="N812" s="13">
        <v>26</v>
      </c>
      <c r="O812" s="6" cm="1">
        <f t="array" ref="O812">_xlfn.IFS(B812="coloma",8,B812="krm",1,B812="lobby",2,B812="yenter",3,B812="pow",4,B812="c15",5,B812="c21",6,B812="c28",7,B812="patrick",9,B812="werner",10,B812="wormet",11)</f>
        <v>3</v>
      </c>
      <c r="P812" s="33">
        <v>3</v>
      </c>
      <c r="Q812" s="34" cm="1">
        <f t="array" ref="Q812">_xlfn.IFS(B812="coloma",1,B812="krm",3,B812="lobby",4,B812="yenter",5,B812="pow",6,B812="c15",5,B812="c21",7,B812="c28",8,B812="patrick",1,B812="werner",2,B812="wormet",9)</f>
        <v>5</v>
      </c>
      <c r="R812">
        <v>1</v>
      </c>
      <c r="S812" t="str">
        <f t="shared" si="132"/>
        <v>(3, 3, 5, 1, 1, '50'),</v>
      </c>
      <c r="T812" s="35"/>
      <c r="U812" t="str">
        <f t="shared" si="133"/>
        <v>(0, 1600, 1),</v>
      </c>
      <c r="V812" t="str">
        <f t="shared" si="134"/>
        <v>(0, 1600, 2),</v>
      </c>
      <c r="W812" t="str">
        <f t="shared" si="135"/>
        <v>(1038.87, 1600, 3),</v>
      </c>
      <c r="X812" t="str">
        <f t="shared" si="136"/>
        <v>(0, 1600, 4),</v>
      </c>
      <c r="Y812" t="str">
        <f t="shared" si="137"/>
        <v>(13489.96, 1600, 5),</v>
      </c>
      <c r="Z812" t="str">
        <f t="shared" si="138"/>
        <v>(3805.06, 1600, 6),</v>
      </c>
      <c r="AA812" t="str">
        <f t="shared" si="139"/>
        <v>(159, 1600, 7),</v>
      </c>
      <c r="AB812" t="str">
        <f t="shared" si="140"/>
        <v>(9223, 1600, 8),</v>
      </c>
      <c r="AC812" t="str">
        <f t="shared" si="141"/>
        <v>(22, 1600, 9),</v>
      </c>
      <c r="AD812" t="str">
        <f t="shared" si="142"/>
        <v>(26, 1600, 10),</v>
      </c>
    </row>
    <row r="813" spans="1:30" x14ac:dyDescent="0.3">
      <c r="A813" s="6">
        <v>812</v>
      </c>
      <c r="B813" t="s">
        <v>30</v>
      </c>
      <c r="C813" s="6">
        <v>50</v>
      </c>
      <c r="D813" s="6">
        <v>2</v>
      </c>
      <c r="E813" s="6">
        <v>0</v>
      </c>
      <c r="F813" s="6">
        <v>0</v>
      </c>
      <c r="G813" s="12">
        <v>1083.8294999999998</v>
      </c>
      <c r="H813" s="12">
        <v>0</v>
      </c>
      <c r="I813" s="12">
        <v>12845.797500000001</v>
      </c>
      <c r="J813" s="12">
        <v>3569.9265</v>
      </c>
      <c r="K813" s="12">
        <v>164</v>
      </c>
      <c r="L813" s="12">
        <v>9385</v>
      </c>
      <c r="M813" s="12">
        <v>27</v>
      </c>
      <c r="N813" s="13">
        <v>23.999999999999996</v>
      </c>
      <c r="O813" s="6" cm="1">
        <f t="array" ref="O813">_xlfn.IFS(B813="coloma",8,B813="krm",1,B813="lobby",2,B813="yenter",3,B813="pow",4,B813="c15",5,B813="c21",6,B813="c28",7,B813="patrick",9,B813="werner",10,B813="wormet",11)</f>
        <v>3</v>
      </c>
      <c r="P813" s="33">
        <v>3</v>
      </c>
      <c r="Q813" s="34" cm="1">
        <f t="array" ref="Q813">_xlfn.IFS(B813="coloma",1,B813="krm",3,B813="lobby",4,B813="yenter",5,B813="pow",6,B813="c15",5,B813="c21",7,B813="c28",8,B813="patrick",1,B813="werner",2,B813="wormet",9)</f>
        <v>5</v>
      </c>
      <c r="R813">
        <v>1</v>
      </c>
      <c r="S813" t="str">
        <f t="shared" si="132"/>
        <v>(3, 3, 5, 1, 2, '50'),</v>
      </c>
      <c r="T813" s="35"/>
      <c r="U813" t="str">
        <f t="shared" si="133"/>
        <v>(0, 1601, 1),</v>
      </c>
      <c r="V813" t="str">
        <f t="shared" si="134"/>
        <v>(0, 1601, 2),</v>
      </c>
      <c r="W813" t="str">
        <f t="shared" si="135"/>
        <v>(1083.83, 1601, 3),</v>
      </c>
      <c r="X813" t="str">
        <f t="shared" si="136"/>
        <v>(0, 1601, 4),</v>
      </c>
      <c r="Y813" t="str">
        <f t="shared" si="137"/>
        <v>(12845.8, 1601, 5),</v>
      </c>
      <c r="Z813" t="str">
        <f t="shared" si="138"/>
        <v>(3569.93, 1601, 6),</v>
      </c>
      <c r="AA813" t="str">
        <f t="shared" si="139"/>
        <v>(164, 1601, 7),</v>
      </c>
      <c r="AB813" t="str">
        <f t="shared" si="140"/>
        <v>(9385, 1601, 8),</v>
      </c>
      <c r="AC813" t="str">
        <f t="shared" si="141"/>
        <v>(27, 1601, 9),</v>
      </c>
      <c r="AD813" t="str">
        <f t="shared" si="142"/>
        <v>(24, 1601, 10),</v>
      </c>
    </row>
    <row r="814" spans="1:30" x14ac:dyDescent="0.3">
      <c r="A814" s="6">
        <v>813</v>
      </c>
      <c r="B814" t="s">
        <v>30</v>
      </c>
      <c r="C814" s="6">
        <v>50</v>
      </c>
      <c r="D814" s="6">
        <v>3</v>
      </c>
      <c r="E814" s="6">
        <v>0</v>
      </c>
      <c r="F814" s="6">
        <v>0</v>
      </c>
      <c r="G814" s="12">
        <v>986.92649999999992</v>
      </c>
      <c r="H814" s="12">
        <v>0</v>
      </c>
      <c r="I814" s="12">
        <v>12796.821599999999</v>
      </c>
      <c r="J814" s="12">
        <v>3574.2147</v>
      </c>
      <c r="K814" s="12">
        <v>166</v>
      </c>
      <c r="L814" s="12">
        <v>9252</v>
      </c>
      <c r="M814" s="12">
        <v>28</v>
      </c>
      <c r="N814" s="13">
        <v>23</v>
      </c>
      <c r="O814" s="6" cm="1">
        <f t="array" ref="O814">_xlfn.IFS(B814="coloma",8,B814="krm",1,B814="lobby",2,B814="yenter",3,B814="pow",4,B814="c15",5,B814="c21",6,B814="c28",7,B814="patrick",9,B814="werner",10,B814="wormet",11)</f>
        <v>3</v>
      </c>
      <c r="P814" s="33">
        <v>3</v>
      </c>
      <c r="Q814" s="34" cm="1">
        <f t="array" ref="Q814">_xlfn.IFS(B814="coloma",1,B814="krm",3,B814="lobby",4,B814="yenter",5,B814="pow",6,B814="c15",5,B814="c21",7,B814="c28",8,B814="patrick",1,B814="werner",2,B814="wormet",9)</f>
        <v>5</v>
      </c>
      <c r="R814">
        <v>1</v>
      </c>
      <c r="S814" t="str">
        <f t="shared" si="132"/>
        <v>(3, 3, 5, 1, 3, '50'),</v>
      </c>
      <c r="T814" s="35"/>
      <c r="U814" t="str">
        <f t="shared" si="133"/>
        <v>(0, 1602, 1),</v>
      </c>
      <c r="V814" t="str">
        <f t="shared" si="134"/>
        <v>(0, 1602, 2),</v>
      </c>
      <c r="W814" t="str">
        <f t="shared" si="135"/>
        <v>(986.93, 1602, 3),</v>
      </c>
      <c r="X814" t="str">
        <f t="shared" si="136"/>
        <v>(0, 1602, 4),</v>
      </c>
      <c r="Y814" t="str">
        <f t="shared" si="137"/>
        <v>(12796.82, 1602, 5),</v>
      </c>
      <c r="Z814" t="str">
        <f t="shared" si="138"/>
        <v>(3574.21, 1602, 6),</v>
      </c>
      <c r="AA814" t="str">
        <f t="shared" si="139"/>
        <v>(166, 1602, 7),</v>
      </c>
      <c r="AB814" t="str">
        <f t="shared" si="140"/>
        <v>(9252, 1602, 8),</v>
      </c>
      <c r="AC814" t="str">
        <f t="shared" si="141"/>
        <v>(28, 1602, 9),</v>
      </c>
      <c r="AD814" t="str">
        <f t="shared" si="142"/>
        <v>(23, 1602, 10),</v>
      </c>
    </row>
    <row r="815" spans="1:30" x14ac:dyDescent="0.3">
      <c r="A815" s="6">
        <v>814</v>
      </c>
      <c r="B815" t="s">
        <v>30</v>
      </c>
      <c r="C815" s="6">
        <v>51</v>
      </c>
      <c r="D815" s="6">
        <v>1</v>
      </c>
      <c r="E815" s="6">
        <v>0</v>
      </c>
      <c r="F815" s="6">
        <v>0</v>
      </c>
      <c r="G815" s="12">
        <v>1028.394</v>
      </c>
      <c r="H815" s="12">
        <v>0</v>
      </c>
      <c r="I815" s="12">
        <v>13057.473</v>
      </c>
      <c r="J815" s="12">
        <v>3435.2055500000001</v>
      </c>
      <c r="K815" s="12">
        <v>217.49999999999997</v>
      </c>
      <c r="L815" s="12">
        <v>8981</v>
      </c>
      <c r="M815" s="12">
        <v>25.500000000000004</v>
      </c>
      <c r="N815" s="13">
        <v>25</v>
      </c>
      <c r="O815" s="6" cm="1">
        <f t="array" ref="O815">_xlfn.IFS(B815="coloma",8,B815="krm",1,B815="lobby",2,B815="yenter",3,B815="pow",4,B815="c15",5,B815="c21",6,B815="c28",7,B815="patrick",9,B815="werner",10,B815="wormet",11)</f>
        <v>3</v>
      </c>
      <c r="P815" s="33">
        <v>3</v>
      </c>
      <c r="Q815" s="34" cm="1">
        <f t="array" ref="Q815">_xlfn.IFS(B815="coloma",1,B815="krm",3,B815="lobby",4,B815="yenter",5,B815="pow",6,B815="c15",5,B815="c21",7,B815="c28",8,B815="patrick",1,B815="werner",2,B815="wormet",9)</f>
        <v>5</v>
      </c>
      <c r="R815">
        <v>1</v>
      </c>
      <c r="S815" t="str">
        <f t="shared" si="132"/>
        <v>(3, 3, 5, 1, 1, '51'),</v>
      </c>
      <c r="T815" s="35"/>
      <c r="U815" t="str">
        <f t="shared" si="133"/>
        <v>(0, 1603, 1),</v>
      </c>
      <c r="V815" t="str">
        <f t="shared" si="134"/>
        <v>(0, 1603, 2),</v>
      </c>
      <c r="W815" t="str">
        <f t="shared" si="135"/>
        <v>(1028.39, 1603, 3),</v>
      </c>
      <c r="X815" t="str">
        <f t="shared" si="136"/>
        <v>(0, 1603, 4),</v>
      </c>
      <c r="Y815" t="str">
        <f t="shared" si="137"/>
        <v>(13057.47, 1603, 5),</v>
      </c>
      <c r="Z815" t="str">
        <f t="shared" si="138"/>
        <v>(3435.21, 1603, 6),</v>
      </c>
      <c r="AA815" t="str">
        <f t="shared" si="139"/>
        <v>(217.5, 1603, 7),</v>
      </c>
      <c r="AB815" t="str">
        <f t="shared" si="140"/>
        <v>(8981, 1603, 8),</v>
      </c>
      <c r="AC815" t="str">
        <f t="shared" si="141"/>
        <v>(25.5, 1603, 9),</v>
      </c>
      <c r="AD815" t="str">
        <f t="shared" si="142"/>
        <v>(25, 1603, 10),</v>
      </c>
    </row>
    <row r="816" spans="1:30" x14ac:dyDescent="0.3">
      <c r="A816" s="6">
        <v>815</v>
      </c>
      <c r="B816" t="s">
        <v>30</v>
      </c>
      <c r="C816" s="6">
        <v>51</v>
      </c>
      <c r="D816" s="6">
        <v>2</v>
      </c>
      <c r="E816" s="6">
        <v>0</v>
      </c>
      <c r="F816" s="6">
        <v>0</v>
      </c>
      <c r="G816" s="12">
        <v>1198.1925000000001</v>
      </c>
      <c r="H816" s="12">
        <v>0</v>
      </c>
      <c r="I816" s="12">
        <v>13155.424799999999</v>
      </c>
      <c r="J816" s="12">
        <v>3334.0754999999999</v>
      </c>
      <c r="K816" s="12">
        <v>187</v>
      </c>
      <c r="L816" s="12">
        <v>9029</v>
      </c>
      <c r="M816" s="12">
        <v>26</v>
      </c>
      <c r="N816" s="13">
        <v>25</v>
      </c>
      <c r="O816" s="6" cm="1">
        <f t="array" ref="O816">_xlfn.IFS(B816="coloma",8,B816="krm",1,B816="lobby",2,B816="yenter",3,B816="pow",4,B816="c15",5,B816="c21",6,B816="c28",7,B816="patrick",9,B816="werner",10,B816="wormet",11)</f>
        <v>3</v>
      </c>
      <c r="P816" s="33">
        <v>3</v>
      </c>
      <c r="Q816" s="34" cm="1">
        <f t="array" ref="Q816">_xlfn.IFS(B816="coloma",1,B816="krm",3,B816="lobby",4,B816="yenter",5,B816="pow",6,B816="c15",5,B816="c21",7,B816="c28",8,B816="patrick",1,B816="werner",2,B816="wormet",9)</f>
        <v>5</v>
      </c>
      <c r="R816">
        <v>1</v>
      </c>
      <c r="S816" t="str">
        <f t="shared" si="132"/>
        <v>(3, 3, 5, 1, 2, '51'),</v>
      </c>
      <c r="T816" s="35"/>
      <c r="U816" t="str">
        <f t="shared" si="133"/>
        <v>(0, 1604, 1),</v>
      </c>
      <c r="V816" t="str">
        <f t="shared" si="134"/>
        <v>(0, 1604, 2),</v>
      </c>
      <c r="W816" t="str">
        <f t="shared" si="135"/>
        <v>(1198.19, 1604, 3),</v>
      </c>
      <c r="X816" t="str">
        <f t="shared" si="136"/>
        <v>(0, 1604, 4),</v>
      </c>
      <c r="Y816" t="str">
        <f t="shared" si="137"/>
        <v>(13155.42, 1604, 5),</v>
      </c>
      <c r="Z816" t="str">
        <f t="shared" si="138"/>
        <v>(3334.08, 1604, 6),</v>
      </c>
      <c r="AA816" t="str">
        <f t="shared" si="139"/>
        <v>(187, 1604, 7),</v>
      </c>
      <c r="AB816" t="str">
        <f t="shared" si="140"/>
        <v>(9029, 1604, 8),</v>
      </c>
      <c r="AC816" t="str">
        <f t="shared" si="141"/>
        <v>(26, 1604, 9),</v>
      </c>
      <c r="AD816" t="str">
        <f t="shared" si="142"/>
        <v>(25, 1604, 10),</v>
      </c>
    </row>
    <row r="817" spans="1:30" x14ac:dyDescent="0.3">
      <c r="A817" s="6">
        <v>816</v>
      </c>
      <c r="B817" t="s">
        <v>30</v>
      </c>
      <c r="C817" s="6">
        <v>51</v>
      </c>
      <c r="D817" s="6">
        <v>3</v>
      </c>
      <c r="E817" s="6">
        <v>0</v>
      </c>
      <c r="F817" s="6">
        <v>0</v>
      </c>
      <c r="G817" s="12">
        <v>980.81550000000004</v>
      </c>
      <c r="H817" s="12">
        <v>0</v>
      </c>
      <c r="I817" s="12">
        <v>12723.772799999999</v>
      </c>
      <c r="J817" s="12">
        <v>3281.9024000000004</v>
      </c>
      <c r="K817" s="12">
        <v>218</v>
      </c>
      <c r="L817" s="12">
        <v>9156</v>
      </c>
      <c r="M817" s="12">
        <v>23.999999999999996</v>
      </c>
      <c r="N817" s="13">
        <v>23.999999999999996</v>
      </c>
      <c r="O817" s="6" cm="1">
        <f t="array" ref="O817">_xlfn.IFS(B817="coloma",8,B817="krm",1,B817="lobby",2,B817="yenter",3,B817="pow",4,B817="c15",5,B817="c21",6,B817="c28",7,B817="patrick",9,B817="werner",10,B817="wormet",11)</f>
        <v>3</v>
      </c>
      <c r="P817" s="33">
        <v>3</v>
      </c>
      <c r="Q817" s="34" cm="1">
        <f t="array" ref="Q817">_xlfn.IFS(B817="coloma",1,B817="krm",3,B817="lobby",4,B817="yenter",5,B817="pow",6,B817="c15",5,B817="c21",7,B817="c28",8,B817="patrick",1,B817="werner",2,B817="wormet",9)</f>
        <v>5</v>
      </c>
      <c r="R817">
        <v>1</v>
      </c>
      <c r="S817" t="str">
        <f t="shared" si="132"/>
        <v>(3, 3, 5, 1, 3, '51'),</v>
      </c>
      <c r="T817" s="35"/>
      <c r="U817" t="str">
        <f t="shared" si="133"/>
        <v>(0, 1605, 1),</v>
      </c>
      <c r="V817" t="str">
        <f t="shared" si="134"/>
        <v>(0, 1605, 2),</v>
      </c>
      <c r="W817" t="str">
        <f t="shared" si="135"/>
        <v>(980.82, 1605, 3),</v>
      </c>
      <c r="X817" t="str">
        <f t="shared" si="136"/>
        <v>(0, 1605, 4),</v>
      </c>
      <c r="Y817" t="str">
        <f t="shared" si="137"/>
        <v>(12723.77, 1605, 5),</v>
      </c>
      <c r="Z817" t="str">
        <f t="shared" si="138"/>
        <v>(3281.9, 1605, 6),</v>
      </c>
      <c r="AA817" t="str">
        <f t="shared" si="139"/>
        <v>(218, 1605, 7),</v>
      </c>
      <c r="AB817" t="str">
        <f t="shared" si="140"/>
        <v>(9156, 1605, 8),</v>
      </c>
      <c r="AC817" t="str">
        <f t="shared" si="141"/>
        <v>(24, 1605, 9),</v>
      </c>
      <c r="AD817" t="str">
        <f t="shared" si="142"/>
        <v>(24, 1605, 10),</v>
      </c>
    </row>
    <row r="818" spans="1:30" x14ac:dyDescent="0.3">
      <c r="A818" s="6">
        <v>817</v>
      </c>
      <c r="B818" t="s">
        <v>30</v>
      </c>
      <c r="C818" s="6">
        <v>52</v>
      </c>
      <c r="D818" s="6">
        <v>1</v>
      </c>
      <c r="E818" s="6">
        <v>0</v>
      </c>
      <c r="F818" s="6">
        <v>0</v>
      </c>
      <c r="G818" s="12">
        <v>1128.789</v>
      </c>
      <c r="H818" s="12">
        <v>0</v>
      </c>
      <c r="I818" s="12">
        <v>12353.548199999999</v>
      </c>
      <c r="J818" s="12">
        <v>3367.6664000000001</v>
      </c>
      <c r="K818" s="12">
        <v>182</v>
      </c>
      <c r="L818" s="12">
        <v>8790</v>
      </c>
      <c r="M818" s="12">
        <v>23.999999999999996</v>
      </c>
      <c r="N818" s="13">
        <v>26</v>
      </c>
      <c r="O818" s="6" cm="1">
        <f t="array" ref="O818">_xlfn.IFS(B818="coloma",8,B818="krm",1,B818="lobby",2,B818="yenter",3,B818="pow",4,B818="c15",5,B818="c21",6,B818="c28",7,B818="patrick",9,B818="werner",10,B818="wormet",11)</f>
        <v>3</v>
      </c>
      <c r="P818" s="33">
        <v>3</v>
      </c>
      <c r="Q818" s="34" cm="1">
        <f t="array" ref="Q818">_xlfn.IFS(B818="coloma",1,B818="krm",3,B818="lobby",4,B818="yenter",5,B818="pow",6,B818="c15",5,B818="c21",7,B818="c28",8,B818="patrick",1,B818="werner",2,B818="wormet",9)</f>
        <v>5</v>
      </c>
      <c r="R818">
        <v>1</v>
      </c>
      <c r="S818" t="str">
        <f t="shared" si="132"/>
        <v>(3, 3, 5, 1, 1, '52'),</v>
      </c>
      <c r="T818" s="35"/>
      <c r="U818" t="str">
        <f t="shared" si="133"/>
        <v>(0, 1606, 1),</v>
      </c>
      <c r="V818" t="str">
        <f t="shared" si="134"/>
        <v>(0, 1606, 2),</v>
      </c>
      <c r="W818" t="str">
        <f t="shared" si="135"/>
        <v>(1128.79, 1606, 3),</v>
      </c>
      <c r="X818" t="str">
        <f t="shared" si="136"/>
        <v>(0, 1606, 4),</v>
      </c>
      <c r="Y818" t="str">
        <f t="shared" si="137"/>
        <v>(12353.55, 1606, 5),</v>
      </c>
      <c r="Z818" t="str">
        <f t="shared" si="138"/>
        <v>(3367.67, 1606, 6),</v>
      </c>
      <c r="AA818" t="str">
        <f t="shared" si="139"/>
        <v>(182, 1606, 7),</v>
      </c>
      <c r="AB818" t="str">
        <f t="shared" si="140"/>
        <v>(8790, 1606, 8),</v>
      </c>
      <c r="AC818" t="str">
        <f t="shared" si="141"/>
        <v>(24, 1606, 9),</v>
      </c>
      <c r="AD818" t="str">
        <f t="shared" si="142"/>
        <v>(26, 1606, 10),</v>
      </c>
    </row>
    <row r="819" spans="1:30" x14ac:dyDescent="0.3">
      <c r="A819" s="6">
        <v>818</v>
      </c>
      <c r="B819" t="s">
        <v>30</v>
      </c>
      <c r="C819" s="6">
        <v>52</v>
      </c>
      <c r="D819" s="6">
        <v>2</v>
      </c>
      <c r="E819" s="6">
        <v>0</v>
      </c>
      <c r="F819" s="6">
        <v>0</v>
      </c>
      <c r="G819" s="12">
        <v>1085.1389999999999</v>
      </c>
      <c r="H819" s="12">
        <v>0</v>
      </c>
      <c r="I819" s="12">
        <v>12723.772799999999</v>
      </c>
      <c r="J819" s="12">
        <v>3384.8191999999999</v>
      </c>
      <c r="K819" s="12">
        <v>183</v>
      </c>
      <c r="L819" s="12">
        <v>8758</v>
      </c>
      <c r="M819" s="12">
        <v>23.999999999999996</v>
      </c>
      <c r="N819" s="13">
        <v>23</v>
      </c>
      <c r="O819" s="6" cm="1">
        <f t="array" ref="O819">_xlfn.IFS(B819="coloma",8,B819="krm",1,B819="lobby",2,B819="yenter",3,B819="pow",4,B819="c15",5,B819="c21",6,B819="c28",7,B819="patrick",9,B819="werner",10,B819="wormet",11)</f>
        <v>3</v>
      </c>
      <c r="P819" s="33">
        <v>3</v>
      </c>
      <c r="Q819" s="34" cm="1">
        <f t="array" ref="Q819">_xlfn.IFS(B819="coloma",1,B819="krm",3,B819="lobby",4,B819="yenter",5,B819="pow",6,B819="c15",5,B819="c21",7,B819="c28",8,B819="patrick",1,B819="werner",2,B819="wormet",9)</f>
        <v>5</v>
      </c>
      <c r="R819">
        <v>1</v>
      </c>
      <c r="S819" t="str">
        <f t="shared" si="132"/>
        <v>(3, 3, 5, 1, 2, '52'),</v>
      </c>
      <c r="T819" s="35"/>
      <c r="U819" t="str">
        <f t="shared" si="133"/>
        <v>(0, 1607, 1),</v>
      </c>
      <c r="V819" t="str">
        <f t="shared" si="134"/>
        <v>(0, 1607, 2),</v>
      </c>
      <c r="W819" t="str">
        <f t="shared" si="135"/>
        <v>(1085.14, 1607, 3),</v>
      </c>
      <c r="X819" t="str">
        <f t="shared" si="136"/>
        <v>(0, 1607, 4),</v>
      </c>
      <c r="Y819" t="str">
        <f t="shared" si="137"/>
        <v>(12723.77, 1607, 5),</v>
      </c>
      <c r="Z819" t="str">
        <f t="shared" si="138"/>
        <v>(3384.82, 1607, 6),</v>
      </c>
      <c r="AA819" t="str">
        <f t="shared" si="139"/>
        <v>(183, 1607, 7),</v>
      </c>
      <c r="AB819" t="str">
        <f t="shared" si="140"/>
        <v>(8758, 1607, 8),</v>
      </c>
      <c r="AC819" t="str">
        <f t="shared" si="141"/>
        <v>(24, 1607, 9),</v>
      </c>
      <c r="AD819" t="str">
        <f t="shared" si="142"/>
        <v>(23, 1607, 10),</v>
      </c>
    </row>
    <row r="820" spans="1:30" x14ac:dyDescent="0.3">
      <c r="A820" s="6">
        <v>819</v>
      </c>
      <c r="B820" t="s">
        <v>30</v>
      </c>
      <c r="C820" s="6">
        <v>52</v>
      </c>
      <c r="D820" s="6">
        <v>3</v>
      </c>
      <c r="E820" s="6">
        <v>0</v>
      </c>
      <c r="F820" s="6">
        <v>0</v>
      </c>
      <c r="G820" s="12">
        <v>968.59349999999995</v>
      </c>
      <c r="H820" s="12">
        <v>0</v>
      </c>
      <c r="I820" s="12">
        <v>12853.268399999999</v>
      </c>
      <c r="J820" s="12">
        <v>3330.5020000000004</v>
      </c>
      <c r="K820" s="12">
        <v>194</v>
      </c>
      <c r="L820" s="12">
        <v>8938</v>
      </c>
      <c r="M820" s="12">
        <v>26</v>
      </c>
      <c r="N820" s="13">
        <v>25</v>
      </c>
      <c r="O820" s="6" cm="1">
        <f t="array" ref="O820">_xlfn.IFS(B820="coloma",8,B820="krm",1,B820="lobby",2,B820="yenter",3,B820="pow",4,B820="c15",5,B820="c21",6,B820="c28",7,B820="patrick",9,B820="werner",10,B820="wormet",11)</f>
        <v>3</v>
      </c>
      <c r="P820" s="33">
        <v>3</v>
      </c>
      <c r="Q820" s="34" cm="1">
        <f t="array" ref="Q820">_xlfn.IFS(B820="coloma",1,B820="krm",3,B820="lobby",4,B820="yenter",5,B820="pow",6,B820="c15",5,B820="c21",7,B820="c28",8,B820="patrick",1,B820="werner",2,B820="wormet",9)</f>
        <v>5</v>
      </c>
      <c r="R820">
        <v>1</v>
      </c>
      <c r="S820" t="str">
        <f t="shared" si="132"/>
        <v>(3, 3, 5, 1, 3, '52'),</v>
      </c>
      <c r="T820" s="35"/>
      <c r="U820" t="str">
        <f t="shared" si="133"/>
        <v>(0, 1608, 1),</v>
      </c>
      <c r="V820" t="str">
        <f t="shared" si="134"/>
        <v>(0, 1608, 2),</v>
      </c>
      <c r="W820" t="str">
        <f t="shared" si="135"/>
        <v>(968.59, 1608, 3),</v>
      </c>
      <c r="X820" t="str">
        <f t="shared" si="136"/>
        <v>(0, 1608, 4),</v>
      </c>
      <c r="Y820" t="str">
        <f t="shared" si="137"/>
        <v>(12853.27, 1608, 5),</v>
      </c>
      <c r="Z820" t="str">
        <f t="shared" si="138"/>
        <v>(3330.5, 1608, 6),</v>
      </c>
      <c r="AA820" t="str">
        <f t="shared" si="139"/>
        <v>(194, 1608, 7),</v>
      </c>
      <c r="AB820" t="str">
        <f t="shared" si="140"/>
        <v>(8938, 1608, 8),</v>
      </c>
      <c r="AC820" t="str">
        <f t="shared" si="141"/>
        <v>(26, 1608, 9),</v>
      </c>
      <c r="AD820" t="str">
        <f t="shared" si="142"/>
        <v>(25, 1608, 10),</v>
      </c>
    </row>
    <row r="821" spans="1:30" x14ac:dyDescent="0.3">
      <c r="A821" s="6">
        <v>820</v>
      </c>
      <c r="B821" t="s">
        <v>30</v>
      </c>
      <c r="C821" s="6">
        <v>53</v>
      </c>
      <c r="D821" s="6">
        <v>1</v>
      </c>
      <c r="E821" s="6">
        <v>0</v>
      </c>
      <c r="F821" s="6">
        <v>0</v>
      </c>
      <c r="G821" s="12">
        <v>968.15700000000004</v>
      </c>
      <c r="H821" s="12">
        <v>0</v>
      </c>
      <c r="I821" s="12">
        <v>12115.309499999999</v>
      </c>
      <c r="J821" s="12">
        <v>3534.1915000000004</v>
      </c>
      <c r="K821" s="12">
        <v>214.99999999999997</v>
      </c>
      <c r="L821" s="12">
        <v>8872</v>
      </c>
      <c r="M821" s="12">
        <v>28.999999999999996</v>
      </c>
      <c r="N821" s="13">
        <v>23.999999999999996</v>
      </c>
      <c r="O821" s="6" cm="1">
        <f t="array" ref="O821">_xlfn.IFS(B821="coloma",8,B821="krm",1,B821="lobby",2,B821="yenter",3,B821="pow",4,B821="c15",5,B821="c21",6,B821="c28",7,B821="patrick",9,B821="werner",10,B821="wormet",11)</f>
        <v>3</v>
      </c>
      <c r="P821" s="33">
        <v>3</v>
      </c>
      <c r="Q821" s="34" cm="1">
        <f t="array" ref="Q821">_xlfn.IFS(B821="coloma",1,B821="krm",3,B821="lobby",4,B821="yenter",5,B821="pow",6,B821="c15",5,B821="c21",7,B821="c28",8,B821="patrick",1,B821="werner",2,B821="wormet",9)</f>
        <v>5</v>
      </c>
      <c r="R821">
        <v>1</v>
      </c>
      <c r="S821" t="str">
        <f t="shared" si="132"/>
        <v>(3, 3, 5, 1, 1, '53'),</v>
      </c>
      <c r="T821" s="35"/>
      <c r="U821" t="str">
        <f t="shared" si="133"/>
        <v>(0, 1609, 1),</v>
      </c>
      <c r="V821" t="str">
        <f t="shared" si="134"/>
        <v>(0, 1609, 2),</v>
      </c>
      <c r="W821" t="str">
        <f t="shared" si="135"/>
        <v>(968.16, 1609, 3),</v>
      </c>
      <c r="X821" t="str">
        <f t="shared" si="136"/>
        <v>(0, 1609, 4),</v>
      </c>
      <c r="Y821" t="str">
        <f t="shared" si="137"/>
        <v>(12115.31, 1609, 5),</v>
      </c>
      <c r="Z821" t="str">
        <f t="shared" si="138"/>
        <v>(3534.19, 1609, 6),</v>
      </c>
      <c r="AA821" t="str">
        <f t="shared" si="139"/>
        <v>(215, 1609, 7),</v>
      </c>
      <c r="AB821" t="str">
        <f t="shared" si="140"/>
        <v>(8872, 1609, 8),</v>
      </c>
      <c r="AC821" t="str">
        <f t="shared" si="141"/>
        <v>(29, 1609, 9),</v>
      </c>
      <c r="AD821" t="str">
        <f t="shared" si="142"/>
        <v>(24, 1609, 10),</v>
      </c>
    </row>
    <row r="822" spans="1:30" x14ac:dyDescent="0.3">
      <c r="A822" s="6">
        <v>821</v>
      </c>
      <c r="B822" t="s">
        <v>30</v>
      </c>
      <c r="C822" s="6">
        <v>53</v>
      </c>
      <c r="D822" s="6">
        <v>2</v>
      </c>
      <c r="E822" s="6">
        <v>0</v>
      </c>
      <c r="F822" s="6">
        <v>0</v>
      </c>
      <c r="G822" s="12">
        <v>1062.441</v>
      </c>
      <c r="H822" s="12">
        <v>0</v>
      </c>
      <c r="I822" s="12">
        <v>12214.091399999999</v>
      </c>
      <c r="J822" s="12">
        <v>3477.0154999999995</v>
      </c>
      <c r="K822" s="12">
        <v>245</v>
      </c>
      <c r="L822" s="12">
        <v>8804</v>
      </c>
      <c r="M822" s="12">
        <v>26</v>
      </c>
      <c r="N822" s="13">
        <v>27</v>
      </c>
      <c r="O822" s="6" cm="1">
        <f t="array" ref="O822">_xlfn.IFS(B822="coloma",8,B822="krm",1,B822="lobby",2,B822="yenter",3,B822="pow",4,B822="c15",5,B822="c21",6,B822="c28",7,B822="patrick",9,B822="werner",10,B822="wormet",11)</f>
        <v>3</v>
      </c>
      <c r="P822" s="33">
        <v>3</v>
      </c>
      <c r="Q822" s="34" cm="1">
        <f t="array" ref="Q822">_xlfn.IFS(B822="coloma",1,B822="krm",3,B822="lobby",4,B822="yenter",5,B822="pow",6,B822="c15",5,B822="c21",7,B822="c28",8,B822="patrick",1,B822="werner",2,B822="wormet",9)</f>
        <v>5</v>
      </c>
      <c r="R822">
        <v>1</v>
      </c>
      <c r="S822" t="str">
        <f t="shared" si="132"/>
        <v>(3, 3, 5, 1, 2, '53'),</v>
      </c>
      <c r="T822" s="35"/>
      <c r="U822" t="str">
        <f t="shared" si="133"/>
        <v>(0, 1610, 1),</v>
      </c>
      <c r="V822" t="str">
        <f t="shared" si="134"/>
        <v>(0, 1610, 2),</v>
      </c>
      <c r="W822" t="str">
        <f t="shared" si="135"/>
        <v>(1062.44, 1610, 3),</v>
      </c>
      <c r="X822" t="str">
        <f t="shared" si="136"/>
        <v>(0, 1610, 4),</v>
      </c>
      <c r="Y822" t="str">
        <f t="shared" si="137"/>
        <v>(12214.09, 1610, 5),</v>
      </c>
      <c r="Z822" t="str">
        <f t="shared" si="138"/>
        <v>(3477.02, 1610, 6),</v>
      </c>
      <c r="AA822" t="str">
        <f t="shared" si="139"/>
        <v>(245, 1610, 7),</v>
      </c>
      <c r="AB822" t="str">
        <f t="shared" si="140"/>
        <v>(8804, 1610, 8),</v>
      </c>
      <c r="AC822" t="str">
        <f t="shared" si="141"/>
        <v>(26, 1610, 9),</v>
      </c>
      <c r="AD822" t="str">
        <f t="shared" si="142"/>
        <v>(27, 1610, 10),</v>
      </c>
    </row>
    <row r="823" spans="1:30" x14ac:dyDescent="0.3">
      <c r="A823" s="6">
        <v>822</v>
      </c>
      <c r="B823" t="s">
        <v>30</v>
      </c>
      <c r="C823" s="6">
        <v>53</v>
      </c>
      <c r="D823" s="6">
        <v>3</v>
      </c>
      <c r="E823" s="6">
        <v>0</v>
      </c>
      <c r="F823" s="6">
        <v>0</v>
      </c>
      <c r="G823" s="12">
        <v>988.23599999999999</v>
      </c>
      <c r="H823" s="12">
        <v>0</v>
      </c>
      <c r="I823" s="12">
        <v>11822.2842</v>
      </c>
      <c r="J823" s="12">
        <v>3394.8249999999998</v>
      </c>
      <c r="K823" s="12">
        <v>211</v>
      </c>
      <c r="L823" s="12">
        <v>8974</v>
      </c>
      <c r="M823" s="12">
        <v>28</v>
      </c>
      <c r="N823" s="13">
        <v>25</v>
      </c>
      <c r="O823" s="6" cm="1">
        <f t="array" ref="O823">_xlfn.IFS(B823="coloma",8,B823="krm",1,B823="lobby",2,B823="yenter",3,B823="pow",4,B823="c15",5,B823="c21",6,B823="c28",7,B823="patrick",9,B823="werner",10,B823="wormet",11)</f>
        <v>3</v>
      </c>
      <c r="P823" s="33">
        <v>3</v>
      </c>
      <c r="Q823" s="34" cm="1">
        <f t="array" ref="Q823">_xlfn.IFS(B823="coloma",1,B823="krm",3,B823="lobby",4,B823="yenter",5,B823="pow",6,B823="c15",5,B823="c21",7,B823="c28",8,B823="patrick",1,B823="werner",2,B823="wormet",9)</f>
        <v>5</v>
      </c>
      <c r="R823">
        <v>1</v>
      </c>
      <c r="S823" t="str">
        <f t="shared" si="132"/>
        <v>(3, 3, 5, 1, 3, '53'),</v>
      </c>
      <c r="T823" s="35"/>
      <c r="U823" t="str">
        <f t="shared" si="133"/>
        <v>(0, 1611, 1),</v>
      </c>
      <c r="V823" t="str">
        <f t="shared" si="134"/>
        <v>(0, 1611, 2),</v>
      </c>
      <c r="W823" t="str">
        <f t="shared" si="135"/>
        <v>(988.24, 1611, 3),</v>
      </c>
      <c r="X823" t="str">
        <f t="shared" si="136"/>
        <v>(0, 1611, 4),</v>
      </c>
      <c r="Y823" t="str">
        <f t="shared" si="137"/>
        <v>(11822.28, 1611, 5),</v>
      </c>
      <c r="Z823" t="str">
        <f t="shared" si="138"/>
        <v>(3394.83, 1611, 6),</v>
      </c>
      <c r="AA823" t="str">
        <f t="shared" si="139"/>
        <v>(211, 1611, 7),</v>
      </c>
      <c r="AB823" t="str">
        <f t="shared" si="140"/>
        <v>(8974, 1611, 8),</v>
      </c>
      <c r="AC823" t="str">
        <f t="shared" si="141"/>
        <v>(28, 1611, 9),</v>
      </c>
      <c r="AD823" t="str">
        <f t="shared" si="142"/>
        <v>(25, 1611, 10),</v>
      </c>
    </row>
    <row r="824" spans="1:30" x14ac:dyDescent="0.3">
      <c r="A824" s="6">
        <v>823</v>
      </c>
      <c r="B824" t="s">
        <v>30</v>
      </c>
      <c r="C824" s="6">
        <v>54</v>
      </c>
      <c r="D824" s="6">
        <v>1</v>
      </c>
      <c r="E824" s="6">
        <v>0</v>
      </c>
      <c r="F824" s="6">
        <v>0</v>
      </c>
      <c r="G824" s="12">
        <v>1237.0409999999999</v>
      </c>
      <c r="H824" s="12">
        <v>0</v>
      </c>
      <c r="I824" s="12">
        <v>12758.636999999999</v>
      </c>
      <c r="J824" s="12">
        <v>3581.3616999999999</v>
      </c>
      <c r="K824" s="12">
        <v>187</v>
      </c>
      <c r="L824" s="12">
        <v>9351</v>
      </c>
      <c r="M824" s="12">
        <v>26</v>
      </c>
      <c r="N824" s="13">
        <v>23</v>
      </c>
      <c r="O824" s="6" cm="1">
        <f t="array" ref="O824">_xlfn.IFS(B824="coloma",8,B824="krm",1,B824="lobby",2,B824="yenter",3,B824="pow",4,B824="c15",5,B824="c21",6,B824="c28",7,B824="patrick",9,B824="werner",10,B824="wormet",11)</f>
        <v>3</v>
      </c>
      <c r="P824" s="33">
        <v>3</v>
      </c>
      <c r="Q824" s="34" cm="1">
        <f t="array" ref="Q824">_xlfn.IFS(B824="coloma",1,B824="krm",3,B824="lobby",4,B824="yenter",5,B824="pow",6,B824="c15",5,B824="c21",7,B824="c28",8,B824="patrick",1,B824="werner",2,B824="wormet",9)</f>
        <v>5</v>
      </c>
      <c r="R824">
        <v>1</v>
      </c>
      <c r="S824" t="str">
        <f t="shared" si="132"/>
        <v>(3, 3, 5, 1, 1, '54'),</v>
      </c>
      <c r="T824" s="35"/>
      <c r="U824" t="str">
        <f t="shared" si="133"/>
        <v>(0, 1612, 1),</v>
      </c>
      <c r="V824" t="str">
        <f t="shared" si="134"/>
        <v>(0, 1612, 2),</v>
      </c>
      <c r="W824" t="str">
        <f t="shared" si="135"/>
        <v>(1237.04, 1612, 3),</v>
      </c>
      <c r="X824" t="str">
        <f t="shared" si="136"/>
        <v>(0, 1612, 4),</v>
      </c>
      <c r="Y824" t="str">
        <f t="shared" si="137"/>
        <v>(12758.64, 1612, 5),</v>
      </c>
      <c r="Z824" t="str">
        <f t="shared" si="138"/>
        <v>(3581.36, 1612, 6),</v>
      </c>
      <c r="AA824" t="str">
        <f t="shared" si="139"/>
        <v>(187, 1612, 7),</v>
      </c>
      <c r="AB824" t="str">
        <f t="shared" si="140"/>
        <v>(9351, 1612, 8),</v>
      </c>
      <c r="AC824" t="str">
        <f t="shared" si="141"/>
        <v>(26, 1612, 9),</v>
      </c>
      <c r="AD824" t="str">
        <f t="shared" si="142"/>
        <v>(23, 1612, 10),</v>
      </c>
    </row>
    <row r="825" spans="1:30" x14ac:dyDescent="0.3">
      <c r="A825" s="6">
        <v>824</v>
      </c>
      <c r="B825" t="s">
        <v>30</v>
      </c>
      <c r="C825" s="6">
        <v>54</v>
      </c>
      <c r="D825" s="6">
        <v>2</v>
      </c>
      <c r="E825" s="6">
        <v>0</v>
      </c>
      <c r="F825" s="6">
        <v>0</v>
      </c>
      <c r="G825" s="12">
        <v>1104.345</v>
      </c>
      <c r="H825" s="12">
        <v>0</v>
      </c>
      <c r="I825" s="12">
        <v>12629.141399999999</v>
      </c>
      <c r="J825" s="12">
        <v>3532.7621000000004</v>
      </c>
      <c r="K825" s="12">
        <v>180</v>
      </c>
      <c r="L825" s="12">
        <v>8751</v>
      </c>
      <c r="M825" s="12">
        <v>22</v>
      </c>
      <c r="N825" s="13">
        <v>19</v>
      </c>
      <c r="O825" s="6" cm="1">
        <f t="array" ref="O825">_xlfn.IFS(B825="coloma",8,B825="krm",1,B825="lobby",2,B825="yenter",3,B825="pow",4,B825="c15",5,B825="c21",6,B825="c28",7,B825="patrick",9,B825="werner",10,B825="wormet",11)</f>
        <v>3</v>
      </c>
      <c r="P825" s="33">
        <v>3</v>
      </c>
      <c r="Q825" s="34" cm="1">
        <f t="array" ref="Q825">_xlfn.IFS(B825="coloma",1,B825="krm",3,B825="lobby",4,B825="yenter",5,B825="pow",6,B825="c15",5,B825="c21",7,B825="c28",8,B825="patrick",1,B825="werner",2,B825="wormet",9)</f>
        <v>5</v>
      </c>
      <c r="R825">
        <v>1</v>
      </c>
      <c r="S825" t="str">
        <f t="shared" si="132"/>
        <v>(3, 3, 5, 1, 2, '54'),</v>
      </c>
      <c r="T825" s="35"/>
      <c r="U825" t="str">
        <f t="shared" si="133"/>
        <v>(0, 1613, 1),</v>
      </c>
      <c r="V825" t="str">
        <f t="shared" si="134"/>
        <v>(0, 1613, 2),</v>
      </c>
      <c r="W825" t="str">
        <f t="shared" si="135"/>
        <v>(1104.35, 1613, 3),</v>
      </c>
      <c r="X825" t="str">
        <f t="shared" si="136"/>
        <v>(0, 1613, 4),</v>
      </c>
      <c r="Y825" t="str">
        <f t="shared" si="137"/>
        <v>(12629.14, 1613, 5),</v>
      </c>
      <c r="Z825" t="str">
        <f t="shared" si="138"/>
        <v>(3532.76, 1613, 6),</v>
      </c>
      <c r="AA825" t="str">
        <f t="shared" si="139"/>
        <v>(180, 1613, 7),</v>
      </c>
      <c r="AB825" t="str">
        <f t="shared" si="140"/>
        <v>(8751, 1613, 8),</v>
      </c>
      <c r="AC825" t="str">
        <f t="shared" si="141"/>
        <v>(22, 1613, 9),</v>
      </c>
      <c r="AD825" t="str">
        <f t="shared" si="142"/>
        <v>(19, 1613, 10),</v>
      </c>
    </row>
    <row r="826" spans="1:30" x14ac:dyDescent="0.3">
      <c r="A826" s="6">
        <v>825</v>
      </c>
      <c r="B826" t="s">
        <v>30</v>
      </c>
      <c r="C826" s="6">
        <v>54</v>
      </c>
      <c r="D826" s="6">
        <v>3</v>
      </c>
      <c r="E826" s="6">
        <v>0</v>
      </c>
      <c r="F826" s="6">
        <v>0</v>
      </c>
      <c r="G826" s="12">
        <v>914.46749999999997</v>
      </c>
      <c r="H826" s="12">
        <v>0</v>
      </c>
      <c r="I826" s="12">
        <v>12007.396499999999</v>
      </c>
      <c r="J826" s="12">
        <v>3278.3289</v>
      </c>
      <c r="K826" s="12">
        <v>184</v>
      </c>
      <c r="L826" s="12">
        <v>8692</v>
      </c>
      <c r="M826" s="12">
        <v>23</v>
      </c>
      <c r="N826" s="13">
        <v>26</v>
      </c>
      <c r="O826" s="6" cm="1">
        <f t="array" ref="O826">_xlfn.IFS(B826="coloma",8,B826="krm",1,B826="lobby",2,B826="yenter",3,B826="pow",4,B826="c15",5,B826="c21",6,B826="c28",7,B826="patrick",9,B826="werner",10,B826="wormet",11)</f>
        <v>3</v>
      </c>
      <c r="P826" s="33">
        <v>3</v>
      </c>
      <c r="Q826" s="34" cm="1">
        <f t="array" ref="Q826">_xlfn.IFS(B826="coloma",1,B826="krm",3,B826="lobby",4,B826="yenter",5,B826="pow",6,B826="c15",5,B826="c21",7,B826="c28",8,B826="patrick",1,B826="werner",2,B826="wormet",9)</f>
        <v>5</v>
      </c>
      <c r="R826">
        <v>1</v>
      </c>
      <c r="S826" t="str">
        <f t="shared" si="132"/>
        <v>(3, 3, 5, 1, 3, '54'),</v>
      </c>
      <c r="T826" s="35"/>
      <c r="U826" t="str">
        <f t="shared" si="133"/>
        <v>(0, 1614, 1),</v>
      </c>
      <c r="V826" t="str">
        <f t="shared" si="134"/>
        <v>(0, 1614, 2),</v>
      </c>
      <c r="W826" t="str">
        <f t="shared" si="135"/>
        <v>(914.47, 1614, 3),</v>
      </c>
      <c r="X826" t="str">
        <f t="shared" si="136"/>
        <v>(0, 1614, 4),</v>
      </c>
      <c r="Y826" t="str">
        <f t="shared" si="137"/>
        <v>(12007.4, 1614, 5),</v>
      </c>
      <c r="Z826" t="str">
        <f t="shared" si="138"/>
        <v>(3278.33, 1614, 6),</v>
      </c>
      <c r="AA826" t="str">
        <f t="shared" si="139"/>
        <v>(184, 1614, 7),</v>
      </c>
      <c r="AB826" t="str">
        <f t="shared" si="140"/>
        <v>(8692, 1614, 8),</v>
      </c>
      <c r="AC826" t="str">
        <f t="shared" si="141"/>
        <v>(23, 1614, 9),</v>
      </c>
      <c r="AD826" t="str">
        <f t="shared" si="142"/>
        <v>(26, 1614, 10),</v>
      </c>
    </row>
    <row r="827" spans="1:30" x14ac:dyDescent="0.3">
      <c r="A827" s="6">
        <v>826</v>
      </c>
      <c r="B827" t="s">
        <v>30</v>
      </c>
      <c r="C827" s="6">
        <v>55</v>
      </c>
      <c r="D827" s="6">
        <v>1</v>
      </c>
      <c r="E827" s="6">
        <v>0</v>
      </c>
      <c r="F827" s="6">
        <v>0</v>
      </c>
      <c r="G827" s="12">
        <v>911.41200000000003</v>
      </c>
      <c r="H827" s="12">
        <v>0</v>
      </c>
      <c r="I827" s="12">
        <v>12329.475299999998</v>
      </c>
      <c r="J827" s="12">
        <v>3439.8510999999999</v>
      </c>
      <c r="K827" s="12">
        <v>165</v>
      </c>
      <c r="L827" s="12">
        <v>8725</v>
      </c>
      <c r="M827" s="12">
        <v>26</v>
      </c>
      <c r="N827" s="13">
        <v>25</v>
      </c>
      <c r="O827" s="6" cm="1">
        <f t="array" ref="O827">_xlfn.IFS(B827="coloma",8,B827="krm",1,B827="lobby",2,B827="yenter",3,B827="pow",4,B827="c15",5,B827="c21",6,B827="c28",7,B827="patrick",9,B827="werner",10,B827="wormet",11)</f>
        <v>3</v>
      </c>
      <c r="P827" s="33">
        <v>3</v>
      </c>
      <c r="Q827" s="34" cm="1">
        <f t="array" ref="Q827">_xlfn.IFS(B827="coloma",1,B827="krm",3,B827="lobby",4,B827="yenter",5,B827="pow",6,B827="c15",5,B827="c21",7,B827="c28",8,B827="patrick",1,B827="werner",2,B827="wormet",9)</f>
        <v>5</v>
      </c>
      <c r="R827">
        <v>1</v>
      </c>
      <c r="S827" t="str">
        <f t="shared" si="132"/>
        <v>(3, 3, 5, 1, 1, '55'),</v>
      </c>
      <c r="T827" s="35"/>
      <c r="U827" t="str">
        <f t="shared" si="133"/>
        <v>(0, 1615, 1),</v>
      </c>
      <c r="V827" t="str">
        <f t="shared" si="134"/>
        <v>(0, 1615, 2),</v>
      </c>
      <c r="W827" t="str">
        <f t="shared" si="135"/>
        <v>(911.41, 1615, 3),</v>
      </c>
      <c r="X827" t="str">
        <f t="shared" si="136"/>
        <v>(0, 1615, 4),</v>
      </c>
      <c r="Y827" t="str">
        <f t="shared" si="137"/>
        <v>(12329.48, 1615, 5),</v>
      </c>
      <c r="Z827" t="str">
        <f t="shared" si="138"/>
        <v>(3439.85, 1615, 6),</v>
      </c>
      <c r="AA827" t="str">
        <f t="shared" si="139"/>
        <v>(165, 1615, 7),</v>
      </c>
      <c r="AB827" t="str">
        <f t="shared" si="140"/>
        <v>(8725, 1615, 8),</v>
      </c>
      <c r="AC827" t="str">
        <f t="shared" si="141"/>
        <v>(26, 1615, 9),</v>
      </c>
      <c r="AD827" t="str">
        <f t="shared" si="142"/>
        <v>(25, 1615, 10),</v>
      </c>
    </row>
    <row r="828" spans="1:30" x14ac:dyDescent="0.3">
      <c r="A828" s="6">
        <v>827</v>
      </c>
      <c r="B828" t="s">
        <v>30</v>
      </c>
      <c r="C828" s="6">
        <v>55</v>
      </c>
      <c r="D828" s="6">
        <v>2</v>
      </c>
      <c r="E828" s="6">
        <v>0</v>
      </c>
      <c r="F828" s="6">
        <v>0</v>
      </c>
      <c r="G828" s="12">
        <v>1195.5735</v>
      </c>
      <c r="H828" s="12">
        <v>0</v>
      </c>
      <c r="I828" s="12">
        <v>12073.804499999998</v>
      </c>
      <c r="J828" s="12">
        <v>3475.5861</v>
      </c>
      <c r="K828" s="12">
        <v>145</v>
      </c>
      <c r="L828" s="12">
        <v>8783</v>
      </c>
      <c r="M828" s="12">
        <v>26</v>
      </c>
      <c r="N828" s="13">
        <v>25</v>
      </c>
      <c r="O828" s="6" cm="1">
        <f t="array" ref="O828">_xlfn.IFS(B828="coloma",8,B828="krm",1,B828="lobby",2,B828="yenter",3,B828="pow",4,B828="c15",5,B828="c21",6,B828="c28",7,B828="patrick",9,B828="werner",10,B828="wormet",11)</f>
        <v>3</v>
      </c>
      <c r="P828" s="33">
        <v>3</v>
      </c>
      <c r="Q828" s="34" cm="1">
        <f t="array" ref="Q828">_xlfn.IFS(B828="coloma",1,B828="krm",3,B828="lobby",4,B828="yenter",5,B828="pow",6,B828="c15",5,B828="c21",7,B828="c28",8,B828="patrick",1,B828="werner",2,B828="wormet",9)</f>
        <v>5</v>
      </c>
      <c r="R828">
        <v>1</v>
      </c>
      <c r="S828" t="str">
        <f t="shared" si="132"/>
        <v>(3, 3, 5, 1, 2, '55'),</v>
      </c>
      <c r="T828" s="35"/>
      <c r="U828" t="str">
        <f t="shared" si="133"/>
        <v>(0, 1616, 1),</v>
      </c>
      <c r="V828" t="str">
        <f t="shared" si="134"/>
        <v>(0, 1616, 2),</v>
      </c>
      <c r="W828" t="str">
        <f t="shared" si="135"/>
        <v>(1195.57, 1616, 3),</v>
      </c>
      <c r="X828" t="str">
        <f t="shared" si="136"/>
        <v>(0, 1616, 4),</v>
      </c>
      <c r="Y828" t="str">
        <f t="shared" si="137"/>
        <v>(12073.8, 1616, 5),</v>
      </c>
      <c r="Z828" t="str">
        <f t="shared" si="138"/>
        <v>(3475.59, 1616, 6),</v>
      </c>
      <c r="AA828" t="str">
        <f t="shared" si="139"/>
        <v>(145, 1616, 7),</v>
      </c>
      <c r="AB828" t="str">
        <f t="shared" si="140"/>
        <v>(8783, 1616, 8),</v>
      </c>
      <c r="AC828" t="str">
        <f t="shared" si="141"/>
        <v>(26, 1616, 9),</v>
      </c>
      <c r="AD828" t="str">
        <f t="shared" si="142"/>
        <v>(25, 1616, 10),</v>
      </c>
    </row>
    <row r="829" spans="1:30" x14ac:dyDescent="0.3">
      <c r="A829" s="6">
        <v>828</v>
      </c>
      <c r="B829" t="s">
        <v>30</v>
      </c>
      <c r="C829" s="6">
        <v>55</v>
      </c>
      <c r="D829" s="6">
        <v>3</v>
      </c>
      <c r="E829" s="6">
        <v>0</v>
      </c>
      <c r="F829" s="6">
        <v>0</v>
      </c>
      <c r="G829" s="12">
        <v>1207.7954999999999</v>
      </c>
      <c r="H829" s="12">
        <v>0</v>
      </c>
      <c r="I829" s="12">
        <v>12873.190799999998</v>
      </c>
      <c r="J829" s="12">
        <v>3621.3849000000005</v>
      </c>
      <c r="K829" s="12">
        <v>181.00000000000003</v>
      </c>
      <c r="L829" s="12">
        <v>8793</v>
      </c>
      <c r="M829" s="12">
        <v>27</v>
      </c>
      <c r="N829" s="13">
        <v>21</v>
      </c>
      <c r="O829" s="6" cm="1">
        <f t="array" ref="O829">_xlfn.IFS(B829="coloma",8,B829="krm",1,B829="lobby",2,B829="yenter",3,B829="pow",4,B829="c15",5,B829="c21",6,B829="c28",7,B829="patrick",9,B829="werner",10,B829="wormet",11)</f>
        <v>3</v>
      </c>
      <c r="P829" s="33">
        <v>3</v>
      </c>
      <c r="Q829" s="34" cm="1">
        <f t="array" ref="Q829">_xlfn.IFS(B829="coloma",1,B829="krm",3,B829="lobby",4,B829="yenter",5,B829="pow",6,B829="c15",5,B829="c21",7,B829="c28",8,B829="patrick",1,B829="werner",2,B829="wormet",9)</f>
        <v>5</v>
      </c>
      <c r="R829">
        <v>1</v>
      </c>
      <c r="S829" t="str">
        <f t="shared" si="132"/>
        <v>(3, 3, 5, 1, 3, '55'),</v>
      </c>
      <c r="T829" s="35"/>
      <c r="U829" t="str">
        <f t="shared" si="133"/>
        <v>(0, 1617, 1),</v>
      </c>
      <c r="V829" t="str">
        <f t="shared" si="134"/>
        <v>(0, 1617, 2),</v>
      </c>
      <c r="W829" t="str">
        <f t="shared" si="135"/>
        <v>(1207.8, 1617, 3),</v>
      </c>
      <c r="X829" t="str">
        <f t="shared" si="136"/>
        <v>(0, 1617, 4),</v>
      </c>
      <c r="Y829" t="str">
        <f t="shared" si="137"/>
        <v>(12873.19, 1617, 5),</v>
      </c>
      <c r="Z829" t="str">
        <f t="shared" si="138"/>
        <v>(3621.38, 1617, 6),</v>
      </c>
      <c r="AA829" t="str">
        <f t="shared" si="139"/>
        <v>(181, 1617, 7),</v>
      </c>
      <c r="AB829" t="str">
        <f t="shared" si="140"/>
        <v>(8793, 1617, 8),</v>
      </c>
      <c r="AC829" t="str">
        <f t="shared" si="141"/>
        <v>(27, 1617, 9),</v>
      </c>
      <c r="AD829" t="str">
        <f t="shared" si="142"/>
        <v>(21, 1617, 10),</v>
      </c>
    </row>
    <row r="830" spans="1:30" x14ac:dyDescent="0.3">
      <c r="A830" s="6">
        <v>829</v>
      </c>
      <c r="B830" t="s">
        <v>30</v>
      </c>
      <c r="C830" s="6">
        <v>56</v>
      </c>
      <c r="D830" s="6">
        <v>1</v>
      </c>
      <c r="E830" s="6">
        <v>0</v>
      </c>
      <c r="F830" s="6">
        <v>0</v>
      </c>
      <c r="G830" s="12">
        <v>1026.2115000000001</v>
      </c>
      <c r="H830" s="12">
        <v>0</v>
      </c>
      <c r="I830" s="12">
        <v>12494.665199999999</v>
      </c>
      <c r="J830" s="12">
        <v>3472.7272999999996</v>
      </c>
      <c r="K830" s="12">
        <v>174</v>
      </c>
      <c r="L830" s="12">
        <v>8764</v>
      </c>
      <c r="M830" s="12">
        <v>27</v>
      </c>
      <c r="N830" s="13">
        <v>21</v>
      </c>
      <c r="O830" s="6" cm="1">
        <f t="array" ref="O830">_xlfn.IFS(B830="coloma",8,B830="krm",1,B830="lobby",2,B830="yenter",3,B830="pow",4,B830="c15",5,B830="c21",6,B830="c28",7,B830="patrick",9,B830="werner",10,B830="wormet",11)</f>
        <v>3</v>
      </c>
      <c r="P830" s="33">
        <v>3</v>
      </c>
      <c r="Q830" s="34" cm="1">
        <f t="array" ref="Q830">_xlfn.IFS(B830="coloma",1,B830="krm",3,B830="lobby",4,B830="yenter",5,B830="pow",6,B830="c15",5,B830="c21",7,B830="c28",8,B830="patrick",1,B830="werner",2,B830="wormet",9)</f>
        <v>5</v>
      </c>
      <c r="R830">
        <v>1</v>
      </c>
      <c r="S830" t="str">
        <f t="shared" si="132"/>
        <v>(3, 3, 5, 1, 1, '56'),</v>
      </c>
      <c r="T830" s="35"/>
      <c r="U830" t="str">
        <f t="shared" si="133"/>
        <v>(0, 1618, 1),</v>
      </c>
      <c r="V830" t="str">
        <f t="shared" si="134"/>
        <v>(0, 1618, 2),</v>
      </c>
      <c r="W830" t="str">
        <f t="shared" si="135"/>
        <v>(1026.21, 1618, 3),</v>
      </c>
      <c r="X830" t="str">
        <f t="shared" si="136"/>
        <v>(0, 1618, 4),</v>
      </c>
      <c r="Y830" t="str">
        <f t="shared" si="137"/>
        <v>(12494.67, 1618, 5),</v>
      </c>
      <c r="Z830" t="str">
        <f t="shared" si="138"/>
        <v>(3472.73, 1618, 6),</v>
      </c>
      <c r="AA830" t="str">
        <f t="shared" si="139"/>
        <v>(174, 1618, 7),</v>
      </c>
      <c r="AB830" t="str">
        <f t="shared" si="140"/>
        <v>(8764, 1618, 8),</v>
      </c>
      <c r="AC830" t="str">
        <f t="shared" si="141"/>
        <v>(27, 1618, 9),</v>
      </c>
      <c r="AD830" t="str">
        <f t="shared" si="142"/>
        <v>(21, 1618, 10),</v>
      </c>
    </row>
    <row r="831" spans="1:30" x14ac:dyDescent="0.3">
      <c r="A831" s="6">
        <v>830</v>
      </c>
      <c r="B831" t="s">
        <v>30</v>
      </c>
      <c r="C831" s="6">
        <v>56</v>
      </c>
      <c r="D831" s="6">
        <v>2</v>
      </c>
      <c r="E831" s="6">
        <v>0</v>
      </c>
      <c r="F831" s="6">
        <v>0</v>
      </c>
      <c r="G831" s="12">
        <v>1196.4465</v>
      </c>
      <c r="H831" s="12">
        <v>0</v>
      </c>
      <c r="I831" s="12">
        <v>12741.204899999999</v>
      </c>
      <c r="J831" s="12">
        <v>3425.5571</v>
      </c>
      <c r="K831" s="12">
        <v>156</v>
      </c>
      <c r="L831" s="12">
        <v>8884</v>
      </c>
      <c r="M831" s="12">
        <v>23.999999999999996</v>
      </c>
      <c r="N831" s="13">
        <v>23</v>
      </c>
      <c r="O831" s="6" cm="1">
        <f t="array" ref="O831">_xlfn.IFS(B831="coloma",8,B831="krm",1,B831="lobby",2,B831="yenter",3,B831="pow",4,B831="c15",5,B831="c21",6,B831="c28",7,B831="patrick",9,B831="werner",10,B831="wormet",11)</f>
        <v>3</v>
      </c>
      <c r="P831" s="33">
        <v>3</v>
      </c>
      <c r="Q831" s="34" cm="1">
        <f t="array" ref="Q831">_xlfn.IFS(B831="coloma",1,B831="krm",3,B831="lobby",4,B831="yenter",5,B831="pow",6,B831="c15",5,B831="c21",7,B831="c28",8,B831="patrick",1,B831="werner",2,B831="wormet",9)</f>
        <v>5</v>
      </c>
      <c r="R831">
        <v>1</v>
      </c>
      <c r="S831" t="str">
        <f t="shared" si="132"/>
        <v>(3, 3, 5, 1, 2, '56'),</v>
      </c>
      <c r="T831" s="35"/>
      <c r="U831" t="str">
        <f t="shared" si="133"/>
        <v>(0, 1619, 1),</v>
      </c>
      <c r="V831" t="str">
        <f t="shared" si="134"/>
        <v>(0, 1619, 2),</v>
      </c>
      <c r="W831" t="str">
        <f t="shared" si="135"/>
        <v>(1196.45, 1619, 3),</v>
      </c>
      <c r="X831" t="str">
        <f t="shared" si="136"/>
        <v>(0, 1619, 4),</v>
      </c>
      <c r="Y831" t="str">
        <f t="shared" si="137"/>
        <v>(12741.2, 1619, 5),</v>
      </c>
      <c r="Z831" t="str">
        <f t="shared" si="138"/>
        <v>(3425.56, 1619, 6),</v>
      </c>
      <c r="AA831" t="str">
        <f t="shared" si="139"/>
        <v>(156, 1619, 7),</v>
      </c>
      <c r="AB831" t="str">
        <f t="shared" si="140"/>
        <v>(8884, 1619, 8),</v>
      </c>
      <c r="AC831" t="str">
        <f t="shared" si="141"/>
        <v>(24, 1619, 9),</v>
      </c>
      <c r="AD831" t="str">
        <f t="shared" si="142"/>
        <v>(23, 1619, 10),</v>
      </c>
    </row>
    <row r="832" spans="1:30" x14ac:dyDescent="0.3">
      <c r="A832" s="6">
        <v>831</v>
      </c>
      <c r="B832" t="s">
        <v>30</v>
      </c>
      <c r="C832" s="6">
        <v>56</v>
      </c>
      <c r="D832" s="6">
        <v>3</v>
      </c>
      <c r="E832" s="6">
        <v>0</v>
      </c>
      <c r="F832" s="6">
        <v>0</v>
      </c>
      <c r="G832" s="12">
        <v>1039.3064999999999</v>
      </c>
      <c r="H832" s="12">
        <v>0</v>
      </c>
      <c r="I832" s="12">
        <v>12856.5888</v>
      </c>
      <c r="J832" s="12">
        <v>3341.2225000000003</v>
      </c>
      <c r="K832" s="12">
        <v>165</v>
      </c>
      <c r="L832" s="12">
        <v>9007</v>
      </c>
      <c r="M832" s="12">
        <v>26</v>
      </c>
      <c r="N832" s="13">
        <v>23</v>
      </c>
      <c r="O832" s="6" cm="1">
        <f t="array" ref="O832">_xlfn.IFS(B832="coloma",8,B832="krm",1,B832="lobby",2,B832="yenter",3,B832="pow",4,B832="c15",5,B832="c21",6,B832="c28",7,B832="patrick",9,B832="werner",10,B832="wormet",11)</f>
        <v>3</v>
      </c>
      <c r="P832" s="33">
        <v>3</v>
      </c>
      <c r="Q832" s="34" cm="1">
        <f t="array" ref="Q832">_xlfn.IFS(B832="coloma",1,B832="krm",3,B832="lobby",4,B832="yenter",5,B832="pow",6,B832="c15",5,B832="c21",7,B832="c28",8,B832="patrick",1,B832="werner",2,B832="wormet",9)</f>
        <v>5</v>
      </c>
      <c r="R832">
        <v>1</v>
      </c>
      <c r="S832" t="str">
        <f t="shared" si="132"/>
        <v>(3, 3, 5, 1, 3, '56'),</v>
      </c>
      <c r="T832" s="35"/>
      <c r="U832" t="str">
        <f t="shared" si="133"/>
        <v>(0, 1620, 1),</v>
      </c>
      <c r="V832" t="str">
        <f t="shared" si="134"/>
        <v>(0, 1620, 2),</v>
      </c>
      <c r="W832" t="str">
        <f t="shared" si="135"/>
        <v>(1039.31, 1620, 3),</v>
      </c>
      <c r="X832" t="str">
        <f t="shared" si="136"/>
        <v>(0, 1620, 4),</v>
      </c>
      <c r="Y832" t="str">
        <f t="shared" si="137"/>
        <v>(12856.59, 1620, 5),</v>
      </c>
      <c r="Z832" t="str">
        <f t="shared" si="138"/>
        <v>(3341.22, 1620, 6),</v>
      </c>
      <c r="AA832" t="str">
        <f t="shared" si="139"/>
        <v>(165, 1620, 7),</v>
      </c>
      <c r="AB832" t="str">
        <f t="shared" si="140"/>
        <v>(9007, 1620, 8),</v>
      </c>
      <c r="AC832" t="str">
        <f t="shared" si="141"/>
        <v>(26, 1620, 9),</v>
      </c>
      <c r="AD832" t="str">
        <f t="shared" si="142"/>
        <v>(23, 1620, 10),</v>
      </c>
    </row>
    <row r="833" spans="1:30" x14ac:dyDescent="0.3">
      <c r="A833" s="6">
        <v>832</v>
      </c>
      <c r="B833" t="s">
        <v>30</v>
      </c>
      <c r="C833" s="6">
        <v>57</v>
      </c>
      <c r="D833" s="6">
        <v>1</v>
      </c>
      <c r="E833" s="6">
        <v>0</v>
      </c>
      <c r="F833" s="6">
        <v>0</v>
      </c>
      <c r="G833" s="12">
        <v>961.60949999999991</v>
      </c>
      <c r="H833" s="12">
        <v>0</v>
      </c>
      <c r="I833" s="12">
        <v>10791.3</v>
      </c>
      <c r="J833" s="12">
        <v>2825.2091</v>
      </c>
      <c r="K833" s="12">
        <v>146</v>
      </c>
      <c r="L833" s="12">
        <v>10250</v>
      </c>
      <c r="M833" s="12">
        <v>28.999999999999996</v>
      </c>
      <c r="N833" s="13">
        <v>27</v>
      </c>
      <c r="O833" s="6" cm="1">
        <f t="array" ref="O833">_xlfn.IFS(B833="coloma",8,B833="krm",1,B833="lobby",2,B833="yenter",3,B833="pow",4,B833="c15",5,B833="c21",6,B833="c28",7,B833="patrick",9,B833="werner",10,B833="wormet",11)</f>
        <v>3</v>
      </c>
      <c r="P833" s="33">
        <v>3</v>
      </c>
      <c r="Q833" s="34" cm="1">
        <f t="array" ref="Q833">_xlfn.IFS(B833="coloma",1,B833="krm",3,B833="lobby",4,B833="yenter",5,B833="pow",6,B833="c15",5,B833="c21",7,B833="c28",8,B833="patrick",1,B833="werner",2,B833="wormet",9)</f>
        <v>5</v>
      </c>
      <c r="R833">
        <v>1</v>
      </c>
      <c r="S833" t="str">
        <f t="shared" si="132"/>
        <v>(3, 3, 5, 1, 1, '57'),</v>
      </c>
      <c r="T833" s="35"/>
      <c r="U833" t="str">
        <f t="shared" si="133"/>
        <v>(0, 1621, 1),</v>
      </c>
      <c r="V833" t="str">
        <f t="shared" si="134"/>
        <v>(0, 1621, 2),</v>
      </c>
      <c r="W833" t="str">
        <f t="shared" si="135"/>
        <v>(961.61, 1621, 3),</v>
      </c>
      <c r="X833" t="str">
        <f t="shared" si="136"/>
        <v>(0, 1621, 4),</v>
      </c>
      <c r="Y833" t="str">
        <f t="shared" si="137"/>
        <v>(10791.3, 1621, 5),</v>
      </c>
      <c r="Z833" t="str">
        <f t="shared" si="138"/>
        <v>(2825.21, 1621, 6),</v>
      </c>
      <c r="AA833" t="str">
        <f t="shared" si="139"/>
        <v>(146, 1621, 7),</v>
      </c>
      <c r="AB833" t="str">
        <f t="shared" si="140"/>
        <v>(10250, 1621, 8),</v>
      </c>
      <c r="AC833" t="str">
        <f t="shared" si="141"/>
        <v>(29, 1621, 9),</v>
      </c>
      <c r="AD833" t="str">
        <f t="shared" si="142"/>
        <v>(27, 1621, 10),</v>
      </c>
    </row>
    <row r="834" spans="1:30" x14ac:dyDescent="0.3">
      <c r="A834" s="6">
        <v>833</v>
      </c>
      <c r="B834" t="s">
        <v>30</v>
      </c>
      <c r="C834" s="6">
        <v>57</v>
      </c>
      <c r="D834" s="6">
        <v>2</v>
      </c>
      <c r="E834" s="6">
        <v>0</v>
      </c>
      <c r="F834" s="6">
        <v>0</v>
      </c>
      <c r="G834" s="12">
        <v>1058.9490000000001</v>
      </c>
      <c r="H834" s="12">
        <v>0</v>
      </c>
      <c r="I834" s="12">
        <v>12545.301300000001</v>
      </c>
      <c r="J834" s="12">
        <v>3488.4506999999999</v>
      </c>
      <c r="K834" s="12">
        <v>161</v>
      </c>
      <c r="L834" s="12">
        <v>11427</v>
      </c>
      <c r="M834" s="12">
        <v>28.999999999999996</v>
      </c>
      <c r="N834" s="13">
        <v>27</v>
      </c>
      <c r="O834" s="6" cm="1">
        <f t="array" ref="O834">_xlfn.IFS(B834="coloma",8,B834="krm",1,B834="lobby",2,B834="yenter",3,B834="pow",4,B834="c15",5,B834="c21",6,B834="c28",7,B834="patrick",9,B834="werner",10,B834="wormet",11)</f>
        <v>3</v>
      </c>
      <c r="P834" s="33">
        <v>3</v>
      </c>
      <c r="Q834" s="34" cm="1">
        <f t="array" ref="Q834">_xlfn.IFS(B834="coloma",1,B834="krm",3,B834="lobby",4,B834="yenter",5,B834="pow",6,B834="c15",5,B834="c21",7,B834="c28",8,B834="patrick",1,B834="werner",2,B834="wormet",9)</f>
        <v>5</v>
      </c>
      <c r="R834">
        <v>1</v>
      </c>
      <c r="S834" t="str">
        <f t="shared" si="132"/>
        <v>(3, 3, 5, 1, 2, '57'),</v>
      </c>
      <c r="T834" s="35"/>
      <c r="U834" t="str">
        <f t="shared" si="133"/>
        <v>(0, 1622, 1),</v>
      </c>
      <c r="V834" t="str">
        <f t="shared" si="134"/>
        <v>(0, 1622, 2),</v>
      </c>
      <c r="W834" t="str">
        <f t="shared" si="135"/>
        <v>(1058.95, 1622, 3),</v>
      </c>
      <c r="X834" t="str">
        <f t="shared" si="136"/>
        <v>(0, 1622, 4),</v>
      </c>
      <c r="Y834" t="str">
        <f t="shared" si="137"/>
        <v>(12545.3, 1622, 5),</v>
      </c>
      <c r="Z834" t="str">
        <f t="shared" si="138"/>
        <v>(3488.45, 1622, 6),</v>
      </c>
      <c r="AA834" t="str">
        <f t="shared" si="139"/>
        <v>(161, 1622, 7),</v>
      </c>
      <c r="AB834" t="str">
        <f t="shared" si="140"/>
        <v>(11427, 1622, 8),</v>
      </c>
      <c r="AC834" t="str">
        <f t="shared" si="141"/>
        <v>(29, 1622, 9),</v>
      </c>
      <c r="AD834" t="str">
        <f t="shared" si="142"/>
        <v>(27, 1622, 10),</v>
      </c>
    </row>
    <row r="835" spans="1:30" x14ac:dyDescent="0.3">
      <c r="A835" s="6">
        <v>834</v>
      </c>
      <c r="B835" t="s">
        <v>30</v>
      </c>
      <c r="C835" s="6">
        <v>57</v>
      </c>
      <c r="D835" s="6">
        <v>3</v>
      </c>
      <c r="E835" s="6">
        <v>0</v>
      </c>
      <c r="F835" s="6">
        <v>0</v>
      </c>
      <c r="G835" s="12">
        <v>1022.2829999999999</v>
      </c>
      <c r="H835" s="12">
        <v>0</v>
      </c>
      <c r="I835" s="12">
        <v>11704.409999999998</v>
      </c>
      <c r="J835" s="12">
        <v>3181.1297</v>
      </c>
      <c r="K835" s="12">
        <v>148</v>
      </c>
      <c r="L835" s="12">
        <v>10963</v>
      </c>
      <c r="M835" s="12">
        <v>30</v>
      </c>
      <c r="N835" s="13">
        <v>25</v>
      </c>
      <c r="O835" s="6" cm="1">
        <f t="array" ref="O835">_xlfn.IFS(B835="coloma",8,B835="krm",1,B835="lobby",2,B835="yenter",3,B835="pow",4,B835="c15",5,B835="c21",6,B835="c28",7,B835="patrick",9,B835="werner",10,B835="wormet",11)</f>
        <v>3</v>
      </c>
      <c r="P835" s="33">
        <v>3</v>
      </c>
      <c r="Q835" s="34" cm="1">
        <f t="array" ref="Q835">_xlfn.IFS(B835="coloma",1,B835="krm",3,B835="lobby",4,B835="yenter",5,B835="pow",6,B835="c15",5,B835="c21",7,B835="c28",8,B835="patrick",1,B835="werner",2,B835="wormet",9)</f>
        <v>5</v>
      </c>
      <c r="R835">
        <v>1</v>
      </c>
      <c r="S835" t="str">
        <f t="shared" ref="S835:S898" si="143">_xlfn.CONCAT("(",O835,", ",P835, ", ", Q835,", ",R835, ", ", D835, ", ","'",C835,"'","),")</f>
        <v>(3, 3, 5, 1, 3, '57'),</v>
      </c>
      <c r="T835" s="35"/>
      <c r="U835" t="str">
        <f t="shared" ref="U835:U898" si="144">_xlfn.CONCAT("(",ROUND(E835, 2),", ",A835+789,", ",1,"),")</f>
        <v>(0, 1623, 1),</v>
      </c>
      <c r="V835" t="str">
        <f t="shared" ref="V835:V898" si="145">_xlfn.CONCAT("(",ROUND(F835, 2),", ",A835+789,", ",2,"),")</f>
        <v>(0, 1623, 2),</v>
      </c>
      <c r="W835" t="str">
        <f t="shared" ref="W835:W898" si="146">_xlfn.CONCAT("(",ROUND(G835, 2),", ",A835+789,", ",3,"),")</f>
        <v>(1022.28, 1623, 3),</v>
      </c>
      <c r="X835" t="str">
        <f t="shared" ref="X835:X898" si="147">_xlfn.CONCAT("(",ROUND(H835, 2),", ",A835+789,", ",4,"),")</f>
        <v>(0, 1623, 4),</v>
      </c>
      <c r="Y835" t="str">
        <f t="shared" ref="Y835:Y898" si="148">_xlfn.CONCAT("(",ROUND(I835, 2),", ",A835+789,", ",5,"),")</f>
        <v>(11704.41, 1623, 5),</v>
      </c>
      <c r="Z835" t="str">
        <f t="shared" ref="Z835:Z898" si="149">_xlfn.CONCAT("(",ROUND(J835, 2),", ",A835+789,", ",6,"),")</f>
        <v>(3181.13, 1623, 6),</v>
      </c>
      <c r="AA835" t="str">
        <f t="shared" ref="AA835:AA898" si="150">_xlfn.CONCAT("(",ROUND(K835, 2),", ",A835+789,", ",7,"),")</f>
        <v>(148, 1623, 7),</v>
      </c>
      <c r="AB835" t="str">
        <f t="shared" ref="AB835:AB898" si="151">_xlfn.CONCAT("(",ROUND(L835, 2),", ",A835+789,", ",8,"),")</f>
        <v>(10963, 1623, 8),</v>
      </c>
      <c r="AC835" t="str">
        <f t="shared" ref="AC835:AC898" si="152">_xlfn.CONCAT("(",ROUND(M835, 2),", ",A835+789,", ",9,"),")</f>
        <v>(30, 1623, 9),</v>
      </c>
      <c r="AD835" t="str">
        <f t="shared" ref="AD835:AD898" si="153">_xlfn.CONCAT("(",ROUND(N835, 2),", ",A835+789,", ",10,"),")</f>
        <v>(25, 1623, 10),</v>
      </c>
    </row>
    <row r="836" spans="1:30" x14ac:dyDescent="0.3">
      <c r="A836" s="6">
        <v>835</v>
      </c>
      <c r="B836" t="s">
        <v>30</v>
      </c>
      <c r="C836" s="6">
        <v>58</v>
      </c>
      <c r="D836" s="6">
        <v>1</v>
      </c>
      <c r="E836" s="6">
        <v>0</v>
      </c>
      <c r="F836" s="6">
        <v>0</v>
      </c>
      <c r="G836" s="12">
        <v>1006.569</v>
      </c>
      <c r="H836" s="12">
        <v>0</v>
      </c>
      <c r="I836" s="12">
        <v>12207.450599999998</v>
      </c>
      <c r="J836" s="12">
        <v>3369.0958000000001</v>
      </c>
      <c r="K836" s="12">
        <v>147</v>
      </c>
      <c r="L836" s="12">
        <v>8811</v>
      </c>
      <c r="M836" s="12">
        <v>27</v>
      </c>
      <c r="N836" s="13">
        <v>25</v>
      </c>
      <c r="O836" s="6" cm="1">
        <f t="array" ref="O836">_xlfn.IFS(B836="coloma",8,B836="krm",1,B836="lobby",2,B836="yenter",3,B836="pow",4,B836="c15",5,B836="c21",6,B836="c28",7,B836="patrick",9,B836="werner",10,B836="wormet",11)</f>
        <v>3</v>
      </c>
      <c r="P836" s="33">
        <v>3</v>
      </c>
      <c r="Q836" s="34" cm="1">
        <f t="array" ref="Q836">_xlfn.IFS(B836="coloma",1,B836="krm",3,B836="lobby",4,B836="yenter",5,B836="pow",6,B836="c15",5,B836="c21",7,B836="c28",8,B836="patrick",1,B836="werner",2,B836="wormet",9)</f>
        <v>5</v>
      </c>
      <c r="R836">
        <v>1</v>
      </c>
      <c r="S836" t="str">
        <f t="shared" si="143"/>
        <v>(3, 3, 5, 1, 1, '58'),</v>
      </c>
      <c r="T836" s="35"/>
      <c r="U836" t="str">
        <f t="shared" si="144"/>
        <v>(0, 1624, 1),</v>
      </c>
      <c r="V836" t="str">
        <f t="shared" si="145"/>
        <v>(0, 1624, 2),</v>
      </c>
      <c r="W836" t="str">
        <f t="shared" si="146"/>
        <v>(1006.57, 1624, 3),</v>
      </c>
      <c r="X836" t="str">
        <f t="shared" si="147"/>
        <v>(0, 1624, 4),</v>
      </c>
      <c r="Y836" t="str">
        <f t="shared" si="148"/>
        <v>(12207.45, 1624, 5),</v>
      </c>
      <c r="Z836" t="str">
        <f t="shared" si="149"/>
        <v>(3369.1, 1624, 6),</v>
      </c>
      <c r="AA836" t="str">
        <f t="shared" si="150"/>
        <v>(147, 1624, 7),</v>
      </c>
      <c r="AB836" t="str">
        <f t="shared" si="151"/>
        <v>(8811, 1624, 8),</v>
      </c>
      <c r="AC836" t="str">
        <f t="shared" si="152"/>
        <v>(27, 1624, 9),</v>
      </c>
      <c r="AD836" t="str">
        <f t="shared" si="153"/>
        <v>(25, 1624, 10),</v>
      </c>
    </row>
    <row r="837" spans="1:30" x14ac:dyDescent="0.3">
      <c r="A837" s="6">
        <v>836</v>
      </c>
      <c r="B837" t="s">
        <v>30</v>
      </c>
      <c r="C837" s="6">
        <v>58</v>
      </c>
      <c r="D837" s="6">
        <v>2</v>
      </c>
      <c r="E837" s="6">
        <v>0</v>
      </c>
      <c r="F837" s="6">
        <v>0</v>
      </c>
      <c r="G837" s="12">
        <v>1041.9255000000001</v>
      </c>
      <c r="H837" s="12">
        <v>0</v>
      </c>
      <c r="I837" s="12">
        <v>12151.0038</v>
      </c>
      <c r="J837" s="12">
        <v>3286.1906000000004</v>
      </c>
      <c r="K837" s="12">
        <v>148</v>
      </c>
      <c r="L837" s="12">
        <v>8990</v>
      </c>
      <c r="M837" s="12">
        <v>30</v>
      </c>
      <c r="N837" s="13">
        <v>23.999999999999996</v>
      </c>
      <c r="O837" s="6" cm="1">
        <f t="array" ref="O837">_xlfn.IFS(B837="coloma",8,B837="krm",1,B837="lobby",2,B837="yenter",3,B837="pow",4,B837="c15",5,B837="c21",6,B837="c28",7,B837="patrick",9,B837="werner",10,B837="wormet",11)</f>
        <v>3</v>
      </c>
      <c r="P837" s="33">
        <v>3</v>
      </c>
      <c r="Q837" s="34" cm="1">
        <f t="array" ref="Q837">_xlfn.IFS(B837="coloma",1,B837="krm",3,B837="lobby",4,B837="yenter",5,B837="pow",6,B837="c15",5,B837="c21",7,B837="c28",8,B837="patrick",1,B837="werner",2,B837="wormet",9)</f>
        <v>5</v>
      </c>
      <c r="R837">
        <v>1</v>
      </c>
      <c r="S837" t="str">
        <f t="shared" si="143"/>
        <v>(3, 3, 5, 1, 2, '58'),</v>
      </c>
      <c r="T837" s="35"/>
      <c r="U837" t="str">
        <f t="shared" si="144"/>
        <v>(0, 1625, 1),</v>
      </c>
      <c r="V837" t="str">
        <f t="shared" si="145"/>
        <v>(0, 1625, 2),</v>
      </c>
      <c r="W837" t="str">
        <f t="shared" si="146"/>
        <v>(1041.93, 1625, 3),</v>
      </c>
      <c r="X837" t="str">
        <f t="shared" si="147"/>
        <v>(0, 1625, 4),</v>
      </c>
      <c r="Y837" t="str">
        <f t="shared" si="148"/>
        <v>(12151, 1625, 5),</v>
      </c>
      <c r="Z837" t="str">
        <f t="shared" si="149"/>
        <v>(3286.19, 1625, 6),</v>
      </c>
      <c r="AA837" t="str">
        <f t="shared" si="150"/>
        <v>(148, 1625, 7),</v>
      </c>
      <c r="AB837" t="str">
        <f t="shared" si="151"/>
        <v>(8990, 1625, 8),</v>
      </c>
      <c r="AC837" t="str">
        <f t="shared" si="152"/>
        <v>(30, 1625, 9),</v>
      </c>
      <c r="AD837" t="str">
        <f t="shared" si="153"/>
        <v>(24, 1625, 10),</v>
      </c>
    </row>
    <row r="838" spans="1:30" x14ac:dyDescent="0.3">
      <c r="A838" s="6">
        <v>837</v>
      </c>
      <c r="B838" t="s">
        <v>30</v>
      </c>
      <c r="C838" s="6">
        <v>58</v>
      </c>
      <c r="D838" s="6">
        <v>3</v>
      </c>
      <c r="E838" s="6">
        <v>0</v>
      </c>
      <c r="F838" s="6">
        <v>0</v>
      </c>
      <c r="G838" s="12">
        <v>1163.7090000000001</v>
      </c>
      <c r="H838" s="12">
        <v>0</v>
      </c>
      <c r="I838" s="12">
        <v>12102.027899999999</v>
      </c>
      <c r="J838" s="12">
        <v>3414.1219000000001</v>
      </c>
      <c r="K838" s="12">
        <v>142</v>
      </c>
      <c r="L838" s="12">
        <v>8780</v>
      </c>
      <c r="M838" s="12">
        <v>30</v>
      </c>
      <c r="N838" s="13">
        <v>26</v>
      </c>
      <c r="O838" s="6" cm="1">
        <f t="array" ref="O838">_xlfn.IFS(B838="coloma",8,B838="krm",1,B838="lobby",2,B838="yenter",3,B838="pow",4,B838="c15",5,B838="c21",6,B838="c28",7,B838="patrick",9,B838="werner",10,B838="wormet",11)</f>
        <v>3</v>
      </c>
      <c r="P838" s="33">
        <v>3</v>
      </c>
      <c r="Q838" s="34" cm="1">
        <f t="array" ref="Q838">_xlfn.IFS(B838="coloma",1,B838="krm",3,B838="lobby",4,B838="yenter",5,B838="pow",6,B838="c15",5,B838="c21",7,B838="c28",8,B838="patrick",1,B838="werner",2,B838="wormet",9)</f>
        <v>5</v>
      </c>
      <c r="R838">
        <v>1</v>
      </c>
      <c r="S838" t="str">
        <f t="shared" si="143"/>
        <v>(3, 3, 5, 1, 3, '58'),</v>
      </c>
      <c r="T838" s="35"/>
      <c r="U838" t="str">
        <f t="shared" si="144"/>
        <v>(0, 1626, 1),</v>
      </c>
      <c r="V838" t="str">
        <f t="shared" si="145"/>
        <v>(0, 1626, 2),</v>
      </c>
      <c r="W838" t="str">
        <f t="shared" si="146"/>
        <v>(1163.71, 1626, 3),</v>
      </c>
      <c r="X838" t="str">
        <f t="shared" si="147"/>
        <v>(0, 1626, 4),</v>
      </c>
      <c r="Y838" t="str">
        <f t="shared" si="148"/>
        <v>(12102.03, 1626, 5),</v>
      </c>
      <c r="Z838" t="str">
        <f t="shared" si="149"/>
        <v>(3414.12, 1626, 6),</v>
      </c>
      <c r="AA838" t="str">
        <f t="shared" si="150"/>
        <v>(142, 1626, 7),</v>
      </c>
      <c r="AB838" t="str">
        <f t="shared" si="151"/>
        <v>(8780, 1626, 8),</v>
      </c>
      <c r="AC838" t="str">
        <f t="shared" si="152"/>
        <v>(30, 1626, 9),</v>
      </c>
      <c r="AD838" t="str">
        <f t="shared" si="153"/>
        <v>(26, 1626, 10),</v>
      </c>
    </row>
    <row r="839" spans="1:30" x14ac:dyDescent="0.3">
      <c r="A839" s="6">
        <v>838</v>
      </c>
      <c r="B839" t="s">
        <v>30</v>
      </c>
      <c r="C839" s="6">
        <v>59</v>
      </c>
      <c r="D839" s="6">
        <v>1</v>
      </c>
      <c r="E839" s="6">
        <v>0</v>
      </c>
      <c r="F839" s="6">
        <v>0</v>
      </c>
      <c r="G839" s="12">
        <v>967.72050000000002</v>
      </c>
      <c r="H839" s="12">
        <v>0</v>
      </c>
      <c r="I839" s="12">
        <v>11513.486999999999</v>
      </c>
      <c r="J839" s="12">
        <v>3279.7582999999995</v>
      </c>
      <c r="K839" s="12">
        <v>142</v>
      </c>
      <c r="L839" s="12">
        <v>8332</v>
      </c>
      <c r="M839" s="12">
        <v>26</v>
      </c>
      <c r="N839" s="13">
        <v>23.999999999999996</v>
      </c>
      <c r="O839" s="6" cm="1">
        <f t="array" ref="O839">_xlfn.IFS(B839="coloma",8,B839="krm",1,B839="lobby",2,B839="yenter",3,B839="pow",4,B839="c15",5,B839="c21",6,B839="c28",7,B839="patrick",9,B839="werner",10,B839="wormet",11)</f>
        <v>3</v>
      </c>
      <c r="P839" s="33">
        <v>3</v>
      </c>
      <c r="Q839" s="34" cm="1">
        <f t="array" ref="Q839">_xlfn.IFS(B839="coloma",1,B839="krm",3,B839="lobby",4,B839="yenter",5,B839="pow",6,B839="c15",5,B839="c21",7,B839="c28",8,B839="patrick",1,B839="werner",2,B839="wormet",9)</f>
        <v>5</v>
      </c>
      <c r="R839">
        <v>1</v>
      </c>
      <c r="S839" t="str">
        <f t="shared" si="143"/>
        <v>(3, 3, 5, 1, 1, '59'),</v>
      </c>
      <c r="T839" s="35"/>
      <c r="U839" t="str">
        <f t="shared" si="144"/>
        <v>(0, 1627, 1),</v>
      </c>
      <c r="V839" t="str">
        <f t="shared" si="145"/>
        <v>(0, 1627, 2),</v>
      </c>
      <c r="W839" t="str">
        <f t="shared" si="146"/>
        <v>(967.72, 1627, 3),</v>
      </c>
      <c r="X839" t="str">
        <f t="shared" si="147"/>
        <v>(0, 1627, 4),</v>
      </c>
      <c r="Y839" t="str">
        <f t="shared" si="148"/>
        <v>(11513.49, 1627, 5),</v>
      </c>
      <c r="Z839" t="str">
        <f t="shared" si="149"/>
        <v>(3279.76, 1627, 6),</v>
      </c>
      <c r="AA839" t="str">
        <f t="shared" si="150"/>
        <v>(142, 1627, 7),</v>
      </c>
      <c r="AB839" t="str">
        <f t="shared" si="151"/>
        <v>(8332, 1627, 8),</v>
      </c>
      <c r="AC839" t="str">
        <f t="shared" si="152"/>
        <v>(26, 1627, 9),</v>
      </c>
      <c r="AD839" t="str">
        <f t="shared" si="153"/>
        <v>(24, 1627, 10),</v>
      </c>
    </row>
    <row r="840" spans="1:30" x14ac:dyDescent="0.3">
      <c r="A840" s="6">
        <v>839</v>
      </c>
      <c r="B840" t="s">
        <v>30</v>
      </c>
      <c r="C840" s="6">
        <v>59</v>
      </c>
      <c r="D840" s="6">
        <v>2</v>
      </c>
      <c r="E840" s="6">
        <v>0</v>
      </c>
      <c r="F840" s="6">
        <v>0</v>
      </c>
      <c r="G840" s="12">
        <v>873</v>
      </c>
      <c r="H840" s="12">
        <v>0</v>
      </c>
      <c r="I840" s="12">
        <v>11633.851499999999</v>
      </c>
      <c r="J840" s="12">
        <v>3533.4767999999999</v>
      </c>
      <c r="K840" s="12">
        <v>140</v>
      </c>
      <c r="L840" s="12">
        <v>8698</v>
      </c>
      <c r="M840" s="12">
        <v>26</v>
      </c>
      <c r="N840" s="13">
        <v>22</v>
      </c>
      <c r="O840" s="6" cm="1">
        <f t="array" ref="O840">_xlfn.IFS(B840="coloma",8,B840="krm",1,B840="lobby",2,B840="yenter",3,B840="pow",4,B840="c15",5,B840="c21",6,B840="c28",7,B840="patrick",9,B840="werner",10,B840="wormet",11)</f>
        <v>3</v>
      </c>
      <c r="P840" s="33">
        <v>3</v>
      </c>
      <c r="Q840" s="34" cm="1">
        <f t="array" ref="Q840">_xlfn.IFS(B840="coloma",1,B840="krm",3,B840="lobby",4,B840="yenter",5,B840="pow",6,B840="c15",5,B840="c21",7,B840="c28",8,B840="patrick",1,B840="werner",2,B840="wormet",9)</f>
        <v>5</v>
      </c>
      <c r="R840">
        <v>1</v>
      </c>
      <c r="S840" t="str">
        <f t="shared" si="143"/>
        <v>(3, 3, 5, 1, 2, '59'),</v>
      </c>
      <c r="T840" s="35"/>
      <c r="U840" t="str">
        <f t="shared" si="144"/>
        <v>(0, 1628, 1),</v>
      </c>
      <c r="V840" t="str">
        <f t="shared" si="145"/>
        <v>(0, 1628, 2),</v>
      </c>
      <c r="W840" t="str">
        <f t="shared" si="146"/>
        <v>(873, 1628, 3),</v>
      </c>
      <c r="X840" t="str">
        <f t="shared" si="147"/>
        <v>(0, 1628, 4),</v>
      </c>
      <c r="Y840" t="str">
        <f t="shared" si="148"/>
        <v>(11633.85, 1628, 5),</v>
      </c>
      <c r="Z840" t="str">
        <f t="shared" si="149"/>
        <v>(3533.48, 1628, 6),</v>
      </c>
      <c r="AA840" t="str">
        <f t="shared" si="150"/>
        <v>(140, 1628, 7),</v>
      </c>
      <c r="AB840" t="str">
        <f t="shared" si="151"/>
        <v>(8698, 1628, 8),</v>
      </c>
      <c r="AC840" t="str">
        <f t="shared" si="152"/>
        <v>(26, 1628, 9),</v>
      </c>
      <c r="AD840" t="str">
        <f t="shared" si="153"/>
        <v>(22, 1628, 10),</v>
      </c>
    </row>
    <row r="841" spans="1:30" x14ac:dyDescent="0.3">
      <c r="A841" s="6">
        <v>840</v>
      </c>
      <c r="B841" t="s">
        <v>30</v>
      </c>
      <c r="C841" s="6">
        <v>59</v>
      </c>
      <c r="D841" s="6">
        <v>3</v>
      </c>
      <c r="E841" s="6">
        <v>0</v>
      </c>
      <c r="F841" s="6">
        <v>0</v>
      </c>
      <c r="G841" s="12">
        <v>1052.6924999999999</v>
      </c>
      <c r="H841" s="12">
        <v>0</v>
      </c>
      <c r="I841" s="12">
        <v>11978.896399999998</v>
      </c>
      <c r="J841" s="12">
        <v>3572.3088333333335</v>
      </c>
      <c r="K841" s="12">
        <v>158.66666666666669</v>
      </c>
      <c r="L841" s="12">
        <v>8838.6666666666661</v>
      </c>
      <c r="M841" s="12">
        <v>24.333333333333329</v>
      </c>
      <c r="N841" s="13">
        <v>25.333333333333332</v>
      </c>
      <c r="O841" s="6" cm="1">
        <f t="array" ref="O841">_xlfn.IFS(B841="coloma",8,B841="krm",1,B841="lobby",2,B841="yenter",3,B841="pow",4,B841="c15",5,B841="c21",6,B841="c28",7,B841="patrick",9,B841="werner",10,B841="wormet",11)</f>
        <v>3</v>
      </c>
      <c r="P841" s="33">
        <v>3</v>
      </c>
      <c r="Q841" s="34" cm="1">
        <f t="array" ref="Q841">_xlfn.IFS(B841="coloma",1,B841="krm",3,B841="lobby",4,B841="yenter",5,B841="pow",6,B841="c15",5,B841="c21",7,B841="c28",8,B841="patrick",1,B841="werner",2,B841="wormet",9)</f>
        <v>5</v>
      </c>
      <c r="R841">
        <v>1</v>
      </c>
      <c r="S841" t="str">
        <f t="shared" si="143"/>
        <v>(3, 3, 5, 1, 3, '59'),</v>
      </c>
      <c r="T841" s="35"/>
      <c r="U841" t="str">
        <f t="shared" si="144"/>
        <v>(0, 1629, 1),</v>
      </c>
      <c r="V841" t="str">
        <f t="shared" si="145"/>
        <v>(0, 1629, 2),</v>
      </c>
      <c r="W841" t="str">
        <f t="shared" si="146"/>
        <v>(1052.69, 1629, 3),</v>
      </c>
      <c r="X841" t="str">
        <f t="shared" si="147"/>
        <v>(0, 1629, 4),</v>
      </c>
      <c r="Y841" t="str">
        <f t="shared" si="148"/>
        <v>(11978.9, 1629, 5),</v>
      </c>
      <c r="Z841" t="str">
        <f t="shared" si="149"/>
        <v>(3572.31, 1629, 6),</v>
      </c>
      <c r="AA841" t="str">
        <f t="shared" si="150"/>
        <v>(158.67, 1629, 7),</v>
      </c>
      <c r="AB841" t="str">
        <f t="shared" si="151"/>
        <v>(8838.67, 1629, 8),</v>
      </c>
      <c r="AC841" t="str">
        <f t="shared" si="152"/>
        <v>(24.33, 1629, 9),</v>
      </c>
      <c r="AD841" t="str">
        <f t="shared" si="153"/>
        <v>(25.33, 1629, 10),</v>
      </c>
    </row>
    <row r="842" spans="1:30" x14ac:dyDescent="0.3">
      <c r="A842" s="6">
        <v>841</v>
      </c>
      <c r="B842" t="s">
        <v>30</v>
      </c>
      <c r="C842" s="6">
        <v>61</v>
      </c>
      <c r="D842" s="6">
        <v>1</v>
      </c>
      <c r="E842" s="6">
        <v>0</v>
      </c>
      <c r="F842" s="6">
        <v>0</v>
      </c>
      <c r="G842" s="12">
        <v>924.07050000000004</v>
      </c>
      <c r="H842" s="12">
        <v>0</v>
      </c>
      <c r="I842" s="12">
        <v>12693.8892</v>
      </c>
      <c r="J842" s="12">
        <v>3615.6673000000001</v>
      </c>
      <c r="K842" s="12">
        <v>179</v>
      </c>
      <c r="L842" s="12">
        <v>8324</v>
      </c>
      <c r="M842" s="12">
        <v>32</v>
      </c>
      <c r="N842" s="13">
        <v>26</v>
      </c>
      <c r="O842" s="6" cm="1">
        <f t="array" ref="O842">_xlfn.IFS(B842="coloma",8,B842="krm",1,B842="lobby",2,B842="yenter",3,B842="pow",4,B842="c15",5,B842="c21",6,B842="c28",7,B842="patrick",9,B842="werner",10,B842="wormet",11)</f>
        <v>3</v>
      </c>
      <c r="P842" s="33">
        <v>3</v>
      </c>
      <c r="Q842" s="34" cm="1">
        <f t="array" ref="Q842">_xlfn.IFS(B842="coloma",1,B842="krm",3,B842="lobby",4,B842="yenter",5,B842="pow",6,B842="c15",5,B842="c21",7,B842="c28",8,B842="patrick",1,B842="werner",2,B842="wormet",9)</f>
        <v>5</v>
      </c>
      <c r="R842">
        <v>1</v>
      </c>
      <c r="S842" t="str">
        <f t="shared" si="143"/>
        <v>(3, 3, 5, 1, 1, '61'),</v>
      </c>
      <c r="T842" s="35"/>
      <c r="U842" t="str">
        <f t="shared" si="144"/>
        <v>(0, 1630, 1),</v>
      </c>
      <c r="V842" t="str">
        <f t="shared" si="145"/>
        <v>(0, 1630, 2),</v>
      </c>
      <c r="W842" t="str">
        <f t="shared" si="146"/>
        <v>(924.07, 1630, 3),</v>
      </c>
      <c r="X842" t="str">
        <f t="shared" si="147"/>
        <v>(0, 1630, 4),</v>
      </c>
      <c r="Y842" t="str">
        <f t="shared" si="148"/>
        <v>(12693.89, 1630, 5),</v>
      </c>
      <c r="Z842" t="str">
        <f t="shared" si="149"/>
        <v>(3615.67, 1630, 6),</v>
      </c>
      <c r="AA842" t="str">
        <f t="shared" si="150"/>
        <v>(179, 1630, 7),</v>
      </c>
      <c r="AB842" t="str">
        <f t="shared" si="151"/>
        <v>(8324, 1630, 8),</v>
      </c>
      <c r="AC842" t="str">
        <f t="shared" si="152"/>
        <v>(32, 1630, 9),</v>
      </c>
      <c r="AD842" t="str">
        <f t="shared" si="153"/>
        <v>(26, 1630, 10),</v>
      </c>
    </row>
    <row r="843" spans="1:30" x14ac:dyDescent="0.3">
      <c r="A843" s="6">
        <v>842</v>
      </c>
      <c r="B843" t="s">
        <v>30</v>
      </c>
      <c r="C843" s="6">
        <v>61</v>
      </c>
      <c r="D843" s="6">
        <v>2</v>
      </c>
      <c r="E843" s="6">
        <v>0</v>
      </c>
      <c r="F843" s="6">
        <v>0</v>
      </c>
      <c r="G843" s="12">
        <v>994.78349999999989</v>
      </c>
      <c r="H843" s="12">
        <v>0</v>
      </c>
      <c r="I843" s="12">
        <v>12664.8357</v>
      </c>
      <c r="J843" s="12">
        <v>3594.2263000000003</v>
      </c>
      <c r="K843" s="12">
        <v>159</v>
      </c>
      <c r="L843" s="12">
        <v>8928</v>
      </c>
      <c r="M843" s="12">
        <v>23.999999999999996</v>
      </c>
      <c r="N843" s="13">
        <v>27</v>
      </c>
      <c r="O843" s="6" cm="1">
        <f t="array" ref="O843">_xlfn.IFS(B843="coloma",8,B843="krm",1,B843="lobby",2,B843="yenter",3,B843="pow",4,B843="c15",5,B843="c21",6,B843="c28",7,B843="patrick",9,B843="werner",10,B843="wormet",11)</f>
        <v>3</v>
      </c>
      <c r="P843" s="33">
        <v>3</v>
      </c>
      <c r="Q843" s="34" cm="1">
        <f t="array" ref="Q843">_xlfn.IFS(B843="coloma",1,B843="krm",3,B843="lobby",4,B843="yenter",5,B843="pow",6,B843="c15",5,B843="c21",7,B843="c28",8,B843="patrick",1,B843="werner",2,B843="wormet",9)</f>
        <v>5</v>
      </c>
      <c r="R843">
        <v>1</v>
      </c>
      <c r="S843" t="str">
        <f t="shared" si="143"/>
        <v>(3, 3, 5, 1, 2, '61'),</v>
      </c>
      <c r="T843" s="35"/>
      <c r="U843" t="str">
        <f t="shared" si="144"/>
        <v>(0, 1631, 1),</v>
      </c>
      <c r="V843" t="str">
        <f t="shared" si="145"/>
        <v>(0, 1631, 2),</v>
      </c>
      <c r="W843" t="str">
        <f t="shared" si="146"/>
        <v>(994.78, 1631, 3),</v>
      </c>
      <c r="X843" t="str">
        <f t="shared" si="147"/>
        <v>(0, 1631, 4),</v>
      </c>
      <c r="Y843" t="str">
        <f t="shared" si="148"/>
        <v>(12664.84, 1631, 5),</v>
      </c>
      <c r="Z843" t="str">
        <f t="shared" si="149"/>
        <v>(3594.23, 1631, 6),</v>
      </c>
      <c r="AA843" t="str">
        <f t="shared" si="150"/>
        <v>(159, 1631, 7),</v>
      </c>
      <c r="AB843" t="str">
        <f t="shared" si="151"/>
        <v>(8928, 1631, 8),</v>
      </c>
      <c r="AC843" t="str">
        <f t="shared" si="152"/>
        <v>(24, 1631, 9),</v>
      </c>
      <c r="AD843" t="str">
        <f t="shared" si="153"/>
        <v>(27, 1631, 10),</v>
      </c>
    </row>
    <row r="844" spans="1:30" x14ac:dyDescent="0.3">
      <c r="A844" s="6">
        <v>843</v>
      </c>
      <c r="B844" t="s">
        <v>30</v>
      </c>
      <c r="C844" s="6">
        <v>61</v>
      </c>
      <c r="D844" s="6">
        <v>3</v>
      </c>
      <c r="E844" s="6">
        <v>0</v>
      </c>
      <c r="F844" s="6">
        <v>0</v>
      </c>
      <c r="G844" s="12">
        <v>965.10149999999987</v>
      </c>
      <c r="H844" s="12">
        <v>0</v>
      </c>
      <c r="I844" s="12">
        <v>12457.3107</v>
      </c>
      <c r="J844" s="12">
        <v>3559.2059999999997</v>
      </c>
      <c r="K844" s="12">
        <v>148</v>
      </c>
      <c r="L844" s="12">
        <v>8458</v>
      </c>
      <c r="M844" s="12">
        <v>23</v>
      </c>
      <c r="N844" s="13">
        <v>26</v>
      </c>
      <c r="O844" s="6" cm="1">
        <f t="array" ref="O844">_xlfn.IFS(B844="coloma",8,B844="krm",1,B844="lobby",2,B844="yenter",3,B844="pow",4,B844="c15",5,B844="c21",6,B844="c28",7,B844="patrick",9,B844="werner",10,B844="wormet",11)</f>
        <v>3</v>
      </c>
      <c r="P844" s="33">
        <v>3</v>
      </c>
      <c r="Q844" s="34" cm="1">
        <f t="array" ref="Q844">_xlfn.IFS(B844="coloma",1,B844="krm",3,B844="lobby",4,B844="yenter",5,B844="pow",6,B844="c15",5,B844="c21",7,B844="c28",8,B844="patrick",1,B844="werner",2,B844="wormet",9)</f>
        <v>5</v>
      </c>
      <c r="R844">
        <v>1</v>
      </c>
      <c r="S844" t="str">
        <f t="shared" si="143"/>
        <v>(3, 3, 5, 1, 3, '61'),</v>
      </c>
      <c r="T844" s="35"/>
      <c r="U844" t="str">
        <f t="shared" si="144"/>
        <v>(0, 1632, 1),</v>
      </c>
      <c r="V844" t="str">
        <f t="shared" si="145"/>
        <v>(0, 1632, 2),</v>
      </c>
      <c r="W844" t="str">
        <f t="shared" si="146"/>
        <v>(965.1, 1632, 3),</v>
      </c>
      <c r="X844" t="str">
        <f t="shared" si="147"/>
        <v>(0, 1632, 4),</v>
      </c>
      <c r="Y844" t="str">
        <f t="shared" si="148"/>
        <v>(12457.31, 1632, 5),</v>
      </c>
      <c r="Z844" t="str">
        <f t="shared" si="149"/>
        <v>(3559.21, 1632, 6),</v>
      </c>
      <c r="AA844" t="str">
        <f t="shared" si="150"/>
        <v>(148, 1632, 7),</v>
      </c>
      <c r="AB844" t="str">
        <f t="shared" si="151"/>
        <v>(8458, 1632, 8),</v>
      </c>
      <c r="AC844" t="str">
        <f t="shared" si="152"/>
        <v>(23, 1632, 9),</v>
      </c>
      <c r="AD844" t="str">
        <f t="shared" si="153"/>
        <v>(26, 1632, 10),</v>
      </c>
    </row>
    <row r="845" spans="1:30" x14ac:dyDescent="0.3">
      <c r="A845" s="6">
        <v>844</v>
      </c>
      <c r="B845" t="s">
        <v>30</v>
      </c>
      <c r="C845" s="6">
        <v>62</v>
      </c>
      <c r="D845" s="6">
        <v>1</v>
      </c>
      <c r="E845" s="6">
        <v>0</v>
      </c>
      <c r="F845" s="6">
        <v>0</v>
      </c>
      <c r="G845" s="12">
        <v>1025.8841249999998</v>
      </c>
      <c r="H845" s="12">
        <v>0</v>
      </c>
      <c r="I845" s="12">
        <v>13494.313124999999</v>
      </c>
      <c r="J845" s="12">
        <v>3846.3367250000001</v>
      </c>
      <c r="K845" s="12">
        <v>190.5</v>
      </c>
      <c r="L845" s="12">
        <v>9656</v>
      </c>
      <c r="M845" s="12">
        <v>26.249999999999996</v>
      </c>
      <c r="N845" s="13">
        <v>29.5</v>
      </c>
      <c r="O845" s="6" cm="1">
        <f t="array" ref="O845">_xlfn.IFS(B845="coloma",8,B845="krm",1,B845="lobby",2,B845="yenter",3,B845="pow",4,B845="c15",5,B845="c21",6,B845="c28",7,B845="patrick",9,B845="werner",10,B845="wormet",11)</f>
        <v>3</v>
      </c>
      <c r="P845" s="33">
        <v>3</v>
      </c>
      <c r="Q845" s="34" cm="1">
        <f t="array" ref="Q845">_xlfn.IFS(B845="coloma",1,B845="krm",3,B845="lobby",4,B845="yenter",5,B845="pow",6,B845="c15",5,B845="c21",7,B845="c28",8,B845="patrick",1,B845="werner",2,B845="wormet",9)</f>
        <v>5</v>
      </c>
      <c r="R845">
        <v>1</v>
      </c>
      <c r="S845" t="str">
        <f t="shared" si="143"/>
        <v>(3, 3, 5, 1, 1, '62'),</v>
      </c>
      <c r="T845" s="35"/>
      <c r="U845" t="str">
        <f t="shared" si="144"/>
        <v>(0, 1633, 1),</v>
      </c>
      <c r="V845" t="str">
        <f t="shared" si="145"/>
        <v>(0, 1633, 2),</v>
      </c>
      <c r="W845" t="str">
        <f t="shared" si="146"/>
        <v>(1025.88, 1633, 3),</v>
      </c>
      <c r="X845" t="str">
        <f t="shared" si="147"/>
        <v>(0, 1633, 4),</v>
      </c>
      <c r="Y845" t="str">
        <f t="shared" si="148"/>
        <v>(13494.31, 1633, 5),</v>
      </c>
      <c r="Z845" t="str">
        <f t="shared" si="149"/>
        <v>(3846.34, 1633, 6),</v>
      </c>
      <c r="AA845" t="str">
        <f t="shared" si="150"/>
        <v>(190.5, 1633, 7),</v>
      </c>
      <c r="AB845" t="str">
        <f t="shared" si="151"/>
        <v>(9656, 1633, 8),</v>
      </c>
      <c r="AC845" t="str">
        <f t="shared" si="152"/>
        <v>(26.25, 1633, 9),</v>
      </c>
      <c r="AD845" t="str">
        <f t="shared" si="153"/>
        <v>(29.5, 1633, 10),</v>
      </c>
    </row>
    <row r="846" spans="1:30" x14ac:dyDescent="0.3">
      <c r="A846" s="6">
        <v>845</v>
      </c>
      <c r="B846" t="s">
        <v>30</v>
      </c>
      <c r="C846" s="6">
        <v>62</v>
      </c>
      <c r="D846" s="6">
        <v>2</v>
      </c>
      <c r="E846" s="6">
        <v>0</v>
      </c>
      <c r="F846" s="6">
        <v>0</v>
      </c>
      <c r="G846" s="12">
        <v>1034.5050000000001</v>
      </c>
      <c r="H846" s="12">
        <v>0</v>
      </c>
      <c r="I846" s="12">
        <v>13211.041499999998</v>
      </c>
      <c r="J846" s="12">
        <v>3767.8984</v>
      </c>
      <c r="K846" s="12">
        <v>214.99999999999997</v>
      </c>
      <c r="L846" s="12">
        <v>10067</v>
      </c>
      <c r="M846" s="12">
        <v>27</v>
      </c>
      <c r="N846" s="13">
        <v>32</v>
      </c>
      <c r="O846" s="6" cm="1">
        <f t="array" ref="O846">_xlfn.IFS(B846="coloma",8,B846="krm",1,B846="lobby",2,B846="yenter",3,B846="pow",4,B846="c15",5,B846="c21",6,B846="c28",7,B846="patrick",9,B846="werner",10,B846="wormet",11)</f>
        <v>3</v>
      </c>
      <c r="P846" s="33">
        <v>3</v>
      </c>
      <c r="Q846" s="34" cm="1">
        <f t="array" ref="Q846">_xlfn.IFS(B846="coloma",1,B846="krm",3,B846="lobby",4,B846="yenter",5,B846="pow",6,B846="c15",5,B846="c21",7,B846="c28",8,B846="patrick",1,B846="werner",2,B846="wormet",9)</f>
        <v>5</v>
      </c>
      <c r="R846">
        <v>1</v>
      </c>
      <c r="S846" t="str">
        <f t="shared" si="143"/>
        <v>(3, 3, 5, 1, 2, '62'),</v>
      </c>
      <c r="T846" s="35"/>
      <c r="U846" t="str">
        <f t="shared" si="144"/>
        <v>(0, 1634, 1),</v>
      </c>
      <c r="V846" t="str">
        <f t="shared" si="145"/>
        <v>(0, 1634, 2),</v>
      </c>
      <c r="W846" t="str">
        <f t="shared" si="146"/>
        <v>(1034.51, 1634, 3),</v>
      </c>
      <c r="X846" t="str">
        <f t="shared" si="147"/>
        <v>(0, 1634, 4),</v>
      </c>
      <c r="Y846" t="str">
        <f t="shared" si="148"/>
        <v>(13211.04, 1634, 5),</v>
      </c>
      <c r="Z846" t="str">
        <f t="shared" si="149"/>
        <v>(3767.9, 1634, 6),</v>
      </c>
      <c r="AA846" t="str">
        <f t="shared" si="150"/>
        <v>(215, 1634, 7),</v>
      </c>
      <c r="AB846" t="str">
        <f t="shared" si="151"/>
        <v>(10067, 1634, 8),</v>
      </c>
      <c r="AC846" t="str">
        <f t="shared" si="152"/>
        <v>(27, 1634, 9),</v>
      </c>
      <c r="AD846" t="str">
        <f t="shared" si="153"/>
        <v>(32, 1634, 10),</v>
      </c>
    </row>
    <row r="847" spans="1:30" x14ac:dyDescent="0.3">
      <c r="A847" s="6">
        <v>846</v>
      </c>
      <c r="B847" t="s">
        <v>30</v>
      </c>
      <c r="C847" s="6">
        <v>62</v>
      </c>
      <c r="D847" s="6">
        <v>3</v>
      </c>
      <c r="E847" s="6">
        <v>0</v>
      </c>
      <c r="F847" s="6">
        <v>0</v>
      </c>
      <c r="G847" s="12">
        <v>1084.48425</v>
      </c>
      <c r="H847" s="12">
        <v>0</v>
      </c>
      <c r="I847" s="12">
        <v>12886.472400000001</v>
      </c>
      <c r="J847" s="12">
        <v>3535.2635500000001</v>
      </c>
      <c r="K847" s="12">
        <v>177.50000000000003</v>
      </c>
      <c r="L847" s="12">
        <v>9806.5</v>
      </c>
      <c r="M847" s="12">
        <v>28</v>
      </c>
      <c r="N847" s="13">
        <v>28.999999999999996</v>
      </c>
      <c r="O847" s="6" cm="1">
        <f t="array" ref="O847">_xlfn.IFS(B847="coloma",8,B847="krm",1,B847="lobby",2,B847="yenter",3,B847="pow",4,B847="c15",5,B847="c21",6,B847="c28",7,B847="patrick",9,B847="werner",10,B847="wormet",11)</f>
        <v>3</v>
      </c>
      <c r="P847" s="33">
        <v>3</v>
      </c>
      <c r="Q847" s="34" cm="1">
        <f t="array" ref="Q847">_xlfn.IFS(B847="coloma",1,B847="krm",3,B847="lobby",4,B847="yenter",5,B847="pow",6,B847="c15",5,B847="c21",7,B847="c28",8,B847="patrick",1,B847="werner",2,B847="wormet",9)</f>
        <v>5</v>
      </c>
      <c r="R847">
        <v>1</v>
      </c>
      <c r="S847" t="str">
        <f t="shared" si="143"/>
        <v>(3, 3, 5, 1, 3, '62'),</v>
      </c>
      <c r="T847" s="35"/>
      <c r="U847" t="str">
        <f t="shared" si="144"/>
        <v>(0, 1635, 1),</v>
      </c>
      <c r="V847" t="str">
        <f t="shared" si="145"/>
        <v>(0, 1635, 2),</v>
      </c>
      <c r="W847" t="str">
        <f t="shared" si="146"/>
        <v>(1084.48, 1635, 3),</v>
      </c>
      <c r="X847" t="str">
        <f t="shared" si="147"/>
        <v>(0, 1635, 4),</v>
      </c>
      <c r="Y847" t="str">
        <f t="shared" si="148"/>
        <v>(12886.47, 1635, 5),</v>
      </c>
      <c r="Z847" t="str">
        <f t="shared" si="149"/>
        <v>(3535.26, 1635, 6),</v>
      </c>
      <c r="AA847" t="str">
        <f t="shared" si="150"/>
        <v>(177.5, 1635, 7),</v>
      </c>
      <c r="AB847" t="str">
        <f t="shared" si="151"/>
        <v>(9806.5, 1635, 8),</v>
      </c>
      <c r="AC847" t="str">
        <f t="shared" si="152"/>
        <v>(28, 1635, 9),</v>
      </c>
      <c r="AD847" t="str">
        <f t="shared" si="153"/>
        <v>(29, 1635, 10),</v>
      </c>
    </row>
    <row r="848" spans="1:30" x14ac:dyDescent="0.3">
      <c r="A848" s="6">
        <v>847</v>
      </c>
      <c r="B848" t="s">
        <v>30</v>
      </c>
      <c r="C848" s="6">
        <v>63</v>
      </c>
      <c r="D848" s="6">
        <v>1</v>
      </c>
      <c r="E848" s="6">
        <v>0</v>
      </c>
      <c r="F848" s="6">
        <v>0</v>
      </c>
      <c r="G848" s="12">
        <v>1074.0809999999999</v>
      </c>
      <c r="H848" s="12">
        <v>0</v>
      </c>
      <c r="I848" s="12">
        <v>14031.733699999997</v>
      </c>
      <c r="J848" s="12">
        <v>3797.2010999999998</v>
      </c>
      <c r="K848" s="12">
        <v>292</v>
      </c>
      <c r="L848" s="12">
        <v>11080.666666666666</v>
      </c>
      <c r="M848" s="12">
        <v>29.333333333333329</v>
      </c>
      <c r="N848" s="13">
        <v>31</v>
      </c>
      <c r="O848" s="6" cm="1">
        <f t="array" ref="O848">_xlfn.IFS(B848="coloma",8,B848="krm",1,B848="lobby",2,B848="yenter",3,B848="pow",4,B848="c15",5,B848="c21",6,B848="c28",7,B848="patrick",9,B848="werner",10,B848="wormet",11)</f>
        <v>3</v>
      </c>
      <c r="P848" s="33">
        <v>3</v>
      </c>
      <c r="Q848" s="34" cm="1">
        <f t="array" ref="Q848">_xlfn.IFS(B848="coloma",1,B848="krm",3,B848="lobby",4,B848="yenter",5,B848="pow",6,B848="c15",5,B848="c21",7,B848="c28",8,B848="patrick",1,B848="werner",2,B848="wormet",9)</f>
        <v>5</v>
      </c>
      <c r="R848">
        <v>1</v>
      </c>
      <c r="S848" t="str">
        <f t="shared" si="143"/>
        <v>(3, 3, 5, 1, 1, '63'),</v>
      </c>
      <c r="T848" s="35"/>
      <c r="U848" t="str">
        <f t="shared" si="144"/>
        <v>(0, 1636, 1),</v>
      </c>
      <c r="V848" t="str">
        <f t="shared" si="145"/>
        <v>(0, 1636, 2),</v>
      </c>
      <c r="W848" t="str">
        <f t="shared" si="146"/>
        <v>(1074.08, 1636, 3),</v>
      </c>
      <c r="X848" t="str">
        <f t="shared" si="147"/>
        <v>(0, 1636, 4),</v>
      </c>
      <c r="Y848" t="str">
        <f t="shared" si="148"/>
        <v>(14031.73, 1636, 5),</v>
      </c>
      <c r="Z848" t="str">
        <f t="shared" si="149"/>
        <v>(3797.2, 1636, 6),</v>
      </c>
      <c r="AA848" t="str">
        <f t="shared" si="150"/>
        <v>(292, 1636, 7),</v>
      </c>
      <c r="AB848" t="str">
        <f t="shared" si="151"/>
        <v>(11080.67, 1636, 8),</v>
      </c>
      <c r="AC848" t="str">
        <f t="shared" si="152"/>
        <v>(29.33, 1636, 9),</v>
      </c>
      <c r="AD848" t="str">
        <f t="shared" si="153"/>
        <v>(31, 1636, 10),</v>
      </c>
    </row>
    <row r="849" spans="1:30" x14ac:dyDescent="0.3">
      <c r="A849" s="6">
        <v>848</v>
      </c>
      <c r="B849" t="s">
        <v>30</v>
      </c>
      <c r="C849" s="6">
        <v>63</v>
      </c>
      <c r="D849" s="6">
        <v>2</v>
      </c>
      <c r="E849" s="6">
        <v>0</v>
      </c>
      <c r="F849" s="6">
        <v>0</v>
      </c>
      <c r="G849" s="12">
        <v>973.83150000000001</v>
      </c>
      <c r="H849" s="12">
        <v>0</v>
      </c>
      <c r="I849" s="12">
        <v>13304.842799999999</v>
      </c>
      <c r="J849" s="12">
        <v>3710.0076999999997</v>
      </c>
      <c r="K849" s="12">
        <v>311</v>
      </c>
      <c r="L849" s="12">
        <v>11188</v>
      </c>
      <c r="M849" s="12">
        <v>28.999999999999996</v>
      </c>
      <c r="N849" s="13">
        <v>31</v>
      </c>
      <c r="O849" s="6" cm="1">
        <f t="array" ref="O849">_xlfn.IFS(B849="coloma",8,B849="krm",1,B849="lobby",2,B849="yenter",3,B849="pow",4,B849="c15",5,B849="c21",6,B849="c28",7,B849="patrick",9,B849="werner",10,B849="wormet",11)</f>
        <v>3</v>
      </c>
      <c r="P849" s="33">
        <v>3</v>
      </c>
      <c r="Q849" s="34" cm="1">
        <f t="array" ref="Q849">_xlfn.IFS(B849="coloma",1,B849="krm",3,B849="lobby",4,B849="yenter",5,B849="pow",6,B849="c15",5,B849="c21",7,B849="c28",8,B849="patrick",1,B849="werner",2,B849="wormet",9)</f>
        <v>5</v>
      </c>
      <c r="R849">
        <v>1</v>
      </c>
      <c r="S849" t="str">
        <f t="shared" si="143"/>
        <v>(3, 3, 5, 1, 2, '63'),</v>
      </c>
      <c r="T849" s="35"/>
      <c r="U849" t="str">
        <f t="shared" si="144"/>
        <v>(0, 1637, 1),</v>
      </c>
      <c r="V849" t="str">
        <f t="shared" si="145"/>
        <v>(0, 1637, 2),</v>
      </c>
      <c r="W849" t="str">
        <f t="shared" si="146"/>
        <v>(973.83, 1637, 3),</v>
      </c>
      <c r="X849" t="str">
        <f t="shared" si="147"/>
        <v>(0, 1637, 4),</v>
      </c>
      <c r="Y849" t="str">
        <f t="shared" si="148"/>
        <v>(13304.84, 1637, 5),</v>
      </c>
      <c r="Z849" t="str">
        <f t="shared" si="149"/>
        <v>(3710.01, 1637, 6),</v>
      </c>
      <c r="AA849" t="str">
        <f t="shared" si="150"/>
        <v>(311, 1637, 7),</v>
      </c>
      <c r="AB849" t="str">
        <f t="shared" si="151"/>
        <v>(11188, 1637, 8),</v>
      </c>
      <c r="AC849" t="str">
        <f t="shared" si="152"/>
        <v>(29, 1637, 9),</v>
      </c>
      <c r="AD849" t="str">
        <f t="shared" si="153"/>
        <v>(31, 1637, 10),</v>
      </c>
    </row>
    <row r="850" spans="1:30" x14ac:dyDescent="0.3">
      <c r="A850" s="6">
        <v>849</v>
      </c>
      <c r="B850" t="s">
        <v>30</v>
      </c>
      <c r="C850" s="6">
        <v>63</v>
      </c>
      <c r="D850" s="6">
        <v>3</v>
      </c>
      <c r="E850" s="6">
        <v>0</v>
      </c>
      <c r="F850" s="6">
        <v>0</v>
      </c>
      <c r="G850" s="12">
        <v>954.6255000000001</v>
      </c>
      <c r="H850" s="12">
        <v>0</v>
      </c>
      <c r="I850" s="12">
        <v>13551.3825</v>
      </c>
      <c r="J850" s="12">
        <v>3636.3936000000003</v>
      </c>
      <c r="K850" s="12">
        <v>287</v>
      </c>
      <c r="L850" s="12">
        <v>11173</v>
      </c>
      <c r="M850" s="12">
        <v>23.999999999999996</v>
      </c>
      <c r="N850" s="13">
        <v>28</v>
      </c>
      <c r="O850" s="6" cm="1">
        <f t="array" ref="O850">_xlfn.IFS(B850="coloma",8,B850="krm",1,B850="lobby",2,B850="yenter",3,B850="pow",4,B850="c15",5,B850="c21",6,B850="c28",7,B850="patrick",9,B850="werner",10,B850="wormet",11)</f>
        <v>3</v>
      </c>
      <c r="P850" s="33">
        <v>3</v>
      </c>
      <c r="Q850" s="34" cm="1">
        <f t="array" ref="Q850">_xlfn.IFS(B850="coloma",1,B850="krm",3,B850="lobby",4,B850="yenter",5,B850="pow",6,B850="c15",5,B850="c21",7,B850="c28",8,B850="patrick",1,B850="werner",2,B850="wormet",9)</f>
        <v>5</v>
      </c>
      <c r="R850">
        <v>1</v>
      </c>
      <c r="S850" t="str">
        <f t="shared" si="143"/>
        <v>(3, 3, 5, 1, 3, '63'),</v>
      </c>
      <c r="T850" s="35"/>
      <c r="U850" t="str">
        <f t="shared" si="144"/>
        <v>(0, 1638, 1),</v>
      </c>
      <c r="V850" t="str">
        <f t="shared" si="145"/>
        <v>(0, 1638, 2),</v>
      </c>
      <c r="W850" t="str">
        <f t="shared" si="146"/>
        <v>(954.63, 1638, 3),</v>
      </c>
      <c r="X850" t="str">
        <f t="shared" si="147"/>
        <v>(0, 1638, 4),</v>
      </c>
      <c r="Y850" t="str">
        <f t="shared" si="148"/>
        <v>(13551.38, 1638, 5),</v>
      </c>
      <c r="Z850" t="str">
        <f t="shared" si="149"/>
        <v>(3636.39, 1638, 6),</v>
      </c>
      <c r="AA850" t="str">
        <f t="shared" si="150"/>
        <v>(287, 1638, 7),</v>
      </c>
      <c r="AB850" t="str">
        <f t="shared" si="151"/>
        <v>(11173, 1638, 8),</v>
      </c>
      <c r="AC850" t="str">
        <f t="shared" si="152"/>
        <v>(24, 1638, 9),</v>
      </c>
      <c r="AD850" t="str">
        <f t="shared" si="153"/>
        <v>(28, 1638, 10),</v>
      </c>
    </row>
    <row r="851" spans="1:30" x14ac:dyDescent="0.3">
      <c r="A851" s="6">
        <v>850</v>
      </c>
      <c r="B851" t="s">
        <v>30</v>
      </c>
      <c r="C851" s="6">
        <v>64</v>
      </c>
      <c r="D851" s="6">
        <v>1</v>
      </c>
      <c r="E851" s="6">
        <v>0</v>
      </c>
      <c r="F851" s="6">
        <v>0</v>
      </c>
      <c r="G851" s="12">
        <v>1205.6130000000001</v>
      </c>
      <c r="H851" s="12">
        <v>0</v>
      </c>
      <c r="I851" s="12">
        <v>14097.588299999999</v>
      </c>
      <c r="J851" s="12">
        <v>4085.9399000000003</v>
      </c>
      <c r="K851" s="12">
        <v>422</v>
      </c>
      <c r="L851" s="12">
        <v>11475</v>
      </c>
      <c r="M851" s="12">
        <v>28.999999999999996</v>
      </c>
      <c r="N851" s="13">
        <v>34</v>
      </c>
      <c r="O851" s="6" cm="1">
        <f t="array" ref="O851">_xlfn.IFS(B851="coloma",8,B851="krm",1,B851="lobby",2,B851="yenter",3,B851="pow",4,B851="c15",5,B851="c21",6,B851="c28",7,B851="patrick",9,B851="werner",10,B851="wormet",11)</f>
        <v>3</v>
      </c>
      <c r="P851" s="33">
        <v>3</v>
      </c>
      <c r="Q851" s="34" cm="1">
        <f t="array" ref="Q851">_xlfn.IFS(B851="coloma",1,B851="krm",3,B851="lobby",4,B851="yenter",5,B851="pow",6,B851="c15",5,B851="c21",7,B851="c28",8,B851="patrick",1,B851="werner",2,B851="wormet",9)</f>
        <v>5</v>
      </c>
      <c r="R851">
        <v>1</v>
      </c>
      <c r="S851" t="str">
        <f t="shared" si="143"/>
        <v>(3, 3, 5, 1, 1, '64'),</v>
      </c>
      <c r="T851" s="35"/>
      <c r="U851" t="str">
        <f t="shared" si="144"/>
        <v>(0, 1639, 1),</v>
      </c>
      <c r="V851" t="str">
        <f t="shared" si="145"/>
        <v>(0, 1639, 2),</v>
      </c>
      <c r="W851" t="str">
        <f t="shared" si="146"/>
        <v>(1205.61, 1639, 3),</v>
      </c>
      <c r="X851" t="str">
        <f t="shared" si="147"/>
        <v>(0, 1639, 4),</v>
      </c>
      <c r="Y851" t="str">
        <f t="shared" si="148"/>
        <v>(14097.59, 1639, 5),</v>
      </c>
      <c r="Z851" t="str">
        <f t="shared" si="149"/>
        <v>(4085.94, 1639, 6),</v>
      </c>
      <c r="AA851" t="str">
        <f t="shared" si="150"/>
        <v>(422, 1639, 7),</v>
      </c>
      <c r="AB851" t="str">
        <f t="shared" si="151"/>
        <v>(11475, 1639, 8),</v>
      </c>
      <c r="AC851" t="str">
        <f t="shared" si="152"/>
        <v>(29, 1639, 9),</v>
      </c>
      <c r="AD851" t="str">
        <f t="shared" si="153"/>
        <v>(34, 1639, 10),</v>
      </c>
    </row>
    <row r="852" spans="1:30" x14ac:dyDescent="0.3">
      <c r="A852" s="6">
        <v>851</v>
      </c>
      <c r="B852" t="s">
        <v>30</v>
      </c>
      <c r="C852" s="6">
        <v>64</v>
      </c>
      <c r="D852" s="6">
        <v>2</v>
      </c>
      <c r="E852" s="6">
        <v>0</v>
      </c>
      <c r="F852" s="6">
        <v>0</v>
      </c>
      <c r="G852" s="12">
        <v>1158.9075</v>
      </c>
      <c r="H852" s="12">
        <v>0</v>
      </c>
      <c r="I852" s="12">
        <v>13868.480699999998</v>
      </c>
      <c r="J852" s="12">
        <v>4092.3722000000002</v>
      </c>
      <c r="K852" s="12">
        <v>398</v>
      </c>
      <c r="L852" s="12">
        <v>11308</v>
      </c>
      <c r="M852" s="12">
        <v>27</v>
      </c>
      <c r="N852" s="13">
        <v>35</v>
      </c>
      <c r="O852" s="6" cm="1">
        <f t="array" ref="O852">_xlfn.IFS(B852="coloma",8,B852="krm",1,B852="lobby",2,B852="yenter",3,B852="pow",4,B852="c15",5,B852="c21",6,B852="c28",7,B852="patrick",9,B852="werner",10,B852="wormet",11)</f>
        <v>3</v>
      </c>
      <c r="P852" s="33">
        <v>3</v>
      </c>
      <c r="Q852" s="34" cm="1">
        <f t="array" ref="Q852">_xlfn.IFS(B852="coloma",1,B852="krm",3,B852="lobby",4,B852="yenter",5,B852="pow",6,B852="c15",5,B852="c21",7,B852="c28",8,B852="patrick",1,B852="werner",2,B852="wormet",9)</f>
        <v>5</v>
      </c>
      <c r="R852">
        <v>1</v>
      </c>
      <c r="S852" t="str">
        <f t="shared" si="143"/>
        <v>(3, 3, 5, 1, 2, '64'),</v>
      </c>
      <c r="T852" s="35"/>
      <c r="U852" t="str">
        <f t="shared" si="144"/>
        <v>(0, 1640, 1),</v>
      </c>
      <c r="V852" t="str">
        <f t="shared" si="145"/>
        <v>(0, 1640, 2),</v>
      </c>
      <c r="W852" t="str">
        <f t="shared" si="146"/>
        <v>(1158.91, 1640, 3),</v>
      </c>
      <c r="X852" t="str">
        <f t="shared" si="147"/>
        <v>(0, 1640, 4),</v>
      </c>
      <c r="Y852" t="str">
        <f t="shared" si="148"/>
        <v>(13868.48, 1640, 5),</v>
      </c>
      <c r="Z852" t="str">
        <f t="shared" si="149"/>
        <v>(4092.37, 1640, 6),</v>
      </c>
      <c r="AA852" t="str">
        <f t="shared" si="150"/>
        <v>(398, 1640, 7),</v>
      </c>
      <c r="AB852" t="str">
        <f t="shared" si="151"/>
        <v>(11308, 1640, 8),</v>
      </c>
      <c r="AC852" t="str">
        <f t="shared" si="152"/>
        <v>(27, 1640, 9),</v>
      </c>
      <c r="AD852" t="str">
        <f t="shared" si="153"/>
        <v>(35, 1640, 10),</v>
      </c>
    </row>
    <row r="853" spans="1:30" x14ac:dyDescent="0.3">
      <c r="A853" s="6">
        <v>852</v>
      </c>
      <c r="B853" t="s">
        <v>30</v>
      </c>
      <c r="C853" s="6">
        <v>64</v>
      </c>
      <c r="D853" s="6">
        <v>3</v>
      </c>
      <c r="E853" s="6">
        <v>0</v>
      </c>
      <c r="F853" s="6">
        <v>0</v>
      </c>
      <c r="G853" s="12">
        <v>1324.3409999999999</v>
      </c>
      <c r="H853" s="12">
        <v>182</v>
      </c>
      <c r="I853" s="12">
        <v>14205.501299999998</v>
      </c>
      <c r="J853" s="12">
        <v>4128.1072000000004</v>
      </c>
      <c r="K853" s="12">
        <v>417.99999999999994</v>
      </c>
      <c r="L853" s="12">
        <v>11834</v>
      </c>
      <c r="M853" s="12">
        <v>27</v>
      </c>
      <c r="N853" s="13">
        <v>32</v>
      </c>
      <c r="O853" s="6" cm="1">
        <f t="array" ref="O853">_xlfn.IFS(B853="coloma",8,B853="krm",1,B853="lobby",2,B853="yenter",3,B853="pow",4,B853="c15",5,B853="c21",6,B853="c28",7,B853="patrick",9,B853="werner",10,B853="wormet",11)</f>
        <v>3</v>
      </c>
      <c r="P853" s="33">
        <v>3</v>
      </c>
      <c r="Q853" s="34" cm="1">
        <f t="array" ref="Q853">_xlfn.IFS(B853="coloma",1,B853="krm",3,B853="lobby",4,B853="yenter",5,B853="pow",6,B853="c15",5,B853="c21",7,B853="c28",8,B853="patrick",1,B853="werner",2,B853="wormet",9)</f>
        <v>5</v>
      </c>
      <c r="R853">
        <v>1</v>
      </c>
      <c r="S853" t="str">
        <f t="shared" si="143"/>
        <v>(3, 3, 5, 1, 3, '64'),</v>
      </c>
      <c r="T853" s="35"/>
      <c r="U853" t="str">
        <f t="shared" si="144"/>
        <v>(0, 1641, 1),</v>
      </c>
      <c r="V853" t="str">
        <f t="shared" si="145"/>
        <v>(0, 1641, 2),</v>
      </c>
      <c r="W853" t="str">
        <f t="shared" si="146"/>
        <v>(1324.34, 1641, 3),</v>
      </c>
      <c r="X853" t="str">
        <f t="shared" si="147"/>
        <v>(182, 1641, 4),</v>
      </c>
      <c r="Y853" t="str">
        <f t="shared" si="148"/>
        <v>(14205.5, 1641, 5),</v>
      </c>
      <c r="Z853" t="str">
        <f t="shared" si="149"/>
        <v>(4128.11, 1641, 6),</v>
      </c>
      <c r="AA853" t="str">
        <f t="shared" si="150"/>
        <v>(418, 1641, 7),</v>
      </c>
      <c r="AB853" t="str">
        <f t="shared" si="151"/>
        <v>(11834, 1641, 8),</v>
      </c>
      <c r="AC853" t="str">
        <f t="shared" si="152"/>
        <v>(27, 1641, 9),</v>
      </c>
      <c r="AD853" t="str">
        <f t="shared" si="153"/>
        <v>(32, 1641, 10),</v>
      </c>
    </row>
    <row r="854" spans="1:30" x14ac:dyDescent="0.3">
      <c r="A854" s="6">
        <v>853</v>
      </c>
      <c r="B854" t="s">
        <v>30</v>
      </c>
      <c r="C854" s="6">
        <v>65</v>
      </c>
      <c r="D854" s="6">
        <v>1</v>
      </c>
      <c r="E854" s="6">
        <v>0</v>
      </c>
      <c r="F854" s="6">
        <v>0</v>
      </c>
      <c r="G854" s="12">
        <v>1558.3049999999998</v>
      </c>
      <c r="H854" s="12">
        <v>0</v>
      </c>
      <c r="I854" s="12">
        <v>15084.577199999998</v>
      </c>
      <c r="J854" s="12">
        <v>4256.0384999999997</v>
      </c>
      <c r="K854" s="12">
        <v>697</v>
      </c>
      <c r="L854" s="12">
        <v>14658</v>
      </c>
      <c r="M854" s="12">
        <v>30</v>
      </c>
      <c r="N854" s="13">
        <v>44</v>
      </c>
      <c r="O854" s="6" cm="1">
        <f t="array" ref="O854">_xlfn.IFS(B854="coloma",8,B854="krm",1,B854="lobby",2,B854="yenter",3,B854="pow",4,B854="c15",5,B854="c21",6,B854="c28",7,B854="patrick",9,B854="werner",10,B854="wormet",11)</f>
        <v>3</v>
      </c>
      <c r="P854" s="33">
        <v>3</v>
      </c>
      <c r="Q854" s="34" cm="1">
        <f t="array" ref="Q854">_xlfn.IFS(B854="coloma",1,B854="krm",3,B854="lobby",4,B854="yenter",5,B854="pow",6,B854="c15",5,B854="c21",7,B854="c28",8,B854="patrick",1,B854="werner",2,B854="wormet",9)</f>
        <v>5</v>
      </c>
      <c r="R854">
        <v>1</v>
      </c>
      <c r="S854" t="str">
        <f t="shared" si="143"/>
        <v>(3, 3, 5, 1, 1, '65'),</v>
      </c>
      <c r="T854" s="35"/>
      <c r="U854" t="str">
        <f t="shared" si="144"/>
        <v>(0, 1642, 1),</v>
      </c>
      <c r="V854" t="str">
        <f t="shared" si="145"/>
        <v>(0, 1642, 2),</v>
      </c>
      <c r="W854" t="str">
        <f t="shared" si="146"/>
        <v>(1558.31, 1642, 3),</v>
      </c>
      <c r="X854" t="str">
        <f t="shared" si="147"/>
        <v>(0, 1642, 4),</v>
      </c>
      <c r="Y854" t="str">
        <f t="shared" si="148"/>
        <v>(15084.58, 1642, 5),</v>
      </c>
      <c r="Z854" t="str">
        <f t="shared" si="149"/>
        <v>(4256.04, 1642, 6),</v>
      </c>
      <c r="AA854" t="str">
        <f t="shared" si="150"/>
        <v>(697, 1642, 7),</v>
      </c>
      <c r="AB854" t="str">
        <f t="shared" si="151"/>
        <v>(14658, 1642, 8),</v>
      </c>
      <c r="AC854" t="str">
        <f t="shared" si="152"/>
        <v>(30, 1642, 9),</v>
      </c>
      <c r="AD854" t="str">
        <f t="shared" si="153"/>
        <v>(44, 1642, 10),</v>
      </c>
    </row>
    <row r="855" spans="1:30" x14ac:dyDescent="0.3">
      <c r="A855" s="6">
        <v>854</v>
      </c>
      <c r="B855" t="s">
        <v>30</v>
      </c>
      <c r="C855" s="6">
        <v>65</v>
      </c>
      <c r="D855" s="6">
        <v>2</v>
      </c>
      <c r="E855" s="6">
        <v>0</v>
      </c>
      <c r="F855" s="6">
        <v>0</v>
      </c>
      <c r="G855" s="12">
        <v>1359.261</v>
      </c>
      <c r="H855" s="12">
        <v>0</v>
      </c>
      <c r="I855" s="12">
        <v>15407.4861</v>
      </c>
      <c r="J855" s="12">
        <v>4490.4601000000002</v>
      </c>
      <c r="K855" s="12">
        <v>670</v>
      </c>
      <c r="L855" s="12">
        <v>14927.999999999998</v>
      </c>
      <c r="M855" s="12">
        <v>27</v>
      </c>
      <c r="N855" s="13">
        <v>45</v>
      </c>
      <c r="O855" s="6" cm="1">
        <f t="array" ref="O855">_xlfn.IFS(B855="coloma",8,B855="krm",1,B855="lobby",2,B855="yenter",3,B855="pow",4,B855="c15",5,B855="c21",6,B855="c28",7,B855="patrick",9,B855="werner",10,B855="wormet",11)</f>
        <v>3</v>
      </c>
      <c r="P855" s="33">
        <v>3</v>
      </c>
      <c r="Q855" s="34" cm="1">
        <f t="array" ref="Q855">_xlfn.IFS(B855="coloma",1,B855="krm",3,B855="lobby",4,B855="yenter",5,B855="pow",6,B855="c15",5,B855="c21",7,B855="c28",8,B855="patrick",1,B855="werner",2,B855="wormet",9)</f>
        <v>5</v>
      </c>
      <c r="R855">
        <v>1</v>
      </c>
      <c r="S855" t="str">
        <f t="shared" si="143"/>
        <v>(3, 3, 5, 1, 2, '65'),</v>
      </c>
      <c r="T855" s="35"/>
      <c r="U855" t="str">
        <f t="shared" si="144"/>
        <v>(0, 1643, 1),</v>
      </c>
      <c r="V855" t="str">
        <f t="shared" si="145"/>
        <v>(0, 1643, 2),</v>
      </c>
      <c r="W855" t="str">
        <f t="shared" si="146"/>
        <v>(1359.26, 1643, 3),</v>
      </c>
      <c r="X855" t="str">
        <f t="shared" si="147"/>
        <v>(0, 1643, 4),</v>
      </c>
      <c r="Y855" t="str">
        <f t="shared" si="148"/>
        <v>(15407.49, 1643, 5),</v>
      </c>
      <c r="Z855" t="str">
        <f t="shared" si="149"/>
        <v>(4490.46, 1643, 6),</v>
      </c>
      <c r="AA855" t="str">
        <f t="shared" si="150"/>
        <v>(670, 1643, 7),</v>
      </c>
      <c r="AB855" t="str">
        <f t="shared" si="151"/>
        <v>(14928, 1643, 8),</v>
      </c>
      <c r="AC855" t="str">
        <f t="shared" si="152"/>
        <v>(27, 1643, 9),</v>
      </c>
      <c r="AD855" t="str">
        <f t="shared" si="153"/>
        <v>(45, 1643, 10),</v>
      </c>
    </row>
    <row r="856" spans="1:30" x14ac:dyDescent="0.3">
      <c r="A856" s="6">
        <v>855</v>
      </c>
      <c r="B856" t="s">
        <v>30</v>
      </c>
      <c r="C856" s="6">
        <v>65</v>
      </c>
      <c r="D856" s="6">
        <v>3</v>
      </c>
      <c r="E856" s="6">
        <v>0</v>
      </c>
      <c r="F856" s="6">
        <v>0</v>
      </c>
      <c r="G856" s="12">
        <v>1451.799</v>
      </c>
      <c r="H856" s="12">
        <v>0</v>
      </c>
      <c r="I856" s="12">
        <v>15263.048699999999</v>
      </c>
      <c r="J856" s="12">
        <v>4505.4687999999996</v>
      </c>
      <c r="K856" s="12">
        <v>733</v>
      </c>
      <c r="L856" s="12">
        <v>14430</v>
      </c>
      <c r="M856" s="12">
        <v>30</v>
      </c>
      <c r="N856" s="13">
        <v>42</v>
      </c>
      <c r="O856" s="6" cm="1">
        <f t="array" ref="O856">_xlfn.IFS(B856="coloma",8,B856="krm",1,B856="lobby",2,B856="yenter",3,B856="pow",4,B856="c15",5,B856="c21",6,B856="c28",7,B856="patrick",9,B856="werner",10,B856="wormet",11)</f>
        <v>3</v>
      </c>
      <c r="P856" s="33">
        <v>3</v>
      </c>
      <c r="Q856" s="34" cm="1">
        <f t="array" ref="Q856">_xlfn.IFS(B856="coloma",1,B856="krm",3,B856="lobby",4,B856="yenter",5,B856="pow",6,B856="c15",5,B856="c21",7,B856="c28",8,B856="patrick",1,B856="werner",2,B856="wormet",9)</f>
        <v>5</v>
      </c>
      <c r="R856">
        <v>1</v>
      </c>
      <c r="S856" t="str">
        <f t="shared" si="143"/>
        <v>(3, 3, 5, 1, 3, '65'),</v>
      </c>
      <c r="T856" s="35"/>
      <c r="U856" t="str">
        <f t="shared" si="144"/>
        <v>(0, 1644, 1),</v>
      </c>
      <c r="V856" t="str">
        <f t="shared" si="145"/>
        <v>(0, 1644, 2),</v>
      </c>
      <c r="W856" t="str">
        <f t="shared" si="146"/>
        <v>(1451.8, 1644, 3),</v>
      </c>
      <c r="X856" t="str">
        <f t="shared" si="147"/>
        <v>(0, 1644, 4),</v>
      </c>
      <c r="Y856" t="str">
        <f t="shared" si="148"/>
        <v>(15263.05, 1644, 5),</v>
      </c>
      <c r="Z856" t="str">
        <f t="shared" si="149"/>
        <v>(4505.47, 1644, 6),</v>
      </c>
      <c r="AA856" t="str">
        <f t="shared" si="150"/>
        <v>(733, 1644, 7),</v>
      </c>
      <c r="AB856" t="str">
        <f t="shared" si="151"/>
        <v>(14430, 1644, 8),</v>
      </c>
      <c r="AC856" t="str">
        <f t="shared" si="152"/>
        <v>(30, 1644, 9),</v>
      </c>
      <c r="AD856" t="str">
        <f t="shared" si="153"/>
        <v>(42, 1644, 10),</v>
      </c>
    </row>
    <row r="857" spans="1:30" x14ac:dyDescent="0.3">
      <c r="A857" s="6">
        <v>856</v>
      </c>
      <c r="B857" t="s">
        <v>30</v>
      </c>
      <c r="C857" s="6">
        <v>66</v>
      </c>
      <c r="D857" s="6">
        <v>1</v>
      </c>
      <c r="E857" s="6">
        <v>0</v>
      </c>
      <c r="F857" s="6">
        <v>0</v>
      </c>
      <c r="G857" s="12">
        <v>1379.7765000000002</v>
      </c>
      <c r="H857" s="12">
        <v>0</v>
      </c>
      <c r="I857" s="12">
        <v>16406.096399999999</v>
      </c>
      <c r="J857" s="12">
        <v>4257.4678999999996</v>
      </c>
      <c r="K857" s="12">
        <v>738</v>
      </c>
      <c r="L857" s="12">
        <v>14353</v>
      </c>
      <c r="M857" s="12">
        <v>31</v>
      </c>
      <c r="N857" s="13">
        <v>43</v>
      </c>
      <c r="O857" s="6" cm="1">
        <f t="array" ref="O857">_xlfn.IFS(B857="coloma",8,B857="krm",1,B857="lobby",2,B857="yenter",3,B857="pow",4,B857="c15",5,B857="c21",6,B857="c28",7,B857="patrick",9,B857="werner",10,B857="wormet",11)</f>
        <v>3</v>
      </c>
      <c r="P857" s="33">
        <v>3</v>
      </c>
      <c r="Q857" s="34" cm="1">
        <f t="array" ref="Q857">_xlfn.IFS(B857="coloma",1,B857="krm",3,B857="lobby",4,B857="yenter",5,B857="pow",6,B857="c15",5,B857="c21",7,B857="c28",8,B857="patrick",1,B857="werner",2,B857="wormet",9)</f>
        <v>5</v>
      </c>
      <c r="R857">
        <v>1</v>
      </c>
      <c r="S857" t="str">
        <f t="shared" si="143"/>
        <v>(3, 3, 5, 1, 1, '66'),</v>
      </c>
      <c r="T857" s="35"/>
      <c r="U857" t="str">
        <f t="shared" si="144"/>
        <v>(0, 1645, 1),</v>
      </c>
      <c r="V857" t="str">
        <f t="shared" si="145"/>
        <v>(0, 1645, 2),</v>
      </c>
      <c r="W857" t="str">
        <f t="shared" si="146"/>
        <v>(1379.78, 1645, 3),</v>
      </c>
      <c r="X857" t="str">
        <f t="shared" si="147"/>
        <v>(0, 1645, 4),</v>
      </c>
      <c r="Y857" t="str">
        <f t="shared" si="148"/>
        <v>(16406.1, 1645, 5),</v>
      </c>
      <c r="Z857" t="str">
        <f t="shared" si="149"/>
        <v>(4257.47, 1645, 6),</v>
      </c>
      <c r="AA857" t="str">
        <f t="shared" si="150"/>
        <v>(738, 1645, 7),</v>
      </c>
      <c r="AB857" t="str">
        <f t="shared" si="151"/>
        <v>(14353, 1645, 8),</v>
      </c>
      <c r="AC857" t="str">
        <f t="shared" si="152"/>
        <v>(31, 1645, 9),</v>
      </c>
      <c r="AD857" t="str">
        <f t="shared" si="153"/>
        <v>(43, 1645, 10),</v>
      </c>
    </row>
    <row r="858" spans="1:30" x14ac:dyDescent="0.3">
      <c r="A858" s="6">
        <v>857</v>
      </c>
      <c r="B858" t="s">
        <v>30</v>
      </c>
      <c r="C858" s="6">
        <v>66</v>
      </c>
      <c r="D858" s="6">
        <v>2</v>
      </c>
      <c r="E858" s="6">
        <v>0</v>
      </c>
      <c r="F858" s="6">
        <v>0</v>
      </c>
      <c r="G858" s="12">
        <v>1192.0815</v>
      </c>
      <c r="H858" s="12">
        <v>0</v>
      </c>
      <c r="I858" s="12">
        <v>16012.629000000001</v>
      </c>
      <c r="J858" s="12">
        <v>4198.1477999999997</v>
      </c>
      <c r="K858" s="12">
        <v>677</v>
      </c>
      <c r="L858" s="12">
        <v>14241</v>
      </c>
      <c r="M858" s="12">
        <v>27</v>
      </c>
      <c r="N858" s="13">
        <v>36</v>
      </c>
      <c r="O858" s="6" cm="1">
        <f t="array" ref="O858">_xlfn.IFS(B858="coloma",8,B858="krm",1,B858="lobby",2,B858="yenter",3,B858="pow",4,B858="c15",5,B858="c21",6,B858="c28",7,B858="patrick",9,B858="werner",10,B858="wormet",11)</f>
        <v>3</v>
      </c>
      <c r="P858" s="33">
        <v>3</v>
      </c>
      <c r="Q858" s="34" cm="1">
        <f t="array" ref="Q858">_xlfn.IFS(B858="coloma",1,B858="krm",3,B858="lobby",4,B858="yenter",5,B858="pow",6,B858="c15",5,B858="c21",7,B858="c28",8,B858="patrick",1,B858="werner",2,B858="wormet",9)</f>
        <v>5</v>
      </c>
      <c r="R858">
        <v>1</v>
      </c>
      <c r="S858" t="str">
        <f t="shared" si="143"/>
        <v>(3, 3, 5, 1, 2, '66'),</v>
      </c>
      <c r="T858" s="35"/>
      <c r="U858" t="str">
        <f t="shared" si="144"/>
        <v>(0, 1646, 1),</v>
      </c>
      <c r="V858" t="str">
        <f t="shared" si="145"/>
        <v>(0, 1646, 2),</v>
      </c>
      <c r="W858" t="str">
        <f t="shared" si="146"/>
        <v>(1192.08, 1646, 3),</v>
      </c>
      <c r="X858" t="str">
        <f t="shared" si="147"/>
        <v>(0, 1646, 4),</v>
      </c>
      <c r="Y858" t="str">
        <f t="shared" si="148"/>
        <v>(16012.63, 1646, 5),</v>
      </c>
      <c r="Z858" t="str">
        <f t="shared" si="149"/>
        <v>(4198.15, 1646, 6),</v>
      </c>
      <c r="AA858" t="str">
        <f t="shared" si="150"/>
        <v>(677, 1646, 7),</v>
      </c>
      <c r="AB858" t="str">
        <f t="shared" si="151"/>
        <v>(14241, 1646, 8),</v>
      </c>
      <c r="AC858" t="str">
        <f t="shared" si="152"/>
        <v>(27, 1646, 9),</v>
      </c>
      <c r="AD858" t="str">
        <f t="shared" si="153"/>
        <v>(36, 1646, 10),</v>
      </c>
    </row>
    <row r="859" spans="1:30" x14ac:dyDescent="0.3">
      <c r="A859" s="6">
        <v>858</v>
      </c>
      <c r="B859" t="s">
        <v>30</v>
      </c>
      <c r="C859" s="6">
        <v>66</v>
      </c>
      <c r="D859" s="6">
        <v>3</v>
      </c>
      <c r="E859" s="6">
        <v>0</v>
      </c>
      <c r="F859" s="6">
        <v>0</v>
      </c>
      <c r="G859" s="12">
        <v>1490.6475000000003</v>
      </c>
      <c r="H859" s="12">
        <v>0</v>
      </c>
      <c r="I859" s="12">
        <v>15497.1369</v>
      </c>
      <c r="J859" s="12">
        <v>4090.9428000000003</v>
      </c>
      <c r="K859" s="12">
        <v>664</v>
      </c>
      <c r="L859" s="12">
        <v>13733</v>
      </c>
      <c r="M859" s="12">
        <v>36</v>
      </c>
      <c r="N859" s="13">
        <v>40</v>
      </c>
      <c r="O859" s="6" cm="1">
        <f t="array" ref="O859">_xlfn.IFS(B859="coloma",8,B859="krm",1,B859="lobby",2,B859="yenter",3,B859="pow",4,B859="c15",5,B859="c21",6,B859="c28",7,B859="patrick",9,B859="werner",10,B859="wormet",11)</f>
        <v>3</v>
      </c>
      <c r="P859" s="33">
        <v>3</v>
      </c>
      <c r="Q859" s="34" cm="1">
        <f t="array" ref="Q859">_xlfn.IFS(B859="coloma",1,B859="krm",3,B859="lobby",4,B859="yenter",5,B859="pow",6,B859="c15",5,B859="c21",7,B859="c28",8,B859="patrick",1,B859="werner",2,B859="wormet",9)</f>
        <v>5</v>
      </c>
      <c r="R859">
        <v>1</v>
      </c>
      <c r="S859" t="str">
        <f t="shared" si="143"/>
        <v>(3, 3, 5, 1, 3, '66'),</v>
      </c>
      <c r="T859" s="35"/>
      <c r="U859" t="str">
        <f t="shared" si="144"/>
        <v>(0, 1647, 1),</v>
      </c>
      <c r="V859" t="str">
        <f t="shared" si="145"/>
        <v>(0, 1647, 2),</v>
      </c>
      <c r="W859" t="str">
        <f t="shared" si="146"/>
        <v>(1490.65, 1647, 3),</v>
      </c>
      <c r="X859" t="str">
        <f t="shared" si="147"/>
        <v>(0, 1647, 4),</v>
      </c>
      <c r="Y859" t="str">
        <f t="shared" si="148"/>
        <v>(15497.14, 1647, 5),</v>
      </c>
      <c r="Z859" t="str">
        <f t="shared" si="149"/>
        <v>(4090.94, 1647, 6),</v>
      </c>
      <c r="AA859" t="str">
        <f t="shared" si="150"/>
        <v>(664, 1647, 7),</v>
      </c>
      <c r="AB859" t="str">
        <f t="shared" si="151"/>
        <v>(13733, 1647, 8),</v>
      </c>
      <c r="AC859" t="str">
        <f t="shared" si="152"/>
        <v>(36, 1647, 9),</v>
      </c>
      <c r="AD859" t="str">
        <f t="shared" si="153"/>
        <v>(40, 1647, 10),</v>
      </c>
    </row>
    <row r="860" spans="1:30" x14ac:dyDescent="0.3">
      <c r="A860" s="6">
        <v>859</v>
      </c>
      <c r="B860" t="s">
        <v>30</v>
      </c>
      <c r="C860" s="6">
        <v>67</v>
      </c>
      <c r="D860" s="6">
        <v>1</v>
      </c>
      <c r="E860" s="6">
        <v>0</v>
      </c>
      <c r="F860" s="6">
        <v>0</v>
      </c>
      <c r="G860" s="12">
        <v>1442.1960000000001</v>
      </c>
      <c r="H860" s="12">
        <v>0</v>
      </c>
      <c r="I860" s="12">
        <v>15947.051100000001</v>
      </c>
      <c r="J860" s="12">
        <v>4777.0547999999999</v>
      </c>
      <c r="K860" s="12">
        <v>636</v>
      </c>
      <c r="L860" s="12">
        <v>14061.999999999998</v>
      </c>
      <c r="M860" s="12">
        <v>34</v>
      </c>
      <c r="N860" s="13">
        <v>41</v>
      </c>
      <c r="O860" s="6" cm="1">
        <f t="array" ref="O860">_xlfn.IFS(B860="coloma",8,B860="krm",1,B860="lobby",2,B860="yenter",3,B860="pow",4,B860="c15",5,B860="c21",6,B860="c28",7,B860="patrick",9,B860="werner",10,B860="wormet",11)</f>
        <v>3</v>
      </c>
      <c r="P860" s="33">
        <v>3</v>
      </c>
      <c r="Q860" s="34" cm="1">
        <f t="array" ref="Q860">_xlfn.IFS(B860="coloma",1,B860="krm",3,B860="lobby",4,B860="yenter",5,B860="pow",6,B860="c15",5,B860="c21",7,B860="c28",8,B860="patrick",1,B860="werner",2,B860="wormet",9)</f>
        <v>5</v>
      </c>
      <c r="R860">
        <v>1</v>
      </c>
      <c r="S860" t="str">
        <f t="shared" si="143"/>
        <v>(3, 3, 5, 1, 1, '67'),</v>
      </c>
      <c r="T860" s="35"/>
      <c r="U860" t="str">
        <f t="shared" si="144"/>
        <v>(0, 1648, 1),</v>
      </c>
      <c r="V860" t="str">
        <f t="shared" si="145"/>
        <v>(0, 1648, 2),</v>
      </c>
      <c r="W860" t="str">
        <f t="shared" si="146"/>
        <v>(1442.2, 1648, 3),</v>
      </c>
      <c r="X860" t="str">
        <f t="shared" si="147"/>
        <v>(0, 1648, 4),</v>
      </c>
      <c r="Y860" t="str">
        <f t="shared" si="148"/>
        <v>(15947.05, 1648, 5),</v>
      </c>
      <c r="Z860" t="str">
        <f t="shared" si="149"/>
        <v>(4777.05, 1648, 6),</v>
      </c>
      <c r="AA860" t="str">
        <f t="shared" si="150"/>
        <v>(636, 1648, 7),</v>
      </c>
      <c r="AB860" t="str">
        <f t="shared" si="151"/>
        <v>(14062, 1648, 8),</v>
      </c>
      <c r="AC860" t="str">
        <f t="shared" si="152"/>
        <v>(34, 1648, 9),</v>
      </c>
      <c r="AD860" t="str">
        <f t="shared" si="153"/>
        <v>(41, 1648, 10),</v>
      </c>
    </row>
    <row r="861" spans="1:30" x14ac:dyDescent="0.3">
      <c r="A861" s="6">
        <v>860</v>
      </c>
      <c r="B861" t="s">
        <v>30</v>
      </c>
      <c r="C861" s="6">
        <v>67</v>
      </c>
      <c r="D861" s="6">
        <v>2</v>
      </c>
      <c r="E861" s="6">
        <v>0</v>
      </c>
      <c r="F861" s="6">
        <v>0</v>
      </c>
      <c r="G861" s="12">
        <v>1418.1885</v>
      </c>
      <c r="H861" s="12">
        <v>0</v>
      </c>
      <c r="I861" s="12">
        <v>14979.154499999999</v>
      </c>
      <c r="J861" s="12">
        <v>4458.2986000000001</v>
      </c>
      <c r="K861" s="12">
        <v>584</v>
      </c>
      <c r="L861" s="12">
        <v>13450</v>
      </c>
      <c r="M861" s="12">
        <v>31</v>
      </c>
      <c r="N861" s="13">
        <v>41</v>
      </c>
      <c r="O861" s="6" cm="1">
        <f t="array" ref="O861">_xlfn.IFS(B861="coloma",8,B861="krm",1,B861="lobby",2,B861="yenter",3,B861="pow",4,B861="c15",5,B861="c21",6,B861="c28",7,B861="patrick",9,B861="werner",10,B861="wormet",11)</f>
        <v>3</v>
      </c>
      <c r="P861" s="33">
        <v>3</v>
      </c>
      <c r="Q861" s="34" cm="1">
        <f t="array" ref="Q861">_xlfn.IFS(B861="coloma",1,B861="krm",3,B861="lobby",4,B861="yenter",5,B861="pow",6,B861="c15",5,B861="c21",7,B861="c28",8,B861="patrick",1,B861="werner",2,B861="wormet",9)</f>
        <v>5</v>
      </c>
      <c r="R861">
        <v>1</v>
      </c>
      <c r="S861" t="str">
        <f t="shared" si="143"/>
        <v>(3, 3, 5, 1, 2, '67'),</v>
      </c>
      <c r="T861" s="35"/>
      <c r="U861" t="str">
        <f t="shared" si="144"/>
        <v>(0, 1649, 1),</v>
      </c>
      <c r="V861" t="str">
        <f t="shared" si="145"/>
        <v>(0, 1649, 2),</v>
      </c>
      <c r="W861" t="str">
        <f t="shared" si="146"/>
        <v>(1418.19, 1649, 3),</v>
      </c>
      <c r="X861" t="str">
        <f t="shared" si="147"/>
        <v>(0, 1649, 4),</v>
      </c>
      <c r="Y861" t="str">
        <f t="shared" si="148"/>
        <v>(14979.15, 1649, 5),</v>
      </c>
      <c r="Z861" t="str">
        <f t="shared" si="149"/>
        <v>(4458.3, 1649, 6),</v>
      </c>
      <c r="AA861" t="str">
        <f t="shared" si="150"/>
        <v>(584, 1649, 7),</v>
      </c>
      <c r="AB861" t="str">
        <f t="shared" si="151"/>
        <v>(13450, 1649, 8),</v>
      </c>
      <c r="AC861" t="str">
        <f t="shared" si="152"/>
        <v>(31, 1649, 9),</v>
      </c>
      <c r="AD861" t="str">
        <f t="shared" si="153"/>
        <v>(41, 1649, 10),</v>
      </c>
    </row>
    <row r="862" spans="1:30" ht="15" thickBot="1" x14ac:dyDescent="0.35">
      <c r="A862" s="22">
        <v>861</v>
      </c>
      <c r="B862" s="31" t="s">
        <v>30</v>
      </c>
      <c r="C862" s="22">
        <v>67</v>
      </c>
      <c r="D862" s="22">
        <v>3</v>
      </c>
      <c r="E862" s="22">
        <v>0</v>
      </c>
      <c r="F862" s="22">
        <v>0</v>
      </c>
      <c r="G862" s="24">
        <v>1239.2234999999998</v>
      </c>
      <c r="H862" s="24">
        <v>0</v>
      </c>
      <c r="I862" s="24">
        <v>15415.787099999998</v>
      </c>
      <c r="J862" s="24">
        <v>4755.6138000000001</v>
      </c>
      <c r="K862" s="24">
        <v>597</v>
      </c>
      <c r="L862" s="24">
        <v>13806</v>
      </c>
      <c r="M862" s="24">
        <v>32</v>
      </c>
      <c r="N862" s="25">
        <v>45</v>
      </c>
      <c r="O862" s="6" cm="1">
        <f t="array" ref="O862">_xlfn.IFS(B862="coloma",8,B862="krm",1,B862="lobby",2,B862="yenter",3,B862="pow",4,B862="c15",5,B862="c21",6,B862="c28",7,B862="patrick",9,B862="werner",10,B862="wormet",11)</f>
        <v>3</v>
      </c>
      <c r="P862" s="33">
        <v>3</v>
      </c>
      <c r="Q862" s="34" cm="1">
        <f t="array" ref="Q862">_xlfn.IFS(B862="coloma",1,B862="krm",3,B862="lobby",4,B862="yenter",5,B862="pow",6,B862="c15",5,B862="c21",7,B862="c28",8,B862="patrick",1,B862="werner",2,B862="wormet",9)</f>
        <v>5</v>
      </c>
      <c r="R862">
        <v>1</v>
      </c>
      <c r="S862" t="str">
        <f t="shared" si="143"/>
        <v>(3, 3, 5, 1, 3, '67'),</v>
      </c>
      <c r="T862" s="35"/>
      <c r="U862" t="str">
        <f t="shared" si="144"/>
        <v>(0, 1650, 1),</v>
      </c>
      <c r="V862" t="str">
        <f t="shared" si="145"/>
        <v>(0, 1650, 2),</v>
      </c>
      <c r="W862" t="str">
        <f t="shared" si="146"/>
        <v>(1239.22, 1650, 3),</v>
      </c>
      <c r="X862" t="str">
        <f t="shared" si="147"/>
        <v>(0, 1650, 4),</v>
      </c>
      <c r="Y862" t="str">
        <f t="shared" si="148"/>
        <v>(15415.79, 1650, 5),</v>
      </c>
      <c r="Z862" t="str">
        <f t="shared" si="149"/>
        <v>(4755.61, 1650, 6),</v>
      </c>
      <c r="AA862" t="str">
        <f t="shared" si="150"/>
        <v>(597, 1650, 7),</v>
      </c>
      <c r="AB862" t="str">
        <f t="shared" si="151"/>
        <v>(13806, 1650, 8),</v>
      </c>
      <c r="AC862" t="str">
        <f t="shared" si="152"/>
        <v>(32, 1650, 9),</v>
      </c>
      <c r="AD862" t="str">
        <f t="shared" si="153"/>
        <v>(45, 1650, 10),</v>
      </c>
    </row>
    <row r="863" spans="1:30" ht="15" thickTop="1" x14ac:dyDescent="0.3">
      <c r="A863" s="6">
        <v>862</v>
      </c>
      <c r="B863" t="s">
        <v>34</v>
      </c>
      <c r="C863" s="6">
        <v>1</v>
      </c>
      <c r="D863" s="6">
        <v>1</v>
      </c>
      <c r="E863" s="6">
        <v>0</v>
      </c>
      <c r="F863" s="6">
        <v>0</v>
      </c>
      <c r="G863" s="12">
        <v>705.82050000000004</v>
      </c>
      <c r="H863" s="12">
        <v>0</v>
      </c>
      <c r="I863" s="12">
        <v>8237.9123999999993</v>
      </c>
      <c r="J863" s="12">
        <v>2530.7527</v>
      </c>
      <c r="K863" s="12">
        <v>383.99999999999994</v>
      </c>
      <c r="L863" s="12">
        <v>18872</v>
      </c>
      <c r="M863" s="12">
        <v>30</v>
      </c>
      <c r="N863" s="30">
        <v>31</v>
      </c>
      <c r="O863" s="6" cm="1">
        <f t="array" ref="O863">_xlfn.IFS(B863="coloma",8,B863="krm",1,B863="lobby",2,B863="yenter",3,B863="pow",4,B863="c15",5,B863="c21",6,B863="c28",7,B863="patrick",9,B863="werner",10,B863="wormet",11)</f>
        <v>4</v>
      </c>
      <c r="P863" s="33">
        <v>3</v>
      </c>
      <c r="Q863" s="34" cm="1">
        <f t="array" ref="Q863">_xlfn.IFS(B863="coloma",1,B863="krm",3,B863="lobby",4,B863="yenter",5,B863="pow",6,B863="c15",5,B863="c21",7,B863="c28",8,B863="patrick",1,B863="werner",2,B863="wormet",9)</f>
        <v>6</v>
      </c>
      <c r="R863">
        <v>1</v>
      </c>
      <c r="S863" t="str">
        <f t="shared" si="143"/>
        <v>(4, 3, 6, 1, 1, '1'),</v>
      </c>
      <c r="T863" s="35"/>
      <c r="U863" t="str">
        <f t="shared" si="144"/>
        <v>(0, 1651, 1),</v>
      </c>
      <c r="V863" t="str">
        <f t="shared" si="145"/>
        <v>(0, 1651, 2),</v>
      </c>
      <c r="W863" t="str">
        <f t="shared" si="146"/>
        <v>(705.82, 1651, 3),</v>
      </c>
      <c r="X863" t="str">
        <f t="shared" si="147"/>
        <v>(0, 1651, 4),</v>
      </c>
      <c r="Y863" t="str">
        <f t="shared" si="148"/>
        <v>(8237.91, 1651, 5),</v>
      </c>
      <c r="Z863" t="str">
        <f t="shared" si="149"/>
        <v>(2530.75, 1651, 6),</v>
      </c>
      <c r="AA863" t="str">
        <f t="shared" si="150"/>
        <v>(384, 1651, 7),</v>
      </c>
      <c r="AB863" t="str">
        <f t="shared" si="151"/>
        <v>(18872, 1651, 8),</v>
      </c>
      <c r="AC863" t="str">
        <f t="shared" si="152"/>
        <v>(30, 1651, 9),</v>
      </c>
      <c r="AD863" t="str">
        <f t="shared" si="153"/>
        <v>(31, 1651, 10),</v>
      </c>
    </row>
    <row r="864" spans="1:30" x14ac:dyDescent="0.3">
      <c r="A864" s="6">
        <v>863</v>
      </c>
      <c r="B864" t="s">
        <v>34</v>
      </c>
      <c r="C864" s="6">
        <v>1</v>
      </c>
      <c r="D864" s="6">
        <v>2</v>
      </c>
      <c r="E864" s="6">
        <v>0</v>
      </c>
      <c r="F864" s="6">
        <v>0</v>
      </c>
      <c r="G864" s="12">
        <v>753.399</v>
      </c>
      <c r="H864" s="12">
        <v>0</v>
      </c>
      <c r="I864" s="12">
        <v>8491.9229999999989</v>
      </c>
      <c r="J864" s="12">
        <v>2592.2168999999999</v>
      </c>
      <c r="K864" s="12">
        <v>356</v>
      </c>
      <c r="L864" s="12">
        <v>18932</v>
      </c>
      <c r="M864" s="12">
        <v>34</v>
      </c>
      <c r="N864" s="13">
        <v>31</v>
      </c>
      <c r="O864" s="6" cm="1">
        <f t="array" ref="O864">_xlfn.IFS(B864="coloma",8,B864="krm",1,B864="lobby",2,B864="yenter",3,B864="pow",4,B864="c15",5,B864="c21",6,B864="c28",7,B864="patrick",9,B864="werner",10,B864="wormet",11)</f>
        <v>4</v>
      </c>
      <c r="P864" s="33">
        <v>3</v>
      </c>
      <c r="Q864" s="34" cm="1">
        <f t="array" ref="Q864">_xlfn.IFS(B864="coloma",1,B864="krm",3,B864="lobby",4,B864="yenter",5,B864="pow",6,B864="c15",5,B864="c21",7,B864="c28",8,B864="patrick",1,B864="werner",2,B864="wormet",9)</f>
        <v>6</v>
      </c>
      <c r="R864">
        <v>1</v>
      </c>
      <c r="S864" t="str">
        <f t="shared" si="143"/>
        <v>(4, 3, 6, 1, 2, '1'),</v>
      </c>
      <c r="T864" s="35"/>
      <c r="U864" t="str">
        <f t="shared" si="144"/>
        <v>(0, 1652, 1),</v>
      </c>
      <c r="V864" t="str">
        <f t="shared" si="145"/>
        <v>(0, 1652, 2),</v>
      </c>
      <c r="W864" t="str">
        <f t="shared" si="146"/>
        <v>(753.4, 1652, 3),</v>
      </c>
      <c r="X864" t="str">
        <f t="shared" si="147"/>
        <v>(0, 1652, 4),</v>
      </c>
      <c r="Y864" t="str">
        <f t="shared" si="148"/>
        <v>(8491.92, 1652, 5),</v>
      </c>
      <c r="Z864" t="str">
        <f t="shared" si="149"/>
        <v>(2592.22, 1652, 6),</v>
      </c>
      <c r="AA864" t="str">
        <f t="shared" si="150"/>
        <v>(356, 1652, 7),</v>
      </c>
      <c r="AB864" t="str">
        <f t="shared" si="151"/>
        <v>(18932, 1652, 8),</v>
      </c>
      <c r="AC864" t="str">
        <f t="shared" si="152"/>
        <v>(34, 1652, 9),</v>
      </c>
      <c r="AD864" t="str">
        <f t="shared" si="153"/>
        <v>(31, 1652, 10),</v>
      </c>
    </row>
    <row r="865" spans="1:30" x14ac:dyDescent="0.3">
      <c r="A865" s="6">
        <v>864</v>
      </c>
      <c r="B865" t="s">
        <v>34</v>
      </c>
      <c r="C865" s="6">
        <v>1</v>
      </c>
      <c r="D865" s="6">
        <v>3</v>
      </c>
      <c r="E865" s="6">
        <v>0</v>
      </c>
      <c r="F865" s="6">
        <v>0</v>
      </c>
      <c r="G865" s="12">
        <v>711.495</v>
      </c>
      <c r="H865" s="12">
        <v>0</v>
      </c>
      <c r="I865" s="12">
        <v>8386.5002999999997</v>
      </c>
      <c r="J865" s="12">
        <v>2499.3059000000003</v>
      </c>
      <c r="K865" s="12">
        <v>388.99999999999994</v>
      </c>
      <c r="L865" s="12">
        <v>18927</v>
      </c>
      <c r="M865" s="12">
        <v>35</v>
      </c>
      <c r="N865" s="13">
        <v>32</v>
      </c>
      <c r="O865" s="6" cm="1">
        <f t="array" ref="O865">_xlfn.IFS(B865="coloma",8,B865="krm",1,B865="lobby",2,B865="yenter",3,B865="pow",4,B865="c15",5,B865="c21",6,B865="c28",7,B865="patrick",9,B865="werner",10,B865="wormet",11)</f>
        <v>4</v>
      </c>
      <c r="P865" s="33">
        <v>3</v>
      </c>
      <c r="Q865" s="34" cm="1">
        <f t="array" ref="Q865">_xlfn.IFS(B865="coloma",1,B865="krm",3,B865="lobby",4,B865="yenter",5,B865="pow",6,B865="c15",5,B865="c21",7,B865="c28",8,B865="patrick",1,B865="werner",2,B865="wormet",9)</f>
        <v>6</v>
      </c>
      <c r="R865">
        <v>1</v>
      </c>
      <c r="S865" t="str">
        <f t="shared" si="143"/>
        <v>(4, 3, 6, 1, 3, '1'),</v>
      </c>
      <c r="T865" s="35"/>
      <c r="U865" t="str">
        <f t="shared" si="144"/>
        <v>(0, 1653, 1),</v>
      </c>
      <c r="V865" t="str">
        <f t="shared" si="145"/>
        <v>(0, 1653, 2),</v>
      </c>
      <c r="W865" t="str">
        <f t="shared" si="146"/>
        <v>(711.5, 1653, 3),</v>
      </c>
      <c r="X865" t="str">
        <f t="shared" si="147"/>
        <v>(0, 1653, 4),</v>
      </c>
      <c r="Y865" t="str">
        <f t="shared" si="148"/>
        <v>(8386.5, 1653, 5),</v>
      </c>
      <c r="Z865" t="str">
        <f t="shared" si="149"/>
        <v>(2499.31, 1653, 6),</v>
      </c>
      <c r="AA865" t="str">
        <f t="shared" si="150"/>
        <v>(389, 1653, 7),</v>
      </c>
      <c r="AB865" t="str">
        <f t="shared" si="151"/>
        <v>(18927, 1653, 8),</v>
      </c>
      <c r="AC865" t="str">
        <f t="shared" si="152"/>
        <v>(35, 1653, 9),</v>
      </c>
      <c r="AD865" t="str">
        <f t="shared" si="153"/>
        <v>(32, 1653, 10),</v>
      </c>
    </row>
    <row r="866" spans="1:30" x14ac:dyDescent="0.3">
      <c r="A866" s="6">
        <v>865</v>
      </c>
      <c r="B866" t="s">
        <v>34</v>
      </c>
      <c r="C866" s="6">
        <v>2</v>
      </c>
      <c r="D866" s="6">
        <v>1</v>
      </c>
      <c r="E866" s="6">
        <v>0</v>
      </c>
      <c r="F866" s="6">
        <v>0</v>
      </c>
      <c r="G866" s="12">
        <v>814.94550000000004</v>
      </c>
      <c r="H866" s="12">
        <v>0</v>
      </c>
      <c r="I866" s="12">
        <v>7900.8917999999994</v>
      </c>
      <c r="J866" s="12">
        <v>2567.2023999999997</v>
      </c>
      <c r="K866" s="12">
        <v>448</v>
      </c>
      <c r="L866" s="12">
        <v>17560</v>
      </c>
      <c r="M866" s="12">
        <v>32</v>
      </c>
      <c r="N866" s="13">
        <v>30</v>
      </c>
      <c r="O866" s="6" cm="1">
        <f t="array" ref="O866">_xlfn.IFS(B866="coloma",8,B866="krm",1,B866="lobby",2,B866="yenter",3,B866="pow",4,B866="c15",5,B866="c21",6,B866="c28",7,B866="patrick",9,B866="werner",10,B866="wormet",11)</f>
        <v>4</v>
      </c>
      <c r="P866" s="33">
        <v>3</v>
      </c>
      <c r="Q866" s="34" cm="1">
        <f t="array" ref="Q866">_xlfn.IFS(B866="coloma",1,B866="krm",3,B866="lobby",4,B866="yenter",5,B866="pow",6,B866="c15",5,B866="c21",7,B866="c28",8,B866="patrick",1,B866="werner",2,B866="wormet",9)</f>
        <v>6</v>
      </c>
      <c r="R866">
        <v>1</v>
      </c>
      <c r="S866" t="str">
        <f t="shared" si="143"/>
        <v>(4, 3, 6, 1, 1, '2'),</v>
      </c>
      <c r="T866" s="35"/>
      <c r="U866" t="str">
        <f t="shared" si="144"/>
        <v>(0, 1654, 1),</v>
      </c>
      <c r="V866" t="str">
        <f t="shared" si="145"/>
        <v>(0, 1654, 2),</v>
      </c>
      <c r="W866" t="str">
        <f t="shared" si="146"/>
        <v>(814.95, 1654, 3),</v>
      </c>
      <c r="X866" t="str">
        <f t="shared" si="147"/>
        <v>(0, 1654, 4),</v>
      </c>
      <c r="Y866" t="str">
        <f t="shared" si="148"/>
        <v>(7900.89, 1654, 5),</v>
      </c>
      <c r="Z866" t="str">
        <f t="shared" si="149"/>
        <v>(2567.2, 1654, 6),</v>
      </c>
      <c r="AA866" t="str">
        <f t="shared" si="150"/>
        <v>(448, 1654, 7),</v>
      </c>
      <c r="AB866" t="str">
        <f t="shared" si="151"/>
        <v>(17560, 1654, 8),</v>
      </c>
      <c r="AC866" t="str">
        <f t="shared" si="152"/>
        <v>(32, 1654, 9),</v>
      </c>
      <c r="AD866" t="str">
        <f t="shared" si="153"/>
        <v>(30, 1654, 10),</v>
      </c>
    </row>
    <row r="867" spans="1:30" x14ac:dyDescent="0.3">
      <c r="A867" s="6">
        <v>866</v>
      </c>
      <c r="B867" t="s">
        <v>34</v>
      </c>
      <c r="C867" s="6">
        <v>2</v>
      </c>
      <c r="D867" s="6">
        <v>2</v>
      </c>
      <c r="E867" s="6">
        <v>0</v>
      </c>
      <c r="F867" s="6">
        <v>0</v>
      </c>
      <c r="G867" s="12">
        <v>798.35850000000005</v>
      </c>
      <c r="H867" s="12">
        <v>0</v>
      </c>
      <c r="I867" s="12">
        <v>7736.5320000000002</v>
      </c>
      <c r="J867" s="12">
        <v>2541.4731999999999</v>
      </c>
      <c r="K867" s="12">
        <v>439</v>
      </c>
      <c r="L867" s="12">
        <v>17619</v>
      </c>
      <c r="M867" s="12">
        <v>28</v>
      </c>
      <c r="N867" s="13">
        <v>27</v>
      </c>
      <c r="O867" s="6" cm="1">
        <f t="array" ref="O867">_xlfn.IFS(B867="coloma",8,B867="krm",1,B867="lobby",2,B867="yenter",3,B867="pow",4,B867="c15",5,B867="c21",6,B867="c28",7,B867="patrick",9,B867="werner",10,B867="wormet",11)</f>
        <v>4</v>
      </c>
      <c r="P867" s="33">
        <v>3</v>
      </c>
      <c r="Q867" s="34" cm="1">
        <f t="array" ref="Q867">_xlfn.IFS(B867="coloma",1,B867="krm",3,B867="lobby",4,B867="yenter",5,B867="pow",6,B867="c15",5,B867="c21",7,B867="c28",8,B867="patrick",1,B867="werner",2,B867="wormet",9)</f>
        <v>6</v>
      </c>
      <c r="R867">
        <v>1</v>
      </c>
      <c r="S867" t="str">
        <f t="shared" si="143"/>
        <v>(4, 3, 6, 1, 2, '2'),</v>
      </c>
      <c r="T867" s="35"/>
      <c r="U867" t="str">
        <f t="shared" si="144"/>
        <v>(0, 1655, 1),</v>
      </c>
      <c r="V867" t="str">
        <f t="shared" si="145"/>
        <v>(0, 1655, 2),</v>
      </c>
      <c r="W867" t="str">
        <f t="shared" si="146"/>
        <v>(798.36, 1655, 3),</v>
      </c>
      <c r="X867" t="str">
        <f t="shared" si="147"/>
        <v>(0, 1655, 4),</v>
      </c>
      <c r="Y867" t="str">
        <f t="shared" si="148"/>
        <v>(7736.53, 1655, 5),</v>
      </c>
      <c r="Z867" t="str">
        <f t="shared" si="149"/>
        <v>(2541.47, 1655, 6),</v>
      </c>
      <c r="AA867" t="str">
        <f t="shared" si="150"/>
        <v>(439, 1655, 7),</v>
      </c>
      <c r="AB867" t="str">
        <f t="shared" si="151"/>
        <v>(17619, 1655, 8),</v>
      </c>
      <c r="AC867" t="str">
        <f t="shared" si="152"/>
        <v>(28, 1655, 9),</v>
      </c>
      <c r="AD867" t="str">
        <f t="shared" si="153"/>
        <v>(27, 1655, 10),</v>
      </c>
    </row>
    <row r="868" spans="1:30" x14ac:dyDescent="0.3">
      <c r="A868" s="6">
        <v>867</v>
      </c>
      <c r="B868" t="s">
        <v>34</v>
      </c>
      <c r="C868" s="6">
        <v>2</v>
      </c>
      <c r="D868" s="6">
        <v>3</v>
      </c>
      <c r="E868" s="6">
        <v>0</v>
      </c>
      <c r="F868" s="6">
        <v>0</v>
      </c>
      <c r="G868" s="12">
        <v>718.47899999999993</v>
      </c>
      <c r="H868" s="12">
        <v>0</v>
      </c>
      <c r="I868" s="12">
        <v>7807.0904999999993</v>
      </c>
      <c r="J868" s="12">
        <v>2577.9229000000005</v>
      </c>
      <c r="K868" s="12">
        <v>438</v>
      </c>
      <c r="L868" s="12">
        <v>17525</v>
      </c>
      <c r="M868" s="12">
        <v>35</v>
      </c>
      <c r="N868" s="13">
        <v>31</v>
      </c>
      <c r="O868" s="6" cm="1">
        <f t="array" ref="O868">_xlfn.IFS(B868="coloma",8,B868="krm",1,B868="lobby",2,B868="yenter",3,B868="pow",4,B868="c15",5,B868="c21",6,B868="c28",7,B868="patrick",9,B868="werner",10,B868="wormet",11)</f>
        <v>4</v>
      </c>
      <c r="P868" s="33">
        <v>3</v>
      </c>
      <c r="Q868" s="34" cm="1">
        <f t="array" ref="Q868">_xlfn.IFS(B868="coloma",1,B868="krm",3,B868="lobby",4,B868="yenter",5,B868="pow",6,B868="c15",5,B868="c21",7,B868="c28",8,B868="patrick",1,B868="werner",2,B868="wormet",9)</f>
        <v>6</v>
      </c>
      <c r="R868">
        <v>1</v>
      </c>
      <c r="S868" t="str">
        <f t="shared" si="143"/>
        <v>(4, 3, 6, 1, 3, '2'),</v>
      </c>
      <c r="T868" s="35"/>
      <c r="U868" t="str">
        <f t="shared" si="144"/>
        <v>(0, 1656, 1),</v>
      </c>
      <c r="V868" t="str">
        <f t="shared" si="145"/>
        <v>(0, 1656, 2),</v>
      </c>
      <c r="W868" t="str">
        <f t="shared" si="146"/>
        <v>(718.48, 1656, 3),</v>
      </c>
      <c r="X868" t="str">
        <f t="shared" si="147"/>
        <v>(0, 1656, 4),</v>
      </c>
      <c r="Y868" t="str">
        <f t="shared" si="148"/>
        <v>(7807.09, 1656, 5),</v>
      </c>
      <c r="Z868" t="str">
        <f t="shared" si="149"/>
        <v>(2577.92, 1656, 6),</v>
      </c>
      <c r="AA868" t="str">
        <f t="shared" si="150"/>
        <v>(438, 1656, 7),</v>
      </c>
      <c r="AB868" t="str">
        <f t="shared" si="151"/>
        <v>(17525, 1656, 8),</v>
      </c>
      <c r="AC868" t="str">
        <f t="shared" si="152"/>
        <v>(35, 1656, 9),</v>
      </c>
      <c r="AD868" t="str">
        <f t="shared" si="153"/>
        <v>(31, 1656, 10),</v>
      </c>
    </row>
    <row r="869" spans="1:30" x14ac:dyDescent="0.3">
      <c r="A869" s="6">
        <v>868</v>
      </c>
      <c r="B869" t="s">
        <v>34</v>
      </c>
      <c r="C869" s="6">
        <v>3</v>
      </c>
      <c r="D869" s="6">
        <v>1</v>
      </c>
      <c r="E869" s="6">
        <v>0</v>
      </c>
      <c r="F869" s="6">
        <v>0</v>
      </c>
      <c r="G869" s="12">
        <v>670.02750000000003</v>
      </c>
      <c r="H869" s="12">
        <v>0</v>
      </c>
      <c r="I869" s="12">
        <v>7326.4625999999998</v>
      </c>
      <c r="J869" s="12">
        <v>2405.6802000000002</v>
      </c>
      <c r="K869" s="12">
        <v>377</v>
      </c>
      <c r="L869" s="12">
        <v>18129</v>
      </c>
      <c r="M869" s="12">
        <v>32</v>
      </c>
      <c r="N869" s="13">
        <v>27</v>
      </c>
      <c r="O869" s="6" cm="1">
        <f t="array" ref="O869">_xlfn.IFS(B869="coloma",8,B869="krm",1,B869="lobby",2,B869="yenter",3,B869="pow",4,B869="c15",5,B869="c21",6,B869="c28",7,B869="patrick",9,B869="werner",10,B869="wormet",11)</f>
        <v>4</v>
      </c>
      <c r="P869" s="33">
        <v>3</v>
      </c>
      <c r="Q869" s="34" cm="1">
        <f t="array" ref="Q869">_xlfn.IFS(B869="coloma",1,B869="krm",3,B869="lobby",4,B869="yenter",5,B869="pow",6,B869="c15",5,B869="c21",7,B869="c28",8,B869="patrick",1,B869="werner",2,B869="wormet",9)</f>
        <v>6</v>
      </c>
      <c r="R869">
        <v>1</v>
      </c>
      <c r="S869" t="str">
        <f t="shared" si="143"/>
        <v>(4, 3, 6, 1, 1, '3'),</v>
      </c>
      <c r="T869" s="35"/>
      <c r="U869" t="str">
        <f t="shared" si="144"/>
        <v>(0, 1657, 1),</v>
      </c>
      <c r="V869" t="str">
        <f t="shared" si="145"/>
        <v>(0, 1657, 2),</v>
      </c>
      <c r="W869" t="str">
        <f t="shared" si="146"/>
        <v>(670.03, 1657, 3),</v>
      </c>
      <c r="X869" t="str">
        <f t="shared" si="147"/>
        <v>(0, 1657, 4),</v>
      </c>
      <c r="Y869" t="str">
        <f t="shared" si="148"/>
        <v>(7326.46, 1657, 5),</v>
      </c>
      <c r="Z869" t="str">
        <f t="shared" si="149"/>
        <v>(2405.68, 1657, 6),</v>
      </c>
      <c r="AA869" t="str">
        <f t="shared" si="150"/>
        <v>(377, 1657, 7),</v>
      </c>
      <c r="AB869" t="str">
        <f t="shared" si="151"/>
        <v>(18129, 1657, 8),</v>
      </c>
      <c r="AC869" t="str">
        <f t="shared" si="152"/>
        <v>(32, 1657, 9),</v>
      </c>
      <c r="AD869" t="str">
        <f t="shared" si="153"/>
        <v>(27, 1657, 10),</v>
      </c>
    </row>
    <row r="870" spans="1:30" x14ac:dyDescent="0.3">
      <c r="A870" s="6">
        <v>869</v>
      </c>
      <c r="B870" t="s">
        <v>34</v>
      </c>
      <c r="C870" s="6">
        <v>3</v>
      </c>
      <c r="D870" s="6">
        <v>2</v>
      </c>
      <c r="E870" s="6">
        <v>0</v>
      </c>
      <c r="F870" s="6">
        <v>0</v>
      </c>
      <c r="G870" s="12">
        <v>650.82150000000001</v>
      </c>
      <c r="H870" s="12">
        <v>0</v>
      </c>
      <c r="I870" s="12">
        <v>7466.7494999999999</v>
      </c>
      <c r="J870" s="12">
        <v>2418.5447999999997</v>
      </c>
      <c r="K870" s="12">
        <v>388.99999999999994</v>
      </c>
      <c r="L870" s="12">
        <v>18102</v>
      </c>
      <c r="M870" s="12">
        <v>40</v>
      </c>
      <c r="N870" s="13">
        <v>31</v>
      </c>
      <c r="O870" s="6" cm="1">
        <f t="array" ref="O870">_xlfn.IFS(B870="coloma",8,B870="krm",1,B870="lobby",2,B870="yenter",3,B870="pow",4,B870="c15",5,B870="c21",6,B870="c28",7,B870="patrick",9,B870="werner",10,B870="wormet",11)</f>
        <v>4</v>
      </c>
      <c r="P870" s="33">
        <v>3</v>
      </c>
      <c r="Q870" s="34" cm="1">
        <f t="array" ref="Q870">_xlfn.IFS(B870="coloma",1,B870="krm",3,B870="lobby",4,B870="yenter",5,B870="pow",6,B870="c15",5,B870="c21",7,B870="c28",8,B870="patrick",1,B870="werner",2,B870="wormet",9)</f>
        <v>6</v>
      </c>
      <c r="R870">
        <v>1</v>
      </c>
      <c r="S870" t="str">
        <f t="shared" si="143"/>
        <v>(4, 3, 6, 1, 2, '3'),</v>
      </c>
      <c r="T870" s="35"/>
      <c r="U870" t="str">
        <f t="shared" si="144"/>
        <v>(0, 1658, 1),</v>
      </c>
      <c r="V870" t="str">
        <f t="shared" si="145"/>
        <v>(0, 1658, 2),</v>
      </c>
      <c r="W870" t="str">
        <f t="shared" si="146"/>
        <v>(650.82, 1658, 3),</v>
      </c>
      <c r="X870" t="str">
        <f t="shared" si="147"/>
        <v>(0, 1658, 4),</v>
      </c>
      <c r="Y870" t="str">
        <f t="shared" si="148"/>
        <v>(7466.75, 1658, 5),</v>
      </c>
      <c r="Z870" t="str">
        <f t="shared" si="149"/>
        <v>(2418.54, 1658, 6),</v>
      </c>
      <c r="AA870" t="str">
        <f t="shared" si="150"/>
        <v>(389, 1658, 7),</v>
      </c>
      <c r="AB870" t="str">
        <f t="shared" si="151"/>
        <v>(18102, 1658, 8),</v>
      </c>
      <c r="AC870" t="str">
        <f t="shared" si="152"/>
        <v>(40, 1658, 9),</v>
      </c>
      <c r="AD870" t="str">
        <f t="shared" si="153"/>
        <v>(31, 1658, 10),</v>
      </c>
    </row>
    <row r="871" spans="1:30" x14ac:dyDescent="0.3">
      <c r="A871" s="6">
        <v>870</v>
      </c>
      <c r="B871" t="s">
        <v>34</v>
      </c>
      <c r="C871" s="6">
        <v>3</v>
      </c>
      <c r="D871" s="6">
        <v>3</v>
      </c>
      <c r="E871" s="6">
        <v>0</v>
      </c>
      <c r="F871" s="6">
        <v>0</v>
      </c>
      <c r="G871" s="12">
        <v>748.59750000000008</v>
      </c>
      <c r="H871" s="12">
        <v>0</v>
      </c>
      <c r="I871" s="12">
        <v>7433.5454999999993</v>
      </c>
      <c r="J871" s="12">
        <v>2436.4123</v>
      </c>
      <c r="K871" s="12">
        <v>424</v>
      </c>
      <c r="L871" s="12">
        <v>18077</v>
      </c>
      <c r="M871" s="12">
        <v>35</v>
      </c>
      <c r="N871" s="13">
        <v>26</v>
      </c>
      <c r="O871" s="6" cm="1">
        <f t="array" ref="O871">_xlfn.IFS(B871="coloma",8,B871="krm",1,B871="lobby",2,B871="yenter",3,B871="pow",4,B871="c15",5,B871="c21",6,B871="c28",7,B871="patrick",9,B871="werner",10,B871="wormet",11)</f>
        <v>4</v>
      </c>
      <c r="P871" s="33">
        <v>3</v>
      </c>
      <c r="Q871" s="34" cm="1">
        <f t="array" ref="Q871">_xlfn.IFS(B871="coloma",1,B871="krm",3,B871="lobby",4,B871="yenter",5,B871="pow",6,B871="c15",5,B871="c21",7,B871="c28",8,B871="patrick",1,B871="werner",2,B871="wormet",9)</f>
        <v>6</v>
      </c>
      <c r="R871">
        <v>1</v>
      </c>
      <c r="S871" t="str">
        <f t="shared" si="143"/>
        <v>(4, 3, 6, 1, 3, '3'),</v>
      </c>
      <c r="T871" s="35"/>
      <c r="U871" t="str">
        <f t="shared" si="144"/>
        <v>(0, 1659, 1),</v>
      </c>
      <c r="V871" t="str">
        <f t="shared" si="145"/>
        <v>(0, 1659, 2),</v>
      </c>
      <c r="W871" t="str">
        <f t="shared" si="146"/>
        <v>(748.6, 1659, 3),</v>
      </c>
      <c r="X871" t="str">
        <f t="shared" si="147"/>
        <v>(0, 1659, 4),</v>
      </c>
      <c r="Y871" t="str">
        <f t="shared" si="148"/>
        <v>(7433.55, 1659, 5),</v>
      </c>
      <c r="Z871" t="str">
        <f t="shared" si="149"/>
        <v>(2436.41, 1659, 6),</v>
      </c>
      <c r="AA871" t="str">
        <f t="shared" si="150"/>
        <v>(424, 1659, 7),</v>
      </c>
      <c r="AB871" t="str">
        <f t="shared" si="151"/>
        <v>(18077, 1659, 8),</v>
      </c>
      <c r="AC871" t="str">
        <f t="shared" si="152"/>
        <v>(35, 1659, 9),</v>
      </c>
      <c r="AD871" t="str">
        <f t="shared" si="153"/>
        <v>(26, 1659, 10),</v>
      </c>
    </row>
    <row r="872" spans="1:30" x14ac:dyDescent="0.3">
      <c r="A872" s="6">
        <v>871</v>
      </c>
      <c r="B872" t="s">
        <v>34</v>
      </c>
      <c r="C872" s="6">
        <v>4</v>
      </c>
      <c r="D872" s="6">
        <v>1</v>
      </c>
      <c r="E872" s="6">
        <v>0</v>
      </c>
      <c r="F872" s="6">
        <v>0</v>
      </c>
      <c r="G872" s="12">
        <v>582.72750000000008</v>
      </c>
      <c r="H872" s="12">
        <v>0</v>
      </c>
      <c r="I872" s="12">
        <v>8690.3168999999998</v>
      </c>
      <c r="J872" s="12">
        <v>2731.5834</v>
      </c>
      <c r="K872" s="12">
        <v>523</v>
      </c>
      <c r="L872" s="12">
        <v>20791</v>
      </c>
      <c r="M872" s="12">
        <v>39</v>
      </c>
      <c r="N872" s="13">
        <v>32</v>
      </c>
      <c r="O872" s="6" cm="1">
        <f t="array" ref="O872">_xlfn.IFS(B872="coloma",8,B872="krm",1,B872="lobby",2,B872="yenter",3,B872="pow",4,B872="c15",5,B872="c21",6,B872="c28",7,B872="patrick",9,B872="werner",10,B872="wormet",11)</f>
        <v>4</v>
      </c>
      <c r="P872" s="33">
        <v>3</v>
      </c>
      <c r="Q872" s="34" cm="1">
        <f t="array" ref="Q872">_xlfn.IFS(B872="coloma",1,B872="krm",3,B872="lobby",4,B872="yenter",5,B872="pow",6,B872="c15",5,B872="c21",7,B872="c28",8,B872="patrick",1,B872="werner",2,B872="wormet",9)</f>
        <v>6</v>
      </c>
      <c r="R872">
        <v>1</v>
      </c>
      <c r="S872" t="str">
        <f t="shared" si="143"/>
        <v>(4, 3, 6, 1, 1, '4'),</v>
      </c>
      <c r="T872" s="35"/>
      <c r="U872" t="str">
        <f t="shared" si="144"/>
        <v>(0, 1660, 1),</v>
      </c>
      <c r="V872" t="str">
        <f t="shared" si="145"/>
        <v>(0, 1660, 2),</v>
      </c>
      <c r="W872" t="str">
        <f t="shared" si="146"/>
        <v>(582.73, 1660, 3),</v>
      </c>
      <c r="X872" t="str">
        <f t="shared" si="147"/>
        <v>(0, 1660, 4),</v>
      </c>
      <c r="Y872" t="str">
        <f t="shared" si="148"/>
        <v>(8690.32, 1660, 5),</v>
      </c>
      <c r="Z872" t="str">
        <f t="shared" si="149"/>
        <v>(2731.58, 1660, 6),</v>
      </c>
      <c r="AA872" t="str">
        <f t="shared" si="150"/>
        <v>(523, 1660, 7),</v>
      </c>
      <c r="AB872" t="str">
        <f t="shared" si="151"/>
        <v>(20791, 1660, 8),</v>
      </c>
      <c r="AC872" t="str">
        <f t="shared" si="152"/>
        <v>(39, 1660, 9),</v>
      </c>
      <c r="AD872" t="str">
        <f t="shared" si="153"/>
        <v>(32, 1660, 10),</v>
      </c>
    </row>
    <row r="873" spans="1:30" x14ac:dyDescent="0.3">
      <c r="A873" s="6">
        <v>872</v>
      </c>
      <c r="B873" t="s">
        <v>34</v>
      </c>
      <c r="C873" s="6">
        <v>4</v>
      </c>
      <c r="D873" s="6">
        <v>2</v>
      </c>
      <c r="E873" s="6">
        <v>0</v>
      </c>
      <c r="F873" s="6">
        <v>0</v>
      </c>
      <c r="G873" s="12">
        <v>652.5675</v>
      </c>
      <c r="H873" s="12">
        <v>0</v>
      </c>
      <c r="I873" s="12">
        <v>8693.6372999999985</v>
      </c>
      <c r="J873" s="12">
        <v>2730.154</v>
      </c>
      <c r="K873" s="12">
        <v>462</v>
      </c>
      <c r="L873" s="12">
        <v>20911</v>
      </c>
      <c r="M873" s="12">
        <v>36</v>
      </c>
      <c r="N873" s="13">
        <v>31</v>
      </c>
      <c r="O873" s="6" cm="1">
        <f t="array" ref="O873">_xlfn.IFS(B873="coloma",8,B873="krm",1,B873="lobby",2,B873="yenter",3,B873="pow",4,B873="c15",5,B873="c21",6,B873="c28",7,B873="patrick",9,B873="werner",10,B873="wormet",11)</f>
        <v>4</v>
      </c>
      <c r="P873" s="33">
        <v>3</v>
      </c>
      <c r="Q873" s="34" cm="1">
        <f t="array" ref="Q873">_xlfn.IFS(B873="coloma",1,B873="krm",3,B873="lobby",4,B873="yenter",5,B873="pow",6,B873="c15",5,B873="c21",7,B873="c28",8,B873="patrick",1,B873="werner",2,B873="wormet",9)</f>
        <v>6</v>
      </c>
      <c r="R873">
        <v>1</v>
      </c>
      <c r="S873" t="str">
        <f t="shared" si="143"/>
        <v>(4, 3, 6, 1, 2, '4'),</v>
      </c>
      <c r="T873" s="35"/>
      <c r="U873" t="str">
        <f t="shared" si="144"/>
        <v>(0, 1661, 1),</v>
      </c>
      <c r="V873" t="str">
        <f t="shared" si="145"/>
        <v>(0, 1661, 2),</v>
      </c>
      <c r="W873" t="str">
        <f t="shared" si="146"/>
        <v>(652.57, 1661, 3),</v>
      </c>
      <c r="X873" t="str">
        <f t="shared" si="147"/>
        <v>(0, 1661, 4),</v>
      </c>
      <c r="Y873" t="str">
        <f t="shared" si="148"/>
        <v>(8693.64, 1661, 5),</v>
      </c>
      <c r="Z873" t="str">
        <f t="shared" si="149"/>
        <v>(2730.15, 1661, 6),</v>
      </c>
      <c r="AA873" t="str">
        <f t="shared" si="150"/>
        <v>(462, 1661, 7),</v>
      </c>
      <c r="AB873" t="str">
        <f t="shared" si="151"/>
        <v>(20911, 1661, 8),</v>
      </c>
      <c r="AC873" t="str">
        <f t="shared" si="152"/>
        <v>(36, 1661, 9),</v>
      </c>
      <c r="AD873" t="str">
        <f t="shared" si="153"/>
        <v>(31, 1661, 10),</v>
      </c>
    </row>
    <row r="874" spans="1:30" x14ac:dyDescent="0.3">
      <c r="A874" s="6">
        <v>873</v>
      </c>
      <c r="B874" t="s">
        <v>34</v>
      </c>
      <c r="C874" s="6">
        <v>4</v>
      </c>
      <c r="D874" s="6">
        <v>3</v>
      </c>
      <c r="E874" s="6">
        <v>0</v>
      </c>
      <c r="F874" s="6">
        <v>0</v>
      </c>
      <c r="G874" s="12">
        <v>640.3454999999999</v>
      </c>
      <c r="H874" s="12">
        <v>0</v>
      </c>
      <c r="I874" s="12">
        <v>8741.7830999999987</v>
      </c>
      <c r="J874" s="12">
        <v>2753.0243999999998</v>
      </c>
      <c r="K874" s="12">
        <v>466</v>
      </c>
      <c r="L874" s="12">
        <v>20785.999999999996</v>
      </c>
      <c r="M874" s="12">
        <v>34</v>
      </c>
      <c r="N874" s="13">
        <v>32</v>
      </c>
      <c r="O874" s="6" cm="1">
        <f t="array" ref="O874">_xlfn.IFS(B874="coloma",8,B874="krm",1,B874="lobby",2,B874="yenter",3,B874="pow",4,B874="c15",5,B874="c21",6,B874="c28",7,B874="patrick",9,B874="werner",10,B874="wormet",11)</f>
        <v>4</v>
      </c>
      <c r="P874" s="33">
        <v>3</v>
      </c>
      <c r="Q874" s="34" cm="1">
        <f t="array" ref="Q874">_xlfn.IFS(B874="coloma",1,B874="krm",3,B874="lobby",4,B874="yenter",5,B874="pow",6,B874="c15",5,B874="c21",7,B874="c28",8,B874="patrick",1,B874="werner",2,B874="wormet",9)</f>
        <v>6</v>
      </c>
      <c r="R874">
        <v>1</v>
      </c>
      <c r="S874" t="str">
        <f t="shared" si="143"/>
        <v>(4, 3, 6, 1, 3, '4'),</v>
      </c>
      <c r="T874" s="35"/>
      <c r="U874" t="str">
        <f t="shared" si="144"/>
        <v>(0, 1662, 1),</v>
      </c>
      <c r="V874" t="str">
        <f t="shared" si="145"/>
        <v>(0, 1662, 2),</v>
      </c>
      <c r="W874" t="str">
        <f t="shared" si="146"/>
        <v>(640.35, 1662, 3),</v>
      </c>
      <c r="X874" t="str">
        <f t="shared" si="147"/>
        <v>(0, 1662, 4),</v>
      </c>
      <c r="Y874" t="str">
        <f t="shared" si="148"/>
        <v>(8741.78, 1662, 5),</v>
      </c>
      <c r="Z874" t="str">
        <f t="shared" si="149"/>
        <v>(2753.02, 1662, 6),</v>
      </c>
      <c r="AA874" t="str">
        <f t="shared" si="150"/>
        <v>(466, 1662, 7),</v>
      </c>
      <c r="AB874" t="str">
        <f t="shared" si="151"/>
        <v>(20786, 1662, 8),</v>
      </c>
      <c r="AC874" t="str">
        <f t="shared" si="152"/>
        <v>(34, 1662, 9),</v>
      </c>
      <c r="AD874" t="str">
        <f t="shared" si="153"/>
        <v>(32, 1662, 10),</v>
      </c>
    </row>
    <row r="875" spans="1:30" x14ac:dyDescent="0.3">
      <c r="A875" s="6">
        <v>874</v>
      </c>
      <c r="B875" t="s">
        <v>34</v>
      </c>
      <c r="C875" s="6">
        <v>5</v>
      </c>
      <c r="D875" s="6">
        <v>1</v>
      </c>
      <c r="E875" s="6">
        <v>0</v>
      </c>
      <c r="F875" s="6">
        <v>0</v>
      </c>
      <c r="G875" s="12">
        <v>605.42549999999994</v>
      </c>
      <c r="H875" s="12">
        <v>0</v>
      </c>
      <c r="I875" s="12">
        <v>8394.8012999999992</v>
      </c>
      <c r="J875" s="12">
        <v>3023.8957</v>
      </c>
      <c r="K875" s="12">
        <v>453</v>
      </c>
      <c r="L875" s="12">
        <v>18697</v>
      </c>
      <c r="M875" s="12">
        <v>36</v>
      </c>
      <c r="N875" s="13">
        <v>28.999999999999996</v>
      </c>
      <c r="O875" s="6" cm="1">
        <f t="array" ref="O875">_xlfn.IFS(B875="coloma",8,B875="krm",1,B875="lobby",2,B875="yenter",3,B875="pow",4,B875="c15",5,B875="c21",6,B875="c28",7,B875="patrick",9,B875="werner",10,B875="wormet",11)</f>
        <v>4</v>
      </c>
      <c r="P875" s="33">
        <v>3</v>
      </c>
      <c r="Q875" s="34" cm="1">
        <f t="array" ref="Q875">_xlfn.IFS(B875="coloma",1,B875="krm",3,B875="lobby",4,B875="yenter",5,B875="pow",6,B875="c15",5,B875="c21",7,B875="c28",8,B875="patrick",1,B875="werner",2,B875="wormet",9)</f>
        <v>6</v>
      </c>
      <c r="R875">
        <v>1</v>
      </c>
      <c r="S875" t="str">
        <f t="shared" si="143"/>
        <v>(4, 3, 6, 1, 1, '5'),</v>
      </c>
      <c r="T875" s="35"/>
      <c r="U875" t="str">
        <f t="shared" si="144"/>
        <v>(0, 1663, 1),</v>
      </c>
      <c r="V875" t="str">
        <f t="shared" si="145"/>
        <v>(0, 1663, 2),</v>
      </c>
      <c r="W875" t="str">
        <f t="shared" si="146"/>
        <v>(605.43, 1663, 3),</v>
      </c>
      <c r="X875" t="str">
        <f t="shared" si="147"/>
        <v>(0, 1663, 4),</v>
      </c>
      <c r="Y875" t="str">
        <f t="shared" si="148"/>
        <v>(8394.8, 1663, 5),</v>
      </c>
      <c r="Z875" t="str">
        <f t="shared" si="149"/>
        <v>(3023.9, 1663, 6),</v>
      </c>
      <c r="AA875" t="str">
        <f t="shared" si="150"/>
        <v>(453, 1663, 7),</v>
      </c>
      <c r="AB875" t="str">
        <f t="shared" si="151"/>
        <v>(18697, 1663, 8),</v>
      </c>
      <c r="AC875" t="str">
        <f t="shared" si="152"/>
        <v>(36, 1663, 9),</v>
      </c>
      <c r="AD875" t="str">
        <f t="shared" si="153"/>
        <v>(29, 1663, 10),</v>
      </c>
    </row>
    <row r="876" spans="1:30" x14ac:dyDescent="0.3">
      <c r="A876" s="6">
        <v>875</v>
      </c>
      <c r="B876" t="s">
        <v>34</v>
      </c>
      <c r="C876" s="6">
        <v>5</v>
      </c>
      <c r="D876" s="6">
        <v>2</v>
      </c>
      <c r="E876" s="6">
        <v>0</v>
      </c>
      <c r="F876" s="6">
        <v>0</v>
      </c>
      <c r="G876" s="12">
        <v>759.50999999999988</v>
      </c>
      <c r="H876" s="12">
        <v>0</v>
      </c>
      <c r="I876" s="12">
        <v>8468.6801999999989</v>
      </c>
      <c r="J876" s="12">
        <v>3011.0311000000002</v>
      </c>
      <c r="K876" s="12">
        <v>453</v>
      </c>
      <c r="L876" s="12">
        <v>18682</v>
      </c>
      <c r="M876" s="12">
        <v>36</v>
      </c>
      <c r="N876" s="13">
        <v>26</v>
      </c>
      <c r="O876" s="6" cm="1">
        <f t="array" ref="O876">_xlfn.IFS(B876="coloma",8,B876="krm",1,B876="lobby",2,B876="yenter",3,B876="pow",4,B876="c15",5,B876="c21",6,B876="c28",7,B876="patrick",9,B876="werner",10,B876="wormet",11)</f>
        <v>4</v>
      </c>
      <c r="P876" s="33">
        <v>3</v>
      </c>
      <c r="Q876" s="34" cm="1">
        <f t="array" ref="Q876">_xlfn.IFS(B876="coloma",1,B876="krm",3,B876="lobby",4,B876="yenter",5,B876="pow",6,B876="c15",5,B876="c21",7,B876="c28",8,B876="patrick",1,B876="werner",2,B876="wormet",9)</f>
        <v>6</v>
      </c>
      <c r="R876">
        <v>1</v>
      </c>
      <c r="S876" t="str">
        <f t="shared" si="143"/>
        <v>(4, 3, 6, 1, 2, '5'),</v>
      </c>
      <c r="T876" s="35"/>
      <c r="U876" t="str">
        <f t="shared" si="144"/>
        <v>(0, 1664, 1),</v>
      </c>
      <c r="V876" t="str">
        <f t="shared" si="145"/>
        <v>(0, 1664, 2),</v>
      </c>
      <c r="W876" t="str">
        <f t="shared" si="146"/>
        <v>(759.51, 1664, 3),</v>
      </c>
      <c r="X876" t="str">
        <f t="shared" si="147"/>
        <v>(0, 1664, 4),</v>
      </c>
      <c r="Y876" t="str">
        <f t="shared" si="148"/>
        <v>(8468.68, 1664, 5),</v>
      </c>
      <c r="Z876" t="str">
        <f t="shared" si="149"/>
        <v>(3011.03, 1664, 6),</v>
      </c>
      <c r="AA876" t="str">
        <f t="shared" si="150"/>
        <v>(453, 1664, 7),</v>
      </c>
      <c r="AB876" t="str">
        <f t="shared" si="151"/>
        <v>(18682, 1664, 8),</v>
      </c>
      <c r="AC876" t="str">
        <f t="shared" si="152"/>
        <v>(36, 1664, 9),</v>
      </c>
      <c r="AD876" t="str">
        <f t="shared" si="153"/>
        <v>(26, 1664, 10),</v>
      </c>
    </row>
    <row r="877" spans="1:30" x14ac:dyDescent="0.3">
      <c r="A877" s="6">
        <v>876</v>
      </c>
      <c r="B877" t="s">
        <v>34</v>
      </c>
      <c r="C877" s="6">
        <v>5</v>
      </c>
      <c r="D877" s="6">
        <v>3</v>
      </c>
      <c r="E877" s="6">
        <v>0</v>
      </c>
      <c r="F877" s="6">
        <v>0</v>
      </c>
      <c r="G877" s="12">
        <v>675.26550000000009</v>
      </c>
      <c r="H877" s="12">
        <v>0</v>
      </c>
      <c r="I877" s="12">
        <v>8393.1411000000007</v>
      </c>
      <c r="J877" s="12">
        <v>3021.0369000000005</v>
      </c>
      <c r="K877" s="12">
        <v>446</v>
      </c>
      <c r="L877" s="12">
        <v>18624</v>
      </c>
      <c r="M877" s="12">
        <v>28.999999999999996</v>
      </c>
      <c r="N877" s="13">
        <v>28</v>
      </c>
      <c r="O877" s="6" cm="1">
        <f t="array" ref="O877">_xlfn.IFS(B877="coloma",8,B877="krm",1,B877="lobby",2,B877="yenter",3,B877="pow",4,B877="c15",5,B877="c21",6,B877="c28",7,B877="patrick",9,B877="werner",10,B877="wormet",11)</f>
        <v>4</v>
      </c>
      <c r="P877" s="33">
        <v>3</v>
      </c>
      <c r="Q877" s="34" cm="1">
        <f t="array" ref="Q877">_xlfn.IFS(B877="coloma",1,B877="krm",3,B877="lobby",4,B877="yenter",5,B877="pow",6,B877="c15",5,B877="c21",7,B877="c28",8,B877="patrick",1,B877="werner",2,B877="wormet",9)</f>
        <v>6</v>
      </c>
      <c r="R877">
        <v>1</v>
      </c>
      <c r="S877" t="str">
        <f t="shared" si="143"/>
        <v>(4, 3, 6, 1, 3, '5'),</v>
      </c>
      <c r="T877" s="35"/>
      <c r="U877" t="str">
        <f t="shared" si="144"/>
        <v>(0, 1665, 1),</v>
      </c>
      <c r="V877" t="str">
        <f t="shared" si="145"/>
        <v>(0, 1665, 2),</v>
      </c>
      <c r="W877" t="str">
        <f t="shared" si="146"/>
        <v>(675.27, 1665, 3),</v>
      </c>
      <c r="X877" t="str">
        <f t="shared" si="147"/>
        <v>(0, 1665, 4),</v>
      </c>
      <c r="Y877" t="str">
        <f t="shared" si="148"/>
        <v>(8393.14, 1665, 5),</v>
      </c>
      <c r="Z877" t="str">
        <f t="shared" si="149"/>
        <v>(3021.04, 1665, 6),</v>
      </c>
      <c r="AA877" t="str">
        <f t="shared" si="150"/>
        <v>(446, 1665, 7),</v>
      </c>
      <c r="AB877" t="str">
        <f t="shared" si="151"/>
        <v>(18624, 1665, 8),</v>
      </c>
      <c r="AC877" t="str">
        <f t="shared" si="152"/>
        <v>(29, 1665, 9),</v>
      </c>
      <c r="AD877" t="str">
        <f t="shared" si="153"/>
        <v>(28, 1665, 10),</v>
      </c>
    </row>
    <row r="878" spans="1:30" x14ac:dyDescent="0.3">
      <c r="A878" s="6">
        <v>877</v>
      </c>
      <c r="B878" t="s">
        <v>34</v>
      </c>
      <c r="C878" s="6">
        <v>6</v>
      </c>
      <c r="D878" s="6">
        <v>1</v>
      </c>
      <c r="E878" s="6">
        <v>0</v>
      </c>
      <c r="F878" s="6">
        <v>0</v>
      </c>
      <c r="G878" s="12">
        <v>765.18450000000007</v>
      </c>
      <c r="H878" s="12">
        <v>0</v>
      </c>
      <c r="I878" s="12">
        <v>9023.1869999999999</v>
      </c>
      <c r="J878" s="12">
        <v>2788.7593999999999</v>
      </c>
      <c r="K878" s="12">
        <v>474</v>
      </c>
      <c r="L878" s="12">
        <v>18730</v>
      </c>
      <c r="M878" s="12">
        <v>31</v>
      </c>
      <c r="N878" s="13">
        <v>30</v>
      </c>
      <c r="O878" s="6" cm="1">
        <f t="array" ref="O878">_xlfn.IFS(B878="coloma",8,B878="krm",1,B878="lobby",2,B878="yenter",3,B878="pow",4,B878="c15",5,B878="c21",6,B878="c28",7,B878="patrick",9,B878="werner",10,B878="wormet",11)</f>
        <v>4</v>
      </c>
      <c r="P878" s="33">
        <v>3</v>
      </c>
      <c r="Q878" s="34" cm="1">
        <f t="array" ref="Q878">_xlfn.IFS(B878="coloma",1,B878="krm",3,B878="lobby",4,B878="yenter",5,B878="pow",6,B878="c15",5,B878="c21",7,B878="c28",8,B878="patrick",1,B878="werner",2,B878="wormet",9)</f>
        <v>6</v>
      </c>
      <c r="R878">
        <v>1</v>
      </c>
      <c r="S878" t="str">
        <f t="shared" si="143"/>
        <v>(4, 3, 6, 1, 1, '6'),</v>
      </c>
      <c r="T878" s="35"/>
      <c r="U878" t="str">
        <f t="shared" si="144"/>
        <v>(0, 1666, 1),</v>
      </c>
      <c r="V878" t="str">
        <f t="shared" si="145"/>
        <v>(0, 1666, 2),</v>
      </c>
      <c r="W878" t="str">
        <f t="shared" si="146"/>
        <v>(765.18, 1666, 3),</v>
      </c>
      <c r="X878" t="str">
        <f t="shared" si="147"/>
        <v>(0, 1666, 4),</v>
      </c>
      <c r="Y878" t="str">
        <f t="shared" si="148"/>
        <v>(9023.19, 1666, 5),</v>
      </c>
      <c r="Z878" t="str">
        <f t="shared" si="149"/>
        <v>(2788.76, 1666, 6),</v>
      </c>
      <c r="AA878" t="str">
        <f t="shared" si="150"/>
        <v>(474, 1666, 7),</v>
      </c>
      <c r="AB878" t="str">
        <f t="shared" si="151"/>
        <v>(18730, 1666, 8),</v>
      </c>
      <c r="AC878" t="str">
        <f t="shared" si="152"/>
        <v>(31, 1666, 9),</v>
      </c>
      <c r="AD878" t="str">
        <f t="shared" si="153"/>
        <v>(30, 1666, 10),</v>
      </c>
    </row>
    <row r="879" spans="1:30" x14ac:dyDescent="0.3">
      <c r="A879" s="6">
        <v>878</v>
      </c>
      <c r="B879" t="s">
        <v>34</v>
      </c>
      <c r="C879" s="6">
        <v>6</v>
      </c>
      <c r="D879" s="6">
        <v>2</v>
      </c>
      <c r="E879" s="6">
        <v>0</v>
      </c>
      <c r="F879" s="6">
        <v>0</v>
      </c>
      <c r="G879" s="12">
        <v>658.6785000000001</v>
      </c>
      <c r="H879" s="12">
        <v>0</v>
      </c>
      <c r="I879" s="12">
        <v>8911.9536000000007</v>
      </c>
      <c r="J879" s="12">
        <v>2793.0475999999999</v>
      </c>
      <c r="K879" s="12">
        <v>482</v>
      </c>
      <c r="L879" s="12">
        <v>18714</v>
      </c>
      <c r="M879" s="12">
        <v>32</v>
      </c>
      <c r="N879" s="13">
        <v>34</v>
      </c>
      <c r="O879" s="6" cm="1">
        <f t="array" ref="O879">_xlfn.IFS(B879="coloma",8,B879="krm",1,B879="lobby",2,B879="yenter",3,B879="pow",4,B879="c15",5,B879="c21",6,B879="c28",7,B879="patrick",9,B879="werner",10,B879="wormet",11)</f>
        <v>4</v>
      </c>
      <c r="P879" s="33">
        <v>3</v>
      </c>
      <c r="Q879" s="34" cm="1">
        <f t="array" ref="Q879">_xlfn.IFS(B879="coloma",1,B879="krm",3,B879="lobby",4,B879="yenter",5,B879="pow",6,B879="c15",5,B879="c21",7,B879="c28",8,B879="patrick",1,B879="werner",2,B879="wormet",9)</f>
        <v>6</v>
      </c>
      <c r="R879">
        <v>1</v>
      </c>
      <c r="S879" t="str">
        <f t="shared" si="143"/>
        <v>(4, 3, 6, 1, 2, '6'),</v>
      </c>
      <c r="T879" s="35"/>
      <c r="U879" t="str">
        <f t="shared" si="144"/>
        <v>(0, 1667, 1),</v>
      </c>
      <c r="V879" t="str">
        <f t="shared" si="145"/>
        <v>(0, 1667, 2),</v>
      </c>
      <c r="W879" t="str">
        <f t="shared" si="146"/>
        <v>(658.68, 1667, 3),</v>
      </c>
      <c r="X879" t="str">
        <f t="shared" si="147"/>
        <v>(0, 1667, 4),</v>
      </c>
      <c r="Y879" t="str">
        <f t="shared" si="148"/>
        <v>(8911.95, 1667, 5),</v>
      </c>
      <c r="Z879" t="str">
        <f t="shared" si="149"/>
        <v>(2793.05, 1667, 6),</v>
      </c>
      <c r="AA879" t="str">
        <f t="shared" si="150"/>
        <v>(482, 1667, 7),</v>
      </c>
      <c r="AB879" t="str">
        <f t="shared" si="151"/>
        <v>(18714, 1667, 8),</v>
      </c>
      <c r="AC879" t="str">
        <f t="shared" si="152"/>
        <v>(32, 1667, 9),</v>
      </c>
      <c r="AD879" t="str">
        <f t="shared" si="153"/>
        <v>(34, 1667, 10),</v>
      </c>
    </row>
    <row r="880" spans="1:30" x14ac:dyDescent="0.3">
      <c r="A880" s="6">
        <v>879</v>
      </c>
      <c r="B880" t="s">
        <v>34</v>
      </c>
      <c r="C880" s="6">
        <v>6</v>
      </c>
      <c r="D880" s="6">
        <v>3</v>
      </c>
      <c r="E880" s="6">
        <v>0</v>
      </c>
      <c r="F880" s="6">
        <v>0</v>
      </c>
      <c r="G880" s="12">
        <v>731.13750000000005</v>
      </c>
      <c r="H880" s="12">
        <v>0</v>
      </c>
      <c r="I880" s="12">
        <v>8937.6867000000002</v>
      </c>
      <c r="J880" s="12">
        <v>2794.4770000000003</v>
      </c>
      <c r="K880" s="12">
        <v>432</v>
      </c>
      <c r="L880" s="12">
        <v>18716</v>
      </c>
      <c r="M880" s="12">
        <v>30</v>
      </c>
      <c r="N880" s="13">
        <v>30</v>
      </c>
      <c r="O880" s="6" cm="1">
        <f t="array" ref="O880">_xlfn.IFS(B880="coloma",8,B880="krm",1,B880="lobby",2,B880="yenter",3,B880="pow",4,B880="c15",5,B880="c21",6,B880="c28",7,B880="patrick",9,B880="werner",10,B880="wormet",11)</f>
        <v>4</v>
      </c>
      <c r="P880" s="33">
        <v>3</v>
      </c>
      <c r="Q880" s="34" cm="1">
        <f t="array" ref="Q880">_xlfn.IFS(B880="coloma",1,B880="krm",3,B880="lobby",4,B880="yenter",5,B880="pow",6,B880="c15",5,B880="c21",7,B880="c28",8,B880="patrick",1,B880="werner",2,B880="wormet",9)</f>
        <v>6</v>
      </c>
      <c r="R880">
        <v>1</v>
      </c>
      <c r="S880" t="str">
        <f t="shared" si="143"/>
        <v>(4, 3, 6, 1, 3, '6'),</v>
      </c>
      <c r="T880" s="35"/>
      <c r="U880" t="str">
        <f t="shared" si="144"/>
        <v>(0, 1668, 1),</v>
      </c>
      <c r="V880" t="str">
        <f t="shared" si="145"/>
        <v>(0, 1668, 2),</v>
      </c>
      <c r="W880" t="str">
        <f t="shared" si="146"/>
        <v>(731.14, 1668, 3),</v>
      </c>
      <c r="X880" t="str">
        <f t="shared" si="147"/>
        <v>(0, 1668, 4),</v>
      </c>
      <c r="Y880" t="str">
        <f t="shared" si="148"/>
        <v>(8937.69, 1668, 5),</v>
      </c>
      <c r="Z880" t="str">
        <f t="shared" si="149"/>
        <v>(2794.48, 1668, 6),</v>
      </c>
      <c r="AA880" t="str">
        <f t="shared" si="150"/>
        <v>(432, 1668, 7),</v>
      </c>
      <c r="AB880" t="str">
        <f t="shared" si="151"/>
        <v>(18716, 1668, 8),</v>
      </c>
      <c r="AC880" t="str">
        <f t="shared" si="152"/>
        <v>(30, 1668, 9),</v>
      </c>
      <c r="AD880" t="str">
        <f t="shared" si="153"/>
        <v>(30, 1668, 10),</v>
      </c>
    </row>
    <row r="881" spans="1:30" x14ac:dyDescent="0.3">
      <c r="A881" s="6">
        <v>880</v>
      </c>
      <c r="B881" t="s">
        <v>34</v>
      </c>
      <c r="C881" s="6">
        <v>7</v>
      </c>
      <c r="D881" s="6">
        <v>1</v>
      </c>
      <c r="E881" s="6">
        <v>0</v>
      </c>
      <c r="F881" s="6">
        <v>0</v>
      </c>
      <c r="G881" s="12">
        <v>823.23899999999992</v>
      </c>
      <c r="H881" s="12">
        <v>0</v>
      </c>
      <c r="I881" s="12">
        <v>9044.7695999999996</v>
      </c>
      <c r="J881" s="12">
        <v>2893.1055999999999</v>
      </c>
      <c r="K881" s="12">
        <v>413.00000000000006</v>
      </c>
      <c r="L881" s="12">
        <v>16995</v>
      </c>
      <c r="M881" s="12">
        <v>38</v>
      </c>
      <c r="N881" s="13">
        <v>25</v>
      </c>
      <c r="O881" s="6" cm="1">
        <f t="array" ref="O881">_xlfn.IFS(B881="coloma",8,B881="krm",1,B881="lobby",2,B881="yenter",3,B881="pow",4,B881="c15",5,B881="c21",6,B881="c28",7,B881="patrick",9,B881="werner",10,B881="wormet",11)</f>
        <v>4</v>
      </c>
      <c r="P881" s="33">
        <v>3</v>
      </c>
      <c r="Q881" s="34" cm="1">
        <f t="array" ref="Q881">_xlfn.IFS(B881="coloma",1,B881="krm",3,B881="lobby",4,B881="yenter",5,B881="pow",6,B881="c15",5,B881="c21",7,B881="c28",8,B881="patrick",1,B881="werner",2,B881="wormet",9)</f>
        <v>6</v>
      </c>
      <c r="R881">
        <v>1</v>
      </c>
      <c r="S881" t="str">
        <f t="shared" si="143"/>
        <v>(4, 3, 6, 1, 1, '7'),</v>
      </c>
      <c r="T881" s="35"/>
      <c r="U881" t="str">
        <f t="shared" si="144"/>
        <v>(0, 1669, 1),</v>
      </c>
      <c r="V881" t="str">
        <f t="shared" si="145"/>
        <v>(0, 1669, 2),</v>
      </c>
      <c r="W881" t="str">
        <f t="shared" si="146"/>
        <v>(823.24, 1669, 3),</v>
      </c>
      <c r="X881" t="str">
        <f t="shared" si="147"/>
        <v>(0, 1669, 4),</v>
      </c>
      <c r="Y881" t="str">
        <f t="shared" si="148"/>
        <v>(9044.77, 1669, 5),</v>
      </c>
      <c r="Z881" t="str">
        <f t="shared" si="149"/>
        <v>(2893.11, 1669, 6),</v>
      </c>
      <c r="AA881" t="str">
        <f t="shared" si="150"/>
        <v>(413, 1669, 7),</v>
      </c>
      <c r="AB881" t="str">
        <f t="shared" si="151"/>
        <v>(16995, 1669, 8),</v>
      </c>
      <c r="AC881" t="str">
        <f t="shared" si="152"/>
        <v>(38, 1669, 9),</v>
      </c>
      <c r="AD881" t="str">
        <f t="shared" si="153"/>
        <v>(25, 1669, 10),</v>
      </c>
    </row>
    <row r="882" spans="1:30" x14ac:dyDescent="0.3">
      <c r="A882" s="6">
        <v>881</v>
      </c>
      <c r="B882" t="s">
        <v>34</v>
      </c>
      <c r="C882" s="6">
        <v>7</v>
      </c>
      <c r="D882" s="6">
        <v>2</v>
      </c>
      <c r="E882" s="6">
        <v>0</v>
      </c>
      <c r="F882" s="6">
        <v>0</v>
      </c>
      <c r="G882" s="12">
        <v>703.63800000000003</v>
      </c>
      <c r="H882" s="12">
        <v>0</v>
      </c>
      <c r="I882" s="12">
        <v>9051.4103999999988</v>
      </c>
      <c r="J882" s="12">
        <v>2853.0823999999998</v>
      </c>
      <c r="K882" s="12">
        <v>407</v>
      </c>
      <c r="L882" s="12">
        <v>17033</v>
      </c>
      <c r="M882" s="12">
        <v>31</v>
      </c>
      <c r="N882" s="13">
        <v>26</v>
      </c>
      <c r="O882" s="6" cm="1">
        <f t="array" ref="O882">_xlfn.IFS(B882="coloma",8,B882="krm",1,B882="lobby",2,B882="yenter",3,B882="pow",4,B882="c15",5,B882="c21",6,B882="c28",7,B882="patrick",9,B882="werner",10,B882="wormet",11)</f>
        <v>4</v>
      </c>
      <c r="P882" s="33">
        <v>3</v>
      </c>
      <c r="Q882" s="34" cm="1">
        <f t="array" ref="Q882">_xlfn.IFS(B882="coloma",1,B882="krm",3,B882="lobby",4,B882="yenter",5,B882="pow",6,B882="c15",5,B882="c21",7,B882="c28",8,B882="patrick",1,B882="werner",2,B882="wormet",9)</f>
        <v>6</v>
      </c>
      <c r="R882">
        <v>1</v>
      </c>
      <c r="S882" t="str">
        <f t="shared" si="143"/>
        <v>(4, 3, 6, 1, 2, '7'),</v>
      </c>
      <c r="T882" s="35"/>
      <c r="U882" t="str">
        <f t="shared" si="144"/>
        <v>(0, 1670, 1),</v>
      </c>
      <c r="V882" t="str">
        <f t="shared" si="145"/>
        <v>(0, 1670, 2),</v>
      </c>
      <c r="W882" t="str">
        <f t="shared" si="146"/>
        <v>(703.64, 1670, 3),</v>
      </c>
      <c r="X882" t="str">
        <f t="shared" si="147"/>
        <v>(0, 1670, 4),</v>
      </c>
      <c r="Y882" t="str">
        <f t="shared" si="148"/>
        <v>(9051.41, 1670, 5),</v>
      </c>
      <c r="Z882" t="str">
        <f t="shared" si="149"/>
        <v>(2853.08, 1670, 6),</v>
      </c>
      <c r="AA882" t="str">
        <f t="shared" si="150"/>
        <v>(407, 1670, 7),</v>
      </c>
      <c r="AB882" t="str">
        <f t="shared" si="151"/>
        <v>(17033, 1670, 8),</v>
      </c>
      <c r="AC882" t="str">
        <f t="shared" si="152"/>
        <v>(31, 1670, 9),</v>
      </c>
      <c r="AD882" t="str">
        <f t="shared" si="153"/>
        <v>(26, 1670, 10),</v>
      </c>
    </row>
    <row r="883" spans="1:30" x14ac:dyDescent="0.3">
      <c r="A883" s="6">
        <v>882</v>
      </c>
      <c r="B883" t="s">
        <v>34</v>
      </c>
      <c r="C883" s="6">
        <v>7</v>
      </c>
      <c r="D883" s="6">
        <v>3</v>
      </c>
      <c r="E883" s="6">
        <v>0</v>
      </c>
      <c r="F883" s="6">
        <v>0</v>
      </c>
      <c r="G883" s="12">
        <v>697.52700000000004</v>
      </c>
      <c r="H883" s="12">
        <v>0</v>
      </c>
      <c r="I883" s="12">
        <v>9008.2451999999994</v>
      </c>
      <c r="J883" s="12">
        <v>2805.9122000000002</v>
      </c>
      <c r="K883" s="12">
        <v>419</v>
      </c>
      <c r="L883" s="12">
        <v>16973</v>
      </c>
      <c r="M883" s="12">
        <v>31</v>
      </c>
      <c r="N883" s="13">
        <v>28</v>
      </c>
      <c r="O883" s="6" cm="1">
        <f t="array" ref="O883">_xlfn.IFS(B883="coloma",8,B883="krm",1,B883="lobby",2,B883="yenter",3,B883="pow",4,B883="c15",5,B883="c21",6,B883="c28",7,B883="patrick",9,B883="werner",10,B883="wormet",11)</f>
        <v>4</v>
      </c>
      <c r="P883" s="33">
        <v>3</v>
      </c>
      <c r="Q883" s="34" cm="1">
        <f t="array" ref="Q883">_xlfn.IFS(B883="coloma",1,B883="krm",3,B883="lobby",4,B883="yenter",5,B883="pow",6,B883="c15",5,B883="c21",7,B883="c28",8,B883="patrick",1,B883="werner",2,B883="wormet",9)</f>
        <v>6</v>
      </c>
      <c r="R883">
        <v>1</v>
      </c>
      <c r="S883" t="str">
        <f t="shared" si="143"/>
        <v>(4, 3, 6, 1, 3, '7'),</v>
      </c>
      <c r="T883" s="35"/>
      <c r="U883" t="str">
        <f t="shared" si="144"/>
        <v>(0, 1671, 1),</v>
      </c>
      <c r="V883" t="str">
        <f t="shared" si="145"/>
        <v>(0, 1671, 2),</v>
      </c>
      <c r="W883" t="str">
        <f t="shared" si="146"/>
        <v>(697.53, 1671, 3),</v>
      </c>
      <c r="X883" t="str">
        <f t="shared" si="147"/>
        <v>(0, 1671, 4),</v>
      </c>
      <c r="Y883" t="str">
        <f t="shared" si="148"/>
        <v>(9008.25, 1671, 5),</v>
      </c>
      <c r="Z883" t="str">
        <f t="shared" si="149"/>
        <v>(2805.91, 1671, 6),</v>
      </c>
      <c r="AA883" t="str">
        <f t="shared" si="150"/>
        <v>(419, 1671, 7),</v>
      </c>
      <c r="AB883" t="str">
        <f t="shared" si="151"/>
        <v>(16973, 1671, 8),</v>
      </c>
      <c r="AC883" t="str">
        <f t="shared" si="152"/>
        <v>(31, 1671, 9),</v>
      </c>
      <c r="AD883" t="str">
        <f t="shared" si="153"/>
        <v>(28, 1671, 10),</v>
      </c>
    </row>
    <row r="884" spans="1:30" x14ac:dyDescent="0.3">
      <c r="A884" s="6">
        <v>883</v>
      </c>
      <c r="B884" t="s">
        <v>34</v>
      </c>
      <c r="C884" s="6">
        <v>8</v>
      </c>
      <c r="D884" s="6">
        <v>1</v>
      </c>
      <c r="E884" s="6">
        <v>0</v>
      </c>
      <c r="F884" s="6">
        <v>0</v>
      </c>
      <c r="G884" s="12">
        <v>694.03500000000008</v>
      </c>
      <c r="H884" s="12">
        <v>0</v>
      </c>
      <c r="I884" s="12">
        <v>7601.2256999999991</v>
      </c>
      <c r="J884" s="12">
        <v>2506.4529000000002</v>
      </c>
      <c r="K884" s="12">
        <v>425.00000000000006</v>
      </c>
      <c r="L884" s="12">
        <v>16577</v>
      </c>
      <c r="M884" s="12">
        <v>35</v>
      </c>
      <c r="N884" s="13">
        <v>26</v>
      </c>
      <c r="O884" s="6" cm="1">
        <f t="array" ref="O884">_xlfn.IFS(B884="coloma",8,B884="krm",1,B884="lobby",2,B884="yenter",3,B884="pow",4,B884="c15",5,B884="c21",6,B884="c28",7,B884="patrick",9,B884="werner",10,B884="wormet",11)</f>
        <v>4</v>
      </c>
      <c r="P884" s="33">
        <v>3</v>
      </c>
      <c r="Q884" s="34" cm="1">
        <f t="array" ref="Q884">_xlfn.IFS(B884="coloma",1,B884="krm",3,B884="lobby",4,B884="yenter",5,B884="pow",6,B884="c15",5,B884="c21",7,B884="c28",8,B884="patrick",1,B884="werner",2,B884="wormet",9)</f>
        <v>6</v>
      </c>
      <c r="R884">
        <v>1</v>
      </c>
      <c r="S884" t="str">
        <f t="shared" si="143"/>
        <v>(4, 3, 6, 1, 1, '8'),</v>
      </c>
      <c r="T884" s="35"/>
      <c r="U884" t="str">
        <f t="shared" si="144"/>
        <v>(0, 1672, 1),</v>
      </c>
      <c r="V884" t="str">
        <f t="shared" si="145"/>
        <v>(0, 1672, 2),</v>
      </c>
      <c r="W884" t="str">
        <f t="shared" si="146"/>
        <v>(694.04, 1672, 3),</v>
      </c>
      <c r="X884" t="str">
        <f t="shared" si="147"/>
        <v>(0, 1672, 4),</v>
      </c>
      <c r="Y884" t="str">
        <f t="shared" si="148"/>
        <v>(7601.23, 1672, 5),</v>
      </c>
      <c r="Z884" t="str">
        <f t="shared" si="149"/>
        <v>(2506.45, 1672, 6),</v>
      </c>
      <c r="AA884" t="str">
        <f t="shared" si="150"/>
        <v>(425, 1672, 7),</v>
      </c>
      <c r="AB884" t="str">
        <f t="shared" si="151"/>
        <v>(16577, 1672, 8),</v>
      </c>
      <c r="AC884" t="str">
        <f t="shared" si="152"/>
        <v>(35, 1672, 9),</v>
      </c>
      <c r="AD884" t="str">
        <f t="shared" si="153"/>
        <v>(26, 1672, 10),</v>
      </c>
    </row>
    <row r="885" spans="1:30" x14ac:dyDescent="0.3">
      <c r="A885" s="6">
        <v>884</v>
      </c>
      <c r="B885" t="s">
        <v>34</v>
      </c>
      <c r="C885" s="6">
        <v>8</v>
      </c>
      <c r="D885" s="6">
        <v>2</v>
      </c>
      <c r="E885" s="6">
        <v>0</v>
      </c>
      <c r="F885" s="6">
        <v>0</v>
      </c>
      <c r="G885" s="12">
        <v>764.74799999999993</v>
      </c>
      <c r="H885" s="12">
        <v>0</v>
      </c>
      <c r="I885" s="12">
        <v>7814.5613999999996</v>
      </c>
      <c r="J885" s="12">
        <v>2525.0351000000001</v>
      </c>
      <c r="K885" s="12">
        <v>413.00000000000006</v>
      </c>
      <c r="L885" s="12">
        <v>16518</v>
      </c>
      <c r="M885" s="12">
        <v>28.999999999999996</v>
      </c>
      <c r="N885" s="13">
        <v>23.999999999999996</v>
      </c>
      <c r="O885" s="6" cm="1">
        <f t="array" ref="O885">_xlfn.IFS(B885="coloma",8,B885="krm",1,B885="lobby",2,B885="yenter",3,B885="pow",4,B885="c15",5,B885="c21",6,B885="c28",7,B885="patrick",9,B885="werner",10,B885="wormet",11)</f>
        <v>4</v>
      </c>
      <c r="P885" s="33">
        <v>3</v>
      </c>
      <c r="Q885" s="34" cm="1">
        <f t="array" ref="Q885">_xlfn.IFS(B885="coloma",1,B885="krm",3,B885="lobby",4,B885="yenter",5,B885="pow",6,B885="c15",5,B885="c21",7,B885="c28",8,B885="patrick",1,B885="werner",2,B885="wormet",9)</f>
        <v>6</v>
      </c>
      <c r="R885">
        <v>1</v>
      </c>
      <c r="S885" t="str">
        <f t="shared" si="143"/>
        <v>(4, 3, 6, 1, 2, '8'),</v>
      </c>
      <c r="T885" s="35"/>
      <c r="U885" t="str">
        <f t="shared" si="144"/>
        <v>(0, 1673, 1),</v>
      </c>
      <c r="V885" t="str">
        <f t="shared" si="145"/>
        <v>(0, 1673, 2),</v>
      </c>
      <c r="W885" t="str">
        <f t="shared" si="146"/>
        <v>(764.75, 1673, 3),</v>
      </c>
      <c r="X885" t="str">
        <f t="shared" si="147"/>
        <v>(0, 1673, 4),</v>
      </c>
      <c r="Y885" t="str">
        <f t="shared" si="148"/>
        <v>(7814.56, 1673, 5),</v>
      </c>
      <c r="Z885" t="str">
        <f t="shared" si="149"/>
        <v>(2525.04, 1673, 6),</v>
      </c>
      <c r="AA885" t="str">
        <f t="shared" si="150"/>
        <v>(413, 1673, 7),</v>
      </c>
      <c r="AB885" t="str">
        <f t="shared" si="151"/>
        <v>(16518, 1673, 8),</v>
      </c>
      <c r="AC885" t="str">
        <f t="shared" si="152"/>
        <v>(29, 1673, 9),</v>
      </c>
      <c r="AD885" t="str">
        <f t="shared" si="153"/>
        <v>(24, 1673, 10),</v>
      </c>
    </row>
    <row r="886" spans="1:30" x14ac:dyDescent="0.3">
      <c r="A886" s="6">
        <v>885</v>
      </c>
      <c r="B886" t="s">
        <v>34</v>
      </c>
      <c r="C886" s="6">
        <v>8</v>
      </c>
      <c r="D886" s="6">
        <v>3</v>
      </c>
      <c r="E886" s="6">
        <v>0</v>
      </c>
      <c r="F886" s="6">
        <v>0</v>
      </c>
      <c r="G886" s="12">
        <v>734.19299999999998</v>
      </c>
      <c r="H886" s="12">
        <v>0</v>
      </c>
      <c r="I886" s="12">
        <v>7752.303899999999</v>
      </c>
      <c r="J886" s="12">
        <v>2470.0032000000001</v>
      </c>
      <c r="K886" s="12">
        <v>399</v>
      </c>
      <c r="L886" s="12">
        <v>16497</v>
      </c>
      <c r="M886" s="12">
        <v>30</v>
      </c>
      <c r="N886" s="13">
        <v>23.999999999999996</v>
      </c>
      <c r="O886" s="6" cm="1">
        <f t="array" ref="O886">_xlfn.IFS(B886="coloma",8,B886="krm",1,B886="lobby",2,B886="yenter",3,B886="pow",4,B886="c15",5,B886="c21",6,B886="c28",7,B886="patrick",9,B886="werner",10,B886="wormet",11)</f>
        <v>4</v>
      </c>
      <c r="P886" s="33">
        <v>3</v>
      </c>
      <c r="Q886" s="34" cm="1">
        <f t="array" ref="Q886">_xlfn.IFS(B886="coloma",1,B886="krm",3,B886="lobby",4,B886="yenter",5,B886="pow",6,B886="c15",5,B886="c21",7,B886="c28",8,B886="patrick",1,B886="werner",2,B886="wormet",9)</f>
        <v>6</v>
      </c>
      <c r="R886">
        <v>1</v>
      </c>
      <c r="S886" t="str">
        <f t="shared" si="143"/>
        <v>(4, 3, 6, 1, 3, '8'),</v>
      </c>
      <c r="T886" s="35"/>
      <c r="U886" t="str">
        <f t="shared" si="144"/>
        <v>(0, 1674, 1),</v>
      </c>
      <c r="V886" t="str">
        <f t="shared" si="145"/>
        <v>(0, 1674, 2),</v>
      </c>
      <c r="W886" t="str">
        <f t="shared" si="146"/>
        <v>(734.19, 1674, 3),</v>
      </c>
      <c r="X886" t="str">
        <f t="shared" si="147"/>
        <v>(0, 1674, 4),</v>
      </c>
      <c r="Y886" t="str">
        <f t="shared" si="148"/>
        <v>(7752.3, 1674, 5),</v>
      </c>
      <c r="Z886" t="str">
        <f t="shared" si="149"/>
        <v>(2470, 1674, 6),</v>
      </c>
      <c r="AA886" t="str">
        <f t="shared" si="150"/>
        <v>(399, 1674, 7),</v>
      </c>
      <c r="AB886" t="str">
        <f t="shared" si="151"/>
        <v>(16497, 1674, 8),</v>
      </c>
      <c r="AC886" t="str">
        <f t="shared" si="152"/>
        <v>(30, 1674, 9),</v>
      </c>
      <c r="AD886" t="str">
        <f t="shared" si="153"/>
        <v>(24, 1674, 10),</v>
      </c>
    </row>
    <row r="887" spans="1:30" x14ac:dyDescent="0.3">
      <c r="A887" s="6">
        <v>886</v>
      </c>
      <c r="B887" t="s">
        <v>34</v>
      </c>
      <c r="C887" s="6">
        <v>9</v>
      </c>
      <c r="D887" s="6">
        <v>1</v>
      </c>
      <c r="E887" s="6">
        <v>0</v>
      </c>
      <c r="F887" s="6">
        <v>0</v>
      </c>
      <c r="G887" s="12">
        <v>664.35300000000007</v>
      </c>
      <c r="H887" s="12">
        <v>0</v>
      </c>
      <c r="I887" s="12">
        <v>7006.043999999999</v>
      </c>
      <c r="J887" s="12">
        <v>2101.9326999999998</v>
      </c>
      <c r="K887" s="12">
        <v>374</v>
      </c>
      <c r="L887" s="12">
        <v>16238</v>
      </c>
      <c r="M887" s="12">
        <v>32</v>
      </c>
      <c r="N887" s="13">
        <v>25</v>
      </c>
      <c r="O887" s="6" cm="1">
        <f t="array" ref="O887">_xlfn.IFS(B887="coloma",8,B887="krm",1,B887="lobby",2,B887="yenter",3,B887="pow",4,B887="c15",5,B887="c21",6,B887="c28",7,B887="patrick",9,B887="werner",10,B887="wormet",11)</f>
        <v>4</v>
      </c>
      <c r="P887" s="33">
        <v>3</v>
      </c>
      <c r="Q887" s="34" cm="1">
        <f t="array" ref="Q887">_xlfn.IFS(B887="coloma",1,B887="krm",3,B887="lobby",4,B887="yenter",5,B887="pow",6,B887="c15",5,B887="c21",7,B887="c28",8,B887="patrick",1,B887="werner",2,B887="wormet",9)</f>
        <v>6</v>
      </c>
      <c r="R887">
        <v>1</v>
      </c>
      <c r="S887" t="str">
        <f t="shared" si="143"/>
        <v>(4, 3, 6, 1, 1, '9'),</v>
      </c>
      <c r="T887" s="35"/>
      <c r="U887" t="str">
        <f t="shared" si="144"/>
        <v>(0, 1675, 1),</v>
      </c>
      <c r="V887" t="str">
        <f t="shared" si="145"/>
        <v>(0, 1675, 2),</v>
      </c>
      <c r="W887" t="str">
        <f t="shared" si="146"/>
        <v>(664.35, 1675, 3),</v>
      </c>
      <c r="X887" t="str">
        <f t="shared" si="147"/>
        <v>(0, 1675, 4),</v>
      </c>
      <c r="Y887" t="str">
        <f t="shared" si="148"/>
        <v>(7006.04, 1675, 5),</v>
      </c>
      <c r="Z887" t="str">
        <f t="shared" si="149"/>
        <v>(2101.93, 1675, 6),</v>
      </c>
      <c r="AA887" t="str">
        <f t="shared" si="150"/>
        <v>(374, 1675, 7),</v>
      </c>
      <c r="AB887" t="str">
        <f t="shared" si="151"/>
        <v>(16238, 1675, 8),</v>
      </c>
      <c r="AC887" t="str">
        <f t="shared" si="152"/>
        <v>(32, 1675, 9),</v>
      </c>
      <c r="AD887" t="str">
        <f t="shared" si="153"/>
        <v>(25, 1675, 10),</v>
      </c>
    </row>
    <row r="888" spans="1:30" x14ac:dyDescent="0.3">
      <c r="A888" s="6">
        <v>887</v>
      </c>
      <c r="B888" t="s">
        <v>34</v>
      </c>
      <c r="C888" s="6">
        <v>9</v>
      </c>
      <c r="D888" s="6">
        <v>2</v>
      </c>
      <c r="E888" s="6">
        <v>0</v>
      </c>
      <c r="F888" s="6">
        <v>0</v>
      </c>
      <c r="G888" s="12">
        <v>697.09050000000013</v>
      </c>
      <c r="H888" s="12">
        <v>0</v>
      </c>
      <c r="I888" s="12">
        <v>7113.9569999999994</v>
      </c>
      <c r="J888" s="12">
        <v>2024.0304000000001</v>
      </c>
      <c r="K888" s="12">
        <v>342</v>
      </c>
      <c r="L888" s="12">
        <v>16214</v>
      </c>
      <c r="M888" s="12">
        <v>28.999999999999996</v>
      </c>
      <c r="N888" s="13">
        <v>23</v>
      </c>
      <c r="O888" s="6" cm="1">
        <f t="array" ref="O888">_xlfn.IFS(B888="coloma",8,B888="krm",1,B888="lobby",2,B888="yenter",3,B888="pow",4,B888="c15",5,B888="c21",6,B888="c28",7,B888="patrick",9,B888="werner",10,B888="wormet",11)</f>
        <v>4</v>
      </c>
      <c r="P888" s="33">
        <v>3</v>
      </c>
      <c r="Q888" s="34" cm="1">
        <f t="array" ref="Q888">_xlfn.IFS(B888="coloma",1,B888="krm",3,B888="lobby",4,B888="yenter",5,B888="pow",6,B888="c15",5,B888="c21",7,B888="c28",8,B888="patrick",1,B888="werner",2,B888="wormet",9)</f>
        <v>6</v>
      </c>
      <c r="R888">
        <v>1</v>
      </c>
      <c r="S888" t="str">
        <f t="shared" si="143"/>
        <v>(4, 3, 6, 1, 2, '9'),</v>
      </c>
      <c r="T888" s="35"/>
      <c r="U888" t="str">
        <f t="shared" si="144"/>
        <v>(0, 1676, 1),</v>
      </c>
      <c r="V888" t="str">
        <f t="shared" si="145"/>
        <v>(0, 1676, 2),</v>
      </c>
      <c r="W888" t="str">
        <f t="shared" si="146"/>
        <v>(697.09, 1676, 3),</v>
      </c>
      <c r="X888" t="str">
        <f t="shared" si="147"/>
        <v>(0, 1676, 4),</v>
      </c>
      <c r="Y888" t="str">
        <f t="shared" si="148"/>
        <v>(7113.96, 1676, 5),</v>
      </c>
      <c r="Z888" t="str">
        <f t="shared" si="149"/>
        <v>(2024.03, 1676, 6),</v>
      </c>
      <c r="AA888" t="str">
        <f t="shared" si="150"/>
        <v>(342, 1676, 7),</v>
      </c>
      <c r="AB888" t="str">
        <f t="shared" si="151"/>
        <v>(16214, 1676, 8),</v>
      </c>
      <c r="AC888" t="str">
        <f t="shared" si="152"/>
        <v>(29, 1676, 9),</v>
      </c>
      <c r="AD888" t="str">
        <f t="shared" si="153"/>
        <v>(23, 1676, 10),</v>
      </c>
    </row>
    <row r="889" spans="1:30" x14ac:dyDescent="0.3">
      <c r="A889" s="6">
        <v>888</v>
      </c>
      <c r="B889" t="s">
        <v>34</v>
      </c>
      <c r="C889" s="6">
        <v>9</v>
      </c>
      <c r="D889" s="6">
        <v>3</v>
      </c>
      <c r="E889" s="6">
        <v>0</v>
      </c>
      <c r="F889" s="6">
        <v>0</v>
      </c>
      <c r="G889" s="12">
        <v>650.82150000000001</v>
      </c>
      <c r="H889" s="12">
        <v>0</v>
      </c>
      <c r="I889" s="12">
        <v>7013.5148999999992</v>
      </c>
      <c r="J889" s="12">
        <v>2049.0448999999999</v>
      </c>
      <c r="K889" s="12">
        <v>353</v>
      </c>
      <c r="L889" s="12">
        <v>16197</v>
      </c>
      <c r="M889" s="12">
        <v>33</v>
      </c>
      <c r="N889" s="13">
        <v>22</v>
      </c>
      <c r="O889" s="6" cm="1">
        <f t="array" ref="O889">_xlfn.IFS(B889="coloma",8,B889="krm",1,B889="lobby",2,B889="yenter",3,B889="pow",4,B889="c15",5,B889="c21",6,B889="c28",7,B889="patrick",9,B889="werner",10,B889="wormet",11)</f>
        <v>4</v>
      </c>
      <c r="P889" s="33">
        <v>3</v>
      </c>
      <c r="Q889" s="34" cm="1">
        <f t="array" ref="Q889">_xlfn.IFS(B889="coloma",1,B889="krm",3,B889="lobby",4,B889="yenter",5,B889="pow",6,B889="c15",5,B889="c21",7,B889="c28",8,B889="patrick",1,B889="werner",2,B889="wormet",9)</f>
        <v>6</v>
      </c>
      <c r="R889">
        <v>1</v>
      </c>
      <c r="S889" t="str">
        <f t="shared" si="143"/>
        <v>(4, 3, 6, 1, 3, '9'),</v>
      </c>
      <c r="T889" s="35"/>
      <c r="U889" t="str">
        <f t="shared" si="144"/>
        <v>(0, 1677, 1),</v>
      </c>
      <c r="V889" t="str">
        <f t="shared" si="145"/>
        <v>(0, 1677, 2),</v>
      </c>
      <c r="W889" t="str">
        <f t="shared" si="146"/>
        <v>(650.82, 1677, 3),</v>
      </c>
      <c r="X889" t="str">
        <f t="shared" si="147"/>
        <v>(0, 1677, 4),</v>
      </c>
      <c r="Y889" t="str">
        <f t="shared" si="148"/>
        <v>(7013.51, 1677, 5),</v>
      </c>
      <c r="Z889" t="str">
        <f t="shared" si="149"/>
        <v>(2049.04, 1677, 6),</v>
      </c>
      <c r="AA889" t="str">
        <f t="shared" si="150"/>
        <v>(353, 1677, 7),</v>
      </c>
      <c r="AB889" t="str">
        <f t="shared" si="151"/>
        <v>(16197, 1677, 8),</v>
      </c>
      <c r="AC889" t="str">
        <f t="shared" si="152"/>
        <v>(33, 1677, 9),</v>
      </c>
      <c r="AD889" t="str">
        <f t="shared" si="153"/>
        <v>(22, 1677, 10),</v>
      </c>
    </row>
    <row r="890" spans="1:30" x14ac:dyDescent="0.3">
      <c r="A890" s="6">
        <v>889</v>
      </c>
      <c r="B890" t="s">
        <v>34</v>
      </c>
      <c r="C890" s="6">
        <v>10</v>
      </c>
      <c r="D890" s="6">
        <v>1</v>
      </c>
      <c r="E890" s="6">
        <v>0</v>
      </c>
      <c r="F890" s="6">
        <v>0</v>
      </c>
      <c r="G890" s="12">
        <v>699.27300000000002</v>
      </c>
      <c r="H890" s="12">
        <v>0</v>
      </c>
      <c r="I890" s="12">
        <v>8198.0676000000003</v>
      </c>
      <c r="J890" s="12">
        <v>2540.0437999999999</v>
      </c>
      <c r="K890" s="12">
        <v>386</v>
      </c>
      <c r="L890" s="12">
        <v>16539</v>
      </c>
      <c r="M890" s="12">
        <v>35</v>
      </c>
      <c r="N890" s="13">
        <v>23</v>
      </c>
      <c r="O890" s="6" cm="1">
        <f t="array" ref="O890">_xlfn.IFS(B890="coloma",8,B890="krm",1,B890="lobby",2,B890="yenter",3,B890="pow",4,B890="c15",5,B890="c21",6,B890="c28",7,B890="patrick",9,B890="werner",10,B890="wormet",11)</f>
        <v>4</v>
      </c>
      <c r="P890" s="33">
        <v>3</v>
      </c>
      <c r="Q890" s="34" cm="1">
        <f t="array" ref="Q890">_xlfn.IFS(B890="coloma",1,B890="krm",3,B890="lobby",4,B890="yenter",5,B890="pow",6,B890="c15",5,B890="c21",7,B890="c28",8,B890="patrick",1,B890="werner",2,B890="wormet",9)</f>
        <v>6</v>
      </c>
      <c r="R890">
        <v>1</v>
      </c>
      <c r="S890" t="str">
        <f t="shared" si="143"/>
        <v>(4, 3, 6, 1, 1, '10'),</v>
      </c>
      <c r="T890" s="35"/>
      <c r="U890" t="str">
        <f t="shared" si="144"/>
        <v>(0, 1678, 1),</v>
      </c>
      <c r="V890" t="str">
        <f t="shared" si="145"/>
        <v>(0, 1678, 2),</v>
      </c>
      <c r="W890" t="str">
        <f t="shared" si="146"/>
        <v>(699.27, 1678, 3),</v>
      </c>
      <c r="X890" t="str">
        <f t="shared" si="147"/>
        <v>(0, 1678, 4),</v>
      </c>
      <c r="Y890" t="str">
        <f t="shared" si="148"/>
        <v>(8198.07, 1678, 5),</v>
      </c>
      <c r="Z890" t="str">
        <f t="shared" si="149"/>
        <v>(2540.04, 1678, 6),</v>
      </c>
      <c r="AA890" t="str">
        <f t="shared" si="150"/>
        <v>(386, 1678, 7),</v>
      </c>
      <c r="AB890" t="str">
        <f t="shared" si="151"/>
        <v>(16539, 1678, 8),</v>
      </c>
      <c r="AC890" t="str">
        <f t="shared" si="152"/>
        <v>(35, 1678, 9),</v>
      </c>
      <c r="AD890" t="str">
        <f t="shared" si="153"/>
        <v>(23, 1678, 10),</v>
      </c>
    </row>
    <row r="891" spans="1:30" x14ac:dyDescent="0.3">
      <c r="A891" s="6">
        <v>890</v>
      </c>
      <c r="B891" t="s">
        <v>34</v>
      </c>
      <c r="C891" s="6">
        <v>10</v>
      </c>
      <c r="D891" s="6">
        <v>2</v>
      </c>
      <c r="E891" s="6">
        <v>0</v>
      </c>
      <c r="F891" s="6">
        <v>0</v>
      </c>
      <c r="G891" s="12">
        <v>701.01899999999989</v>
      </c>
      <c r="H891" s="12">
        <v>0</v>
      </c>
      <c r="I891" s="12">
        <v>8176.4849999999988</v>
      </c>
      <c r="J891" s="12">
        <v>2492.8736000000004</v>
      </c>
      <c r="K891" s="12">
        <v>387</v>
      </c>
      <c r="L891" s="12">
        <v>16315</v>
      </c>
      <c r="M891" s="12">
        <v>35</v>
      </c>
      <c r="N891" s="13">
        <v>25</v>
      </c>
      <c r="O891" s="6" cm="1">
        <f t="array" ref="O891">_xlfn.IFS(B891="coloma",8,B891="krm",1,B891="lobby",2,B891="yenter",3,B891="pow",4,B891="c15",5,B891="c21",6,B891="c28",7,B891="patrick",9,B891="werner",10,B891="wormet",11)</f>
        <v>4</v>
      </c>
      <c r="P891" s="33">
        <v>3</v>
      </c>
      <c r="Q891" s="34" cm="1">
        <f t="array" ref="Q891">_xlfn.IFS(B891="coloma",1,B891="krm",3,B891="lobby",4,B891="yenter",5,B891="pow",6,B891="c15",5,B891="c21",7,B891="c28",8,B891="patrick",1,B891="werner",2,B891="wormet",9)</f>
        <v>6</v>
      </c>
      <c r="R891">
        <v>1</v>
      </c>
      <c r="S891" t="str">
        <f t="shared" si="143"/>
        <v>(4, 3, 6, 1, 2, '10'),</v>
      </c>
      <c r="T891" s="35"/>
      <c r="U891" t="str">
        <f t="shared" si="144"/>
        <v>(0, 1679, 1),</v>
      </c>
      <c r="V891" t="str">
        <f t="shared" si="145"/>
        <v>(0, 1679, 2),</v>
      </c>
      <c r="W891" t="str">
        <f t="shared" si="146"/>
        <v>(701.02, 1679, 3),</v>
      </c>
      <c r="X891" t="str">
        <f t="shared" si="147"/>
        <v>(0, 1679, 4),</v>
      </c>
      <c r="Y891" t="str">
        <f t="shared" si="148"/>
        <v>(8176.49, 1679, 5),</v>
      </c>
      <c r="Z891" t="str">
        <f t="shared" si="149"/>
        <v>(2492.87, 1679, 6),</v>
      </c>
      <c r="AA891" t="str">
        <f t="shared" si="150"/>
        <v>(387, 1679, 7),</v>
      </c>
      <c r="AB891" t="str">
        <f t="shared" si="151"/>
        <v>(16315, 1679, 8),</v>
      </c>
      <c r="AC891" t="str">
        <f t="shared" si="152"/>
        <v>(35, 1679, 9),</v>
      </c>
      <c r="AD891" t="str">
        <f t="shared" si="153"/>
        <v>(25, 1679, 10),</v>
      </c>
    </row>
    <row r="892" spans="1:30" x14ac:dyDescent="0.3">
      <c r="A892" s="6">
        <v>891</v>
      </c>
      <c r="B892" t="s">
        <v>34</v>
      </c>
      <c r="C892" s="6">
        <v>10</v>
      </c>
      <c r="D892" s="6">
        <v>3</v>
      </c>
      <c r="E892" s="6">
        <v>0</v>
      </c>
      <c r="F892" s="6">
        <v>0</v>
      </c>
      <c r="G892" s="12">
        <v>758.63700000000006</v>
      </c>
      <c r="H892" s="12">
        <v>0</v>
      </c>
      <c r="I892" s="12">
        <v>8253.684299999999</v>
      </c>
      <c r="J892" s="12">
        <v>2584.3552</v>
      </c>
      <c r="K892" s="12">
        <v>334</v>
      </c>
      <c r="L892" s="12">
        <v>16385</v>
      </c>
      <c r="M892" s="12">
        <v>33</v>
      </c>
      <c r="N892" s="13">
        <v>23.999999999999996</v>
      </c>
      <c r="O892" s="6" cm="1">
        <f t="array" ref="O892">_xlfn.IFS(B892="coloma",8,B892="krm",1,B892="lobby",2,B892="yenter",3,B892="pow",4,B892="c15",5,B892="c21",6,B892="c28",7,B892="patrick",9,B892="werner",10,B892="wormet",11)</f>
        <v>4</v>
      </c>
      <c r="P892" s="33">
        <v>3</v>
      </c>
      <c r="Q892" s="34" cm="1">
        <f t="array" ref="Q892">_xlfn.IFS(B892="coloma",1,B892="krm",3,B892="lobby",4,B892="yenter",5,B892="pow",6,B892="c15",5,B892="c21",7,B892="c28",8,B892="patrick",1,B892="werner",2,B892="wormet",9)</f>
        <v>6</v>
      </c>
      <c r="R892">
        <v>1</v>
      </c>
      <c r="S892" t="str">
        <f t="shared" si="143"/>
        <v>(4, 3, 6, 1, 3, '10'),</v>
      </c>
      <c r="T892" s="35"/>
      <c r="U892" t="str">
        <f t="shared" si="144"/>
        <v>(0, 1680, 1),</v>
      </c>
      <c r="V892" t="str">
        <f t="shared" si="145"/>
        <v>(0, 1680, 2),</v>
      </c>
      <c r="W892" t="str">
        <f t="shared" si="146"/>
        <v>(758.64, 1680, 3),</v>
      </c>
      <c r="X892" t="str">
        <f t="shared" si="147"/>
        <v>(0, 1680, 4),</v>
      </c>
      <c r="Y892" t="str">
        <f t="shared" si="148"/>
        <v>(8253.68, 1680, 5),</v>
      </c>
      <c r="Z892" t="str">
        <f t="shared" si="149"/>
        <v>(2584.36, 1680, 6),</v>
      </c>
      <c r="AA892" t="str">
        <f t="shared" si="150"/>
        <v>(334, 1680, 7),</v>
      </c>
      <c r="AB892" t="str">
        <f t="shared" si="151"/>
        <v>(16385, 1680, 8),</v>
      </c>
      <c r="AC892" t="str">
        <f t="shared" si="152"/>
        <v>(33, 1680, 9),</v>
      </c>
      <c r="AD892" t="str">
        <f t="shared" si="153"/>
        <v>(24, 1680, 10),</v>
      </c>
    </row>
    <row r="893" spans="1:30" x14ac:dyDescent="0.3">
      <c r="A893" s="6">
        <v>892</v>
      </c>
      <c r="B893" t="s">
        <v>34</v>
      </c>
      <c r="C893" s="6">
        <v>11</v>
      </c>
      <c r="D893" s="6">
        <v>1</v>
      </c>
      <c r="E893" s="6">
        <v>0</v>
      </c>
      <c r="F893" s="6">
        <v>0</v>
      </c>
      <c r="G893" s="12">
        <v>607.17149999999992</v>
      </c>
      <c r="H893" s="12">
        <v>0</v>
      </c>
      <c r="I893" s="12">
        <v>8255.3445000000011</v>
      </c>
      <c r="J893" s="12">
        <v>2442.8445999999999</v>
      </c>
      <c r="K893" s="12">
        <v>431</v>
      </c>
      <c r="L893" s="12">
        <v>17190</v>
      </c>
      <c r="M893" s="12">
        <v>41</v>
      </c>
      <c r="N893" s="13">
        <v>25</v>
      </c>
      <c r="O893" s="6" cm="1">
        <f t="array" ref="O893">_xlfn.IFS(B893="coloma",8,B893="krm",1,B893="lobby",2,B893="yenter",3,B893="pow",4,B893="c15",5,B893="c21",6,B893="c28",7,B893="patrick",9,B893="werner",10,B893="wormet",11)</f>
        <v>4</v>
      </c>
      <c r="P893" s="33">
        <v>3</v>
      </c>
      <c r="Q893" s="34" cm="1">
        <f t="array" ref="Q893">_xlfn.IFS(B893="coloma",1,B893="krm",3,B893="lobby",4,B893="yenter",5,B893="pow",6,B893="c15",5,B893="c21",7,B893="c28",8,B893="patrick",1,B893="werner",2,B893="wormet",9)</f>
        <v>6</v>
      </c>
      <c r="R893">
        <v>1</v>
      </c>
      <c r="S893" t="str">
        <f t="shared" si="143"/>
        <v>(4, 3, 6, 1, 1, '11'),</v>
      </c>
      <c r="T893" s="35"/>
      <c r="U893" t="str">
        <f t="shared" si="144"/>
        <v>(0, 1681, 1),</v>
      </c>
      <c r="V893" t="str">
        <f t="shared" si="145"/>
        <v>(0, 1681, 2),</v>
      </c>
      <c r="W893" t="str">
        <f t="shared" si="146"/>
        <v>(607.17, 1681, 3),</v>
      </c>
      <c r="X893" t="str">
        <f t="shared" si="147"/>
        <v>(0, 1681, 4),</v>
      </c>
      <c r="Y893" t="str">
        <f t="shared" si="148"/>
        <v>(8255.34, 1681, 5),</v>
      </c>
      <c r="Z893" t="str">
        <f t="shared" si="149"/>
        <v>(2442.84, 1681, 6),</v>
      </c>
      <c r="AA893" t="str">
        <f t="shared" si="150"/>
        <v>(431, 1681, 7),</v>
      </c>
      <c r="AB893" t="str">
        <f t="shared" si="151"/>
        <v>(17190, 1681, 8),</v>
      </c>
      <c r="AC893" t="str">
        <f t="shared" si="152"/>
        <v>(41, 1681, 9),</v>
      </c>
      <c r="AD893" t="str">
        <f t="shared" si="153"/>
        <v>(25, 1681, 10),</v>
      </c>
    </row>
    <row r="894" spans="1:30" x14ac:dyDescent="0.3">
      <c r="A894" s="6">
        <v>893</v>
      </c>
      <c r="B894" t="s">
        <v>34</v>
      </c>
      <c r="C894" s="6">
        <v>11</v>
      </c>
      <c r="D894" s="6">
        <v>2</v>
      </c>
      <c r="E894" s="6">
        <v>0</v>
      </c>
      <c r="F894" s="6">
        <v>0</v>
      </c>
      <c r="G894" s="12">
        <v>636.41700000000014</v>
      </c>
      <c r="H894" s="12">
        <v>0</v>
      </c>
      <c r="I894" s="12">
        <v>8232.9318000000003</v>
      </c>
      <c r="J894" s="12">
        <v>2515.7439999999997</v>
      </c>
      <c r="K894" s="12">
        <v>405</v>
      </c>
      <c r="L894" s="12">
        <v>17182</v>
      </c>
      <c r="M894" s="12">
        <v>34</v>
      </c>
      <c r="N894" s="13">
        <v>28.999999999999996</v>
      </c>
      <c r="O894" s="6" cm="1">
        <f t="array" ref="O894">_xlfn.IFS(B894="coloma",8,B894="krm",1,B894="lobby",2,B894="yenter",3,B894="pow",4,B894="c15",5,B894="c21",6,B894="c28",7,B894="patrick",9,B894="werner",10,B894="wormet",11)</f>
        <v>4</v>
      </c>
      <c r="P894" s="33">
        <v>3</v>
      </c>
      <c r="Q894" s="34" cm="1">
        <f t="array" ref="Q894">_xlfn.IFS(B894="coloma",1,B894="krm",3,B894="lobby",4,B894="yenter",5,B894="pow",6,B894="c15",5,B894="c21",7,B894="c28",8,B894="patrick",1,B894="werner",2,B894="wormet",9)</f>
        <v>6</v>
      </c>
      <c r="R894">
        <v>1</v>
      </c>
      <c r="S894" t="str">
        <f t="shared" si="143"/>
        <v>(4, 3, 6, 1, 2, '11'),</v>
      </c>
      <c r="T894" s="35"/>
      <c r="U894" t="str">
        <f t="shared" si="144"/>
        <v>(0, 1682, 1),</v>
      </c>
      <c r="V894" t="str">
        <f t="shared" si="145"/>
        <v>(0, 1682, 2),</v>
      </c>
      <c r="W894" t="str">
        <f t="shared" si="146"/>
        <v>(636.42, 1682, 3),</v>
      </c>
      <c r="X894" t="str">
        <f t="shared" si="147"/>
        <v>(0, 1682, 4),</v>
      </c>
      <c r="Y894" t="str">
        <f t="shared" si="148"/>
        <v>(8232.93, 1682, 5),</v>
      </c>
      <c r="Z894" t="str">
        <f t="shared" si="149"/>
        <v>(2515.74, 1682, 6),</v>
      </c>
      <c r="AA894" t="str">
        <f t="shared" si="150"/>
        <v>(405, 1682, 7),</v>
      </c>
      <c r="AB894" t="str">
        <f t="shared" si="151"/>
        <v>(17182, 1682, 8),</v>
      </c>
      <c r="AC894" t="str">
        <f t="shared" si="152"/>
        <v>(34, 1682, 9),</v>
      </c>
      <c r="AD894" t="str">
        <f t="shared" si="153"/>
        <v>(29, 1682, 10),</v>
      </c>
    </row>
    <row r="895" spans="1:30" x14ac:dyDescent="0.3">
      <c r="A895" s="6">
        <v>894</v>
      </c>
      <c r="B895" t="s">
        <v>34</v>
      </c>
      <c r="C895" s="6">
        <v>11</v>
      </c>
      <c r="D895" s="6">
        <v>3</v>
      </c>
      <c r="E895" s="6">
        <v>0</v>
      </c>
      <c r="F895" s="6">
        <v>0</v>
      </c>
      <c r="G895" s="12">
        <v>584.03700000000003</v>
      </c>
      <c r="H895" s="12">
        <v>0</v>
      </c>
      <c r="I895" s="12">
        <v>8247.873599999999</v>
      </c>
      <c r="J895" s="12">
        <v>2414.2565999999997</v>
      </c>
      <c r="K895" s="12">
        <v>408.00000000000006</v>
      </c>
      <c r="L895" s="12">
        <v>17118</v>
      </c>
      <c r="M895" s="12">
        <v>36</v>
      </c>
      <c r="N895" s="13">
        <v>25</v>
      </c>
      <c r="O895" s="6" cm="1">
        <f t="array" ref="O895">_xlfn.IFS(B895="coloma",8,B895="krm",1,B895="lobby",2,B895="yenter",3,B895="pow",4,B895="c15",5,B895="c21",6,B895="c28",7,B895="patrick",9,B895="werner",10,B895="wormet",11)</f>
        <v>4</v>
      </c>
      <c r="P895" s="33">
        <v>3</v>
      </c>
      <c r="Q895" s="34" cm="1">
        <f t="array" ref="Q895">_xlfn.IFS(B895="coloma",1,B895="krm",3,B895="lobby",4,B895="yenter",5,B895="pow",6,B895="c15",5,B895="c21",7,B895="c28",8,B895="patrick",1,B895="werner",2,B895="wormet",9)</f>
        <v>6</v>
      </c>
      <c r="R895">
        <v>1</v>
      </c>
      <c r="S895" t="str">
        <f t="shared" si="143"/>
        <v>(4, 3, 6, 1, 3, '11'),</v>
      </c>
      <c r="T895" s="35"/>
      <c r="U895" t="str">
        <f t="shared" si="144"/>
        <v>(0, 1683, 1),</v>
      </c>
      <c r="V895" t="str">
        <f t="shared" si="145"/>
        <v>(0, 1683, 2),</v>
      </c>
      <c r="W895" t="str">
        <f t="shared" si="146"/>
        <v>(584.04, 1683, 3),</v>
      </c>
      <c r="X895" t="str">
        <f t="shared" si="147"/>
        <v>(0, 1683, 4),</v>
      </c>
      <c r="Y895" t="str">
        <f t="shared" si="148"/>
        <v>(8247.87, 1683, 5),</v>
      </c>
      <c r="Z895" t="str">
        <f t="shared" si="149"/>
        <v>(2414.26, 1683, 6),</v>
      </c>
      <c r="AA895" t="str">
        <f t="shared" si="150"/>
        <v>(408, 1683, 7),</v>
      </c>
      <c r="AB895" t="str">
        <f t="shared" si="151"/>
        <v>(17118, 1683, 8),</v>
      </c>
      <c r="AC895" t="str">
        <f t="shared" si="152"/>
        <v>(36, 1683, 9),</v>
      </c>
      <c r="AD895" t="str">
        <f t="shared" si="153"/>
        <v>(25, 1683, 10),</v>
      </c>
    </row>
    <row r="896" spans="1:30" x14ac:dyDescent="0.3">
      <c r="A896" s="6">
        <v>895</v>
      </c>
      <c r="B896" t="s">
        <v>34</v>
      </c>
      <c r="C896" s="6">
        <v>12</v>
      </c>
      <c r="D896" s="6">
        <v>1</v>
      </c>
      <c r="E896" s="6">
        <v>0</v>
      </c>
      <c r="F896" s="6">
        <v>0</v>
      </c>
      <c r="G896" s="12">
        <v>700.14599999999996</v>
      </c>
      <c r="H896" s="12">
        <v>0</v>
      </c>
      <c r="I896" s="12">
        <v>8525.9570999999996</v>
      </c>
      <c r="J896" s="12">
        <v>2765.8890000000001</v>
      </c>
      <c r="K896" s="12">
        <v>518</v>
      </c>
      <c r="L896" s="12">
        <v>18889</v>
      </c>
      <c r="M896" s="12">
        <v>32</v>
      </c>
      <c r="N896" s="13">
        <v>32</v>
      </c>
      <c r="O896" s="6" cm="1">
        <f t="array" ref="O896">_xlfn.IFS(B896="coloma",8,B896="krm",1,B896="lobby",2,B896="yenter",3,B896="pow",4,B896="c15",5,B896="c21",6,B896="c28",7,B896="patrick",9,B896="werner",10,B896="wormet",11)</f>
        <v>4</v>
      </c>
      <c r="P896" s="33">
        <v>3</v>
      </c>
      <c r="Q896" s="34" cm="1">
        <f t="array" ref="Q896">_xlfn.IFS(B896="coloma",1,B896="krm",3,B896="lobby",4,B896="yenter",5,B896="pow",6,B896="c15",5,B896="c21",7,B896="c28",8,B896="patrick",1,B896="werner",2,B896="wormet",9)</f>
        <v>6</v>
      </c>
      <c r="R896">
        <v>1</v>
      </c>
      <c r="S896" t="str">
        <f t="shared" si="143"/>
        <v>(4, 3, 6, 1, 1, '12'),</v>
      </c>
      <c r="T896" s="35"/>
      <c r="U896" t="str">
        <f t="shared" si="144"/>
        <v>(0, 1684, 1),</v>
      </c>
      <c r="V896" t="str">
        <f t="shared" si="145"/>
        <v>(0, 1684, 2),</v>
      </c>
      <c r="W896" t="str">
        <f t="shared" si="146"/>
        <v>(700.15, 1684, 3),</v>
      </c>
      <c r="X896" t="str">
        <f t="shared" si="147"/>
        <v>(0, 1684, 4),</v>
      </c>
      <c r="Y896" t="str">
        <f t="shared" si="148"/>
        <v>(8525.96, 1684, 5),</v>
      </c>
      <c r="Z896" t="str">
        <f t="shared" si="149"/>
        <v>(2765.89, 1684, 6),</v>
      </c>
      <c r="AA896" t="str">
        <f t="shared" si="150"/>
        <v>(518, 1684, 7),</v>
      </c>
      <c r="AB896" t="str">
        <f t="shared" si="151"/>
        <v>(18889, 1684, 8),</v>
      </c>
      <c r="AC896" t="str">
        <f t="shared" si="152"/>
        <v>(32, 1684, 9),</v>
      </c>
      <c r="AD896" t="str">
        <f t="shared" si="153"/>
        <v>(32, 1684, 10),</v>
      </c>
    </row>
    <row r="897" spans="1:30" x14ac:dyDescent="0.3">
      <c r="A897" s="6">
        <v>896</v>
      </c>
      <c r="B897" t="s">
        <v>34</v>
      </c>
      <c r="C897" s="6">
        <v>12</v>
      </c>
      <c r="D897" s="6">
        <v>2</v>
      </c>
      <c r="E897" s="6">
        <v>0</v>
      </c>
      <c r="F897" s="6">
        <v>0</v>
      </c>
      <c r="G897" s="12">
        <v>775.66049999999996</v>
      </c>
      <c r="H897" s="12">
        <v>0</v>
      </c>
      <c r="I897" s="12">
        <v>8486.1122999999989</v>
      </c>
      <c r="J897" s="12">
        <v>2796.6210999999998</v>
      </c>
      <c r="K897" s="12">
        <v>476.00000000000006</v>
      </c>
      <c r="L897" s="12">
        <v>18795</v>
      </c>
      <c r="M897" s="12">
        <v>33</v>
      </c>
      <c r="N897" s="13">
        <v>28</v>
      </c>
      <c r="O897" s="6" cm="1">
        <f t="array" ref="O897">_xlfn.IFS(B897="coloma",8,B897="krm",1,B897="lobby",2,B897="yenter",3,B897="pow",4,B897="c15",5,B897="c21",6,B897="c28",7,B897="patrick",9,B897="werner",10,B897="wormet",11)</f>
        <v>4</v>
      </c>
      <c r="P897" s="33">
        <v>3</v>
      </c>
      <c r="Q897" s="34" cm="1">
        <f t="array" ref="Q897">_xlfn.IFS(B897="coloma",1,B897="krm",3,B897="lobby",4,B897="yenter",5,B897="pow",6,B897="c15",5,B897="c21",7,B897="c28",8,B897="patrick",1,B897="werner",2,B897="wormet",9)</f>
        <v>6</v>
      </c>
      <c r="R897">
        <v>1</v>
      </c>
      <c r="S897" t="str">
        <f t="shared" si="143"/>
        <v>(4, 3, 6, 1, 2, '12'),</v>
      </c>
      <c r="T897" s="35"/>
      <c r="U897" t="str">
        <f t="shared" si="144"/>
        <v>(0, 1685, 1),</v>
      </c>
      <c r="V897" t="str">
        <f t="shared" si="145"/>
        <v>(0, 1685, 2),</v>
      </c>
      <c r="W897" t="str">
        <f t="shared" si="146"/>
        <v>(775.66, 1685, 3),</v>
      </c>
      <c r="X897" t="str">
        <f t="shared" si="147"/>
        <v>(0, 1685, 4),</v>
      </c>
      <c r="Y897" t="str">
        <f t="shared" si="148"/>
        <v>(8486.11, 1685, 5),</v>
      </c>
      <c r="Z897" t="str">
        <f t="shared" si="149"/>
        <v>(2796.62, 1685, 6),</v>
      </c>
      <c r="AA897" t="str">
        <f t="shared" si="150"/>
        <v>(476, 1685, 7),</v>
      </c>
      <c r="AB897" t="str">
        <f t="shared" si="151"/>
        <v>(18795, 1685, 8),</v>
      </c>
      <c r="AC897" t="str">
        <f t="shared" si="152"/>
        <v>(33, 1685, 9),</v>
      </c>
      <c r="AD897" t="str">
        <f t="shared" si="153"/>
        <v>(28, 1685, 10),</v>
      </c>
    </row>
    <row r="898" spans="1:30" x14ac:dyDescent="0.3">
      <c r="A898" s="6">
        <v>897</v>
      </c>
      <c r="B898" t="s">
        <v>34</v>
      </c>
      <c r="C898" s="6">
        <v>12</v>
      </c>
      <c r="D898" s="6">
        <v>3</v>
      </c>
      <c r="E898" s="6">
        <v>0</v>
      </c>
      <c r="F898" s="6">
        <v>0</v>
      </c>
      <c r="G898" s="12">
        <v>769.98599999999999</v>
      </c>
      <c r="H898" s="12">
        <v>0</v>
      </c>
      <c r="I898" s="12">
        <v>8584.0640999999996</v>
      </c>
      <c r="J898" s="12">
        <v>2773.0360000000001</v>
      </c>
      <c r="K898" s="12">
        <v>523</v>
      </c>
      <c r="L898" s="12">
        <v>18914</v>
      </c>
      <c r="M898" s="12">
        <v>27</v>
      </c>
      <c r="N898" s="13">
        <v>25</v>
      </c>
      <c r="O898" s="6" cm="1">
        <f t="array" ref="O898">_xlfn.IFS(B898="coloma",8,B898="krm",1,B898="lobby",2,B898="yenter",3,B898="pow",4,B898="c15",5,B898="c21",6,B898="c28",7,B898="patrick",9,B898="werner",10,B898="wormet",11)</f>
        <v>4</v>
      </c>
      <c r="P898" s="33">
        <v>3</v>
      </c>
      <c r="Q898" s="34" cm="1">
        <f t="array" ref="Q898">_xlfn.IFS(B898="coloma",1,B898="krm",3,B898="lobby",4,B898="yenter",5,B898="pow",6,B898="c15",5,B898="c21",7,B898="c28",8,B898="patrick",1,B898="werner",2,B898="wormet",9)</f>
        <v>6</v>
      </c>
      <c r="R898">
        <v>1</v>
      </c>
      <c r="S898" t="str">
        <f t="shared" si="143"/>
        <v>(4, 3, 6, 1, 3, '12'),</v>
      </c>
      <c r="T898" s="35"/>
      <c r="U898" t="str">
        <f t="shared" si="144"/>
        <v>(0, 1686, 1),</v>
      </c>
      <c r="V898" t="str">
        <f t="shared" si="145"/>
        <v>(0, 1686, 2),</v>
      </c>
      <c r="W898" t="str">
        <f t="shared" si="146"/>
        <v>(769.99, 1686, 3),</v>
      </c>
      <c r="X898" t="str">
        <f t="shared" si="147"/>
        <v>(0, 1686, 4),</v>
      </c>
      <c r="Y898" t="str">
        <f t="shared" si="148"/>
        <v>(8584.06, 1686, 5),</v>
      </c>
      <c r="Z898" t="str">
        <f t="shared" si="149"/>
        <v>(2773.04, 1686, 6),</v>
      </c>
      <c r="AA898" t="str">
        <f t="shared" si="150"/>
        <v>(523, 1686, 7),</v>
      </c>
      <c r="AB898" t="str">
        <f t="shared" si="151"/>
        <v>(18914, 1686, 8),</v>
      </c>
      <c r="AC898" t="str">
        <f t="shared" si="152"/>
        <v>(27, 1686, 9),</v>
      </c>
      <c r="AD898" t="str">
        <f t="shared" si="153"/>
        <v>(25, 1686, 10),</v>
      </c>
    </row>
    <row r="899" spans="1:30" x14ac:dyDescent="0.3">
      <c r="A899" s="6">
        <v>898</v>
      </c>
      <c r="B899" t="s">
        <v>34</v>
      </c>
      <c r="C899" s="6">
        <v>13</v>
      </c>
      <c r="D899" s="6">
        <v>1</v>
      </c>
      <c r="E899" s="6">
        <v>0</v>
      </c>
      <c r="F899" s="6">
        <v>0</v>
      </c>
      <c r="G899" s="12">
        <v>624.63150000000007</v>
      </c>
      <c r="H899" s="12">
        <v>0</v>
      </c>
      <c r="I899" s="12">
        <v>8091.8147999999992</v>
      </c>
      <c r="J899" s="12">
        <v>2687.2719999999999</v>
      </c>
      <c r="K899" s="12">
        <v>407</v>
      </c>
      <c r="L899" s="12">
        <v>18060</v>
      </c>
      <c r="M899" s="12">
        <v>33</v>
      </c>
      <c r="N899" s="13">
        <v>27</v>
      </c>
      <c r="O899" s="6" cm="1">
        <f t="array" ref="O899">_xlfn.IFS(B899="coloma",8,B899="krm",1,B899="lobby",2,B899="yenter",3,B899="pow",4,B899="c15",5,B899="c21",6,B899="c28",7,B899="patrick",9,B899="werner",10,B899="wormet",11)</f>
        <v>4</v>
      </c>
      <c r="P899" s="33">
        <v>3</v>
      </c>
      <c r="Q899" s="34" cm="1">
        <f t="array" ref="Q899">_xlfn.IFS(B899="coloma",1,B899="krm",3,B899="lobby",4,B899="yenter",5,B899="pow",6,B899="c15",5,B899="c21",7,B899="c28",8,B899="patrick",1,B899="werner",2,B899="wormet",9)</f>
        <v>6</v>
      </c>
      <c r="R899">
        <v>1</v>
      </c>
      <c r="S899" t="str">
        <f t="shared" ref="S899:S962" si="154">_xlfn.CONCAT("(",O899,", ",P899, ", ", Q899,", ",R899, ", ", D899, ", ","'",C899,"'","),")</f>
        <v>(4, 3, 6, 1, 1, '13'),</v>
      </c>
      <c r="T899" s="35"/>
      <c r="U899" t="str">
        <f t="shared" ref="U899:U962" si="155">_xlfn.CONCAT("(",ROUND(E899, 2),", ",A899+789,", ",1,"),")</f>
        <v>(0, 1687, 1),</v>
      </c>
      <c r="V899" t="str">
        <f t="shared" ref="V899:V962" si="156">_xlfn.CONCAT("(",ROUND(F899, 2),", ",A899+789,", ",2,"),")</f>
        <v>(0, 1687, 2),</v>
      </c>
      <c r="W899" t="str">
        <f t="shared" ref="W899:W962" si="157">_xlfn.CONCAT("(",ROUND(G899, 2),", ",A899+789,", ",3,"),")</f>
        <v>(624.63, 1687, 3),</v>
      </c>
      <c r="X899" t="str">
        <f t="shared" ref="X899:X962" si="158">_xlfn.CONCAT("(",ROUND(H899, 2),", ",A899+789,", ",4,"),")</f>
        <v>(0, 1687, 4),</v>
      </c>
      <c r="Y899" t="str">
        <f t="shared" ref="Y899:Y962" si="159">_xlfn.CONCAT("(",ROUND(I899, 2),", ",A899+789,", ",5,"),")</f>
        <v>(8091.81, 1687, 5),</v>
      </c>
      <c r="Z899" t="str">
        <f t="shared" ref="Z899:Z962" si="160">_xlfn.CONCAT("(",ROUND(J899, 2),", ",A899+789,", ",6,"),")</f>
        <v>(2687.27, 1687, 6),</v>
      </c>
      <c r="AA899" t="str">
        <f t="shared" ref="AA899:AA962" si="161">_xlfn.CONCAT("(",ROUND(K899, 2),", ",A899+789,", ",7,"),")</f>
        <v>(407, 1687, 7),</v>
      </c>
      <c r="AB899" t="str">
        <f t="shared" ref="AB899:AB962" si="162">_xlfn.CONCAT("(",ROUND(L899, 2),", ",A899+789,", ",8,"),")</f>
        <v>(18060, 1687, 8),</v>
      </c>
      <c r="AC899" t="str">
        <f t="shared" ref="AC899:AC962" si="163">_xlfn.CONCAT("(",ROUND(M899, 2),", ",A899+789,", ",9,"),")</f>
        <v>(33, 1687, 9),</v>
      </c>
      <c r="AD899" t="str">
        <f t="shared" ref="AD899:AD962" si="164">_xlfn.CONCAT("(",ROUND(N899, 2),", ",A899+789,", ",10,"),")</f>
        <v>(27, 1687, 10),</v>
      </c>
    </row>
    <row r="900" spans="1:30" x14ac:dyDescent="0.3">
      <c r="A900" s="6">
        <v>899</v>
      </c>
      <c r="B900" t="s">
        <v>34</v>
      </c>
      <c r="C900" s="6">
        <v>13</v>
      </c>
      <c r="D900" s="6">
        <v>2</v>
      </c>
      <c r="E900" s="6">
        <v>0</v>
      </c>
      <c r="F900" s="6">
        <v>0</v>
      </c>
      <c r="G900" s="12">
        <v>714.11400000000003</v>
      </c>
      <c r="H900" s="12">
        <v>0</v>
      </c>
      <c r="I900" s="12">
        <v>8362.4274000000005</v>
      </c>
      <c r="J900" s="12">
        <v>2666.5456999999997</v>
      </c>
      <c r="K900" s="12">
        <v>395</v>
      </c>
      <c r="L900" s="12">
        <v>18294</v>
      </c>
      <c r="M900" s="12">
        <v>36</v>
      </c>
      <c r="N900" s="13">
        <v>23.999999999999996</v>
      </c>
      <c r="O900" s="6" cm="1">
        <f t="array" ref="O900">_xlfn.IFS(B900="coloma",8,B900="krm",1,B900="lobby",2,B900="yenter",3,B900="pow",4,B900="c15",5,B900="c21",6,B900="c28",7,B900="patrick",9,B900="werner",10,B900="wormet",11)</f>
        <v>4</v>
      </c>
      <c r="P900" s="33">
        <v>3</v>
      </c>
      <c r="Q900" s="34" cm="1">
        <f t="array" ref="Q900">_xlfn.IFS(B900="coloma",1,B900="krm",3,B900="lobby",4,B900="yenter",5,B900="pow",6,B900="c15",5,B900="c21",7,B900="c28",8,B900="patrick",1,B900="werner",2,B900="wormet",9)</f>
        <v>6</v>
      </c>
      <c r="R900">
        <v>1</v>
      </c>
      <c r="S900" t="str">
        <f t="shared" si="154"/>
        <v>(4, 3, 6, 1, 2, '13'),</v>
      </c>
      <c r="T900" s="35"/>
      <c r="U900" t="str">
        <f t="shared" si="155"/>
        <v>(0, 1688, 1),</v>
      </c>
      <c r="V900" t="str">
        <f t="shared" si="156"/>
        <v>(0, 1688, 2),</v>
      </c>
      <c r="W900" t="str">
        <f t="shared" si="157"/>
        <v>(714.11, 1688, 3),</v>
      </c>
      <c r="X900" t="str">
        <f t="shared" si="158"/>
        <v>(0, 1688, 4),</v>
      </c>
      <c r="Y900" t="str">
        <f t="shared" si="159"/>
        <v>(8362.43, 1688, 5),</v>
      </c>
      <c r="Z900" t="str">
        <f t="shared" si="160"/>
        <v>(2666.55, 1688, 6),</v>
      </c>
      <c r="AA900" t="str">
        <f t="shared" si="161"/>
        <v>(395, 1688, 7),</v>
      </c>
      <c r="AB900" t="str">
        <f t="shared" si="162"/>
        <v>(18294, 1688, 8),</v>
      </c>
      <c r="AC900" t="str">
        <f t="shared" si="163"/>
        <v>(36, 1688, 9),</v>
      </c>
      <c r="AD900" t="str">
        <f t="shared" si="164"/>
        <v>(24, 1688, 10),</v>
      </c>
    </row>
    <row r="901" spans="1:30" x14ac:dyDescent="0.3">
      <c r="A901" s="6">
        <v>900</v>
      </c>
      <c r="B901" t="s">
        <v>34</v>
      </c>
      <c r="C901" s="6">
        <v>13</v>
      </c>
      <c r="D901" s="6">
        <v>3</v>
      </c>
      <c r="E901" s="6">
        <v>0</v>
      </c>
      <c r="F901" s="6">
        <v>0</v>
      </c>
      <c r="G901" s="12">
        <v>720.66149999999993</v>
      </c>
      <c r="H901" s="12">
        <v>0</v>
      </c>
      <c r="I901" s="12">
        <v>8335.8642</v>
      </c>
      <c r="J901" s="12">
        <v>2660.1133999999997</v>
      </c>
      <c r="K901" s="12">
        <v>373</v>
      </c>
      <c r="L901" s="12">
        <v>18339</v>
      </c>
      <c r="M901" s="12">
        <v>36</v>
      </c>
      <c r="N901" s="13">
        <v>25</v>
      </c>
      <c r="O901" s="6" cm="1">
        <f t="array" ref="O901">_xlfn.IFS(B901="coloma",8,B901="krm",1,B901="lobby",2,B901="yenter",3,B901="pow",4,B901="c15",5,B901="c21",6,B901="c28",7,B901="patrick",9,B901="werner",10,B901="wormet",11)</f>
        <v>4</v>
      </c>
      <c r="P901" s="33">
        <v>3</v>
      </c>
      <c r="Q901" s="34" cm="1">
        <f t="array" ref="Q901">_xlfn.IFS(B901="coloma",1,B901="krm",3,B901="lobby",4,B901="yenter",5,B901="pow",6,B901="c15",5,B901="c21",7,B901="c28",8,B901="patrick",1,B901="werner",2,B901="wormet",9)</f>
        <v>6</v>
      </c>
      <c r="R901">
        <v>1</v>
      </c>
      <c r="S901" t="str">
        <f t="shared" si="154"/>
        <v>(4, 3, 6, 1, 3, '13'),</v>
      </c>
      <c r="T901" s="35"/>
      <c r="U901" t="str">
        <f t="shared" si="155"/>
        <v>(0, 1689, 1),</v>
      </c>
      <c r="V901" t="str">
        <f t="shared" si="156"/>
        <v>(0, 1689, 2),</v>
      </c>
      <c r="W901" t="str">
        <f t="shared" si="157"/>
        <v>(720.66, 1689, 3),</v>
      </c>
      <c r="X901" t="str">
        <f t="shared" si="158"/>
        <v>(0, 1689, 4),</v>
      </c>
      <c r="Y901" t="str">
        <f t="shared" si="159"/>
        <v>(8335.86, 1689, 5),</v>
      </c>
      <c r="Z901" t="str">
        <f t="shared" si="160"/>
        <v>(2660.11, 1689, 6),</v>
      </c>
      <c r="AA901" t="str">
        <f t="shared" si="161"/>
        <v>(373, 1689, 7),</v>
      </c>
      <c r="AB901" t="str">
        <f t="shared" si="162"/>
        <v>(18339, 1689, 8),</v>
      </c>
      <c r="AC901" t="str">
        <f t="shared" si="163"/>
        <v>(36, 1689, 9),</v>
      </c>
      <c r="AD901" t="str">
        <f t="shared" si="164"/>
        <v>(25, 1689, 10),</v>
      </c>
    </row>
    <row r="902" spans="1:30" x14ac:dyDescent="0.3">
      <c r="A902" s="6">
        <v>901</v>
      </c>
      <c r="B902" t="s">
        <v>34</v>
      </c>
      <c r="C902" s="6">
        <v>14</v>
      </c>
      <c r="D902" s="6">
        <v>1</v>
      </c>
      <c r="E902" s="6">
        <v>0</v>
      </c>
      <c r="F902" s="6">
        <v>0</v>
      </c>
      <c r="G902" s="12">
        <v>592.33049999999992</v>
      </c>
      <c r="H902" s="12">
        <v>0</v>
      </c>
      <c r="I902" s="12">
        <v>8647.9817999999996</v>
      </c>
      <c r="J902" s="12">
        <v>2950.2815999999998</v>
      </c>
      <c r="K902" s="12">
        <v>485</v>
      </c>
      <c r="L902" s="12">
        <v>24194</v>
      </c>
      <c r="M902" s="12">
        <v>37</v>
      </c>
      <c r="N902" s="13">
        <v>27</v>
      </c>
      <c r="O902" s="6" cm="1">
        <f t="array" ref="O902">_xlfn.IFS(B902="coloma",8,B902="krm",1,B902="lobby",2,B902="yenter",3,B902="pow",4,B902="c15",5,B902="c21",6,B902="c28",7,B902="patrick",9,B902="werner",10,B902="wormet",11)</f>
        <v>4</v>
      </c>
      <c r="P902" s="33">
        <v>3</v>
      </c>
      <c r="Q902" s="34" cm="1">
        <f t="array" ref="Q902">_xlfn.IFS(B902="coloma",1,B902="krm",3,B902="lobby",4,B902="yenter",5,B902="pow",6,B902="c15",5,B902="c21",7,B902="c28",8,B902="patrick",1,B902="werner",2,B902="wormet",9)</f>
        <v>6</v>
      </c>
      <c r="R902">
        <v>1</v>
      </c>
      <c r="S902" t="str">
        <f t="shared" si="154"/>
        <v>(4, 3, 6, 1, 1, '14'),</v>
      </c>
      <c r="T902" s="35"/>
      <c r="U902" t="str">
        <f t="shared" si="155"/>
        <v>(0, 1690, 1),</v>
      </c>
      <c r="V902" t="str">
        <f t="shared" si="156"/>
        <v>(0, 1690, 2),</v>
      </c>
      <c r="W902" t="str">
        <f t="shared" si="157"/>
        <v>(592.33, 1690, 3),</v>
      </c>
      <c r="X902" t="str">
        <f t="shared" si="158"/>
        <v>(0, 1690, 4),</v>
      </c>
      <c r="Y902" t="str">
        <f t="shared" si="159"/>
        <v>(8647.98, 1690, 5),</v>
      </c>
      <c r="Z902" t="str">
        <f t="shared" si="160"/>
        <v>(2950.28, 1690, 6),</v>
      </c>
      <c r="AA902" t="str">
        <f t="shared" si="161"/>
        <v>(485, 1690, 7),</v>
      </c>
      <c r="AB902" t="str">
        <f t="shared" si="162"/>
        <v>(24194, 1690, 8),</v>
      </c>
      <c r="AC902" t="str">
        <f t="shared" si="163"/>
        <v>(37, 1690, 9),</v>
      </c>
      <c r="AD902" t="str">
        <f t="shared" si="164"/>
        <v>(27, 1690, 10),</v>
      </c>
    </row>
    <row r="903" spans="1:30" x14ac:dyDescent="0.3">
      <c r="A903" s="6">
        <v>902</v>
      </c>
      <c r="B903" t="s">
        <v>34</v>
      </c>
      <c r="C903" s="6">
        <v>14</v>
      </c>
      <c r="D903" s="6">
        <v>2</v>
      </c>
      <c r="E903" s="6">
        <v>0</v>
      </c>
      <c r="F903" s="6">
        <v>0</v>
      </c>
      <c r="G903" s="12">
        <v>643.40099999999995</v>
      </c>
      <c r="H903" s="12">
        <v>0</v>
      </c>
      <c r="I903" s="12">
        <v>8614.7777999999998</v>
      </c>
      <c r="J903" s="12">
        <v>3027.4691999999995</v>
      </c>
      <c r="K903" s="12">
        <v>527</v>
      </c>
      <c r="L903" s="12">
        <v>24129.999999999996</v>
      </c>
      <c r="M903" s="12">
        <v>39</v>
      </c>
      <c r="N903" s="13">
        <v>34</v>
      </c>
      <c r="O903" s="6" cm="1">
        <f t="array" ref="O903">_xlfn.IFS(B903="coloma",8,B903="krm",1,B903="lobby",2,B903="yenter",3,B903="pow",4,B903="c15",5,B903="c21",6,B903="c28",7,B903="patrick",9,B903="werner",10,B903="wormet",11)</f>
        <v>4</v>
      </c>
      <c r="P903" s="33">
        <v>3</v>
      </c>
      <c r="Q903" s="34" cm="1">
        <f t="array" ref="Q903">_xlfn.IFS(B903="coloma",1,B903="krm",3,B903="lobby",4,B903="yenter",5,B903="pow",6,B903="c15",5,B903="c21",7,B903="c28",8,B903="patrick",1,B903="werner",2,B903="wormet",9)</f>
        <v>6</v>
      </c>
      <c r="R903">
        <v>1</v>
      </c>
      <c r="S903" t="str">
        <f t="shared" si="154"/>
        <v>(4, 3, 6, 1, 2, '14'),</v>
      </c>
      <c r="T903" s="35"/>
      <c r="U903" t="str">
        <f t="shared" si="155"/>
        <v>(0, 1691, 1),</v>
      </c>
      <c r="V903" t="str">
        <f t="shared" si="156"/>
        <v>(0, 1691, 2),</v>
      </c>
      <c r="W903" t="str">
        <f t="shared" si="157"/>
        <v>(643.4, 1691, 3),</v>
      </c>
      <c r="X903" t="str">
        <f t="shared" si="158"/>
        <v>(0, 1691, 4),</v>
      </c>
      <c r="Y903" t="str">
        <f t="shared" si="159"/>
        <v>(8614.78, 1691, 5),</v>
      </c>
      <c r="Z903" t="str">
        <f t="shared" si="160"/>
        <v>(3027.47, 1691, 6),</v>
      </c>
      <c r="AA903" t="str">
        <f t="shared" si="161"/>
        <v>(527, 1691, 7),</v>
      </c>
      <c r="AB903" t="str">
        <f t="shared" si="162"/>
        <v>(24130, 1691, 8),</v>
      </c>
      <c r="AC903" t="str">
        <f t="shared" si="163"/>
        <v>(39, 1691, 9),</v>
      </c>
      <c r="AD903" t="str">
        <f t="shared" si="164"/>
        <v>(34, 1691, 10),</v>
      </c>
    </row>
    <row r="904" spans="1:30" x14ac:dyDescent="0.3">
      <c r="A904" s="6">
        <v>903</v>
      </c>
      <c r="B904" t="s">
        <v>34</v>
      </c>
      <c r="C904" s="6">
        <v>14</v>
      </c>
      <c r="D904" s="6">
        <v>3</v>
      </c>
      <c r="E904" s="6">
        <v>0</v>
      </c>
      <c r="F904" s="6">
        <v>0</v>
      </c>
      <c r="G904" s="12">
        <v>681.81299999999999</v>
      </c>
      <c r="H904" s="12">
        <v>0</v>
      </c>
      <c r="I904" s="12">
        <v>8639.6807999999983</v>
      </c>
      <c r="J904" s="12">
        <v>3021.7516000000001</v>
      </c>
      <c r="K904" s="12">
        <v>505.00000000000006</v>
      </c>
      <c r="L904" s="12">
        <v>24070.999999999996</v>
      </c>
      <c r="M904" s="12">
        <v>36</v>
      </c>
      <c r="N904" s="13">
        <v>31</v>
      </c>
      <c r="O904" s="6" cm="1">
        <f t="array" ref="O904">_xlfn.IFS(B904="coloma",8,B904="krm",1,B904="lobby",2,B904="yenter",3,B904="pow",4,B904="c15",5,B904="c21",6,B904="c28",7,B904="patrick",9,B904="werner",10,B904="wormet",11)</f>
        <v>4</v>
      </c>
      <c r="P904" s="33">
        <v>3</v>
      </c>
      <c r="Q904" s="34" cm="1">
        <f t="array" ref="Q904">_xlfn.IFS(B904="coloma",1,B904="krm",3,B904="lobby",4,B904="yenter",5,B904="pow",6,B904="c15",5,B904="c21",7,B904="c28",8,B904="patrick",1,B904="werner",2,B904="wormet",9)</f>
        <v>6</v>
      </c>
      <c r="R904">
        <v>1</v>
      </c>
      <c r="S904" t="str">
        <f t="shared" si="154"/>
        <v>(4, 3, 6, 1, 3, '14'),</v>
      </c>
      <c r="T904" s="35"/>
      <c r="U904" t="str">
        <f t="shared" si="155"/>
        <v>(0, 1692, 1),</v>
      </c>
      <c r="V904" t="str">
        <f t="shared" si="156"/>
        <v>(0, 1692, 2),</v>
      </c>
      <c r="W904" t="str">
        <f t="shared" si="157"/>
        <v>(681.81, 1692, 3),</v>
      </c>
      <c r="X904" t="str">
        <f t="shared" si="158"/>
        <v>(0, 1692, 4),</v>
      </c>
      <c r="Y904" t="str">
        <f t="shared" si="159"/>
        <v>(8639.68, 1692, 5),</v>
      </c>
      <c r="Z904" t="str">
        <f t="shared" si="160"/>
        <v>(3021.75, 1692, 6),</v>
      </c>
      <c r="AA904" t="str">
        <f t="shared" si="161"/>
        <v>(505, 1692, 7),</v>
      </c>
      <c r="AB904" t="str">
        <f t="shared" si="162"/>
        <v>(24071, 1692, 8),</v>
      </c>
      <c r="AC904" t="str">
        <f t="shared" si="163"/>
        <v>(36, 1692, 9),</v>
      </c>
      <c r="AD904" t="str">
        <f t="shared" si="164"/>
        <v>(31, 1692, 10),</v>
      </c>
    </row>
    <row r="905" spans="1:30" x14ac:dyDescent="0.3">
      <c r="A905" s="6">
        <v>904</v>
      </c>
      <c r="B905" t="s">
        <v>34</v>
      </c>
      <c r="C905" s="6">
        <v>15</v>
      </c>
      <c r="D905" s="6">
        <v>1</v>
      </c>
      <c r="E905" s="6">
        <v>0</v>
      </c>
      <c r="F905" s="6">
        <v>0</v>
      </c>
      <c r="G905" s="12">
        <v>773.47799999999995</v>
      </c>
      <c r="H905" s="12">
        <v>0</v>
      </c>
      <c r="I905" s="12">
        <v>8577.4233000000004</v>
      </c>
      <c r="J905" s="12">
        <v>2920.2642000000001</v>
      </c>
      <c r="K905" s="12">
        <v>523</v>
      </c>
      <c r="L905" s="12">
        <v>22050</v>
      </c>
      <c r="M905" s="12">
        <v>34</v>
      </c>
      <c r="N905" s="13">
        <v>45</v>
      </c>
      <c r="O905" s="6" cm="1">
        <f t="array" ref="O905">_xlfn.IFS(B905="coloma",8,B905="krm",1,B905="lobby",2,B905="yenter",3,B905="pow",4,B905="c15",5,B905="c21",6,B905="c28",7,B905="patrick",9,B905="werner",10,B905="wormet",11)</f>
        <v>4</v>
      </c>
      <c r="P905" s="33">
        <v>3</v>
      </c>
      <c r="Q905" s="34" cm="1">
        <f t="array" ref="Q905">_xlfn.IFS(B905="coloma",1,B905="krm",3,B905="lobby",4,B905="yenter",5,B905="pow",6,B905="c15",5,B905="c21",7,B905="c28",8,B905="patrick",1,B905="werner",2,B905="wormet",9)</f>
        <v>6</v>
      </c>
      <c r="R905">
        <v>1</v>
      </c>
      <c r="S905" t="str">
        <f t="shared" si="154"/>
        <v>(4, 3, 6, 1, 1, '15'),</v>
      </c>
      <c r="T905" s="35"/>
      <c r="U905" t="str">
        <f t="shared" si="155"/>
        <v>(0, 1693, 1),</v>
      </c>
      <c r="V905" t="str">
        <f t="shared" si="156"/>
        <v>(0, 1693, 2),</v>
      </c>
      <c r="W905" t="str">
        <f t="shared" si="157"/>
        <v>(773.48, 1693, 3),</v>
      </c>
      <c r="X905" t="str">
        <f t="shared" si="158"/>
        <v>(0, 1693, 4),</v>
      </c>
      <c r="Y905" t="str">
        <f t="shared" si="159"/>
        <v>(8577.42, 1693, 5),</v>
      </c>
      <c r="Z905" t="str">
        <f t="shared" si="160"/>
        <v>(2920.26, 1693, 6),</v>
      </c>
      <c r="AA905" t="str">
        <f t="shared" si="161"/>
        <v>(523, 1693, 7),</v>
      </c>
      <c r="AB905" t="str">
        <f t="shared" si="162"/>
        <v>(22050, 1693, 8),</v>
      </c>
      <c r="AC905" t="str">
        <f t="shared" si="163"/>
        <v>(34, 1693, 9),</v>
      </c>
      <c r="AD905" t="str">
        <f t="shared" si="164"/>
        <v>(45, 1693, 10),</v>
      </c>
    </row>
    <row r="906" spans="1:30" x14ac:dyDescent="0.3">
      <c r="A906" s="6">
        <v>905</v>
      </c>
      <c r="B906" t="s">
        <v>34</v>
      </c>
      <c r="C906" s="6">
        <v>15</v>
      </c>
      <c r="D906" s="6">
        <v>2</v>
      </c>
      <c r="E906" s="6">
        <v>0</v>
      </c>
      <c r="F906" s="6">
        <v>0</v>
      </c>
      <c r="G906" s="12">
        <v>697.96349999999995</v>
      </c>
      <c r="H906" s="12">
        <v>0</v>
      </c>
      <c r="I906" s="12">
        <v>8691.9770999999982</v>
      </c>
      <c r="J906" s="12">
        <v>2901.6820000000002</v>
      </c>
      <c r="K906" s="12">
        <v>515</v>
      </c>
      <c r="L906" s="12">
        <v>22041</v>
      </c>
      <c r="M906" s="12">
        <v>38</v>
      </c>
      <c r="N906" s="13">
        <v>47.999999999999993</v>
      </c>
      <c r="O906" s="6" cm="1">
        <f t="array" ref="O906">_xlfn.IFS(B906="coloma",8,B906="krm",1,B906="lobby",2,B906="yenter",3,B906="pow",4,B906="c15",5,B906="c21",6,B906="c28",7,B906="patrick",9,B906="werner",10,B906="wormet",11)</f>
        <v>4</v>
      </c>
      <c r="P906" s="33">
        <v>3</v>
      </c>
      <c r="Q906" s="34" cm="1">
        <f t="array" ref="Q906">_xlfn.IFS(B906="coloma",1,B906="krm",3,B906="lobby",4,B906="yenter",5,B906="pow",6,B906="c15",5,B906="c21",7,B906="c28",8,B906="patrick",1,B906="werner",2,B906="wormet",9)</f>
        <v>6</v>
      </c>
      <c r="R906">
        <v>1</v>
      </c>
      <c r="S906" t="str">
        <f t="shared" si="154"/>
        <v>(4, 3, 6, 1, 2, '15'),</v>
      </c>
      <c r="T906" s="35"/>
      <c r="U906" t="str">
        <f t="shared" si="155"/>
        <v>(0, 1694, 1),</v>
      </c>
      <c r="V906" t="str">
        <f t="shared" si="156"/>
        <v>(0, 1694, 2),</v>
      </c>
      <c r="W906" t="str">
        <f t="shared" si="157"/>
        <v>(697.96, 1694, 3),</v>
      </c>
      <c r="X906" t="str">
        <f t="shared" si="158"/>
        <v>(0, 1694, 4),</v>
      </c>
      <c r="Y906" t="str">
        <f t="shared" si="159"/>
        <v>(8691.98, 1694, 5),</v>
      </c>
      <c r="Z906" t="str">
        <f t="shared" si="160"/>
        <v>(2901.68, 1694, 6),</v>
      </c>
      <c r="AA906" t="str">
        <f t="shared" si="161"/>
        <v>(515, 1694, 7),</v>
      </c>
      <c r="AB906" t="str">
        <f t="shared" si="162"/>
        <v>(22041, 1694, 8),</v>
      </c>
      <c r="AC906" t="str">
        <f t="shared" si="163"/>
        <v>(38, 1694, 9),</v>
      </c>
      <c r="AD906" t="str">
        <f t="shared" si="164"/>
        <v>(48, 1694, 10),</v>
      </c>
    </row>
    <row r="907" spans="1:30" x14ac:dyDescent="0.3">
      <c r="A907" s="6">
        <v>906</v>
      </c>
      <c r="B907" t="s">
        <v>34</v>
      </c>
      <c r="C907" s="6">
        <v>15</v>
      </c>
      <c r="D907" s="6">
        <v>3</v>
      </c>
      <c r="E907" s="6">
        <v>0</v>
      </c>
      <c r="F907" s="6">
        <v>0</v>
      </c>
      <c r="G907" s="12">
        <v>672.21</v>
      </c>
      <c r="H907" s="12">
        <v>0</v>
      </c>
      <c r="I907" s="12">
        <v>8628.8894999999993</v>
      </c>
      <c r="J907" s="12">
        <v>2913.1172000000001</v>
      </c>
      <c r="K907" s="12">
        <v>511</v>
      </c>
      <c r="L907" s="12">
        <v>21986</v>
      </c>
      <c r="M907" s="12">
        <v>31</v>
      </c>
      <c r="N907" s="13">
        <v>42</v>
      </c>
      <c r="O907" s="6" cm="1">
        <f t="array" ref="O907">_xlfn.IFS(B907="coloma",8,B907="krm",1,B907="lobby",2,B907="yenter",3,B907="pow",4,B907="c15",5,B907="c21",6,B907="c28",7,B907="patrick",9,B907="werner",10,B907="wormet",11)</f>
        <v>4</v>
      </c>
      <c r="P907" s="33">
        <v>3</v>
      </c>
      <c r="Q907" s="34" cm="1">
        <f t="array" ref="Q907">_xlfn.IFS(B907="coloma",1,B907="krm",3,B907="lobby",4,B907="yenter",5,B907="pow",6,B907="c15",5,B907="c21",7,B907="c28",8,B907="patrick",1,B907="werner",2,B907="wormet",9)</f>
        <v>6</v>
      </c>
      <c r="R907">
        <v>1</v>
      </c>
      <c r="S907" t="str">
        <f t="shared" si="154"/>
        <v>(4, 3, 6, 1, 3, '15'),</v>
      </c>
      <c r="T907" s="35"/>
      <c r="U907" t="str">
        <f t="shared" si="155"/>
        <v>(0, 1695, 1),</v>
      </c>
      <c r="V907" t="str">
        <f t="shared" si="156"/>
        <v>(0, 1695, 2),</v>
      </c>
      <c r="W907" t="str">
        <f t="shared" si="157"/>
        <v>(672.21, 1695, 3),</v>
      </c>
      <c r="X907" t="str">
        <f t="shared" si="158"/>
        <v>(0, 1695, 4),</v>
      </c>
      <c r="Y907" t="str">
        <f t="shared" si="159"/>
        <v>(8628.89, 1695, 5),</v>
      </c>
      <c r="Z907" t="str">
        <f t="shared" si="160"/>
        <v>(2913.12, 1695, 6),</v>
      </c>
      <c r="AA907" t="str">
        <f t="shared" si="161"/>
        <v>(511, 1695, 7),</v>
      </c>
      <c r="AB907" t="str">
        <f t="shared" si="162"/>
        <v>(21986, 1695, 8),</v>
      </c>
      <c r="AC907" t="str">
        <f t="shared" si="163"/>
        <v>(31, 1695, 9),</v>
      </c>
      <c r="AD907" t="str">
        <f t="shared" si="164"/>
        <v>(42, 1695, 10),</v>
      </c>
    </row>
    <row r="908" spans="1:30" x14ac:dyDescent="0.3">
      <c r="A908" s="6">
        <v>907</v>
      </c>
      <c r="B908" t="s">
        <v>34</v>
      </c>
      <c r="C908" s="6">
        <v>16</v>
      </c>
      <c r="D908" s="6">
        <v>1</v>
      </c>
      <c r="E908" s="6">
        <v>0</v>
      </c>
      <c r="F908" s="6">
        <v>0</v>
      </c>
      <c r="G908" s="12">
        <v>822.3660000000001</v>
      </c>
      <c r="H908" s="12">
        <v>0</v>
      </c>
      <c r="I908" s="12">
        <v>8279.4173999999985</v>
      </c>
      <c r="J908" s="12">
        <v>2612.2285000000002</v>
      </c>
      <c r="K908" s="12">
        <v>557</v>
      </c>
      <c r="L908" s="12">
        <v>19869</v>
      </c>
      <c r="M908" s="12">
        <v>33</v>
      </c>
      <c r="N908" s="13">
        <v>41</v>
      </c>
      <c r="O908" s="6" cm="1">
        <f t="array" ref="O908">_xlfn.IFS(B908="coloma",8,B908="krm",1,B908="lobby",2,B908="yenter",3,B908="pow",4,B908="c15",5,B908="c21",6,B908="c28",7,B908="patrick",9,B908="werner",10,B908="wormet",11)</f>
        <v>4</v>
      </c>
      <c r="P908" s="33">
        <v>3</v>
      </c>
      <c r="Q908" s="34" cm="1">
        <f t="array" ref="Q908">_xlfn.IFS(B908="coloma",1,B908="krm",3,B908="lobby",4,B908="yenter",5,B908="pow",6,B908="c15",5,B908="c21",7,B908="c28",8,B908="patrick",1,B908="werner",2,B908="wormet",9)</f>
        <v>6</v>
      </c>
      <c r="R908">
        <v>1</v>
      </c>
      <c r="S908" t="str">
        <f t="shared" si="154"/>
        <v>(4, 3, 6, 1, 1, '16'),</v>
      </c>
      <c r="T908" s="35"/>
      <c r="U908" t="str">
        <f t="shared" si="155"/>
        <v>(0, 1696, 1),</v>
      </c>
      <c r="V908" t="str">
        <f t="shared" si="156"/>
        <v>(0, 1696, 2),</v>
      </c>
      <c r="W908" t="str">
        <f t="shared" si="157"/>
        <v>(822.37, 1696, 3),</v>
      </c>
      <c r="X908" t="str">
        <f t="shared" si="158"/>
        <v>(0, 1696, 4),</v>
      </c>
      <c r="Y908" t="str">
        <f t="shared" si="159"/>
        <v>(8279.42, 1696, 5),</v>
      </c>
      <c r="Z908" t="str">
        <f t="shared" si="160"/>
        <v>(2612.23, 1696, 6),</v>
      </c>
      <c r="AA908" t="str">
        <f t="shared" si="161"/>
        <v>(557, 1696, 7),</v>
      </c>
      <c r="AB908" t="str">
        <f t="shared" si="162"/>
        <v>(19869, 1696, 8),</v>
      </c>
      <c r="AC908" t="str">
        <f t="shared" si="163"/>
        <v>(33, 1696, 9),</v>
      </c>
      <c r="AD908" t="str">
        <f t="shared" si="164"/>
        <v>(41, 1696, 10),</v>
      </c>
    </row>
    <row r="909" spans="1:30" x14ac:dyDescent="0.3">
      <c r="A909" s="6">
        <v>908</v>
      </c>
      <c r="B909" t="s">
        <v>34</v>
      </c>
      <c r="C909" s="6">
        <v>16</v>
      </c>
      <c r="D909" s="6">
        <v>2</v>
      </c>
      <c r="E909" s="6">
        <v>0</v>
      </c>
      <c r="F909" s="6">
        <v>0</v>
      </c>
      <c r="G909" s="12">
        <v>780.02550000000008</v>
      </c>
      <c r="H909" s="12">
        <v>0</v>
      </c>
      <c r="I909" s="12">
        <v>8266.9658999999992</v>
      </c>
      <c r="J909" s="12">
        <v>2562.9141999999997</v>
      </c>
      <c r="K909" s="12">
        <v>561</v>
      </c>
      <c r="L909" s="12">
        <v>19689</v>
      </c>
      <c r="M909" s="12">
        <v>37</v>
      </c>
      <c r="N909" s="13">
        <v>33</v>
      </c>
      <c r="O909" s="6" cm="1">
        <f t="array" ref="O909">_xlfn.IFS(B909="coloma",8,B909="krm",1,B909="lobby",2,B909="yenter",3,B909="pow",4,B909="c15",5,B909="c21",6,B909="c28",7,B909="patrick",9,B909="werner",10,B909="wormet",11)</f>
        <v>4</v>
      </c>
      <c r="P909" s="33">
        <v>3</v>
      </c>
      <c r="Q909" s="34" cm="1">
        <f t="array" ref="Q909">_xlfn.IFS(B909="coloma",1,B909="krm",3,B909="lobby",4,B909="yenter",5,B909="pow",6,B909="c15",5,B909="c21",7,B909="c28",8,B909="patrick",1,B909="werner",2,B909="wormet",9)</f>
        <v>6</v>
      </c>
      <c r="R909">
        <v>1</v>
      </c>
      <c r="S909" t="str">
        <f t="shared" si="154"/>
        <v>(4, 3, 6, 1, 2, '16'),</v>
      </c>
      <c r="T909" s="35"/>
      <c r="U909" t="str">
        <f t="shared" si="155"/>
        <v>(0, 1697, 1),</v>
      </c>
      <c r="V909" t="str">
        <f t="shared" si="156"/>
        <v>(0, 1697, 2),</v>
      </c>
      <c r="W909" t="str">
        <f t="shared" si="157"/>
        <v>(780.03, 1697, 3),</v>
      </c>
      <c r="X909" t="str">
        <f t="shared" si="158"/>
        <v>(0, 1697, 4),</v>
      </c>
      <c r="Y909" t="str">
        <f t="shared" si="159"/>
        <v>(8266.97, 1697, 5),</v>
      </c>
      <c r="Z909" t="str">
        <f t="shared" si="160"/>
        <v>(2562.91, 1697, 6),</v>
      </c>
      <c r="AA909" t="str">
        <f t="shared" si="161"/>
        <v>(561, 1697, 7),</v>
      </c>
      <c r="AB909" t="str">
        <f t="shared" si="162"/>
        <v>(19689, 1697, 8),</v>
      </c>
      <c r="AC909" t="str">
        <f t="shared" si="163"/>
        <v>(37, 1697, 9),</v>
      </c>
      <c r="AD909" t="str">
        <f t="shared" si="164"/>
        <v>(33, 1697, 10),</v>
      </c>
    </row>
    <row r="910" spans="1:30" x14ac:dyDescent="0.3">
      <c r="A910" s="6">
        <v>909</v>
      </c>
      <c r="B910" t="s">
        <v>34</v>
      </c>
      <c r="C910" s="6">
        <v>16</v>
      </c>
      <c r="D910" s="6">
        <v>3</v>
      </c>
      <c r="E910" s="6">
        <v>0</v>
      </c>
      <c r="F910" s="6">
        <v>0</v>
      </c>
      <c r="G910" s="12">
        <v>939.34799999999996</v>
      </c>
      <c r="H910" s="12">
        <v>0</v>
      </c>
      <c r="I910" s="12">
        <v>8301</v>
      </c>
      <c r="J910" s="12">
        <v>2689.4160999999999</v>
      </c>
      <c r="K910" s="12">
        <v>497.99999999999994</v>
      </c>
      <c r="L910" s="12">
        <v>19827</v>
      </c>
      <c r="M910" s="12">
        <v>28</v>
      </c>
      <c r="N910" s="13">
        <v>32</v>
      </c>
      <c r="O910" s="6" cm="1">
        <f t="array" ref="O910">_xlfn.IFS(B910="coloma",8,B910="krm",1,B910="lobby",2,B910="yenter",3,B910="pow",4,B910="c15",5,B910="c21",6,B910="c28",7,B910="patrick",9,B910="werner",10,B910="wormet",11)</f>
        <v>4</v>
      </c>
      <c r="P910" s="33">
        <v>3</v>
      </c>
      <c r="Q910" s="34" cm="1">
        <f t="array" ref="Q910">_xlfn.IFS(B910="coloma",1,B910="krm",3,B910="lobby",4,B910="yenter",5,B910="pow",6,B910="c15",5,B910="c21",7,B910="c28",8,B910="patrick",1,B910="werner",2,B910="wormet",9)</f>
        <v>6</v>
      </c>
      <c r="R910">
        <v>1</v>
      </c>
      <c r="S910" t="str">
        <f t="shared" si="154"/>
        <v>(4, 3, 6, 1, 3, '16'),</v>
      </c>
      <c r="T910" s="35"/>
      <c r="U910" t="str">
        <f t="shared" si="155"/>
        <v>(0, 1698, 1),</v>
      </c>
      <c r="V910" t="str">
        <f t="shared" si="156"/>
        <v>(0, 1698, 2),</v>
      </c>
      <c r="W910" t="str">
        <f t="shared" si="157"/>
        <v>(939.35, 1698, 3),</v>
      </c>
      <c r="X910" t="str">
        <f t="shared" si="158"/>
        <v>(0, 1698, 4),</v>
      </c>
      <c r="Y910" t="str">
        <f t="shared" si="159"/>
        <v>(8301, 1698, 5),</v>
      </c>
      <c r="Z910" t="str">
        <f t="shared" si="160"/>
        <v>(2689.42, 1698, 6),</v>
      </c>
      <c r="AA910" t="str">
        <f t="shared" si="161"/>
        <v>(498, 1698, 7),</v>
      </c>
      <c r="AB910" t="str">
        <f t="shared" si="162"/>
        <v>(19827, 1698, 8),</v>
      </c>
      <c r="AC910" t="str">
        <f t="shared" si="163"/>
        <v>(28, 1698, 9),</v>
      </c>
      <c r="AD910" t="str">
        <f t="shared" si="164"/>
        <v>(32, 1698, 10),</v>
      </c>
    </row>
    <row r="911" spans="1:30" x14ac:dyDescent="0.3">
      <c r="A911" s="6">
        <v>910</v>
      </c>
      <c r="B911" t="s">
        <v>34</v>
      </c>
      <c r="C911" s="6">
        <v>17</v>
      </c>
      <c r="D911" s="6">
        <v>1</v>
      </c>
      <c r="E911" s="6">
        <v>0</v>
      </c>
      <c r="F911" s="6">
        <v>0</v>
      </c>
      <c r="G911" s="12">
        <v>796.61250000000007</v>
      </c>
      <c r="H911" s="12">
        <v>0</v>
      </c>
      <c r="I911" s="12">
        <v>7808.7506999999987</v>
      </c>
      <c r="J911" s="12">
        <v>2391.3861999999999</v>
      </c>
      <c r="K911" s="12">
        <v>506</v>
      </c>
      <c r="L911" s="12">
        <v>19795</v>
      </c>
      <c r="M911" s="12">
        <v>31</v>
      </c>
      <c r="N911" s="13">
        <v>37</v>
      </c>
      <c r="O911" s="6" cm="1">
        <f t="array" ref="O911">_xlfn.IFS(B911="coloma",8,B911="krm",1,B911="lobby",2,B911="yenter",3,B911="pow",4,B911="c15",5,B911="c21",6,B911="c28",7,B911="patrick",9,B911="werner",10,B911="wormet",11)</f>
        <v>4</v>
      </c>
      <c r="P911" s="33">
        <v>3</v>
      </c>
      <c r="Q911" s="34" cm="1">
        <f t="array" ref="Q911">_xlfn.IFS(B911="coloma",1,B911="krm",3,B911="lobby",4,B911="yenter",5,B911="pow",6,B911="c15",5,B911="c21",7,B911="c28",8,B911="patrick",1,B911="werner",2,B911="wormet",9)</f>
        <v>6</v>
      </c>
      <c r="R911">
        <v>1</v>
      </c>
      <c r="S911" t="str">
        <f t="shared" si="154"/>
        <v>(4, 3, 6, 1, 1, '17'),</v>
      </c>
      <c r="T911" s="35"/>
      <c r="U911" t="str">
        <f t="shared" si="155"/>
        <v>(0, 1699, 1),</v>
      </c>
      <c r="V911" t="str">
        <f t="shared" si="156"/>
        <v>(0, 1699, 2),</v>
      </c>
      <c r="W911" t="str">
        <f t="shared" si="157"/>
        <v>(796.61, 1699, 3),</v>
      </c>
      <c r="X911" t="str">
        <f t="shared" si="158"/>
        <v>(0, 1699, 4),</v>
      </c>
      <c r="Y911" t="str">
        <f t="shared" si="159"/>
        <v>(7808.75, 1699, 5),</v>
      </c>
      <c r="Z911" t="str">
        <f t="shared" si="160"/>
        <v>(2391.39, 1699, 6),</v>
      </c>
      <c r="AA911" t="str">
        <f t="shared" si="161"/>
        <v>(506, 1699, 7),</v>
      </c>
      <c r="AB911" t="str">
        <f t="shared" si="162"/>
        <v>(19795, 1699, 8),</v>
      </c>
      <c r="AC911" t="str">
        <f t="shared" si="163"/>
        <v>(31, 1699, 9),</v>
      </c>
      <c r="AD911" t="str">
        <f t="shared" si="164"/>
        <v>(37, 1699, 10),</v>
      </c>
    </row>
    <row r="912" spans="1:30" x14ac:dyDescent="0.3">
      <c r="A912" s="6">
        <v>911</v>
      </c>
      <c r="B912" t="s">
        <v>34</v>
      </c>
      <c r="C912" s="6">
        <v>17</v>
      </c>
      <c r="D912" s="6">
        <v>2</v>
      </c>
      <c r="E912" s="6">
        <v>0</v>
      </c>
      <c r="F912" s="6">
        <v>0</v>
      </c>
      <c r="G912" s="12">
        <v>860.77799999999991</v>
      </c>
      <c r="H912" s="12">
        <v>0</v>
      </c>
      <c r="I912" s="12">
        <v>7762.2650999999996</v>
      </c>
      <c r="J912" s="12">
        <v>2391.3861999999999</v>
      </c>
      <c r="K912" s="12">
        <v>495</v>
      </c>
      <c r="L912" s="12">
        <v>19692</v>
      </c>
      <c r="M912" s="12">
        <v>35</v>
      </c>
      <c r="N912" s="13">
        <v>31</v>
      </c>
      <c r="O912" s="6" cm="1">
        <f t="array" ref="O912">_xlfn.IFS(B912="coloma",8,B912="krm",1,B912="lobby",2,B912="yenter",3,B912="pow",4,B912="c15",5,B912="c21",6,B912="c28",7,B912="patrick",9,B912="werner",10,B912="wormet",11)</f>
        <v>4</v>
      </c>
      <c r="P912" s="33">
        <v>3</v>
      </c>
      <c r="Q912" s="34" cm="1">
        <f t="array" ref="Q912">_xlfn.IFS(B912="coloma",1,B912="krm",3,B912="lobby",4,B912="yenter",5,B912="pow",6,B912="c15",5,B912="c21",7,B912="c28",8,B912="patrick",1,B912="werner",2,B912="wormet",9)</f>
        <v>6</v>
      </c>
      <c r="R912">
        <v>1</v>
      </c>
      <c r="S912" t="str">
        <f t="shared" si="154"/>
        <v>(4, 3, 6, 1, 2, '17'),</v>
      </c>
      <c r="T912" s="35"/>
      <c r="U912" t="str">
        <f t="shared" si="155"/>
        <v>(0, 1700, 1),</v>
      </c>
      <c r="V912" t="str">
        <f t="shared" si="156"/>
        <v>(0, 1700, 2),</v>
      </c>
      <c r="W912" t="str">
        <f t="shared" si="157"/>
        <v>(860.78, 1700, 3),</v>
      </c>
      <c r="X912" t="str">
        <f t="shared" si="158"/>
        <v>(0, 1700, 4),</v>
      </c>
      <c r="Y912" t="str">
        <f t="shared" si="159"/>
        <v>(7762.27, 1700, 5),</v>
      </c>
      <c r="Z912" t="str">
        <f t="shared" si="160"/>
        <v>(2391.39, 1700, 6),</v>
      </c>
      <c r="AA912" t="str">
        <f t="shared" si="161"/>
        <v>(495, 1700, 7),</v>
      </c>
      <c r="AB912" t="str">
        <f t="shared" si="162"/>
        <v>(19692, 1700, 8),</v>
      </c>
      <c r="AC912" t="str">
        <f t="shared" si="163"/>
        <v>(35, 1700, 9),</v>
      </c>
      <c r="AD912" t="str">
        <f t="shared" si="164"/>
        <v>(31, 1700, 10),</v>
      </c>
    </row>
    <row r="913" spans="1:30" x14ac:dyDescent="0.3">
      <c r="A913" s="6">
        <v>912</v>
      </c>
      <c r="B913" t="s">
        <v>34</v>
      </c>
      <c r="C913" s="6">
        <v>17</v>
      </c>
      <c r="D913" s="6">
        <v>3</v>
      </c>
      <c r="E913" s="6">
        <v>0</v>
      </c>
      <c r="F913" s="6">
        <v>0</v>
      </c>
      <c r="G913" s="12">
        <v>709.74899999999991</v>
      </c>
      <c r="H913" s="12">
        <v>0</v>
      </c>
      <c r="I913" s="12">
        <v>7856.0664000000006</v>
      </c>
      <c r="J913" s="12">
        <v>2398.5332000000003</v>
      </c>
      <c r="K913" s="12">
        <v>495</v>
      </c>
      <c r="L913" s="12">
        <v>19648</v>
      </c>
      <c r="M913" s="12">
        <v>36</v>
      </c>
      <c r="N913" s="13">
        <v>28</v>
      </c>
      <c r="O913" s="6" cm="1">
        <f t="array" ref="O913">_xlfn.IFS(B913="coloma",8,B913="krm",1,B913="lobby",2,B913="yenter",3,B913="pow",4,B913="c15",5,B913="c21",6,B913="c28",7,B913="patrick",9,B913="werner",10,B913="wormet",11)</f>
        <v>4</v>
      </c>
      <c r="P913" s="33">
        <v>3</v>
      </c>
      <c r="Q913" s="34" cm="1">
        <f t="array" ref="Q913">_xlfn.IFS(B913="coloma",1,B913="krm",3,B913="lobby",4,B913="yenter",5,B913="pow",6,B913="c15",5,B913="c21",7,B913="c28",8,B913="patrick",1,B913="werner",2,B913="wormet",9)</f>
        <v>6</v>
      </c>
      <c r="R913">
        <v>1</v>
      </c>
      <c r="S913" t="str">
        <f t="shared" si="154"/>
        <v>(4, 3, 6, 1, 3, '17'),</v>
      </c>
      <c r="T913" s="35"/>
      <c r="U913" t="str">
        <f t="shared" si="155"/>
        <v>(0, 1701, 1),</v>
      </c>
      <c r="V913" t="str">
        <f t="shared" si="156"/>
        <v>(0, 1701, 2),</v>
      </c>
      <c r="W913" t="str">
        <f t="shared" si="157"/>
        <v>(709.75, 1701, 3),</v>
      </c>
      <c r="X913" t="str">
        <f t="shared" si="158"/>
        <v>(0, 1701, 4),</v>
      </c>
      <c r="Y913" t="str">
        <f t="shared" si="159"/>
        <v>(7856.07, 1701, 5),</v>
      </c>
      <c r="Z913" t="str">
        <f t="shared" si="160"/>
        <v>(2398.53, 1701, 6),</v>
      </c>
      <c r="AA913" t="str">
        <f t="shared" si="161"/>
        <v>(495, 1701, 7),</v>
      </c>
      <c r="AB913" t="str">
        <f t="shared" si="162"/>
        <v>(19648, 1701, 8),</v>
      </c>
      <c r="AC913" t="str">
        <f t="shared" si="163"/>
        <v>(36, 1701, 9),</v>
      </c>
      <c r="AD913" t="str">
        <f t="shared" si="164"/>
        <v>(28, 1701, 10),</v>
      </c>
    </row>
    <row r="914" spans="1:30" x14ac:dyDescent="0.3">
      <c r="A914" s="6">
        <v>913</v>
      </c>
      <c r="B914" t="s">
        <v>34</v>
      </c>
      <c r="C914" s="6">
        <v>18</v>
      </c>
      <c r="D914" s="6">
        <v>1</v>
      </c>
      <c r="E914" s="6">
        <v>0</v>
      </c>
      <c r="F914" s="6">
        <v>0</v>
      </c>
      <c r="G914" s="12">
        <v>692.72550000000001</v>
      </c>
      <c r="H914" s="12">
        <v>0</v>
      </c>
      <c r="I914" s="12">
        <v>7958.9987999999985</v>
      </c>
      <c r="J914" s="12">
        <v>2657.9692999999997</v>
      </c>
      <c r="K914" s="12">
        <v>413.00000000000006</v>
      </c>
      <c r="L914" s="12">
        <v>19304</v>
      </c>
      <c r="M914" s="12">
        <v>36</v>
      </c>
      <c r="N914" s="13">
        <v>32</v>
      </c>
      <c r="O914" s="6" cm="1">
        <f t="array" ref="O914">_xlfn.IFS(B914="coloma",8,B914="krm",1,B914="lobby",2,B914="yenter",3,B914="pow",4,B914="c15",5,B914="c21",6,B914="c28",7,B914="patrick",9,B914="werner",10,B914="wormet",11)</f>
        <v>4</v>
      </c>
      <c r="P914" s="33">
        <v>3</v>
      </c>
      <c r="Q914" s="34" cm="1">
        <f t="array" ref="Q914">_xlfn.IFS(B914="coloma",1,B914="krm",3,B914="lobby",4,B914="yenter",5,B914="pow",6,B914="c15",5,B914="c21",7,B914="c28",8,B914="patrick",1,B914="werner",2,B914="wormet",9)</f>
        <v>6</v>
      </c>
      <c r="R914">
        <v>1</v>
      </c>
      <c r="S914" t="str">
        <f t="shared" si="154"/>
        <v>(4, 3, 6, 1, 1, '18'),</v>
      </c>
      <c r="T914" s="35"/>
      <c r="U914" t="str">
        <f t="shared" si="155"/>
        <v>(0, 1702, 1),</v>
      </c>
      <c r="V914" t="str">
        <f t="shared" si="156"/>
        <v>(0, 1702, 2),</v>
      </c>
      <c r="W914" t="str">
        <f t="shared" si="157"/>
        <v>(692.73, 1702, 3),</v>
      </c>
      <c r="X914" t="str">
        <f t="shared" si="158"/>
        <v>(0, 1702, 4),</v>
      </c>
      <c r="Y914" t="str">
        <f t="shared" si="159"/>
        <v>(7959, 1702, 5),</v>
      </c>
      <c r="Z914" t="str">
        <f t="shared" si="160"/>
        <v>(2657.97, 1702, 6),</v>
      </c>
      <c r="AA914" t="str">
        <f t="shared" si="161"/>
        <v>(413, 1702, 7),</v>
      </c>
      <c r="AB914" t="str">
        <f t="shared" si="162"/>
        <v>(19304, 1702, 8),</v>
      </c>
      <c r="AC914" t="str">
        <f t="shared" si="163"/>
        <v>(36, 1702, 9),</v>
      </c>
      <c r="AD914" t="str">
        <f t="shared" si="164"/>
        <v>(32, 1702, 10),</v>
      </c>
    </row>
    <row r="915" spans="1:30" x14ac:dyDescent="0.3">
      <c r="A915" s="6">
        <v>914</v>
      </c>
      <c r="B915" t="s">
        <v>34</v>
      </c>
      <c r="C915" s="6">
        <v>18</v>
      </c>
      <c r="D915" s="6">
        <v>2</v>
      </c>
      <c r="E915" s="6">
        <v>0</v>
      </c>
      <c r="F915" s="6">
        <v>0</v>
      </c>
      <c r="G915" s="12">
        <v>699.27300000000002</v>
      </c>
      <c r="H915" s="12">
        <v>0</v>
      </c>
      <c r="I915" s="12">
        <v>7946.5473000000002</v>
      </c>
      <c r="J915" s="12">
        <v>2615.8019999999997</v>
      </c>
      <c r="K915" s="12">
        <v>410</v>
      </c>
      <c r="L915" s="12">
        <v>19360</v>
      </c>
      <c r="M915" s="12">
        <v>32</v>
      </c>
      <c r="N915" s="13">
        <v>28</v>
      </c>
      <c r="O915" s="6" cm="1">
        <f t="array" ref="O915">_xlfn.IFS(B915="coloma",8,B915="krm",1,B915="lobby",2,B915="yenter",3,B915="pow",4,B915="c15",5,B915="c21",6,B915="c28",7,B915="patrick",9,B915="werner",10,B915="wormet",11)</f>
        <v>4</v>
      </c>
      <c r="P915" s="33">
        <v>3</v>
      </c>
      <c r="Q915" s="34" cm="1">
        <f t="array" ref="Q915">_xlfn.IFS(B915="coloma",1,B915="krm",3,B915="lobby",4,B915="yenter",5,B915="pow",6,B915="c15",5,B915="c21",7,B915="c28",8,B915="patrick",1,B915="werner",2,B915="wormet",9)</f>
        <v>6</v>
      </c>
      <c r="R915">
        <v>1</v>
      </c>
      <c r="S915" t="str">
        <f t="shared" si="154"/>
        <v>(4, 3, 6, 1, 2, '18'),</v>
      </c>
      <c r="T915" s="35"/>
      <c r="U915" t="str">
        <f t="shared" si="155"/>
        <v>(0, 1703, 1),</v>
      </c>
      <c r="V915" t="str">
        <f t="shared" si="156"/>
        <v>(0, 1703, 2),</v>
      </c>
      <c r="W915" t="str">
        <f t="shared" si="157"/>
        <v>(699.27, 1703, 3),</v>
      </c>
      <c r="X915" t="str">
        <f t="shared" si="158"/>
        <v>(0, 1703, 4),</v>
      </c>
      <c r="Y915" t="str">
        <f t="shared" si="159"/>
        <v>(7946.55, 1703, 5),</v>
      </c>
      <c r="Z915" t="str">
        <f t="shared" si="160"/>
        <v>(2615.8, 1703, 6),</v>
      </c>
      <c r="AA915" t="str">
        <f t="shared" si="161"/>
        <v>(410, 1703, 7),</v>
      </c>
      <c r="AB915" t="str">
        <f t="shared" si="162"/>
        <v>(19360, 1703, 8),</v>
      </c>
      <c r="AC915" t="str">
        <f t="shared" si="163"/>
        <v>(32, 1703, 9),</v>
      </c>
      <c r="AD915" t="str">
        <f t="shared" si="164"/>
        <v>(28, 1703, 10),</v>
      </c>
    </row>
    <row r="916" spans="1:30" x14ac:dyDescent="0.3">
      <c r="A916" s="6">
        <v>915</v>
      </c>
      <c r="B916" t="s">
        <v>34</v>
      </c>
      <c r="C916" s="6">
        <v>18</v>
      </c>
      <c r="D916" s="6">
        <v>3</v>
      </c>
      <c r="E916" s="6">
        <v>0</v>
      </c>
      <c r="F916" s="6">
        <v>0</v>
      </c>
      <c r="G916" s="12">
        <v>825.85800000000006</v>
      </c>
      <c r="H916" s="12">
        <v>0</v>
      </c>
      <c r="I916" s="12">
        <v>8019.5960999999998</v>
      </c>
      <c r="J916" s="12">
        <v>2718.7188000000001</v>
      </c>
      <c r="K916" s="12">
        <v>419</v>
      </c>
      <c r="L916" s="12">
        <v>19237</v>
      </c>
      <c r="M916" s="12">
        <v>36</v>
      </c>
      <c r="N916" s="13">
        <v>25</v>
      </c>
      <c r="O916" s="6" cm="1">
        <f t="array" ref="O916">_xlfn.IFS(B916="coloma",8,B916="krm",1,B916="lobby",2,B916="yenter",3,B916="pow",4,B916="c15",5,B916="c21",6,B916="c28",7,B916="patrick",9,B916="werner",10,B916="wormet",11)</f>
        <v>4</v>
      </c>
      <c r="P916" s="33">
        <v>3</v>
      </c>
      <c r="Q916" s="34" cm="1">
        <f t="array" ref="Q916">_xlfn.IFS(B916="coloma",1,B916="krm",3,B916="lobby",4,B916="yenter",5,B916="pow",6,B916="c15",5,B916="c21",7,B916="c28",8,B916="patrick",1,B916="werner",2,B916="wormet",9)</f>
        <v>6</v>
      </c>
      <c r="R916">
        <v>1</v>
      </c>
      <c r="S916" t="str">
        <f t="shared" si="154"/>
        <v>(4, 3, 6, 1, 3, '18'),</v>
      </c>
      <c r="T916" s="35"/>
      <c r="U916" t="str">
        <f t="shared" si="155"/>
        <v>(0, 1704, 1),</v>
      </c>
      <c r="V916" t="str">
        <f t="shared" si="156"/>
        <v>(0, 1704, 2),</v>
      </c>
      <c r="W916" t="str">
        <f t="shared" si="157"/>
        <v>(825.86, 1704, 3),</v>
      </c>
      <c r="X916" t="str">
        <f t="shared" si="158"/>
        <v>(0, 1704, 4),</v>
      </c>
      <c r="Y916" t="str">
        <f t="shared" si="159"/>
        <v>(8019.6, 1704, 5),</v>
      </c>
      <c r="Z916" t="str">
        <f t="shared" si="160"/>
        <v>(2718.72, 1704, 6),</v>
      </c>
      <c r="AA916" t="str">
        <f t="shared" si="161"/>
        <v>(419, 1704, 7),</v>
      </c>
      <c r="AB916" t="str">
        <f t="shared" si="162"/>
        <v>(19237, 1704, 8),</v>
      </c>
      <c r="AC916" t="str">
        <f t="shared" si="163"/>
        <v>(36, 1704, 9),</v>
      </c>
      <c r="AD916" t="str">
        <f t="shared" si="164"/>
        <v>(25, 1704, 10),</v>
      </c>
    </row>
    <row r="917" spans="1:30" x14ac:dyDescent="0.3">
      <c r="A917" s="6">
        <v>916</v>
      </c>
      <c r="B917" t="s">
        <v>34</v>
      </c>
      <c r="C917" s="6">
        <v>19</v>
      </c>
      <c r="D917" s="6">
        <v>1</v>
      </c>
      <c r="E917" s="6">
        <v>0</v>
      </c>
      <c r="F917" s="6">
        <v>0</v>
      </c>
      <c r="G917" s="12">
        <v>791.81100000000004</v>
      </c>
      <c r="H917" s="12">
        <v>0</v>
      </c>
      <c r="I917" s="12">
        <v>8630.5496999999996</v>
      </c>
      <c r="J917" s="12">
        <v>3212.5765000000001</v>
      </c>
      <c r="K917" s="12">
        <v>537</v>
      </c>
      <c r="L917" s="12">
        <v>21988</v>
      </c>
      <c r="M917" s="12">
        <v>34</v>
      </c>
      <c r="N917" s="13">
        <v>35</v>
      </c>
      <c r="O917" s="6" cm="1">
        <f t="array" ref="O917">_xlfn.IFS(B917="coloma",8,B917="krm",1,B917="lobby",2,B917="yenter",3,B917="pow",4,B917="c15",5,B917="c21",6,B917="c28",7,B917="patrick",9,B917="werner",10,B917="wormet",11)</f>
        <v>4</v>
      </c>
      <c r="P917" s="33">
        <v>3</v>
      </c>
      <c r="Q917" s="34" cm="1">
        <f t="array" ref="Q917">_xlfn.IFS(B917="coloma",1,B917="krm",3,B917="lobby",4,B917="yenter",5,B917="pow",6,B917="c15",5,B917="c21",7,B917="c28",8,B917="patrick",1,B917="werner",2,B917="wormet",9)</f>
        <v>6</v>
      </c>
      <c r="R917">
        <v>1</v>
      </c>
      <c r="S917" t="str">
        <f t="shared" si="154"/>
        <v>(4, 3, 6, 1, 1, '19'),</v>
      </c>
      <c r="T917" s="35"/>
      <c r="U917" t="str">
        <f t="shared" si="155"/>
        <v>(0, 1705, 1),</v>
      </c>
      <c r="V917" t="str">
        <f t="shared" si="156"/>
        <v>(0, 1705, 2),</v>
      </c>
      <c r="W917" t="str">
        <f t="shared" si="157"/>
        <v>(791.81, 1705, 3),</v>
      </c>
      <c r="X917" t="str">
        <f t="shared" si="158"/>
        <v>(0, 1705, 4),</v>
      </c>
      <c r="Y917" t="str">
        <f t="shared" si="159"/>
        <v>(8630.55, 1705, 5),</v>
      </c>
      <c r="Z917" t="str">
        <f t="shared" si="160"/>
        <v>(3212.58, 1705, 6),</v>
      </c>
      <c r="AA917" t="str">
        <f t="shared" si="161"/>
        <v>(537, 1705, 7),</v>
      </c>
      <c r="AB917" t="str">
        <f t="shared" si="162"/>
        <v>(21988, 1705, 8),</v>
      </c>
      <c r="AC917" t="str">
        <f t="shared" si="163"/>
        <v>(34, 1705, 9),</v>
      </c>
      <c r="AD917" t="str">
        <f t="shared" si="164"/>
        <v>(35, 1705, 10),</v>
      </c>
    </row>
    <row r="918" spans="1:30" x14ac:dyDescent="0.3">
      <c r="A918" s="6">
        <v>917</v>
      </c>
      <c r="B918" t="s">
        <v>34</v>
      </c>
      <c r="C918" s="6">
        <v>19</v>
      </c>
      <c r="D918" s="6">
        <v>2</v>
      </c>
      <c r="E918" s="6">
        <v>0</v>
      </c>
      <c r="F918" s="6">
        <v>0</v>
      </c>
      <c r="G918" s="12">
        <v>731.57399999999996</v>
      </c>
      <c r="H918" s="12">
        <v>0</v>
      </c>
      <c r="I918" s="12">
        <v>8599.0059000000001</v>
      </c>
      <c r="J918" s="12">
        <v>3195.4237000000003</v>
      </c>
      <c r="K918" s="12">
        <v>492</v>
      </c>
      <c r="L918" s="12">
        <v>21908</v>
      </c>
      <c r="M918" s="12">
        <v>34</v>
      </c>
      <c r="N918" s="13">
        <v>32</v>
      </c>
      <c r="O918" s="6" cm="1">
        <f t="array" ref="O918">_xlfn.IFS(B918="coloma",8,B918="krm",1,B918="lobby",2,B918="yenter",3,B918="pow",4,B918="c15",5,B918="c21",6,B918="c28",7,B918="patrick",9,B918="werner",10,B918="wormet",11)</f>
        <v>4</v>
      </c>
      <c r="P918" s="33">
        <v>3</v>
      </c>
      <c r="Q918" s="34" cm="1">
        <f t="array" ref="Q918">_xlfn.IFS(B918="coloma",1,B918="krm",3,B918="lobby",4,B918="yenter",5,B918="pow",6,B918="c15",5,B918="c21",7,B918="c28",8,B918="patrick",1,B918="werner",2,B918="wormet",9)</f>
        <v>6</v>
      </c>
      <c r="R918">
        <v>1</v>
      </c>
      <c r="S918" t="str">
        <f t="shared" si="154"/>
        <v>(4, 3, 6, 1, 2, '19'),</v>
      </c>
      <c r="T918" s="35"/>
      <c r="U918" t="str">
        <f t="shared" si="155"/>
        <v>(0, 1706, 1),</v>
      </c>
      <c r="V918" t="str">
        <f t="shared" si="156"/>
        <v>(0, 1706, 2),</v>
      </c>
      <c r="W918" t="str">
        <f t="shared" si="157"/>
        <v>(731.57, 1706, 3),</v>
      </c>
      <c r="X918" t="str">
        <f t="shared" si="158"/>
        <v>(0, 1706, 4),</v>
      </c>
      <c r="Y918" t="str">
        <f t="shared" si="159"/>
        <v>(8599.01, 1706, 5),</v>
      </c>
      <c r="Z918" t="str">
        <f t="shared" si="160"/>
        <v>(3195.42, 1706, 6),</v>
      </c>
      <c r="AA918" t="str">
        <f t="shared" si="161"/>
        <v>(492, 1706, 7),</v>
      </c>
      <c r="AB918" t="str">
        <f t="shared" si="162"/>
        <v>(21908, 1706, 8),</v>
      </c>
      <c r="AC918" t="str">
        <f t="shared" si="163"/>
        <v>(34, 1706, 9),</v>
      </c>
      <c r="AD918" t="str">
        <f t="shared" si="164"/>
        <v>(32, 1706, 10),</v>
      </c>
    </row>
    <row r="919" spans="1:30" x14ac:dyDescent="0.3">
      <c r="A919" s="6">
        <v>918</v>
      </c>
      <c r="B919" t="s">
        <v>34</v>
      </c>
      <c r="C919" s="6">
        <v>19</v>
      </c>
      <c r="D919" s="6">
        <v>3</v>
      </c>
      <c r="E919" s="6">
        <v>0</v>
      </c>
      <c r="F919" s="6">
        <v>0</v>
      </c>
      <c r="G919" s="12">
        <v>759.50999999999988</v>
      </c>
      <c r="H919" s="12">
        <v>0</v>
      </c>
      <c r="I919" s="12">
        <v>8606.4767999999985</v>
      </c>
      <c r="J919" s="12">
        <v>3168.9798000000001</v>
      </c>
      <c r="K919" s="12">
        <v>497</v>
      </c>
      <c r="L919" s="12">
        <v>21932.999999999996</v>
      </c>
      <c r="M919" s="12">
        <v>33</v>
      </c>
      <c r="N919" s="13">
        <v>34</v>
      </c>
      <c r="O919" s="6" cm="1">
        <f t="array" ref="O919">_xlfn.IFS(B919="coloma",8,B919="krm",1,B919="lobby",2,B919="yenter",3,B919="pow",4,B919="c15",5,B919="c21",6,B919="c28",7,B919="patrick",9,B919="werner",10,B919="wormet",11)</f>
        <v>4</v>
      </c>
      <c r="P919" s="33">
        <v>3</v>
      </c>
      <c r="Q919" s="34" cm="1">
        <f t="array" ref="Q919">_xlfn.IFS(B919="coloma",1,B919="krm",3,B919="lobby",4,B919="yenter",5,B919="pow",6,B919="c15",5,B919="c21",7,B919="c28",8,B919="patrick",1,B919="werner",2,B919="wormet",9)</f>
        <v>6</v>
      </c>
      <c r="R919">
        <v>1</v>
      </c>
      <c r="S919" t="str">
        <f t="shared" si="154"/>
        <v>(4, 3, 6, 1, 3, '19'),</v>
      </c>
      <c r="T919" s="35"/>
      <c r="U919" t="str">
        <f t="shared" si="155"/>
        <v>(0, 1707, 1),</v>
      </c>
      <c r="V919" t="str">
        <f t="shared" si="156"/>
        <v>(0, 1707, 2),</v>
      </c>
      <c r="W919" t="str">
        <f t="shared" si="157"/>
        <v>(759.51, 1707, 3),</v>
      </c>
      <c r="X919" t="str">
        <f t="shared" si="158"/>
        <v>(0, 1707, 4),</v>
      </c>
      <c r="Y919" t="str">
        <f t="shared" si="159"/>
        <v>(8606.48, 1707, 5),</v>
      </c>
      <c r="Z919" t="str">
        <f t="shared" si="160"/>
        <v>(3168.98, 1707, 6),</v>
      </c>
      <c r="AA919" t="str">
        <f t="shared" si="161"/>
        <v>(497, 1707, 7),</v>
      </c>
      <c r="AB919" t="str">
        <f t="shared" si="162"/>
        <v>(21933, 1707, 8),</v>
      </c>
      <c r="AC919" t="str">
        <f t="shared" si="163"/>
        <v>(33, 1707, 9),</v>
      </c>
      <c r="AD919" t="str">
        <f t="shared" si="164"/>
        <v>(34, 1707, 10),</v>
      </c>
    </row>
    <row r="920" spans="1:30" x14ac:dyDescent="0.3">
      <c r="A920" s="6">
        <v>919</v>
      </c>
      <c r="B920" t="s">
        <v>34</v>
      </c>
      <c r="C920" s="6">
        <v>20</v>
      </c>
      <c r="D920" s="6">
        <v>1</v>
      </c>
      <c r="E920" s="6">
        <v>0</v>
      </c>
      <c r="F920" s="6">
        <v>0</v>
      </c>
      <c r="G920" s="12">
        <v>763.875</v>
      </c>
      <c r="H920" s="12">
        <v>0</v>
      </c>
      <c r="I920" s="12">
        <v>8529.2775000000001</v>
      </c>
      <c r="J920" s="12">
        <v>2778.7535999999996</v>
      </c>
      <c r="K920" s="12">
        <v>426</v>
      </c>
      <c r="L920" s="12">
        <v>18524</v>
      </c>
      <c r="M920" s="12">
        <v>32</v>
      </c>
      <c r="N920" s="13">
        <v>27</v>
      </c>
      <c r="O920" s="6" cm="1">
        <f t="array" ref="O920">_xlfn.IFS(B920="coloma",8,B920="krm",1,B920="lobby",2,B920="yenter",3,B920="pow",4,B920="c15",5,B920="c21",6,B920="c28",7,B920="patrick",9,B920="werner",10,B920="wormet",11)</f>
        <v>4</v>
      </c>
      <c r="P920" s="33">
        <v>3</v>
      </c>
      <c r="Q920" s="34" cm="1">
        <f t="array" ref="Q920">_xlfn.IFS(B920="coloma",1,B920="krm",3,B920="lobby",4,B920="yenter",5,B920="pow",6,B920="c15",5,B920="c21",7,B920="c28",8,B920="patrick",1,B920="werner",2,B920="wormet",9)</f>
        <v>6</v>
      </c>
      <c r="R920">
        <v>1</v>
      </c>
      <c r="S920" t="str">
        <f t="shared" si="154"/>
        <v>(4, 3, 6, 1, 1, '20'),</v>
      </c>
      <c r="T920" s="35"/>
      <c r="U920" t="str">
        <f t="shared" si="155"/>
        <v>(0, 1708, 1),</v>
      </c>
      <c r="V920" t="str">
        <f t="shared" si="156"/>
        <v>(0, 1708, 2),</v>
      </c>
      <c r="W920" t="str">
        <f t="shared" si="157"/>
        <v>(763.88, 1708, 3),</v>
      </c>
      <c r="X920" t="str">
        <f t="shared" si="158"/>
        <v>(0, 1708, 4),</v>
      </c>
      <c r="Y920" t="str">
        <f t="shared" si="159"/>
        <v>(8529.28, 1708, 5),</v>
      </c>
      <c r="Z920" t="str">
        <f t="shared" si="160"/>
        <v>(2778.75, 1708, 6),</v>
      </c>
      <c r="AA920" t="str">
        <f t="shared" si="161"/>
        <v>(426, 1708, 7),</v>
      </c>
      <c r="AB920" t="str">
        <f t="shared" si="162"/>
        <v>(18524, 1708, 8),</v>
      </c>
      <c r="AC920" t="str">
        <f t="shared" si="163"/>
        <v>(32, 1708, 9),</v>
      </c>
      <c r="AD920" t="str">
        <f t="shared" si="164"/>
        <v>(27, 1708, 10),</v>
      </c>
    </row>
    <row r="921" spans="1:30" x14ac:dyDescent="0.3">
      <c r="A921" s="6">
        <v>920</v>
      </c>
      <c r="B921" t="s">
        <v>34</v>
      </c>
      <c r="C921" s="6">
        <v>20</v>
      </c>
      <c r="D921" s="6">
        <v>2</v>
      </c>
      <c r="E921" s="6">
        <v>0</v>
      </c>
      <c r="F921" s="6">
        <v>0</v>
      </c>
      <c r="G921" s="12">
        <v>737.68500000000006</v>
      </c>
      <c r="H921" s="12">
        <v>0</v>
      </c>
      <c r="I921" s="12">
        <v>8352.4661999999989</v>
      </c>
      <c r="J921" s="12">
        <v>2745.1626999999999</v>
      </c>
      <c r="K921" s="12">
        <v>417.99999999999994</v>
      </c>
      <c r="L921" s="12">
        <v>18645</v>
      </c>
      <c r="M921" s="12">
        <v>28</v>
      </c>
      <c r="N921" s="13">
        <v>28.999999999999996</v>
      </c>
      <c r="O921" s="6" cm="1">
        <f t="array" ref="O921">_xlfn.IFS(B921="coloma",8,B921="krm",1,B921="lobby",2,B921="yenter",3,B921="pow",4,B921="c15",5,B921="c21",6,B921="c28",7,B921="patrick",9,B921="werner",10,B921="wormet",11)</f>
        <v>4</v>
      </c>
      <c r="P921" s="33">
        <v>3</v>
      </c>
      <c r="Q921" s="34" cm="1">
        <f t="array" ref="Q921">_xlfn.IFS(B921="coloma",1,B921="krm",3,B921="lobby",4,B921="yenter",5,B921="pow",6,B921="c15",5,B921="c21",7,B921="c28",8,B921="patrick",1,B921="werner",2,B921="wormet",9)</f>
        <v>6</v>
      </c>
      <c r="R921">
        <v>1</v>
      </c>
      <c r="S921" t="str">
        <f t="shared" si="154"/>
        <v>(4, 3, 6, 1, 2, '20'),</v>
      </c>
      <c r="T921" s="35"/>
      <c r="U921" t="str">
        <f t="shared" si="155"/>
        <v>(0, 1709, 1),</v>
      </c>
      <c r="V921" t="str">
        <f t="shared" si="156"/>
        <v>(0, 1709, 2),</v>
      </c>
      <c r="W921" t="str">
        <f t="shared" si="157"/>
        <v>(737.69, 1709, 3),</v>
      </c>
      <c r="X921" t="str">
        <f t="shared" si="158"/>
        <v>(0, 1709, 4),</v>
      </c>
      <c r="Y921" t="str">
        <f t="shared" si="159"/>
        <v>(8352.47, 1709, 5),</v>
      </c>
      <c r="Z921" t="str">
        <f t="shared" si="160"/>
        <v>(2745.16, 1709, 6),</v>
      </c>
      <c r="AA921" t="str">
        <f t="shared" si="161"/>
        <v>(418, 1709, 7),</v>
      </c>
      <c r="AB921" t="str">
        <f t="shared" si="162"/>
        <v>(18645, 1709, 8),</v>
      </c>
      <c r="AC921" t="str">
        <f t="shared" si="163"/>
        <v>(28, 1709, 9),</v>
      </c>
      <c r="AD921" t="str">
        <f t="shared" si="164"/>
        <v>(29, 1709, 10),</v>
      </c>
    </row>
    <row r="922" spans="1:30" x14ac:dyDescent="0.3">
      <c r="A922" s="6">
        <v>921</v>
      </c>
      <c r="B922" t="s">
        <v>34</v>
      </c>
      <c r="C922" s="6">
        <v>20</v>
      </c>
      <c r="D922" s="6">
        <v>3</v>
      </c>
      <c r="E922" s="6">
        <v>0</v>
      </c>
      <c r="F922" s="6">
        <v>0</v>
      </c>
      <c r="G922" s="12">
        <v>711.05849999999998</v>
      </c>
      <c r="H922" s="12">
        <v>0</v>
      </c>
      <c r="I922" s="12">
        <v>8439.6266999999989</v>
      </c>
      <c r="J922" s="12">
        <v>2749.4508999999998</v>
      </c>
      <c r="K922" s="12">
        <v>467</v>
      </c>
      <c r="L922" s="12">
        <v>18526</v>
      </c>
      <c r="M922" s="12">
        <v>28</v>
      </c>
      <c r="N922" s="13">
        <v>28.999999999999996</v>
      </c>
      <c r="O922" s="6" cm="1">
        <f t="array" ref="O922">_xlfn.IFS(B922="coloma",8,B922="krm",1,B922="lobby",2,B922="yenter",3,B922="pow",4,B922="c15",5,B922="c21",6,B922="c28",7,B922="patrick",9,B922="werner",10,B922="wormet",11)</f>
        <v>4</v>
      </c>
      <c r="P922" s="33">
        <v>3</v>
      </c>
      <c r="Q922" s="34" cm="1">
        <f t="array" ref="Q922">_xlfn.IFS(B922="coloma",1,B922="krm",3,B922="lobby",4,B922="yenter",5,B922="pow",6,B922="c15",5,B922="c21",7,B922="c28",8,B922="patrick",1,B922="werner",2,B922="wormet",9)</f>
        <v>6</v>
      </c>
      <c r="R922">
        <v>1</v>
      </c>
      <c r="S922" t="str">
        <f t="shared" si="154"/>
        <v>(4, 3, 6, 1, 3, '20'),</v>
      </c>
      <c r="T922" s="35"/>
      <c r="U922" t="str">
        <f t="shared" si="155"/>
        <v>(0, 1710, 1),</v>
      </c>
      <c r="V922" t="str">
        <f t="shared" si="156"/>
        <v>(0, 1710, 2),</v>
      </c>
      <c r="W922" t="str">
        <f t="shared" si="157"/>
        <v>(711.06, 1710, 3),</v>
      </c>
      <c r="X922" t="str">
        <f t="shared" si="158"/>
        <v>(0, 1710, 4),</v>
      </c>
      <c r="Y922" t="str">
        <f t="shared" si="159"/>
        <v>(8439.63, 1710, 5),</v>
      </c>
      <c r="Z922" t="str">
        <f t="shared" si="160"/>
        <v>(2749.45, 1710, 6),</v>
      </c>
      <c r="AA922" t="str">
        <f t="shared" si="161"/>
        <v>(467, 1710, 7),</v>
      </c>
      <c r="AB922" t="str">
        <f t="shared" si="162"/>
        <v>(18526, 1710, 8),</v>
      </c>
      <c r="AC922" t="str">
        <f t="shared" si="163"/>
        <v>(28, 1710, 9),</v>
      </c>
      <c r="AD922" t="str">
        <f t="shared" si="164"/>
        <v>(29, 1710, 10),</v>
      </c>
    </row>
    <row r="923" spans="1:30" x14ac:dyDescent="0.3">
      <c r="A923" s="6">
        <v>922</v>
      </c>
      <c r="B923" t="s">
        <v>34</v>
      </c>
      <c r="C923" s="6">
        <v>21</v>
      </c>
      <c r="D923" s="6">
        <v>1</v>
      </c>
      <c r="E923" s="6">
        <v>0</v>
      </c>
      <c r="F923" s="6">
        <v>0</v>
      </c>
      <c r="G923" s="12">
        <v>718.91550000000018</v>
      </c>
      <c r="H923" s="12">
        <v>0</v>
      </c>
      <c r="I923" s="12">
        <v>8237.9123999999993</v>
      </c>
      <c r="J923" s="12">
        <v>2814.4885999999997</v>
      </c>
      <c r="K923" s="12">
        <v>432</v>
      </c>
      <c r="L923" s="12">
        <v>19330</v>
      </c>
      <c r="M923" s="12">
        <v>32</v>
      </c>
      <c r="N923" s="13">
        <v>28.999999999999996</v>
      </c>
      <c r="O923" s="6" cm="1">
        <f t="array" ref="O923">_xlfn.IFS(B923="coloma",8,B923="krm",1,B923="lobby",2,B923="yenter",3,B923="pow",4,B923="c15",5,B923="c21",6,B923="c28",7,B923="patrick",9,B923="werner",10,B923="wormet",11)</f>
        <v>4</v>
      </c>
      <c r="P923" s="33">
        <v>3</v>
      </c>
      <c r="Q923" s="34" cm="1">
        <f t="array" ref="Q923">_xlfn.IFS(B923="coloma",1,B923="krm",3,B923="lobby",4,B923="yenter",5,B923="pow",6,B923="c15",5,B923="c21",7,B923="c28",8,B923="patrick",1,B923="werner",2,B923="wormet",9)</f>
        <v>6</v>
      </c>
      <c r="R923">
        <v>1</v>
      </c>
      <c r="S923" t="str">
        <f t="shared" si="154"/>
        <v>(4, 3, 6, 1, 1, '21'),</v>
      </c>
      <c r="T923" s="35"/>
      <c r="U923" t="str">
        <f t="shared" si="155"/>
        <v>(0, 1711, 1),</v>
      </c>
      <c r="V923" t="str">
        <f t="shared" si="156"/>
        <v>(0, 1711, 2),</v>
      </c>
      <c r="W923" t="str">
        <f t="shared" si="157"/>
        <v>(718.92, 1711, 3),</v>
      </c>
      <c r="X923" t="str">
        <f t="shared" si="158"/>
        <v>(0, 1711, 4),</v>
      </c>
      <c r="Y923" t="str">
        <f t="shared" si="159"/>
        <v>(8237.91, 1711, 5),</v>
      </c>
      <c r="Z923" t="str">
        <f t="shared" si="160"/>
        <v>(2814.49, 1711, 6),</v>
      </c>
      <c r="AA923" t="str">
        <f t="shared" si="161"/>
        <v>(432, 1711, 7),</v>
      </c>
      <c r="AB923" t="str">
        <f t="shared" si="162"/>
        <v>(19330, 1711, 8),</v>
      </c>
      <c r="AC923" t="str">
        <f t="shared" si="163"/>
        <v>(32, 1711, 9),</v>
      </c>
      <c r="AD923" t="str">
        <f t="shared" si="164"/>
        <v>(29, 1711, 10),</v>
      </c>
    </row>
    <row r="924" spans="1:30" x14ac:dyDescent="0.3">
      <c r="A924" s="6">
        <v>923</v>
      </c>
      <c r="B924" t="s">
        <v>34</v>
      </c>
      <c r="C924" s="6">
        <v>21</v>
      </c>
      <c r="D924" s="6">
        <v>2</v>
      </c>
      <c r="E924" s="6">
        <v>0</v>
      </c>
      <c r="F924" s="6">
        <v>0</v>
      </c>
      <c r="G924" s="12">
        <v>837.20699999999999</v>
      </c>
      <c r="H924" s="12">
        <v>0</v>
      </c>
      <c r="I924" s="12">
        <v>8325.9029999999984</v>
      </c>
      <c r="J924" s="12">
        <v>2848.0795000000003</v>
      </c>
      <c r="K924" s="12">
        <v>451.99999999999994</v>
      </c>
      <c r="L924" s="12">
        <v>19293</v>
      </c>
      <c r="M924" s="12">
        <v>34</v>
      </c>
      <c r="N924" s="13">
        <v>27</v>
      </c>
      <c r="O924" s="6" cm="1">
        <f t="array" ref="O924">_xlfn.IFS(B924="coloma",8,B924="krm",1,B924="lobby",2,B924="yenter",3,B924="pow",4,B924="c15",5,B924="c21",6,B924="c28",7,B924="patrick",9,B924="werner",10,B924="wormet",11)</f>
        <v>4</v>
      </c>
      <c r="P924" s="33">
        <v>3</v>
      </c>
      <c r="Q924" s="34" cm="1">
        <f t="array" ref="Q924">_xlfn.IFS(B924="coloma",1,B924="krm",3,B924="lobby",4,B924="yenter",5,B924="pow",6,B924="c15",5,B924="c21",7,B924="c28",8,B924="patrick",1,B924="werner",2,B924="wormet",9)</f>
        <v>6</v>
      </c>
      <c r="R924">
        <v>1</v>
      </c>
      <c r="S924" t="str">
        <f t="shared" si="154"/>
        <v>(4, 3, 6, 1, 2, '21'),</v>
      </c>
      <c r="T924" s="35"/>
      <c r="U924" t="str">
        <f t="shared" si="155"/>
        <v>(0, 1712, 1),</v>
      </c>
      <c r="V924" t="str">
        <f t="shared" si="156"/>
        <v>(0, 1712, 2),</v>
      </c>
      <c r="W924" t="str">
        <f t="shared" si="157"/>
        <v>(837.21, 1712, 3),</v>
      </c>
      <c r="X924" t="str">
        <f t="shared" si="158"/>
        <v>(0, 1712, 4),</v>
      </c>
      <c r="Y924" t="str">
        <f t="shared" si="159"/>
        <v>(8325.9, 1712, 5),</v>
      </c>
      <c r="Z924" t="str">
        <f t="shared" si="160"/>
        <v>(2848.08, 1712, 6),</v>
      </c>
      <c r="AA924" t="str">
        <f t="shared" si="161"/>
        <v>(452, 1712, 7),</v>
      </c>
      <c r="AB924" t="str">
        <f t="shared" si="162"/>
        <v>(19293, 1712, 8),</v>
      </c>
      <c r="AC924" t="str">
        <f t="shared" si="163"/>
        <v>(34, 1712, 9),</v>
      </c>
      <c r="AD924" t="str">
        <f t="shared" si="164"/>
        <v>(27, 1712, 10),</v>
      </c>
    </row>
    <row r="925" spans="1:30" x14ac:dyDescent="0.3">
      <c r="A925" s="6">
        <v>924</v>
      </c>
      <c r="B925" t="s">
        <v>34</v>
      </c>
      <c r="C925" s="6">
        <v>21</v>
      </c>
      <c r="D925" s="6">
        <v>3</v>
      </c>
      <c r="E925" s="6">
        <v>0</v>
      </c>
      <c r="F925" s="6">
        <v>0</v>
      </c>
      <c r="G925" s="12">
        <v>828.47699999999998</v>
      </c>
      <c r="H925" s="12">
        <v>0</v>
      </c>
      <c r="I925" s="12">
        <v>8371.5584999999992</v>
      </c>
      <c r="J925" s="12">
        <v>2835.2148999999999</v>
      </c>
      <c r="K925" s="12">
        <v>433</v>
      </c>
      <c r="L925" s="12">
        <v>19307</v>
      </c>
      <c r="M925" s="12">
        <v>35</v>
      </c>
      <c r="N925" s="13">
        <v>28</v>
      </c>
      <c r="O925" s="6" cm="1">
        <f t="array" ref="O925">_xlfn.IFS(B925="coloma",8,B925="krm",1,B925="lobby",2,B925="yenter",3,B925="pow",4,B925="c15",5,B925="c21",6,B925="c28",7,B925="patrick",9,B925="werner",10,B925="wormet",11)</f>
        <v>4</v>
      </c>
      <c r="P925" s="33">
        <v>3</v>
      </c>
      <c r="Q925" s="34" cm="1">
        <f t="array" ref="Q925">_xlfn.IFS(B925="coloma",1,B925="krm",3,B925="lobby",4,B925="yenter",5,B925="pow",6,B925="c15",5,B925="c21",7,B925="c28",8,B925="patrick",1,B925="werner",2,B925="wormet",9)</f>
        <v>6</v>
      </c>
      <c r="R925">
        <v>1</v>
      </c>
      <c r="S925" t="str">
        <f t="shared" si="154"/>
        <v>(4, 3, 6, 1, 3, '21'),</v>
      </c>
      <c r="T925" s="35"/>
      <c r="U925" t="str">
        <f t="shared" si="155"/>
        <v>(0, 1713, 1),</v>
      </c>
      <c r="V925" t="str">
        <f t="shared" si="156"/>
        <v>(0, 1713, 2),</v>
      </c>
      <c r="W925" t="str">
        <f t="shared" si="157"/>
        <v>(828.48, 1713, 3),</v>
      </c>
      <c r="X925" t="str">
        <f t="shared" si="158"/>
        <v>(0, 1713, 4),</v>
      </c>
      <c r="Y925" t="str">
        <f t="shared" si="159"/>
        <v>(8371.56, 1713, 5),</v>
      </c>
      <c r="Z925" t="str">
        <f t="shared" si="160"/>
        <v>(2835.21, 1713, 6),</v>
      </c>
      <c r="AA925" t="str">
        <f t="shared" si="161"/>
        <v>(433, 1713, 7),</v>
      </c>
      <c r="AB925" t="str">
        <f t="shared" si="162"/>
        <v>(19307, 1713, 8),</v>
      </c>
      <c r="AC925" t="str">
        <f t="shared" si="163"/>
        <v>(35, 1713, 9),</v>
      </c>
      <c r="AD925" t="str">
        <f t="shared" si="164"/>
        <v>(28, 1713, 10),</v>
      </c>
    </row>
    <row r="926" spans="1:30" x14ac:dyDescent="0.3">
      <c r="A926" s="6">
        <v>925</v>
      </c>
      <c r="B926" t="s">
        <v>34</v>
      </c>
      <c r="C926" s="6">
        <v>22</v>
      </c>
      <c r="D926" s="6">
        <v>1</v>
      </c>
      <c r="E926" s="6">
        <v>0</v>
      </c>
      <c r="F926" s="6">
        <v>0</v>
      </c>
      <c r="G926" s="12">
        <v>741.61350000000004</v>
      </c>
      <c r="H926" s="12">
        <v>648</v>
      </c>
      <c r="I926" s="12">
        <v>8169.8441999999995</v>
      </c>
      <c r="J926" s="12">
        <v>2527.8939</v>
      </c>
      <c r="K926" s="12">
        <v>454.00000000000006</v>
      </c>
      <c r="L926" s="12">
        <v>17501</v>
      </c>
      <c r="M926" s="12">
        <v>34</v>
      </c>
      <c r="N926" s="13">
        <v>31</v>
      </c>
      <c r="O926" s="6" cm="1">
        <f t="array" ref="O926">_xlfn.IFS(B926="coloma",8,B926="krm",1,B926="lobby",2,B926="yenter",3,B926="pow",4,B926="c15",5,B926="c21",6,B926="c28",7,B926="patrick",9,B926="werner",10,B926="wormet",11)</f>
        <v>4</v>
      </c>
      <c r="P926" s="33">
        <v>3</v>
      </c>
      <c r="Q926" s="34" cm="1">
        <f t="array" ref="Q926">_xlfn.IFS(B926="coloma",1,B926="krm",3,B926="lobby",4,B926="yenter",5,B926="pow",6,B926="c15",5,B926="c21",7,B926="c28",8,B926="patrick",1,B926="werner",2,B926="wormet",9)</f>
        <v>6</v>
      </c>
      <c r="R926">
        <v>1</v>
      </c>
      <c r="S926" t="str">
        <f t="shared" si="154"/>
        <v>(4, 3, 6, 1, 1, '22'),</v>
      </c>
      <c r="T926" s="35"/>
      <c r="U926" t="str">
        <f t="shared" si="155"/>
        <v>(0, 1714, 1),</v>
      </c>
      <c r="V926" t="str">
        <f t="shared" si="156"/>
        <v>(0, 1714, 2),</v>
      </c>
      <c r="W926" t="str">
        <f t="shared" si="157"/>
        <v>(741.61, 1714, 3),</v>
      </c>
      <c r="X926" t="str">
        <f t="shared" si="158"/>
        <v>(648, 1714, 4),</v>
      </c>
      <c r="Y926" t="str">
        <f t="shared" si="159"/>
        <v>(8169.84, 1714, 5),</v>
      </c>
      <c r="Z926" t="str">
        <f t="shared" si="160"/>
        <v>(2527.89, 1714, 6),</v>
      </c>
      <c r="AA926" t="str">
        <f t="shared" si="161"/>
        <v>(454, 1714, 7),</v>
      </c>
      <c r="AB926" t="str">
        <f t="shared" si="162"/>
        <v>(17501, 1714, 8),</v>
      </c>
      <c r="AC926" t="str">
        <f t="shared" si="163"/>
        <v>(34, 1714, 9),</v>
      </c>
      <c r="AD926" t="str">
        <f t="shared" si="164"/>
        <v>(31, 1714, 10),</v>
      </c>
    </row>
    <row r="927" spans="1:30" x14ac:dyDescent="0.3">
      <c r="A927" s="6">
        <v>926</v>
      </c>
      <c r="B927" t="s">
        <v>34</v>
      </c>
      <c r="C927" s="6">
        <v>22</v>
      </c>
      <c r="D927" s="6">
        <v>2</v>
      </c>
      <c r="E927" s="6">
        <v>0</v>
      </c>
      <c r="F927" s="6">
        <v>0</v>
      </c>
      <c r="G927" s="12">
        <v>609.35400000000004</v>
      </c>
      <c r="H927" s="12">
        <v>617</v>
      </c>
      <c r="I927" s="12">
        <v>8178.9752999999992</v>
      </c>
      <c r="J927" s="12">
        <v>2445.7033999999999</v>
      </c>
      <c r="K927" s="12">
        <v>463</v>
      </c>
      <c r="L927" s="12">
        <v>17394</v>
      </c>
      <c r="M927" s="12">
        <v>31</v>
      </c>
      <c r="N927" s="13">
        <v>25</v>
      </c>
      <c r="O927" s="6" cm="1">
        <f t="array" ref="O927">_xlfn.IFS(B927="coloma",8,B927="krm",1,B927="lobby",2,B927="yenter",3,B927="pow",4,B927="c15",5,B927="c21",6,B927="c28",7,B927="patrick",9,B927="werner",10,B927="wormet",11)</f>
        <v>4</v>
      </c>
      <c r="P927" s="33">
        <v>3</v>
      </c>
      <c r="Q927" s="34" cm="1">
        <f t="array" ref="Q927">_xlfn.IFS(B927="coloma",1,B927="krm",3,B927="lobby",4,B927="yenter",5,B927="pow",6,B927="c15",5,B927="c21",7,B927="c28",8,B927="patrick",1,B927="werner",2,B927="wormet",9)</f>
        <v>6</v>
      </c>
      <c r="R927">
        <v>1</v>
      </c>
      <c r="S927" t="str">
        <f t="shared" si="154"/>
        <v>(4, 3, 6, 1, 2, '22'),</v>
      </c>
      <c r="T927" s="35"/>
      <c r="U927" t="str">
        <f t="shared" si="155"/>
        <v>(0, 1715, 1),</v>
      </c>
      <c r="V927" t="str">
        <f t="shared" si="156"/>
        <v>(0, 1715, 2),</v>
      </c>
      <c r="W927" t="str">
        <f t="shared" si="157"/>
        <v>(609.35, 1715, 3),</v>
      </c>
      <c r="X927" t="str">
        <f t="shared" si="158"/>
        <v>(617, 1715, 4),</v>
      </c>
      <c r="Y927" t="str">
        <f t="shared" si="159"/>
        <v>(8178.98, 1715, 5),</v>
      </c>
      <c r="Z927" t="str">
        <f t="shared" si="160"/>
        <v>(2445.7, 1715, 6),</v>
      </c>
      <c r="AA927" t="str">
        <f t="shared" si="161"/>
        <v>(463, 1715, 7),</v>
      </c>
      <c r="AB927" t="str">
        <f t="shared" si="162"/>
        <v>(17394, 1715, 8),</v>
      </c>
      <c r="AC927" t="str">
        <f t="shared" si="163"/>
        <v>(31, 1715, 9),</v>
      </c>
      <c r="AD927" t="str">
        <f t="shared" si="164"/>
        <v>(25, 1715, 10),</v>
      </c>
    </row>
    <row r="928" spans="1:30" x14ac:dyDescent="0.3">
      <c r="A928" s="6">
        <v>927</v>
      </c>
      <c r="B928" t="s">
        <v>34</v>
      </c>
      <c r="C928" s="6">
        <v>22</v>
      </c>
      <c r="D928" s="6">
        <v>3</v>
      </c>
      <c r="E928" s="6">
        <v>0</v>
      </c>
      <c r="F928" s="6">
        <v>0</v>
      </c>
      <c r="G928" s="12">
        <v>676.13850000000002</v>
      </c>
      <c r="H928" s="12">
        <v>658</v>
      </c>
      <c r="I928" s="12">
        <v>8243.7230999999992</v>
      </c>
      <c r="J928" s="12">
        <v>2469.2884999999997</v>
      </c>
      <c r="K928" s="12">
        <v>423</v>
      </c>
      <c r="L928" s="12">
        <v>17281</v>
      </c>
      <c r="M928" s="12">
        <v>32</v>
      </c>
      <c r="N928" s="13">
        <v>31</v>
      </c>
      <c r="O928" s="6" cm="1">
        <f t="array" ref="O928">_xlfn.IFS(B928="coloma",8,B928="krm",1,B928="lobby",2,B928="yenter",3,B928="pow",4,B928="c15",5,B928="c21",6,B928="c28",7,B928="patrick",9,B928="werner",10,B928="wormet",11)</f>
        <v>4</v>
      </c>
      <c r="P928" s="33">
        <v>3</v>
      </c>
      <c r="Q928" s="34" cm="1">
        <f t="array" ref="Q928">_xlfn.IFS(B928="coloma",1,B928="krm",3,B928="lobby",4,B928="yenter",5,B928="pow",6,B928="c15",5,B928="c21",7,B928="c28",8,B928="patrick",1,B928="werner",2,B928="wormet",9)</f>
        <v>6</v>
      </c>
      <c r="R928">
        <v>1</v>
      </c>
      <c r="S928" t="str">
        <f t="shared" si="154"/>
        <v>(4, 3, 6, 1, 3, '22'),</v>
      </c>
      <c r="T928" s="35"/>
      <c r="U928" t="str">
        <f t="shared" si="155"/>
        <v>(0, 1716, 1),</v>
      </c>
      <c r="V928" t="str">
        <f t="shared" si="156"/>
        <v>(0, 1716, 2),</v>
      </c>
      <c r="W928" t="str">
        <f t="shared" si="157"/>
        <v>(676.14, 1716, 3),</v>
      </c>
      <c r="X928" t="str">
        <f t="shared" si="158"/>
        <v>(658, 1716, 4),</v>
      </c>
      <c r="Y928" t="str">
        <f t="shared" si="159"/>
        <v>(8243.72, 1716, 5),</v>
      </c>
      <c r="Z928" t="str">
        <f t="shared" si="160"/>
        <v>(2469.29, 1716, 6),</v>
      </c>
      <c r="AA928" t="str">
        <f t="shared" si="161"/>
        <v>(423, 1716, 7),</v>
      </c>
      <c r="AB928" t="str">
        <f t="shared" si="162"/>
        <v>(17281, 1716, 8),</v>
      </c>
      <c r="AC928" t="str">
        <f t="shared" si="163"/>
        <v>(32, 1716, 9),</v>
      </c>
      <c r="AD928" t="str">
        <f t="shared" si="164"/>
        <v>(31, 1716, 10),</v>
      </c>
    </row>
    <row r="929" spans="1:30" x14ac:dyDescent="0.3">
      <c r="A929" s="6">
        <v>928</v>
      </c>
      <c r="B929" t="s">
        <v>34</v>
      </c>
      <c r="C929" s="6">
        <v>23</v>
      </c>
      <c r="D929" s="6">
        <v>1</v>
      </c>
      <c r="E929" s="6">
        <v>0</v>
      </c>
      <c r="F929" s="6">
        <v>0</v>
      </c>
      <c r="G929" s="12">
        <v>888.27749999999992</v>
      </c>
      <c r="H929" s="12">
        <v>0</v>
      </c>
      <c r="I929" s="12">
        <v>8829.7736999999997</v>
      </c>
      <c r="J929" s="12">
        <v>3247.5967999999998</v>
      </c>
      <c r="K929" s="12">
        <v>434.99999999999994</v>
      </c>
      <c r="L929" s="12">
        <v>19804</v>
      </c>
      <c r="M929" s="12">
        <v>34</v>
      </c>
      <c r="N929" s="13">
        <v>32</v>
      </c>
      <c r="O929" s="6" cm="1">
        <f t="array" ref="O929">_xlfn.IFS(B929="coloma",8,B929="krm",1,B929="lobby",2,B929="yenter",3,B929="pow",4,B929="c15",5,B929="c21",6,B929="c28",7,B929="patrick",9,B929="werner",10,B929="wormet",11)</f>
        <v>4</v>
      </c>
      <c r="P929" s="33">
        <v>3</v>
      </c>
      <c r="Q929" s="34" cm="1">
        <f t="array" ref="Q929">_xlfn.IFS(B929="coloma",1,B929="krm",3,B929="lobby",4,B929="yenter",5,B929="pow",6,B929="c15",5,B929="c21",7,B929="c28",8,B929="patrick",1,B929="werner",2,B929="wormet",9)</f>
        <v>6</v>
      </c>
      <c r="R929">
        <v>1</v>
      </c>
      <c r="S929" t="str">
        <f t="shared" si="154"/>
        <v>(4, 3, 6, 1, 1, '23'),</v>
      </c>
      <c r="T929" s="35"/>
      <c r="U929" t="str">
        <f t="shared" si="155"/>
        <v>(0, 1717, 1),</v>
      </c>
      <c r="V929" t="str">
        <f t="shared" si="156"/>
        <v>(0, 1717, 2),</v>
      </c>
      <c r="W929" t="str">
        <f t="shared" si="157"/>
        <v>(888.28, 1717, 3),</v>
      </c>
      <c r="X929" t="str">
        <f t="shared" si="158"/>
        <v>(0, 1717, 4),</v>
      </c>
      <c r="Y929" t="str">
        <f t="shared" si="159"/>
        <v>(8829.77, 1717, 5),</v>
      </c>
      <c r="Z929" t="str">
        <f t="shared" si="160"/>
        <v>(3247.6, 1717, 6),</v>
      </c>
      <c r="AA929" t="str">
        <f t="shared" si="161"/>
        <v>(435, 1717, 7),</v>
      </c>
      <c r="AB929" t="str">
        <f t="shared" si="162"/>
        <v>(19804, 1717, 8),</v>
      </c>
      <c r="AC929" t="str">
        <f t="shared" si="163"/>
        <v>(34, 1717, 9),</v>
      </c>
      <c r="AD929" t="str">
        <f t="shared" si="164"/>
        <v>(32, 1717, 10),</v>
      </c>
    </row>
    <row r="930" spans="1:30" x14ac:dyDescent="0.3">
      <c r="A930" s="6">
        <v>929</v>
      </c>
      <c r="B930" t="s">
        <v>34</v>
      </c>
      <c r="C930" s="6">
        <v>23</v>
      </c>
      <c r="D930" s="6">
        <v>2</v>
      </c>
      <c r="E930" s="6">
        <v>0</v>
      </c>
      <c r="F930" s="6">
        <v>0</v>
      </c>
      <c r="G930" s="12">
        <v>791.37450000000001</v>
      </c>
      <c r="H930" s="12">
        <v>0</v>
      </c>
      <c r="I930" s="12">
        <v>8742.6131999999998</v>
      </c>
      <c r="J930" s="12">
        <v>3178.2709</v>
      </c>
      <c r="K930" s="12">
        <v>463</v>
      </c>
      <c r="L930" s="12">
        <v>19667</v>
      </c>
      <c r="M930" s="12">
        <v>28</v>
      </c>
      <c r="N930" s="13">
        <v>28</v>
      </c>
      <c r="O930" s="6" cm="1">
        <f t="array" ref="O930">_xlfn.IFS(B930="coloma",8,B930="krm",1,B930="lobby",2,B930="yenter",3,B930="pow",4,B930="c15",5,B930="c21",6,B930="c28",7,B930="patrick",9,B930="werner",10,B930="wormet",11)</f>
        <v>4</v>
      </c>
      <c r="P930" s="33">
        <v>3</v>
      </c>
      <c r="Q930" s="34" cm="1">
        <f t="array" ref="Q930">_xlfn.IFS(B930="coloma",1,B930="krm",3,B930="lobby",4,B930="yenter",5,B930="pow",6,B930="c15",5,B930="c21",7,B930="c28",8,B930="patrick",1,B930="werner",2,B930="wormet",9)</f>
        <v>6</v>
      </c>
      <c r="R930">
        <v>1</v>
      </c>
      <c r="S930" t="str">
        <f t="shared" si="154"/>
        <v>(4, 3, 6, 1, 2, '23'),</v>
      </c>
      <c r="T930" s="35"/>
      <c r="U930" t="str">
        <f t="shared" si="155"/>
        <v>(0, 1718, 1),</v>
      </c>
      <c r="V930" t="str">
        <f t="shared" si="156"/>
        <v>(0, 1718, 2),</v>
      </c>
      <c r="W930" t="str">
        <f t="shared" si="157"/>
        <v>(791.37, 1718, 3),</v>
      </c>
      <c r="X930" t="str">
        <f t="shared" si="158"/>
        <v>(0, 1718, 4),</v>
      </c>
      <c r="Y930" t="str">
        <f t="shared" si="159"/>
        <v>(8742.61, 1718, 5),</v>
      </c>
      <c r="Z930" t="str">
        <f t="shared" si="160"/>
        <v>(3178.27, 1718, 6),</v>
      </c>
      <c r="AA930" t="str">
        <f t="shared" si="161"/>
        <v>(463, 1718, 7),</v>
      </c>
      <c r="AB930" t="str">
        <f t="shared" si="162"/>
        <v>(19667, 1718, 8),</v>
      </c>
      <c r="AC930" t="str">
        <f t="shared" si="163"/>
        <v>(28, 1718, 9),</v>
      </c>
      <c r="AD930" t="str">
        <f t="shared" si="164"/>
        <v>(28, 1718, 10),</v>
      </c>
    </row>
    <row r="931" spans="1:30" x14ac:dyDescent="0.3">
      <c r="A931" s="6">
        <v>930</v>
      </c>
      <c r="B931" t="s">
        <v>34</v>
      </c>
      <c r="C931" s="6">
        <v>23</v>
      </c>
      <c r="D931" s="6">
        <v>3</v>
      </c>
      <c r="E931" s="6">
        <v>0</v>
      </c>
      <c r="F931" s="6">
        <v>0</v>
      </c>
      <c r="G931" s="12">
        <v>875.61900000000003</v>
      </c>
      <c r="H931" s="12">
        <v>0</v>
      </c>
      <c r="I931" s="12">
        <v>8851.3562999999995</v>
      </c>
      <c r="J931" s="12">
        <v>3202.5706999999998</v>
      </c>
      <c r="K931" s="12">
        <v>451.99999999999994</v>
      </c>
      <c r="L931" s="12">
        <v>19812</v>
      </c>
      <c r="M931" s="12">
        <v>37</v>
      </c>
      <c r="N931" s="13">
        <v>34</v>
      </c>
      <c r="O931" s="6" cm="1">
        <f t="array" ref="O931">_xlfn.IFS(B931="coloma",8,B931="krm",1,B931="lobby",2,B931="yenter",3,B931="pow",4,B931="c15",5,B931="c21",6,B931="c28",7,B931="patrick",9,B931="werner",10,B931="wormet",11)</f>
        <v>4</v>
      </c>
      <c r="P931" s="33">
        <v>3</v>
      </c>
      <c r="Q931" s="34" cm="1">
        <f t="array" ref="Q931">_xlfn.IFS(B931="coloma",1,B931="krm",3,B931="lobby",4,B931="yenter",5,B931="pow",6,B931="c15",5,B931="c21",7,B931="c28",8,B931="patrick",1,B931="werner",2,B931="wormet",9)</f>
        <v>6</v>
      </c>
      <c r="R931">
        <v>1</v>
      </c>
      <c r="S931" t="str">
        <f t="shared" si="154"/>
        <v>(4, 3, 6, 1, 3, '23'),</v>
      </c>
      <c r="T931" s="35"/>
      <c r="U931" t="str">
        <f t="shared" si="155"/>
        <v>(0, 1719, 1),</v>
      </c>
      <c r="V931" t="str">
        <f t="shared" si="156"/>
        <v>(0, 1719, 2),</v>
      </c>
      <c r="W931" t="str">
        <f t="shared" si="157"/>
        <v>(875.62, 1719, 3),</v>
      </c>
      <c r="X931" t="str">
        <f t="shared" si="158"/>
        <v>(0, 1719, 4),</v>
      </c>
      <c r="Y931" t="str">
        <f t="shared" si="159"/>
        <v>(8851.36, 1719, 5),</v>
      </c>
      <c r="Z931" t="str">
        <f t="shared" si="160"/>
        <v>(3202.57, 1719, 6),</v>
      </c>
      <c r="AA931" t="str">
        <f t="shared" si="161"/>
        <v>(452, 1719, 7),</v>
      </c>
      <c r="AB931" t="str">
        <f t="shared" si="162"/>
        <v>(19812, 1719, 8),</v>
      </c>
      <c r="AC931" t="str">
        <f t="shared" si="163"/>
        <v>(37, 1719, 9),</v>
      </c>
      <c r="AD931" t="str">
        <f t="shared" si="164"/>
        <v>(34, 1719, 10),</v>
      </c>
    </row>
    <row r="932" spans="1:30" x14ac:dyDescent="0.3">
      <c r="A932" s="6">
        <v>931</v>
      </c>
      <c r="B932" t="s">
        <v>34</v>
      </c>
      <c r="C932" s="6">
        <v>24</v>
      </c>
      <c r="D932" s="6">
        <v>1</v>
      </c>
      <c r="E932" s="6">
        <v>0</v>
      </c>
      <c r="F932" s="6">
        <v>0</v>
      </c>
      <c r="G932" s="12">
        <v>776.97</v>
      </c>
      <c r="H932" s="12">
        <v>0</v>
      </c>
      <c r="I932" s="12">
        <v>7794.6389999999992</v>
      </c>
      <c r="J932" s="12">
        <v>2460.7120999999997</v>
      </c>
      <c r="K932" s="12">
        <v>444</v>
      </c>
      <c r="L932" s="12">
        <v>19117</v>
      </c>
      <c r="M932" s="12">
        <v>32</v>
      </c>
      <c r="N932" s="13">
        <v>30</v>
      </c>
      <c r="O932" s="6" cm="1">
        <f t="array" ref="O932">_xlfn.IFS(B932="coloma",8,B932="krm",1,B932="lobby",2,B932="yenter",3,B932="pow",4,B932="c15",5,B932="c21",6,B932="c28",7,B932="patrick",9,B932="werner",10,B932="wormet",11)</f>
        <v>4</v>
      </c>
      <c r="P932" s="33">
        <v>3</v>
      </c>
      <c r="Q932" s="34" cm="1">
        <f t="array" ref="Q932">_xlfn.IFS(B932="coloma",1,B932="krm",3,B932="lobby",4,B932="yenter",5,B932="pow",6,B932="c15",5,B932="c21",7,B932="c28",8,B932="patrick",1,B932="werner",2,B932="wormet",9)</f>
        <v>6</v>
      </c>
      <c r="R932">
        <v>1</v>
      </c>
      <c r="S932" t="str">
        <f t="shared" si="154"/>
        <v>(4, 3, 6, 1, 1, '24'),</v>
      </c>
      <c r="T932" s="35"/>
      <c r="U932" t="str">
        <f t="shared" si="155"/>
        <v>(0, 1720, 1),</v>
      </c>
      <c r="V932" t="str">
        <f t="shared" si="156"/>
        <v>(0, 1720, 2),</v>
      </c>
      <c r="W932" t="str">
        <f t="shared" si="157"/>
        <v>(776.97, 1720, 3),</v>
      </c>
      <c r="X932" t="str">
        <f t="shared" si="158"/>
        <v>(0, 1720, 4),</v>
      </c>
      <c r="Y932" t="str">
        <f t="shared" si="159"/>
        <v>(7794.64, 1720, 5),</v>
      </c>
      <c r="Z932" t="str">
        <f t="shared" si="160"/>
        <v>(2460.71, 1720, 6),</v>
      </c>
      <c r="AA932" t="str">
        <f t="shared" si="161"/>
        <v>(444, 1720, 7),</v>
      </c>
      <c r="AB932" t="str">
        <f t="shared" si="162"/>
        <v>(19117, 1720, 8),</v>
      </c>
      <c r="AC932" t="str">
        <f t="shared" si="163"/>
        <v>(32, 1720, 9),</v>
      </c>
      <c r="AD932" t="str">
        <f t="shared" si="164"/>
        <v>(30, 1720, 10),</v>
      </c>
    </row>
    <row r="933" spans="1:30" x14ac:dyDescent="0.3">
      <c r="A933" s="6">
        <v>932</v>
      </c>
      <c r="B933" t="s">
        <v>34</v>
      </c>
      <c r="C933" s="6">
        <v>24</v>
      </c>
      <c r="D933" s="6">
        <v>2</v>
      </c>
      <c r="E933" s="6">
        <v>0</v>
      </c>
      <c r="F933" s="6">
        <v>0</v>
      </c>
      <c r="G933" s="12">
        <v>702.7650000000001</v>
      </c>
      <c r="H933" s="12">
        <v>0</v>
      </c>
      <c r="I933" s="12">
        <v>7859.3867999999993</v>
      </c>
      <c r="J933" s="12">
        <v>2495.0177000000003</v>
      </c>
      <c r="K933" s="12">
        <v>443</v>
      </c>
      <c r="L933" s="12">
        <v>19021</v>
      </c>
      <c r="M933" s="12">
        <v>28</v>
      </c>
      <c r="N933" s="13">
        <v>31</v>
      </c>
      <c r="O933" s="6" cm="1">
        <f t="array" ref="O933">_xlfn.IFS(B933="coloma",8,B933="krm",1,B933="lobby",2,B933="yenter",3,B933="pow",4,B933="c15",5,B933="c21",6,B933="c28",7,B933="patrick",9,B933="werner",10,B933="wormet",11)</f>
        <v>4</v>
      </c>
      <c r="P933" s="33">
        <v>3</v>
      </c>
      <c r="Q933" s="34" cm="1">
        <f t="array" ref="Q933">_xlfn.IFS(B933="coloma",1,B933="krm",3,B933="lobby",4,B933="yenter",5,B933="pow",6,B933="c15",5,B933="c21",7,B933="c28",8,B933="patrick",1,B933="werner",2,B933="wormet",9)</f>
        <v>6</v>
      </c>
      <c r="R933">
        <v>1</v>
      </c>
      <c r="S933" t="str">
        <f t="shared" si="154"/>
        <v>(4, 3, 6, 1, 2, '24'),</v>
      </c>
      <c r="T933" s="35"/>
      <c r="U933" t="str">
        <f t="shared" si="155"/>
        <v>(0, 1721, 1),</v>
      </c>
      <c r="V933" t="str">
        <f t="shared" si="156"/>
        <v>(0, 1721, 2),</v>
      </c>
      <c r="W933" t="str">
        <f t="shared" si="157"/>
        <v>(702.77, 1721, 3),</v>
      </c>
      <c r="X933" t="str">
        <f t="shared" si="158"/>
        <v>(0, 1721, 4),</v>
      </c>
      <c r="Y933" t="str">
        <f t="shared" si="159"/>
        <v>(7859.39, 1721, 5),</v>
      </c>
      <c r="Z933" t="str">
        <f t="shared" si="160"/>
        <v>(2495.02, 1721, 6),</v>
      </c>
      <c r="AA933" t="str">
        <f t="shared" si="161"/>
        <v>(443, 1721, 7),</v>
      </c>
      <c r="AB933" t="str">
        <f t="shared" si="162"/>
        <v>(19021, 1721, 8),</v>
      </c>
      <c r="AC933" t="str">
        <f t="shared" si="163"/>
        <v>(28, 1721, 9),</v>
      </c>
      <c r="AD933" t="str">
        <f t="shared" si="164"/>
        <v>(31, 1721, 10),</v>
      </c>
    </row>
    <row r="934" spans="1:30" x14ac:dyDescent="0.3">
      <c r="A934" s="6">
        <v>933</v>
      </c>
      <c r="B934" t="s">
        <v>34</v>
      </c>
      <c r="C934" s="6">
        <v>24</v>
      </c>
      <c r="D934" s="6">
        <v>3</v>
      </c>
      <c r="E934" s="6">
        <v>0</v>
      </c>
      <c r="F934" s="6">
        <v>0</v>
      </c>
      <c r="G934" s="12">
        <v>734.62950000000001</v>
      </c>
      <c r="H934" s="12">
        <v>0</v>
      </c>
      <c r="I934" s="12">
        <v>7758.114599999999</v>
      </c>
      <c r="J934" s="12">
        <v>2503.5941000000003</v>
      </c>
      <c r="K934" s="12">
        <v>451.99999999999994</v>
      </c>
      <c r="L934" s="12">
        <v>19097</v>
      </c>
      <c r="M934" s="12">
        <v>28</v>
      </c>
      <c r="N934" s="13">
        <v>27</v>
      </c>
      <c r="O934" s="6" cm="1">
        <f t="array" ref="O934">_xlfn.IFS(B934="coloma",8,B934="krm",1,B934="lobby",2,B934="yenter",3,B934="pow",4,B934="c15",5,B934="c21",6,B934="c28",7,B934="patrick",9,B934="werner",10,B934="wormet",11)</f>
        <v>4</v>
      </c>
      <c r="P934" s="33">
        <v>3</v>
      </c>
      <c r="Q934" s="34" cm="1">
        <f t="array" ref="Q934">_xlfn.IFS(B934="coloma",1,B934="krm",3,B934="lobby",4,B934="yenter",5,B934="pow",6,B934="c15",5,B934="c21",7,B934="c28",8,B934="patrick",1,B934="werner",2,B934="wormet",9)</f>
        <v>6</v>
      </c>
      <c r="R934">
        <v>1</v>
      </c>
      <c r="S934" t="str">
        <f t="shared" si="154"/>
        <v>(4, 3, 6, 1, 3, '24'),</v>
      </c>
      <c r="T934" s="35"/>
      <c r="U934" t="str">
        <f t="shared" si="155"/>
        <v>(0, 1722, 1),</v>
      </c>
      <c r="V934" t="str">
        <f t="shared" si="156"/>
        <v>(0, 1722, 2),</v>
      </c>
      <c r="W934" t="str">
        <f t="shared" si="157"/>
        <v>(734.63, 1722, 3),</v>
      </c>
      <c r="X934" t="str">
        <f t="shared" si="158"/>
        <v>(0, 1722, 4),</v>
      </c>
      <c r="Y934" t="str">
        <f t="shared" si="159"/>
        <v>(7758.11, 1722, 5),</v>
      </c>
      <c r="Z934" t="str">
        <f t="shared" si="160"/>
        <v>(2503.59, 1722, 6),</v>
      </c>
      <c r="AA934" t="str">
        <f t="shared" si="161"/>
        <v>(452, 1722, 7),</v>
      </c>
      <c r="AB934" t="str">
        <f t="shared" si="162"/>
        <v>(19097, 1722, 8),</v>
      </c>
      <c r="AC934" t="str">
        <f t="shared" si="163"/>
        <v>(28, 1722, 9),</v>
      </c>
      <c r="AD934" t="str">
        <f t="shared" si="164"/>
        <v>(27, 1722, 10),</v>
      </c>
    </row>
    <row r="935" spans="1:30" x14ac:dyDescent="0.3">
      <c r="A935" s="6">
        <v>934</v>
      </c>
      <c r="B935" t="s">
        <v>34</v>
      </c>
      <c r="C935" s="6">
        <v>25</v>
      </c>
      <c r="D935" s="6">
        <v>1</v>
      </c>
      <c r="E935" s="6">
        <v>0</v>
      </c>
      <c r="F935" s="6">
        <v>0</v>
      </c>
      <c r="G935" s="12">
        <v>534.27599999999995</v>
      </c>
      <c r="H935" s="12">
        <v>0</v>
      </c>
      <c r="I935" s="12">
        <v>7362.1569</v>
      </c>
      <c r="J935" s="12">
        <v>2226.2905000000001</v>
      </c>
      <c r="K935" s="12">
        <v>392</v>
      </c>
      <c r="L935" s="12">
        <v>15261</v>
      </c>
      <c r="M935" s="12">
        <v>32</v>
      </c>
      <c r="N935" s="13">
        <v>21</v>
      </c>
      <c r="O935" s="6" cm="1">
        <f t="array" ref="O935">_xlfn.IFS(B935="coloma",8,B935="krm",1,B935="lobby",2,B935="yenter",3,B935="pow",4,B935="c15",5,B935="c21",6,B935="c28",7,B935="patrick",9,B935="werner",10,B935="wormet",11)</f>
        <v>4</v>
      </c>
      <c r="P935" s="33">
        <v>3</v>
      </c>
      <c r="Q935" s="34" cm="1">
        <f t="array" ref="Q935">_xlfn.IFS(B935="coloma",1,B935="krm",3,B935="lobby",4,B935="yenter",5,B935="pow",6,B935="c15",5,B935="c21",7,B935="c28",8,B935="patrick",1,B935="werner",2,B935="wormet",9)</f>
        <v>6</v>
      </c>
      <c r="R935">
        <v>1</v>
      </c>
      <c r="S935" t="str">
        <f t="shared" si="154"/>
        <v>(4, 3, 6, 1, 1, '25'),</v>
      </c>
      <c r="T935" s="35"/>
      <c r="U935" t="str">
        <f t="shared" si="155"/>
        <v>(0, 1723, 1),</v>
      </c>
      <c r="V935" t="str">
        <f t="shared" si="156"/>
        <v>(0, 1723, 2),</v>
      </c>
      <c r="W935" t="str">
        <f t="shared" si="157"/>
        <v>(534.28, 1723, 3),</v>
      </c>
      <c r="X935" t="str">
        <f t="shared" si="158"/>
        <v>(0, 1723, 4),</v>
      </c>
      <c r="Y935" t="str">
        <f t="shared" si="159"/>
        <v>(7362.16, 1723, 5),</v>
      </c>
      <c r="Z935" t="str">
        <f t="shared" si="160"/>
        <v>(2226.29, 1723, 6),</v>
      </c>
      <c r="AA935" t="str">
        <f t="shared" si="161"/>
        <v>(392, 1723, 7),</v>
      </c>
      <c r="AB935" t="str">
        <f t="shared" si="162"/>
        <v>(15261, 1723, 8),</v>
      </c>
      <c r="AC935" t="str">
        <f t="shared" si="163"/>
        <v>(32, 1723, 9),</v>
      </c>
      <c r="AD935" t="str">
        <f t="shared" si="164"/>
        <v>(21, 1723, 10),</v>
      </c>
    </row>
    <row r="936" spans="1:30" x14ac:dyDescent="0.3">
      <c r="A936" s="6">
        <v>935</v>
      </c>
      <c r="B936" t="s">
        <v>34</v>
      </c>
      <c r="C936" s="6">
        <v>25</v>
      </c>
      <c r="D936" s="6">
        <v>2</v>
      </c>
      <c r="E936" s="6">
        <v>0</v>
      </c>
      <c r="F936" s="6">
        <v>0</v>
      </c>
      <c r="G936" s="12">
        <v>664.35300000000007</v>
      </c>
      <c r="H936" s="12">
        <v>0</v>
      </c>
      <c r="I936" s="12">
        <v>7359.6665999999996</v>
      </c>
      <c r="J936" s="12">
        <v>2181.2644000000005</v>
      </c>
      <c r="K936" s="12">
        <v>386</v>
      </c>
      <c r="L936" s="12">
        <v>15230</v>
      </c>
      <c r="M936" s="12">
        <v>31</v>
      </c>
      <c r="N936" s="13">
        <v>21</v>
      </c>
      <c r="O936" s="6" cm="1">
        <f t="array" ref="O936">_xlfn.IFS(B936="coloma",8,B936="krm",1,B936="lobby",2,B936="yenter",3,B936="pow",4,B936="c15",5,B936="c21",6,B936="c28",7,B936="patrick",9,B936="werner",10,B936="wormet",11)</f>
        <v>4</v>
      </c>
      <c r="P936" s="33">
        <v>3</v>
      </c>
      <c r="Q936" s="34" cm="1">
        <f t="array" ref="Q936">_xlfn.IFS(B936="coloma",1,B936="krm",3,B936="lobby",4,B936="yenter",5,B936="pow",6,B936="c15",5,B936="c21",7,B936="c28",8,B936="patrick",1,B936="werner",2,B936="wormet",9)</f>
        <v>6</v>
      </c>
      <c r="R936">
        <v>1</v>
      </c>
      <c r="S936" t="str">
        <f t="shared" si="154"/>
        <v>(4, 3, 6, 1, 2, '25'),</v>
      </c>
      <c r="T936" s="35"/>
      <c r="U936" t="str">
        <f t="shared" si="155"/>
        <v>(0, 1724, 1),</v>
      </c>
      <c r="V936" t="str">
        <f t="shared" si="156"/>
        <v>(0, 1724, 2),</v>
      </c>
      <c r="W936" t="str">
        <f t="shared" si="157"/>
        <v>(664.35, 1724, 3),</v>
      </c>
      <c r="X936" t="str">
        <f t="shared" si="158"/>
        <v>(0, 1724, 4),</v>
      </c>
      <c r="Y936" t="str">
        <f t="shared" si="159"/>
        <v>(7359.67, 1724, 5),</v>
      </c>
      <c r="Z936" t="str">
        <f t="shared" si="160"/>
        <v>(2181.26, 1724, 6),</v>
      </c>
      <c r="AA936" t="str">
        <f t="shared" si="161"/>
        <v>(386, 1724, 7),</v>
      </c>
      <c r="AB936" t="str">
        <f t="shared" si="162"/>
        <v>(15230, 1724, 8),</v>
      </c>
      <c r="AC936" t="str">
        <f t="shared" si="163"/>
        <v>(31, 1724, 9),</v>
      </c>
      <c r="AD936" t="str">
        <f t="shared" si="164"/>
        <v>(21, 1724, 10),</v>
      </c>
    </row>
    <row r="937" spans="1:30" x14ac:dyDescent="0.3">
      <c r="A937" s="6">
        <v>936</v>
      </c>
      <c r="B937" t="s">
        <v>34</v>
      </c>
      <c r="C937" s="6">
        <v>25</v>
      </c>
      <c r="D937" s="6">
        <v>3</v>
      </c>
      <c r="E937" s="6">
        <v>0</v>
      </c>
      <c r="F937" s="6">
        <v>0</v>
      </c>
      <c r="G937" s="12">
        <v>655.62300000000005</v>
      </c>
      <c r="H937" s="12">
        <v>0</v>
      </c>
      <c r="I937" s="12">
        <v>7393.7007000000003</v>
      </c>
      <c r="J937" s="12">
        <v>2233.4375</v>
      </c>
      <c r="K937" s="12">
        <v>377</v>
      </c>
      <c r="L937" s="12">
        <v>15270.999999999998</v>
      </c>
      <c r="M937" s="12">
        <v>34</v>
      </c>
      <c r="N937" s="13">
        <v>23</v>
      </c>
      <c r="O937" s="6" cm="1">
        <f t="array" ref="O937">_xlfn.IFS(B937="coloma",8,B937="krm",1,B937="lobby",2,B937="yenter",3,B937="pow",4,B937="c15",5,B937="c21",6,B937="c28",7,B937="patrick",9,B937="werner",10,B937="wormet",11)</f>
        <v>4</v>
      </c>
      <c r="P937" s="33">
        <v>3</v>
      </c>
      <c r="Q937" s="34" cm="1">
        <f t="array" ref="Q937">_xlfn.IFS(B937="coloma",1,B937="krm",3,B937="lobby",4,B937="yenter",5,B937="pow",6,B937="c15",5,B937="c21",7,B937="c28",8,B937="patrick",1,B937="werner",2,B937="wormet",9)</f>
        <v>6</v>
      </c>
      <c r="R937">
        <v>1</v>
      </c>
      <c r="S937" t="str">
        <f t="shared" si="154"/>
        <v>(4, 3, 6, 1, 3, '25'),</v>
      </c>
      <c r="T937" s="35"/>
      <c r="U937" t="str">
        <f t="shared" si="155"/>
        <v>(0, 1725, 1),</v>
      </c>
      <c r="V937" t="str">
        <f t="shared" si="156"/>
        <v>(0, 1725, 2),</v>
      </c>
      <c r="W937" t="str">
        <f t="shared" si="157"/>
        <v>(655.62, 1725, 3),</v>
      </c>
      <c r="X937" t="str">
        <f t="shared" si="158"/>
        <v>(0, 1725, 4),</v>
      </c>
      <c r="Y937" t="str">
        <f t="shared" si="159"/>
        <v>(7393.7, 1725, 5),</v>
      </c>
      <c r="Z937" t="str">
        <f t="shared" si="160"/>
        <v>(2233.44, 1725, 6),</v>
      </c>
      <c r="AA937" t="str">
        <f t="shared" si="161"/>
        <v>(377, 1725, 7),</v>
      </c>
      <c r="AB937" t="str">
        <f t="shared" si="162"/>
        <v>(15271, 1725, 8),</v>
      </c>
      <c r="AC937" t="str">
        <f t="shared" si="163"/>
        <v>(34, 1725, 9),</v>
      </c>
      <c r="AD937" t="str">
        <f t="shared" si="164"/>
        <v>(23, 1725, 10),</v>
      </c>
    </row>
    <row r="938" spans="1:30" x14ac:dyDescent="0.3">
      <c r="A938" s="6">
        <v>937</v>
      </c>
      <c r="B938" t="s">
        <v>34</v>
      </c>
      <c r="C938" s="6">
        <v>26</v>
      </c>
      <c r="D938" s="6">
        <v>1</v>
      </c>
      <c r="E938" s="6">
        <v>0</v>
      </c>
      <c r="F938" s="6">
        <v>0</v>
      </c>
      <c r="G938" s="12">
        <v>558.2835</v>
      </c>
      <c r="H938" s="12">
        <v>0</v>
      </c>
      <c r="I938" s="12">
        <v>7406.9822999999988</v>
      </c>
      <c r="J938" s="12">
        <v>2457.8532999999998</v>
      </c>
      <c r="K938" s="12">
        <v>254.99999999999997</v>
      </c>
      <c r="L938" s="12">
        <v>14973</v>
      </c>
      <c r="M938" s="12">
        <v>32</v>
      </c>
      <c r="N938" s="13">
        <v>18</v>
      </c>
      <c r="O938" s="6" cm="1">
        <f t="array" ref="O938">_xlfn.IFS(B938="coloma",8,B938="krm",1,B938="lobby",2,B938="yenter",3,B938="pow",4,B938="c15",5,B938="c21",6,B938="c28",7,B938="patrick",9,B938="werner",10,B938="wormet",11)</f>
        <v>4</v>
      </c>
      <c r="P938" s="33">
        <v>3</v>
      </c>
      <c r="Q938" s="34" cm="1">
        <f t="array" ref="Q938">_xlfn.IFS(B938="coloma",1,B938="krm",3,B938="lobby",4,B938="yenter",5,B938="pow",6,B938="c15",5,B938="c21",7,B938="c28",8,B938="patrick",1,B938="werner",2,B938="wormet",9)</f>
        <v>6</v>
      </c>
      <c r="R938">
        <v>1</v>
      </c>
      <c r="S938" t="str">
        <f t="shared" si="154"/>
        <v>(4, 3, 6, 1, 1, '26'),</v>
      </c>
      <c r="T938" s="35"/>
      <c r="U938" t="str">
        <f t="shared" si="155"/>
        <v>(0, 1726, 1),</v>
      </c>
      <c r="V938" t="str">
        <f t="shared" si="156"/>
        <v>(0, 1726, 2),</v>
      </c>
      <c r="W938" t="str">
        <f t="shared" si="157"/>
        <v>(558.28, 1726, 3),</v>
      </c>
      <c r="X938" t="str">
        <f t="shared" si="158"/>
        <v>(0, 1726, 4),</v>
      </c>
      <c r="Y938" t="str">
        <f t="shared" si="159"/>
        <v>(7406.98, 1726, 5),</v>
      </c>
      <c r="Z938" t="str">
        <f t="shared" si="160"/>
        <v>(2457.85, 1726, 6),</v>
      </c>
      <c r="AA938" t="str">
        <f t="shared" si="161"/>
        <v>(255, 1726, 7),</v>
      </c>
      <c r="AB938" t="str">
        <f t="shared" si="162"/>
        <v>(14973, 1726, 8),</v>
      </c>
      <c r="AC938" t="str">
        <f t="shared" si="163"/>
        <v>(32, 1726, 9),</v>
      </c>
      <c r="AD938" t="str">
        <f t="shared" si="164"/>
        <v>(18, 1726, 10),</v>
      </c>
    </row>
    <row r="939" spans="1:30" x14ac:dyDescent="0.3">
      <c r="A939" s="6">
        <v>938</v>
      </c>
      <c r="B939" t="s">
        <v>34</v>
      </c>
      <c r="C939" s="6">
        <v>26</v>
      </c>
      <c r="D939" s="6">
        <v>2</v>
      </c>
      <c r="E939" s="6">
        <v>0</v>
      </c>
      <c r="F939" s="6">
        <v>0</v>
      </c>
      <c r="G939" s="12">
        <v>630.74249999999995</v>
      </c>
      <c r="H939" s="12">
        <v>0</v>
      </c>
      <c r="I939" s="12">
        <v>7383.7394999999997</v>
      </c>
      <c r="J939" s="12">
        <v>2437.8417000000004</v>
      </c>
      <c r="K939" s="12">
        <v>223</v>
      </c>
      <c r="L939" s="12">
        <v>14885</v>
      </c>
      <c r="M939" s="12">
        <v>30</v>
      </c>
      <c r="N939" s="13">
        <v>19</v>
      </c>
      <c r="O939" s="6" cm="1">
        <f t="array" ref="O939">_xlfn.IFS(B939="coloma",8,B939="krm",1,B939="lobby",2,B939="yenter",3,B939="pow",4,B939="c15",5,B939="c21",6,B939="c28",7,B939="patrick",9,B939="werner",10,B939="wormet",11)</f>
        <v>4</v>
      </c>
      <c r="P939" s="33">
        <v>3</v>
      </c>
      <c r="Q939" s="34" cm="1">
        <f t="array" ref="Q939">_xlfn.IFS(B939="coloma",1,B939="krm",3,B939="lobby",4,B939="yenter",5,B939="pow",6,B939="c15",5,B939="c21",7,B939="c28",8,B939="patrick",1,B939="werner",2,B939="wormet",9)</f>
        <v>6</v>
      </c>
      <c r="R939">
        <v>1</v>
      </c>
      <c r="S939" t="str">
        <f t="shared" si="154"/>
        <v>(4, 3, 6, 1, 2, '26'),</v>
      </c>
      <c r="T939" s="35"/>
      <c r="U939" t="str">
        <f t="shared" si="155"/>
        <v>(0, 1727, 1),</v>
      </c>
      <c r="V939" t="str">
        <f t="shared" si="156"/>
        <v>(0, 1727, 2),</v>
      </c>
      <c r="W939" t="str">
        <f t="shared" si="157"/>
        <v>(630.74, 1727, 3),</v>
      </c>
      <c r="X939" t="str">
        <f t="shared" si="158"/>
        <v>(0, 1727, 4),</v>
      </c>
      <c r="Y939" t="str">
        <f t="shared" si="159"/>
        <v>(7383.74, 1727, 5),</v>
      </c>
      <c r="Z939" t="str">
        <f t="shared" si="160"/>
        <v>(2437.84, 1727, 6),</v>
      </c>
      <c r="AA939" t="str">
        <f t="shared" si="161"/>
        <v>(223, 1727, 7),</v>
      </c>
      <c r="AB939" t="str">
        <f t="shared" si="162"/>
        <v>(14885, 1727, 8),</v>
      </c>
      <c r="AC939" t="str">
        <f t="shared" si="163"/>
        <v>(30, 1727, 9),</v>
      </c>
      <c r="AD939" t="str">
        <f t="shared" si="164"/>
        <v>(19, 1727, 10),</v>
      </c>
    </row>
    <row r="940" spans="1:30" x14ac:dyDescent="0.3">
      <c r="A940" s="6">
        <v>939</v>
      </c>
      <c r="B940" t="s">
        <v>34</v>
      </c>
      <c r="C940" s="6">
        <v>26</v>
      </c>
      <c r="D940" s="6">
        <v>3</v>
      </c>
      <c r="E940" s="6">
        <v>0</v>
      </c>
      <c r="F940" s="6">
        <v>0</v>
      </c>
      <c r="G940" s="12">
        <v>663.48</v>
      </c>
      <c r="H940" s="12">
        <v>0</v>
      </c>
      <c r="I940" s="12">
        <v>7383.7394999999997</v>
      </c>
      <c r="J940" s="12">
        <v>2420.6889000000001</v>
      </c>
      <c r="K940" s="12">
        <v>235</v>
      </c>
      <c r="L940" s="12">
        <v>14802</v>
      </c>
      <c r="M940" s="12">
        <v>28</v>
      </c>
      <c r="N940" s="13">
        <v>19</v>
      </c>
      <c r="O940" s="6" cm="1">
        <f t="array" ref="O940">_xlfn.IFS(B940="coloma",8,B940="krm",1,B940="lobby",2,B940="yenter",3,B940="pow",4,B940="c15",5,B940="c21",6,B940="c28",7,B940="patrick",9,B940="werner",10,B940="wormet",11)</f>
        <v>4</v>
      </c>
      <c r="P940" s="33">
        <v>3</v>
      </c>
      <c r="Q940" s="34" cm="1">
        <f t="array" ref="Q940">_xlfn.IFS(B940="coloma",1,B940="krm",3,B940="lobby",4,B940="yenter",5,B940="pow",6,B940="c15",5,B940="c21",7,B940="c28",8,B940="patrick",1,B940="werner",2,B940="wormet",9)</f>
        <v>6</v>
      </c>
      <c r="R940">
        <v>1</v>
      </c>
      <c r="S940" t="str">
        <f t="shared" si="154"/>
        <v>(4, 3, 6, 1, 3, '26'),</v>
      </c>
      <c r="T940" s="35"/>
      <c r="U940" t="str">
        <f t="shared" si="155"/>
        <v>(0, 1728, 1),</v>
      </c>
      <c r="V940" t="str">
        <f t="shared" si="156"/>
        <v>(0, 1728, 2),</v>
      </c>
      <c r="W940" t="str">
        <f t="shared" si="157"/>
        <v>(663.48, 1728, 3),</v>
      </c>
      <c r="X940" t="str">
        <f t="shared" si="158"/>
        <v>(0, 1728, 4),</v>
      </c>
      <c r="Y940" t="str">
        <f t="shared" si="159"/>
        <v>(7383.74, 1728, 5),</v>
      </c>
      <c r="Z940" t="str">
        <f t="shared" si="160"/>
        <v>(2420.69, 1728, 6),</v>
      </c>
      <c r="AA940" t="str">
        <f t="shared" si="161"/>
        <v>(235, 1728, 7),</v>
      </c>
      <c r="AB940" t="str">
        <f t="shared" si="162"/>
        <v>(14802, 1728, 8),</v>
      </c>
      <c r="AC940" t="str">
        <f t="shared" si="163"/>
        <v>(28, 1728, 9),</v>
      </c>
      <c r="AD940" t="str">
        <f t="shared" si="164"/>
        <v>(19, 1728, 10),</v>
      </c>
    </row>
    <row r="941" spans="1:30" x14ac:dyDescent="0.3">
      <c r="A941" s="6">
        <v>940</v>
      </c>
      <c r="B941" t="s">
        <v>34</v>
      </c>
      <c r="C941" s="6">
        <v>27</v>
      </c>
      <c r="D941" s="6">
        <v>1</v>
      </c>
      <c r="E941" s="6">
        <v>0</v>
      </c>
      <c r="F941" s="6">
        <v>0</v>
      </c>
      <c r="G941" s="12">
        <v>722.84399999999994</v>
      </c>
      <c r="H941" s="12">
        <v>0</v>
      </c>
      <c r="I941" s="12">
        <v>7897.5713999999998</v>
      </c>
      <c r="J941" s="12">
        <v>2211.9965000000002</v>
      </c>
      <c r="K941" s="12">
        <v>339</v>
      </c>
      <c r="L941" s="12">
        <v>15596.000000000002</v>
      </c>
      <c r="M941" s="12">
        <v>35</v>
      </c>
      <c r="N941" s="13">
        <v>20</v>
      </c>
      <c r="O941" s="6" cm="1">
        <f t="array" ref="O941">_xlfn.IFS(B941="coloma",8,B941="krm",1,B941="lobby",2,B941="yenter",3,B941="pow",4,B941="c15",5,B941="c21",6,B941="c28",7,B941="patrick",9,B941="werner",10,B941="wormet",11)</f>
        <v>4</v>
      </c>
      <c r="P941" s="33">
        <v>3</v>
      </c>
      <c r="Q941" s="34" cm="1">
        <f t="array" ref="Q941">_xlfn.IFS(B941="coloma",1,B941="krm",3,B941="lobby",4,B941="yenter",5,B941="pow",6,B941="c15",5,B941="c21",7,B941="c28",8,B941="patrick",1,B941="werner",2,B941="wormet",9)</f>
        <v>6</v>
      </c>
      <c r="R941">
        <v>1</v>
      </c>
      <c r="S941" t="str">
        <f t="shared" si="154"/>
        <v>(4, 3, 6, 1, 1, '27'),</v>
      </c>
      <c r="T941" s="35"/>
      <c r="U941" t="str">
        <f t="shared" si="155"/>
        <v>(0, 1729, 1),</v>
      </c>
      <c r="V941" t="str">
        <f t="shared" si="156"/>
        <v>(0, 1729, 2),</v>
      </c>
      <c r="W941" t="str">
        <f t="shared" si="157"/>
        <v>(722.84, 1729, 3),</v>
      </c>
      <c r="X941" t="str">
        <f t="shared" si="158"/>
        <v>(0, 1729, 4),</v>
      </c>
      <c r="Y941" t="str">
        <f t="shared" si="159"/>
        <v>(7897.57, 1729, 5),</v>
      </c>
      <c r="Z941" t="str">
        <f t="shared" si="160"/>
        <v>(2212, 1729, 6),</v>
      </c>
      <c r="AA941" t="str">
        <f t="shared" si="161"/>
        <v>(339, 1729, 7),</v>
      </c>
      <c r="AB941" t="str">
        <f t="shared" si="162"/>
        <v>(15596, 1729, 8),</v>
      </c>
      <c r="AC941" t="str">
        <f t="shared" si="163"/>
        <v>(35, 1729, 9),</v>
      </c>
      <c r="AD941" t="str">
        <f t="shared" si="164"/>
        <v>(20, 1729, 10),</v>
      </c>
    </row>
    <row r="942" spans="1:30" x14ac:dyDescent="0.3">
      <c r="A942" s="6">
        <v>941</v>
      </c>
      <c r="B942" t="s">
        <v>34</v>
      </c>
      <c r="C942" s="6">
        <v>27</v>
      </c>
      <c r="D942" s="6">
        <v>2</v>
      </c>
      <c r="E942" s="6">
        <v>0</v>
      </c>
      <c r="F942" s="6">
        <v>0</v>
      </c>
      <c r="G942" s="12">
        <v>688.79700000000003</v>
      </c>
      <c r="H942" s="12">
        <v>0</v>
      </c>
      <c r="I942" s="12">
        <v>7917.4937999999993</v>
      </c>
      <c r="J942" s="12">
        <v>2296.3310999999999</v>
      </c>
      <c r="K942" s="12">
        <v>354</v>
      </c>
      <c r="L942" s="12">
        <v>15710</v>
      </c>
      <c r="M942" s="12">
        <v>27</v>
      </c>
      <c r="N942" s="13">
        <v>25</v>
      </c>
      <c r="O942" s="6" cm="1">
        <f t="array" ref="O942">_xlfn.IFS(B942="coloma",8,B942="krm",1,B942="lobby",2,B942="yenter",3,B942="pow",4,B942="c15",5,B942="c21",6,B942="c28",7,B942="patrick",9,B942="werner",10,B942="wormet",11)</f>
        <v>4</v>
      </c>
      <c r="P942" s="33">
        <v>3</v>
      </c>
      <c r="Q942" s="34" cm="1">
        <f t="array" ref="Q942">_xlfn.IFS(B942="coloma",1,B942="krm",3,B942="lobby",4,B942="yenter",5,B942="pow",6,B942="c15",5,B942="c21",7,B942="c28",8,B942="patrick",1,B942="werner",2,B942="wormet",9)</f>
        <v>6</v>
      </c>
      <c r="R942">
        <v>1</v>
      </c>
      <c r="S942" t="str">
        <f t="shared" si="154"/>
        <v>(4, 3, 6, 1, 2, '27'),</v>
      </c>
      <c r="T942" s="35"/>
      <c r="U942" t="str">
        <f t="shared" si="155"/>
        <v>(0, 1730, 1),</v>
      </c>
      <c r="V942" t="str">
        <f t="shared" si="156"/>
        <v>(0, 1730, 2),</v>
      </c>
      <c r="W942" t="str">
        <f t="shared" si="157"/>
        <v>(688.8, 1730, 3),</v>
      </c>
      <c r="X942" t="str">
        <f t="shared" si="158"/>
        <v>(0, 1730, 4),</v>
      </c>
      <c r="Y942" t="str">
        <f t="shared" si="159"/>
        <v>(7917.49, 1730, 5),</v>
      </c>
      <c r="Z942" t="str">
        <f t="shared" si="160"/>
        <v>(2296.33, 1730, 6),</v>
      </c>
      <c r="AA942" t="str">
        <f t="shared" si="161"/>
        <v>(354, 1730, 7),</v>
      </c>
      <c r="AB942" t="str">
        <f t="shared" si="162"/>
        <v>(15710, 1730, 8),</v>
      </c>
      <c r="AC942" t="str">
        <f t="shared" si="163"/>
        <v>(27, 1730, 9),</v>
      </c>
      <c r="AD942" t="str">
        <f t="shared" si="164"/>
        <v>(25, 1730, 10),</v>
      </c>
    </row>
    <row r="943" spans="1:30" x14ac:dyDescent="0.3">
      <c r="A943" s="6">
        <v>942</v>
      </c>
      <c r="B943" t="s">
        <v>34</v>
      </c>
      <c r="C943" s="6">
        <v>27</v>
      </c>
      <c r="D943" s="6">
        <v>3</v>
      </c>
      <c r="E943" s="6">
        <v>0</v>
      </c>
      <c r="F943" s="6">
        <v>0</v>
      </c>
      <c r="G943" s="12">
        <v>718.04250000000002</v>
      </c>
      <c r="H943" s="12">
        <v>0</v>
      </c>
      <c r="I943" s="12">
        <v>7929.9452999999994</v>
      </c>
      <c r="J943" s="12">
        <v>2248.4461999999999</v>
      </c>
      <c r="K943" s="12">
        <v>334</v>
      </c>
      <c r="L943" s="12">
        <v>15627</v>
      </c>
      <c r="M943" s="12">
        <v>31</v>
      </c>
      <c r="N943" s="13">
        <v>23.999999999999996</v>
      </c>
      <c r="O943" s="6" cm="1">
        <f t="array" ref="O943">_xlfn.IFS(B943="coloma",8,B943="krm",1,B943="lobby",2,B943="yenter",3,B943="pow",4,B943="c15",5,B943="c21",6,B943="c28",7,B943="patrick",9,B943="werner",10,B943="wormet",11)</f>
        <v>4</v>
      </c>
      <c r="P943" s="33">
        <v>3</v>
      </c>
      <c r="Q943" s="34" cm="1">
        <f t="array" ref="Q943">_xlfn.IFS(B943="coloma",1,B943="krm",3,B943="lobby",4,B943="yenter",5,B943="pow",6,B943="c15",5,B943="c21",7,B943="c28",8,B943="patrick",1,B943="werner",2,B943="wormet",9)</f>
        <v>6</v>
      </c>
      <c r="R943">
        <v>1</v>
      </c>
      <c r="S943" t="str">
        <f t="shared" si="154"/>
        <v>(4, 3, 6, 1, 3, '27'),</v>
      </c>
      <c r="T943" s="35"/>
      <c r="U943" t="str">
        <f t="shared" si="155"/>
        <v>(0, 1731, 1),</v>
      </c>
      <c r="V943" t="str">
        <f t="shared" si="156"/>
        <v>(0, 1731, 2),</v>
      </c>
      <c r="W943" t="str">
        <f t="shared" si="157"/>
        <v>(718.04, 1731, 3),</v>
      </c>
      <c r="X943" t="str">
        <f t="shared" si="158"/>
        <v>(0, 1731, 4),</v>
      </c>
      <c r="Y943" t="str">
        <f t="shared" si="159"/>
        <v>(7929.95, 1731, 5),</v>
      </c>
      <c r="Z943" t="str">
        <f t="shared" si="160"/>
        <v>(2248.45, 1731, 6),</v>
      </c>
      <c r="AA943" t="str">
        <f t="shared" si="161"/>
        <v>(334, 1731, 7),</v>
      </c>
      <c r="AB943" t="str">
        <f t="shared" si="162"/>
        <v>(15627, 1731, 8),</v>
      </c>
      <c r="AC943" t="str">
        <f t="shared" si="163"/>
        <v>(31, 1731, 9),</v>
      </c>
      <c r="AD943" t="str">
        <f t="shared" si="164"/>
        <v>(24, 1731, 10),</v>
      </c>
    </row>
    <row r="944" spans="1:30" x14ac:dyDescent="0.3">
      <c r="A944" s="6">
        <v>943</v>
      </c>
      <c r="B944" t="s">
        <v>34</v>
      </c>
      <c r="C944" s="6">
        <v>28</v>
      </c>
      <c r="D944" s="6">
        <v>1</v>
      </c>
      <c r="E944" s="6">
        <v>0</v>
      </c>
      <c r="F944" s="6">
        <v>0</v>
      </c>
      <c r="G944" s="12">
        <v>733.32</v>
      </c>
      <c r="H944" s="12">
        <v>0</v>
      </c>
      <c r="I944" s="12">
        <v>7763.0951999999997</v>
      </c>
      <c r="J944" s="12">
        <v>2485.0119</v>
      </c>
      <c r="K944" s="12">
        <v>383.99999999999994</v>
      </c>
      <c r="L944" s="12">
        <v>17745</v>
      </c>
      <c r="M944" s="12">
        <v>31</v>
      </c>
      <c r="N944" s="13">
        <v>22</v>
      </c>
      <c r="O944" s="6" cm="1">
        <f t="array" ref="O944">_xlfn.IFS(B944="coloma",8,B944="krm",1,B944="lobby",2,B944="yenter",3,B944="pow",4,B944="c15",5,B944="c21",6,B944="c28",7,B944="patrick",9,B944="werner",10,B944="wormet",11)</f>
        <v>4</v>
      </c>
      <c r="P944" s="33">
        <v>3</v>
      </c>
      <c r="Q944" s="34" cm="1">
        <f t="array" ref="Q944">_xlfn.IFS(B944="coloma",1,B944="krm",3,B944="lobby",4,B944="yenter",5,B944="pow",6,B944="c15",5,B944="c21",7,B944="c28",8,B944="patrick",1,B944="werner",2,B944="wormet",9)</f>
        <v>6</v>
      </c>
      <c r="R944">
        <v>1</v>
      </c>
      <c r="S944" t="str">
        <f t="shared" si="154"/>
        <v>(4, 3, 6, 1, 1, '28'),</v>
      </c>
      <c r="T944" s="35"/>
      <c r="U944" t="str">
        <f t="shared" si="155"/>
        <v>(0, 1732, 1),</v>
      </c>
      <c r="V944" t="str">
        <f t="shared" si="156"/>
        <v>(0, 1732, 2),</v>
      </c>
      <c r="W944" t="str">
        <f t="shared" si="157"/>
        <v>(733.32, 1732, 3),</v>
      </c>
      <c r="X944" t="str">
        <f t="shared" si="158"/>
        <v>(0, 1732, 4),</v>
      </c>
      <c r="Y944" t="str">
        <f t="shared" si="159"/>
        <v>(7763.1, 1732, 5),</v>
      </c>
      <c r="Z944" t="str">
        <f t="shared" si="160"/>
        <v>(2485.01, 1732, 6),</v>
      </c>
      <c r="AA944" t="str">
        <f t="shared" si="161"/>
        <v>(384, 1732, 7),</v>
      </c>
      <c r="AB944" t="str">
        <f t="shared" si="162"/>
        <v>(17745, 1732, 8),</v>
      </c>
      <c r="AC944" t="str">
        <f t="shared" si="163"/>
        <v>(31, 1732, 9),</v>
      </c>
      <c r="AD944" t="str">
        <f t="shared" si="164"/>
        <v>(22, 1732, 10),</v>
      </c>
    </row>
    <row r="945" spans="1:30" x14ac:dyDescent="0.3">
      <c r="A945" s="6">
        <v>944</v>
      </c>
      <c r="B945" t="s">
        <v>34</v>
      </c>
      <c r="C945" s="6">
        <v>28</v>
      </c>
      <c r="D945" s="6">
        <v>2</v>
      </c>
      <c r="E945" s="6">
        <v>0</v>
      </c>
      <c r="F945" s="6">
        <v>0</v>
      </c>
      <c r="G945" s="12">
        <v>691.85250000000008</v>
      </c>
      <c r="H945" s="12">
        <v>0</v>
      </c>
      <c r="I945" s="12">
        <v>7833.6536999999998</v>
      </c>
      <c r="J945" s="12">
        <v>2484.2972000000004</v>
      </c>
      <c r="K945" s="12">
        <v>400.99999999999994</v>
      </c>
      <c r="L945" s="12">
        <v>17558</v>
      </c>
      <c r="M945" s="12">
        <v>31</v>
      </c>
      <c r="N945" s="13">
        <v>26</v>
      </c>
      <c r="O945" s="6" cm="1">
        <f t="array" ref="O945">_xlfn.IFS(B945="coloma",8,B945="krm",1,B945="lobby",2,B945="yenter",3,B945="pow",4,B945="c15",5,B945="c21",6,B945="c28",7,B945="patrick",9,B945="werner",10,B945="wormet",11)</f>
        <v>4</v>
      </c>
      <c r="P945" s="33">
        <v>3</v>
      </c>
      <c r="Q945" s="34" cm="1">
        <f t="array" ref="Q945">_xlfn.IFS(B945="coloma",1,B945="krm",3,B945="lobby",4,B945="yenter",5,B945="pow",6,B945="c15",5,B945="c21",7,B945="c28",8,B945="patrick",1,B945="werner",2,B945="wormet",9)</f>
        <v>6</v>
      </c>
      <c r="R945">
        <v>1</v>
      </c>
      <c r="S945" t="str">
        <f t="shared" si="154"/>
        <v>(4, 3, 6, 1, 2, '28'),</v>
      </c>
      <c r="T945" s="35"/>
      <c r="U945" t="str">
        <f t="shared" si="155"/>
        <v>(0, 1733, 1),</v>
      </c>
      <c r="V945" t="str">
        <f t="shared" si="156"/>
        <v>(0, 1733, 2),</v>
      </c>
      <c r="W945" t="str">
        <f t="shared" si="157"/>
        <v>(691.85, 1733, 3),</v>
      </c>
      <c r="X945" t="str">
        <f t="shared" si="158"/>
        <v>(0, 1733, 4),</v>
      </c>
      <c r="Y945" t="str">
        <f t="shared" si="159"/>
        <v>(7833.65, 1733, 5),</v>
      </c>
      <c r="Z945" t="str">
        <f t="shared" si="160"/>
        <v>(2484.3, 1733, 6),</v>
      </c>
      <c r="AA945" t="str">
        <f t="shared" si="161"/>
        <v>(401, 1733, 7),</v>
      </c>
      <c r="AB945" t="str">
        <f t="shared" si="162"/>
        <v>(17558, 1733, 8),</v>
      </c>
      <c r="AC945" t="str">
        <f t="shared" si="163"/>
        <v>(31, 1733, 9),</v>
      </c>
      <c r="AD945" t="str">
        <f t="shared" si="164"/>
        <v>(26, 1733, 10),</v>
      </c>
    </row>
    <row r="946" spans="1:30" x14ac:dyDescent="0.3">
      <c r="A946" s="6">
        <v>945</v>
      </c>
      <c r="B946" t="s">
        <v>34</v>
      </c>
      <c r="C946" s="6">
        <v>28</v>
      </c>
      <c r="D946" s="6">
        <v>3</v>
      </c>
      <c r="E946" s="6">
        <v>0</v>
      </c>
      <c r="F946" s="6">
        <v>0</v>
      </c>
      <c r="G946" s="12">
        <v>663.48</v>
      </c>
      <c r="H946" s="12">
        <v>0</v>
      </c>
      <c r="I946" s="12">
        <v>7730.7212999999992</v>
      </c>
      <c r="J946" s="12">
        <v>2482.1531</v>
      </c>
      <c r="K946" s="12">
        <v>429.99999999999994</v>
      </c>
      <c r="L946" s="12">
        <v>17563</v>
      </c>
      <c r="M946" s="12">
        <v>28</v>
      </c>
      <c r="N946" s="13">
        <v>25</v>
      </c>
      <c r="O946" s="6" cm="1">
        <f t="array" ref="O946">_xlfn.IFS(B946="coloma",8,B946="krm",1,B946="lobby",2,B946="yenter",3,B946="pow",4,B946="c15",5,B946="c21",6,B946="c28",7,B946="patrick",9,B946="werner",10,B946="wormet",11)</f>
        <v>4</v>
      </c>
      <c r="P946" s="33">
        <v>3</v>
      </c>
      <c r="Q946" s="34" cm="1">
        <f t="array" ref="Q946">_xlfn.IFS(B946="coloma",1,B946="krm",3,B946="lobby",4,B946="yenter",5,B946="pow",6,B946="c15",5,B946="c21",7,B946="c28",8,B946="patrick",1,B946="werner",2,B946="wormet",9)</f>
        <v>6</v>
      </c>
      <c r="R946">
        <v>1</v>
      </c>
      <c r="S946" t="str">
        <f t="shared" si="154"/>
        <v>(4, 3, 6, 1, 3, '28'),</v>
      </c>
      <c r="T946" s="35"/>
      <c r="U946" t="str">
        <f t="shared" si="155"/>
        <v>(0, 1734, 1),</v>
      </c>
      <c r="V946" t="str">
        <f t="shared" si="156"/>
        <v>(0, 1734, 2),</v>
      </c>
      <c r="W946" t="str">
        <f t="shared" si="157"/>
        <v>(663.48, 1734, 3),</v>
      </c>
      <c r="X946" t="str">
        <f t="shared" si="158"/>
        <v>(0, 1734, 4),</v>
      </c>
      <c r="Y946" t="str">
        <f t="shared" si="159"/>
        <v>(7730.72, 1734, 5),</v>
      </c>
      <c r="Z946" t="str">
        <f t="shared" si="160"/>
        <v>(2482.15, 1734, 6),</v>
      </c>
      <c r="AA946" t="str">
        <f t="shared" si="161"/>
        <v>(430, 1734, 7),</v>
      </c>
      <c r="AB946" t="str">
        <f t="shared" si="162"/>
        <v>(17563, 1734, 8),</v>
      </c>
      <c r="AC946" t="str">
        <f t="shared" si="163"/>
        <v>(28, 1734, 9),</v>
      </c>
      <c r="AD946" t="str">
        <f t="shared" si="164"/>
        <v>(25, 1734, 10),</v>
      </c>
    </row>
    <row r="947" spans="1:30" x14ac:dyDescent="0.3">
      <c r="A947" s="6">
        <v>946</v>
      </c>
      <c r="B947" t="s">
        <v>34</v>
      </c>
      <c r="C947" s="6">
        <v>29</v>
      </c>
      <c r="D947" s="6">
        <v>1</v>
      </c>
      <c r="E947" s="6">
        <v>0</v>
      </c>
      <c r="F947" s="6">
        <v>0</v>
      </c>
      <c r="G947" s="12">
        <v>725.46299999999997</v>
      </c>
      <c r="H947" s="12">
        <v>0</v>
      </c>
      <c r="I947" s="12">
        <v>8186.4461999999994</v>
      </c>
      <c r="J947" s="12">
        <v>2550.7643000000003</v>
      </c>
      <c r="K947" s="12">
        <v>489</v>
      </c>
      <c r="L947" s="12">
        <v>17594</v>
      </c>
      <c r="M947" s="12">
        <v>36</v>
      </c>
      <c r="N947" s="13">
        <v>26</v>
      </c>
      <c r="O947" s="6" cm="1">
        <f t="array" ref="O947">_xlfn.IFS(B947="coloma",8,B947="krm",1,B947="lobby",2,B947="yenter",3,B947="pow",4,B947="c15",5,B947="c21",6,B947="c28",7,B947="patrick",9,B947="werner",10,B947="wormet",11)</f>
        <v>4</v>
      </c>
      <c r="P947" s="33">
        <v>3</v>
      </c>
      <c r="Q947" s="34" cm="1">
        <f t="array" ref="Q947">_xlfn.IFS(B947="coloma",1,B947="krm",3,B947="lobby",4,B947="yenter",5,B947="pow",6,B947="c15",5,B947="c21",7,B947="c28",8,B947="patrick",1,B947="werner",2,B947="wormet",9)</f>
        <v>6</v>
      </c>
      <c r="R947">
        <v>1</v>
      </c>
      <c r="S947" t="str">
        <f t="shared" si="154"/>
        <v>(4, 3, 6, 1, 1, '29'),</v>
      </c>
      <c r="T947" s="35"/>
      <c r="U947" t="str">
        <f t="shared" si="155"/>
        <v>(0, 1735, 1),</v>
      </c>
      <c r="V947" t="str">
        <f t="shared" si="156"/>
        <v>(0, 1735, 2),</v>
      </c>
      <c r="W947" t="str">
        <f t="shared" si="157"/>
        <v>(725.46, 1735, 3),</v>
      </c>
      <c r="X947" t="str">
        <f t="shared" si="158"/>
        <v>(0, 1735, 4),</v>
      </c>
      <c r="Y947" t="str">
        <f t="shared" si="159"/>
        <v>(8186.45, 1735, 5),</v>
      </c>
      <c r="Z947" t="str">
        <f t="shared" si="160"/>
        <v>(2550.76, 1735, 6),</v>
      </c>
      <c r="AA947" t="str">
        <f t="shared" si="161"/>
        <v>(489, 1735, 7),</v>
      </c>
      <c r="AB947" t="str">
        <f t="shared" si="162"/>
        <v>(17594, 1735, 8),</v>
      </c>
      <c r="AC947" t="str">
        <f t="shared" si="163"/>
        <v>(36, 1735, 9),</v>
      </c>
      <c r="AD947" t="str">
        <f t="shared" si="164"/>
        <v>(26, 1735, 10),</v>
      </c>
    </row>
    <row r="948" spans="1:30" x14ac:dyDescent="0.3">
      <c r="A948" s="6">
        <v>947</v>
      </c>
      <c r="B948" t="s">
        <v>34</v>
      </c>
      <c r="C948" s="6">
        <v>29</v>
      </c>
      <c r="D948" s="6">
        <v>2</v>
      </c>
      <c r="E948" s="6">
        <v>0</v>
      </c>
      <c r="F948" s="6">
        <v>0</v>
      </c>
      <c r="G948" s="12">
        <v>723.28049999999996</v>
      </c>
      <c r="H948" s="12">
        <v>0</v>
      </c>
      <c r="I948" s="12">
        <v>8148.2615999999998</v>
      </c>
      <c r="J948" s="12">
        <v>2608.6549999999997</v>
      </c>
      <c r="K948" s="12">
        <v>474</v>
      </c>
      <c r="L948" s="12">
        <v>17665</v>
      </c>
      <c r="M948" s="12">
        <v>31</v>
      </c>
      <c r="N948" s="13">
        <v>31</v>
      </c>
      <c r="O948" s="6" cm="1">
        <f t="array" ref="O948">_xlfn.IFS(B948="coloma",8,B948="krm",1,B948="lobby",2,B948="yenter",3,B948="pow",4,B948="c15",5,B948="c21",6,B948="c28",7,B948="patrick",9,B948="werner",10,B948="wormet",11)</f>
        <v>4</v>
      </c>
      <c r="P948" s="33">
        <v>3</v>
      </c>
      <c r="Q948" s="34" cm="1">
        <f t="array" ref="Q948">_xlfn.IFS(B948="coloma",1,B948="krm",3,B948="lobby",4,B948="yenter",5,B948="pow",6,B948="c15",5,B948="c21",7,B948="c28",8,B948="patrick",1,B948="werner",2,B948="wormet",9)</f>
        <v>6</v>
      </c>
      <c r="R948">
        <v>1</v>
      </c>
      <c r="S948" t="str">
        <f t="shared" si="154"/>
        <v>(4, 3, 6, 1, 2, '29'),</v>
      </c>
      <c r="T948" s="35"/>
      <c r="U948" t="str">
        <f t="shared" si="155"/>
        <v>(0, 1736, 1),</v>
      </c>
      <c r="V948" t="str">
        <f t="shared" si="156"/>
        <v>(0, 1736, 2),</v>
      </c>
      <c r="W948" t="str">
        <f t="shared" si="157"/>
        <v>(723.28, 1736, 3),</v>
      </c>
      <c r="X948" t="str">
        <f t="shared" si="158"/>
        <v>(0, 1736, 4),</v>
      </c>
      <c r="Y948" t="str">
        <f t="shared" si="159"/>
        <v>(8148.26, 1736, 5),</v>
      </c>
      <c r="Z948" t="str">
        <f t="shared" si="160"/>
        <v>(2608.66, 1736, 6),</v>
      </c>
      <c r="AA948" t="str">
        <f t="shared" si="161"/>
        <v>(474, 1736, 7),</v>
      </c>
      <c r="AB948" t="str">
        <f t="shared" si="162"/>
        <v>(17665, 1736, 8),</v>
      </c>
      <c r="AC948" t="str">
        <f t="shared" si="163"/>
        <v>(31, 1736, 9),</v>
      </c>
      <c r="AD948" t="str">
        <f t="shared" si="164"/>
        <v>(31, 1736, 10),</v>
      </c>
    </row>
    <row r="949" spans="1:30" x14ac:dyDescent="0.3">
      <c r="A949" s="6">
        <v>948</v>
      </c>
      <c r="B949" t="s">
        <v>34</v>
      </c>
      <c r="C949" s="6">
        <v>29</v>
      </c>
      <c r="D949" s="6">
        <v>3</v>
      </c>
      <c r="E949" s="6">
        <v>0</v>
      </c>
      <c r="F949" s="6">
        <v>0</v>
      </c>
      <c r="G949" s="12">
        <v>717.60599999999999</v>
      </c>
      <c r="H949" s="12">
        <v>0</v>
      </c>
      <c r="I949" s="12">
        <v>8153.2421999999997</v>
      </c>
      <c r="J949" s="12">
        <v>2685.1279</v>
      </c>
      <c r="K949" s="12">
        <v>463</v>
      </c>
      <c r="L949" s="12">
        <v>17639</v>
      </c>
      <c r="M949" s="12">
        <v>27</v>
      </c>
      <c r="N949" s="13">
        <v>28</v>
      </c>
      <c r="O949" s="6" cm="1">
        <f t="array" ref="O949">_xlfn.IFS(B949="coloma",8,B949="krm",1,B949="lobby",2,B949="yenter",3,B949="pow",4,B949="c15",5,B949="c21",6,B949="c28",7,B949="patrick",9,B949="werner",10,B949="wormet",11)</f>
        <v>4</v>
      </c>
      <c r="P949" s="33">
        <v>3</v>
      </c>
      <c r="Q949" s="34" cm="1">
        <f t="array" ref="Q949">_xlfn.IFS(B949="coloma",1,B949="krm",3,B949="lobby",4,B949="yenter",5,B949="pow",6,B949="c15",5,B949="c21",7,B949="c28",8,B949="patrick",1,B949="werner",2,B949="wormet",9)</f>
        <v>6</v>
      </c>
      <c r="R949">
        <v>1</v>
      </c>
      <c r="S949" t="str">
        <f t="shared" si="154"/>
        <v>(4, 3, 6, 1, 3, '29'),</v>
      </c>
      <c r="T949" s="35"/>
      <c r="U949" t="str">
        <f t="shared" si="155"/>
        <v>(0, 1737, 1),</v>
      </c>
      <c r="V949" t="str">
        <f t="shared" si="156"/>
        <v>(0, 1737, 2),</v>
      </c>
      <c r="W949" t="str">
        <f t="shared" si="157"/>
        <v>(717.61, 1737, 3),</v>
      </c>
      <c r="X949" t="str">
        <f t="shared" si="158"/>
        <v>(0, 1737, 4),</v>
      </c>
      <c r="Y949" t="str">
        <f t="shared" si="159"/>
        <v>(8153.24, 1737, 5),</v>
      </c>
      <c r="Z949" t="str">
        <f t="shared" si="160"/>
        <v>(2685.13, 1737, 6),</v>
      </c>
      <c r="AA949" t="str">
        <f t="shared" si="161"/>
        <v>(463, 1737, 7),</v>
      </c>
      <c r="AB949" t="str">
        <f t="shared" si="162"/>
        <v>(17639, 1737, 8),</v>
      </c>
      <c r="AC949" t="str">
        <f t="shared" si="163"/>
        <v>(27, 1737, 9),</v>
      </c>
      <c r="AD949" t="str">
        <f t="shared" si="164"/>
        <v>(28, 1737, 10),</v>
      </c>
    </row>
    <row r="950" spans="1:30" x14ac:dyDescent="0.3">
      <c r="A950" s="6">
        <v>949</v>
      </c>
      <c r="B950" t="s">
        <v>34</v>
      </c>
      <c r="C950" s="6">
        <v>30</v>
      </c>
      <c r="D950" s="6">
        <v>1</v>
      </c>
      <c r="E950" s="6">
        <v>0</v>
      </c>
      <c r="F950" s="6">
        <v>0</v>
      </c>
      <c r="G950" s="12">
        <v>733.32</v>
      </c>
      <c r="H950" s="12">
        <v>0</v>
      </c>
      <c r="I950" s="12">
        <v>8655.4526999999998</v>
      </c>
      <c r="J950" s="12">
        <v>2877.3822</v>
      </c>
      <c r="K950" s="12">
        <v>441</v>
      </c>
      <c r="L950" s="12">
        <v>20844.999999999996</v>
      </c>
      <c r="M950" s="12">
        <v>36</v>
      </c>
      <c r="N950" s="13">
        <v>27</v>
      </c>
      <c r="O950" s="6" cm="1">
        <f t="array" ref="O950">_xlfn.IFS(B950="coloma",8,B950="krm",1,B950="lobby",2,B950="yenter",3,B950="pow",4,B950="c15",5,B950="c21",6,B950="c28",7,B950="patrick",9,B950="werner",10,B950="wormet",11)</f>
        <v>4</v>
      </c>
      <c r="P950" s="33">
        <v>3</v>
      </c>
      <c r="Q950" s="34" cm="1">
        <f t="array" ref="Q950">_xlfn.IFS(B950="coloma",1,B950="krm",3,B950="lobby",4,B950="yenter",5,B950="pow",6,B950="c15",5,B950="c21",7,B950="c28",8,B950="patrick",1,B950="werner",2,B950="wormet",9)</f>
        <v>6</v>
      </c>
      <c r="R950">
        <v>1</v>
      </c>
      <c r="S950" t="str">
        <f t="shared" si="154"/>
        <v>(4, 3, 6, 1, 1, '30'),</v>
      </c>
      <c r="T950" s="35"/>
      <c r="U950" t="str">
        <f t="shared" si="155"/>
        <v>(0, 1738, 1),</v>
      </c>
      <c r="V950" t="str">
        <f t="shared" si="156"/>
        <v>(0, 1738, 2),</v>
      </c>
      <c r="W950" t="str">
        <f t="shared" si="157"/>
        <v>(733.32, 1738, 3),</v>
      </c>
      <c r="X950" t="str">
        <f t="shared" si="158"/>
        <v>(0, 1738, 4),</v>
      </c>
      <c r="Y950" t="str">
        <f t="shared" si="159"/>
        <v>(8655.45, 1738, 5),</v>
      </c>
      <c r="Z950" t="str">
        <f t="shared" si="160"/>
        <v>(2877.38, 1738, 6),</v>
      </c>
      <c r="AA950" t="str">
        <f t="shared" si="161"/>
        <v>(441, 1738, 7),</v>
      </c>
      <c r="AB950" t="str">
        <f t="shared" si="162"/>
        <v>(20845, 1738, 8),</v>
      </c>
      <c r="AC950" t="str">
        <f t="shared" si="163"/>
        <v>(36, 1738, 9),</v>
      </c>
      <c r="AD950" t="str">
        <f t="shared" si="164"/>
        <v>(27, 1738, 10),</v>
      </c>
    </row>
    <row r="951" spans="1:30" x14ac:dyDescent="0.3">
      <c r="A951" s="6">
        <v>950</v>
      </c>
      <c r="B951" t="s">
        <v>34</v>
      </c>
      <c r="C951" s="6">
        <v>30</v>
      </c>
      <c r="D951" s="6">
        <v>2</v>
      </c>
      <c r="E951" s="6">
        <v>0</v>
      </c>
      <c r="F951" s="6">
        <v>0</v>
      </c>
      <c r="G951" s="12">
        <v>668.28150000000005</v>
      </c>
      <c r="H951" s="12">
        <v>0</v>
      </c>
      <c r="I951" s="12">
        <v>8655.4526999999998</v>
      </c>
      <c r="J951" s="12">
        <v>2863.0882000000001</v>
      </c>
      <c r="K951" s="12">
        <v>478</v>
      </c>
      <c r="L951" s="12">
        <v>20841</v>
      </c>
      <c r="M951" s="12">
        <v>28.999999999999996</v>
      </c>
      <c r="N951" s="13">
        <v>26</v>
      </c>
      <c r="O951" s="6" cm="1">
        <f t="array" ref="O951">_xlfn.IFS(B951="coloma",8,B951="krm",1,B951="lobby",2,B951="yenter",3,B951="pow",4,B951="c15",5,B951="c21",6,B951="c28",7,B951="patrick",9,B951="werner",10,B951="wormet",11)</f>
        <v>4</v>
      </c>
      <c r="P951" s="33">
        <v>3</v>
      </c>
      <c r="Q951" s="34" cm="1">
        <f t="array" ref="Q951">_xlfn.IFS(B951="coloma",1,B951="krm",3,B951="lobby",4,B951="yenter",5,B951="pow",6,B951="c15",5,B951="c21",7,B951="c28",8,B951="patrick",1,B951="werner",2,B951="wormet",9)</f>
        <v>6</v>
      </c>
      <c r="R951">
        <v>1</v>
      </c>
      <c r="S951" t="str">
        <f t="shared" si="154"/>
        <v>(4, 3, 6, 1, 2, '30'),</v>
      </c>
      <c r="T951" s="35"/>
      <c r="U951" t="str">
        <f t="shared" si="155"/>
        <v>(0, 1739, 1),</v>
      </c>
      <c r="V951" t="str">
        <f t="shared" si="156"/>
        <v>(0, 1739, 2),</v>
      </c>
      <c r="W951" t="str">
        <f t="shared" si="157"/>
        <v>(668.28, 1739, 3),</v>
      </c>
      <c r="X951" t="str">
        <f t="shared" si="158"/>
        <v>(0, 1739, 4),</v>
      </c>
      <c r="Y951" t="str">
        <f t="shared" si="159"/>
        <v>(8655.45, 1739, 5),</v>
      </c>
      <c r="Z951" t="str">
        <f t="shared" si="160"/>
        <v>(2863.09, 1739, 6),</v>
      </c>
      <c r="AA951" t="str">
        <f t="shared" si="161"/>
        <v>(478, 1739, 7),</v>
      </c>
      <c r="AB951" t="str">
        <f t="shared" si="162"/>
        <v>(20841, 1739, 8),</v>
      </c>
      <c r="AC951" t="str">
        <f t="shared" si="163"/>
        <v>(29, 1739, 9),</v>
      </c>
      <c r="AD951" t="str">
        <f t="shared" si="164"/>
        <v>(26, 1739, 10),</v>
      </c>
    </row>
    <row r="952" spans="1:30" x14ac:dyDescent="0.3">
      <c r="A952" s="6">
        <v>951</v>
      </c>
      <c r="B952" t="s">
        <v>34</v>
      </c>
      <c r="C952" s="6">
        <v>30</v>
      </c>
      <c r="D952" s="6">
        <v>3</v>
      </c>
      <c r="E952" s="6">
        <v>0</v>
      </c>
      <c r="F952" s="6">
        <v>0</v>
      </c>
      <c r="G952" s="12">
        <v>621.1395</v>
      </c>
      <c r="H952" s="12">
        <v>0</v>
      </c>
      <c r="I952" s="12">
        <v>8712.7296000000006</v>
      </c>
      <c r="J952" s="12">
        <v>2818.0621000000001</v>
      </c>
      <c r="K952" s="12">
        <v>461</v>
      </c>
      <c r="L952" s="12">
        <v>20972</v>
      </c>
      <c r="M952" s="12">
        <v>33</v>
      </c>
      <c r="N952" s="13">
        <v>25</v>
      </c>
      <c r="O952" s="6" cm="1">
        <f t="array" ref="O952">_xlfn.IFS(B952="coloma",8,B952="krm",1,B952="lobby",2,B952="yenter",3,B952="pow",4,B952="c15",5,B952="c21",6,B952="c28",7,B952="patrick",9,B952="werner",10,B952="wormet",11)</f>
        <v>4</v>
      </c>
      <c r="P952" s="33">
        <v>3</v>
      </c>
      <c r="Q952" s="34" cm="1">
        <f t="array" ref="Q952">_xlfn.IFS(B952="coloma",1,B952="krm",3,B952="lobby",4,B952="yenter",5,B952="pow",6,B952="c15",5,B952="c21",7,B952="c28",8,B952="patrick",1,B952="werner",2,B952="wormet",9)</f>
        <v>6</v>
      </c>
      <c r="R952">
        <v>1</v>
      </c>
      <c r="S952" t="str">
        <f t="shared" si="154"/>
        <v>(4, 3, 6, 1, 3, '30'),</v>
      </c>
      <c r="T952" s="35"/>
      <c r="U952" t="str">
        <f t="shared" si="155"/>
        <v>(0, 1740, 1),</v>
      </c>
      <c r="V952" t="str">
        <f t="shared" si="156"/>
        <v>(0, 1740, 2),</v>
      </c>
      <c r="W952" t="str">
        <f t="shared" si="157"/>
        <v>(621.14, 1740, 3),</v>
      </c>
      <c r="X952" t="str">
        <f t="shared" si="158"/>
        <v>(0, 1740, 4),</v>
      </c>
      <c r="Y952" t="str">
        <f t="shared" si="159"/>
        <v>(8712.73, 1740, 5),</v>
      </c>
      <c r="Z952" t="str">
        <f t="shared" si="160"/>
        <v>(2818.06, 1740, 6),</v>
      </c>
      <c r="AA952" t="str">
        <f t="shared" si="161"/>
        <v>(461, 1740, 7),</v>
      </c>
      <c r="AB952" t="str">
        <f t="shared" si="162"/>
        <v>(20972, 1740, 8),</v>
      </c>
      <c r="AC952" t="str">
        <f t="shared" si="163"/>
        <v>(33, 1740, 9),</v>
      </c>
      <c r="AD952" t="str">
        <f t="shared" si="164"/>
        <v>(25, 1740, 10),</v>
      </c>
    </row>
    <row r="953" spans="1:30" x14ac:dyDescent="0.3">
      <c r="A953" s="6">
        <v>952</v>
      </c>
      <c r="B953" t="s">
        <v>34</v>
      </c>
      <c r="C953" s="6">
        <v>31</v>
      </c>
      <c r="D953" s="6">
        <v>1</v>
      </c>
      <c r="E953" s="6">
        <v>0</v>
      </c>
      <c r="F953" s="6">
        <v>0</v>
      </c>
      <c r="G953" s="12">
        <v>622.44899999999996</v>
      </c>
      <c r="H953" s="12">
        <v>0</v>
      </c>
      <c r="I953" s="12">
        <v>8418.0440999999992</v>
      </c>
      <c r="J953" s="12">
        <v>2770.8919000000001</v>
      </c>
      <c r="K953" s="12">
        <v>484</v>
      </c>
      <c r="L953" s="12">
        <v>21257</v>
      </c>
      <c r="M953" s="12">
        <v>34</v>
      </c>
      <c r="N953" s="13">
        <v>33</v>
      </c>
      <c r="O953" s="6" cm="1">
        <f t="array" ref="O953">_xlfn.IFS(B953="coloma",8,B953="krm",1,B953="lobby",2,B953="yenter",3,B953="pow",4,B953="c15",5,B953="c21",6,B953="c28",7,B953="patrick",9,B953="werner",10,B953="wormet",11)</f>
        <v>4</v>
      </c>
      <c r="P953" s="33">
        <v>3</v>
      </c>
      <c r="Q953" s="34" cm="1">
        <f t="array" ref="Q953">_xlfn.IFS(B953="coloma",1,B953="krm",3,B953="lobby",4,B953="yenter",5,B953="pow",6,B953="c15",5,B953="c21",7,B953="c28",8,B953="patrick",1,B953="werner",2,B953="wormet",9)</f>
        <v>6</v>
      </c>
      <c r="R953">
        <v>1</v>
      </c>
      <c r="S953" t="str">
        <f t="shared" si="154"/>
        <v>(4, 3, 6, 1, 1, '31'),</v>
      </c>
      <c r="T953" s="35"/>
      <c r="U953" t="str">
        <f t="shared" si="155"/>
        <v>(0, 1741, 1),</v>
      </c>
      <c r="V953" t="str">
        <f t="shared" si="156"/>
        <v>(0, 1741, 2),</v>
      </c>
      <c r="W953" t="str">
        <f t="shared" si="157"/>
        <v>(622.45, 1741, 3),</v>
      </c>
      <c r="X953" t="str">
        <f t="shared" si="158"/>
        <v>(0, 1741, 4),</v>
      </c>
      <c r="Y953" t="str">
        <f t="shared" si="159"/>
        <v>(8418.04, 1741, 5),</v>
      </c>
      <c r="Z953" t="str">
        <f t="shared" si="160"/>
        <v>(2770.89, 1741, 6),</v>
      </c>
      <c r="AA953" t="str">
        <f t="shared" si="161"/>
        <v>(484, 1741, 7),</v>
      </c>
      <c r="AB953" t="str">
        <f t="shared" si="162"/>
        <v>(21257, 1741, 8),</v>
      </c>
      <c r="AC953" t="str">
        <f t="shared" si="163"/>
        <v>(34, 1741, 9),</v>
      </c>
      <c r="AD953" t="str">
        <f t="shared" si="164"/>
        <v>(33, 1741, 10),</v>
      </c>
    </row>
    <row r="954" spans="1:30" x14ac:dyDescent="0.3">
      <c r="A954" s="6">
        <v>953</v>
      </c>
      <c r="B954" t="s">
        <v>34</v>
      </c>
      <c r="C954" s="6">
        <v>31</v>
      </c>
      <c r="D954" s="6">
        <v>2</v>
      </c>
      <c r="E954" s="6">
        <v>0</v>
      </c>
      <c r="F954" s="6">
        <v>0</v>
      </c>
      <c r="G954" s="12">
        <v>695.34449999999993</v>
      </c>
      <c r="H954" s="12">
        <v>0</v>
      </c>
      <c r="I954" s="12">
        <v>8456.2286999999997</v>
      </c>
      <c r="J954" s="12">
        <v>2778.7535999999996</v>
      </c>
      <c r="K954" s="12">
        <v>496</v>
      </c>
      <c r="L954" s="12">
        <v>21224</v>
      </c>
      <c r="M954" s="12">
        <v>35</v>
      </c>
      <c r="N954" s="13">
        <v>32</v>
      </c>
      <c r="O954" s="6" cm="1">
        <f t="array" ref="O954">_xlfn.IFS(B954="coloma",8,B954="krm",1,B954="lobby",2,B954="yenter",3,B954="pow",4,B954="c15",5,B954="c21",6,B954="c28",7,B954="patrick",9,B954="werner",10,B954="wormet",11)</f>
        <v>4</v>
      </c>
      <c r="P954" s="33">
        <v>3</v>
      </c>
      <c r="Q954" s="34" cm="1">
        <f t="array" ref="Q954">_xlfn.IFS(B954="coloma",1,B954="krm",3,B954="lobby",4,B954="yenter",5,B954="pow",6,B954="c15",5,B954="c21",7,B954="c28",8,B954="patrick",1,B954="werner",2,B954="wormet",9)</f>
        <v>6</v>
      </c>
      <c r="R954">
        <v>1</v>
      </c>
      <c r="S954" t="str">
        <f t="shared" si="154"/>
        <v>(4, 3, 6, 1, 2, '31'),</v>
      </c>
      <c r="T954" s="35"/>
      <c r="U954" t="str">
        <f t="shared" si="155"/>
        <v>(0, 1742, 1),</v>
      </c>
      <c r="V954" t="str">
        <f t="shared" si="156"/>
        <v>(0, 1742, 2),</v>
      </c>
      <c r="W954" t="str">
        <f t="shared" si="157"/>
        <v>(695.34, 1742, 3),</v>
      </c>
      <c r="X954" t="str">
        <f t="shared" si="158"/>
        <v>(0, 1742, 4),</v>
      </c>
      <c r="Y954" t="str">
        <f t="shared" si="159"/>
        <v>(8456.23, 1742, 5),</v>
      </c>
      <c r="Z954" t="str">
        <f t="shared" si="160"/>
        <v>(2778.75, 1742, 6),</v>
      </c>
      <c r="AA954" t="str">
        <f t="shared" si="161"/>
        <v>(496, 1742, 7),</v>
      </c>
      <c r="AB954" t="str">
        <f t="shared" si="162"/>
        <v>(21224, 1742, 8),</v>
      </c>
      <c r="AC954" t="str">
        <f t="shared" si="163"/>
        <v>(35, 1742, 9),</v>
      </c>
      <c r="AD954" t="str">
        <f t="shared" si="164"/>
        <v>(32, 1742, 10),</v>
      </c>
    </row>
    <row r="955" spans="1:30" x14ac:dyDescent="0.3">
      <c r="A955" s="6">
        <v>954</v>
      </c>
      <c r="B955" t="s">
        <v>34</v>
      </c>
      <c r="C955" s="6">
        <v>31</v>
      </c>
      <c r="D955" s="6">
        <v>3</v>
      </c>
      <c r="E955" s="6">
        <v>0</v>
      </c>
      <c r="F955" s="6">
        <v>0</v>
      </c>
      <c r="G955" s="12">
        <v>675.26550000000009</v>
      </c>
      <c r="H955" s="12">
        <v>0</v>
      </c>
      <c r="I955" s="12">
        <v>8373.2186999999994</v>
      </c>
      <c r="J955" s="12">
        <v>2816.6327000000001</v>
      </c>
      <c r="K955" s="12">
        <v>514</v>
      </c>
      <c r="L955" s="12">
        <v>21257</v>
      </c>
      <c r="M955" s="12">
        <v>32</v>
      </c>
      <c r="N955" s="13">
        <v>30</v>
      </c>
      <c r="O955" s="6" cm="1">
        <f t="array" ref="O955">_xlfn.IFS(B955="coloma",8,B955="krm",1,B955="lobby",2,B955="yenter",3,B955="pow",4,B955="c15",5,B955="c21",6,B955="c28",7,B955="patrick",9,B955="werner",10,B955="wormet",11)</f>
        <v>4</v>
      </c>
      <c r="P955" s="33">
        <v>3</v>
      </c>
      <c r="Q955" s="34" cm="1">
        <f t="array" ref="Q955">_xlfn.IFS(B955="coloma",1,B955="krm",3,B955="lobby",4,B955="yenter",5,B955="pow",6,B955="c15",5,B955="c21",7,B955="c28",8,B955="patrick",1,B955="werner",2,B955="wormet",9)</f>
        <v>6</v>
      </c>
      <c r="R955">
        <v>1</v>
      </c>
      <c r="S955" t="str">
        <f t="shared" si="154"/>
        <v>(4, 3, 6, 1, 3, '31'),</v>
      </c>
      <c r="T955" s="35"/>
      <c r="U955" t="str">
        <f t="shared" si="155"/>
        <v>(0, 1743, 1),</v>
      </c>
      <c r="V955" t="str">
        <f t="shared" si="156"/>
        <v>(0, 1743, 2),</v>
      </c>
      <c r="W955" t="str">
        <f t="shared" si="157"/>
        <v>(675.27, 1743, 3),</v>
      </c>
      <c r="X955" t="str">
        <f t="shared" si="158"/>
        <v>(0, 1743, 4),</v>
      </c>
      <c r="Y955" t="str">
        <f t="shared" si="159"/>
        <v>(8373.22, 1743, 5),</v>
      </c>
      <c r="Z955" t="str">
        <f t="shared" si="160"/>
        <v>(2816.63, 1743, 6),</v>
      </c>
      <c r="AA955" t="str">
        <f t="shared" si="161"/>
        <v>(514, 1743, 7),</v>
      </c>
      <c r="AB955" t="str">
        <f t="shared" si="162"/>
        <v>(21257, 1743, 8),</v>
      </c>
      <c r="AC955" t="str">
        <f t="shared" si="163"/>
        <v>(32, 1743, 9),</v>
      </c>
      <c r="AD955" t="str">
        <f t="shared" si="164"/>
        <v>(30, 1743, 10),</v>
      </c>
    </row>
    <row r="956" spans="1:30" x14ac:dyDescent="0.3">
      <c r="A956" s="6">
        <v>955</v>
      </c>
      <c r="B956" t="s">
        <v>34</v>
      </c>
      <c r="C956" s="6">
        <v>32</v>
      </c>
      <c r="D956" s="6">
        <v>1</v>
      </c>
      <c r="E956" s="6">
        <v>0</v>
      </c>
      <c r="F956" s="6">
        <v>0</v>
      </c>
      <c r="G956" s="12">
        <v>796.17599999999993</v>
      </c>
      <c r="H956" s="12">
        <v>0</v>
      </c>
      <c r="I956" s="12">
        <v>8194.747199999998</v>
      </c>
      <c r="J956" s="12">
        <v>2595.7904000000003</v>
      </c>
      <c r="K956" s="12">
        <v>467</v>
      </c>
      <c r="L956" s="12">
        <v>19426</v>
      </c>
      <c r="M956" s="12">
        <v>35</v>
      </c>
      <c r="N956" s="13">
        <v>28.999999999999996</v>
      </c>
      <c r="O956" s="6" cm="1">
        <f t="array" ref="O956">_xlfn.IFS(B956="coloma",8,B956="krm",1,B956="lobby",2,B956="yenter",3,B956="pow",4,B956="c15",5,B956="c21",6,B956="c28",7,B956="patrick",9,B956="werner",10,B956="wormet",11)</f>
        <v>4</v>
      </c>
      <c r="P956" s="33">
        <v>3</v>
      </c>
      <c r="Q956" s="34" cm="1">
        <f t="array" ref="Q956">_xlfn.IFS(B956="coloma",1,B956="krm",3,B956="lobby",4,B956="yenter",5,B956="pow",6,B956="c15",5,B956="c21",7,B956="c28",8,B956="patrick",1,B956="werner",2,B956="wormet",9)</f>
        <v>6</v>
      </c>
      <c r="R956">
        <v>1</v>
      </c>
      <c r="S956" t="str">
        <f t="shared" si="154"/>
        <v>(4, 3, 6, 1, 1, '32'),</v>
      </c>
      <c r="T956" s="35"/>
      <c r="U956" t="str">
        <f t="shared" si="155"/>
        <v>(0, 1744, 1),</v>
      </c>
      <c r="V956" t="str">
        <f t="shared" si="156"/>
        <v>(0, 1744, 2),</v>
      </c>
      <c r="W956" t="str">
        <f t="shared" si="157"/>
        <v>(796.18, 1744, 3),</v>
      </c>
      <c r="X956" t="str">
        <f t="shared" si="158"/>
        <v>(0, 1744, 4),</v>
      </c>
      <c r="Y956" t="str">
        <f t="shared" si="159"/>
        <v>(8194.75, 1744, 5),</v>
      </c>
      <c r="Z956" t="str">
        <f t="shared" si="160"/>
        <v>(2595.79, 1744, 6),</v>
      </c>
      <c r="AA956" t="str">
        <f t="shared" si="161"/>
        <v>(467, 1744, 7),</v>
      </c>
      <c r="AB956" t="str">
        <f t="shared" si="162"/>
        <v>(19426, 1744, 8),</v>
      </c>
      <c r="AC956" t="str">
        <f t="shared" si="163"/>
        <v>(35, 1744, 9),</v>
      </c>
      <c r="AD956" t="str">
        <f t="shared" si="164"/>
        <v>(29, 1744, 10),</v>
      </c>
    </row>
    <row r="957" spans="1:30" x14ac:dyDescent="0.3">
      <c r="A957" s="6">
        <v>956</v>
      </c>
      <c r="B957" t="s">
        <v>34</v>
      </c>
      <c r="C957" s="6">
        <v>32</v>
      </c>
      <c r="D957" s="6">
        <v>2</v>
      </c>
      <c r="E957" s="6">
        <v>0</v>
      </c>
      <c r="F957" s="6">
        <v>0</v>
      </c>
      <c r="G957" s="12">
        <v>673.95600000000002</v>
      </c>
      <c r="H957" s="12">
        <v>0</v>
      </c>
      <c r="I957" s="12">
        <v>8271.116399999999</v>
      </c>
      <c r="J957" s="12">
        <v>2569.3464999999997</v>
      </c>
      <c r="K957" s="12">
        <v>468</v>
      </c>
      <c r="L957" s="12">
        <v>19494</v>
      </c>
      <c r="M957" s="12">
        <v>27</v>
      </c>
      <c r="N957" s="13">
        <v>25</v>
      </c>
      <c r="O957" s="6" cm="1">
        <f t="array" ref="O957">_xlfn.IFS(B957="coloma",8,B957="krm",1,B957="lobby",2,B957="yenter",3,B957="pow",4,B957="c15",5,B957="c21",6,B957="c28",7,B957="patrick",9,B957="werner",10,B957="wormet",11)</f>
        <v>4</v>
      </c>
      <c r="P957" s="33">
        <v>3</v>
      </c>
      <c r="Q957" s="34" cm="1">
        <f t="array" ref="Q957">_xlfn.IFS(B957="coloma",1,B957="krm",3,B957="lobby",4,B957="yenter",5,B957="pow",6,B957="c15",5,B957="c21",7,B957="c28",8,B957="patrick",1,B957="werner",2,B957="wormet",9)</f>
        <v>6</v>
      </c>
      <c r="R957">
        <v>1</v>
      </c>
      <c r="S957" t="str">
        <f t="shared" si="154"/>
        <v>(4, 3, 6, 1, 2, '32'),</v>
      </c>
      <c r="T957" s="35"/>
      <c r="U957" t="str">
        <f t="shared" si="155"/>
        <v>(0, 1745, 1),</v>
      </c>
      <c r="V957" t="str">
        <f t="shared" si="156"/>
        <v>(0, 1745, 2),</v>
      </c>
      <c r="W957" t="str">
        <f t="shared" si="157"/>
        <v>(673.96, 1745, 3),</v>
      </c>
      <c r="X957" t="str">
        <f t="shared" si="158"/>
        <v>(0, 1745, 4),</v>
      </c>
      <c r="Y957" t="str">
        <f t="shared" si="159"/>
        <v>(8271.12, 1745, 5),</v>
      </c>
      <c r="Z957" t="str">
        <f t="shared" si="160"/>
        <v>(2569.35, 1745, 6),</v>
      </c>
      <c r="AA957" t="str">
        <f t="shared" si="161"/>
        <v>(468, 1745, 7),</v>
      </c>
      <c r="AB957" t="str">
        <f t="shared" si="162"/>
        <v>(19494, 1745, 8),</v>
      </c>
      <c r="AC957" t="str">
        <f t="shared" si="163"/>
        <v>(27, 1745, 9),</v>
      </c>
      <c r="AD957" t="str">
        <f t="shared" si="164"/>
        <v>(25, 1745, 10),</v>
      </c>
    </row>
    <row r="958" spans="1:30" x14ac:dyDescent="0.3">
      <c r="A958" s="6">
        <v>957</v>
      </c>
      <c r="B958" t="s">
        <v>34</v>
      </c>
      <c r="C958" s="6">
        <v>32</v>
      </c>
      <c r="D958" s="6">
        <v>3</v>
      </c>
      <c r="E958" s="6">
        <v>0</v>
      </c>
      <c r="F958" s="6">
        <v>0</v>
      </c>
      <c r="G958" s="12">
        <v>759.94650000000001</v>
      </c>
      <c r="H958" s="12">
        <v>0</v>
      </c>
      <c r="I958" s="12">
        <v>8354.9564999999984</v>
      </c>
      <c r="J958" s="12">
        <v>2661.5428000000002</v>
      </c>
      <c r="K958" s="12">
        <v>457</v>
      </c>
      <c r="L958" s="12">
        <v>19458</v>
      </c>
      <c r="M958" s="12">
        <v>31</v>
      </c>
      <c r="N958" s="13">
        <v>32</v>
      </c>
      <c r="O958" s="6" cm="1">
        <f t="array" ref="O958">_xlfn.IFS(B958="coloma",8,B958="krm",1,B958="lobby",2,B958="yenter",3,B958="pow",4,B958="c15",5,B958="c21",6,B958="c28",7,B958="patrick",9,B958="werner",10,B958="wormet",11)</f>
        <v>4</v>
      </c>
      <c r="P958" s="33">
        <v>3</v>
      </c>
      <c r="Q958" s="34" cm="1">
        <f t="array" ref="Q958">_xlfn.IFS(B958="coloma",1,B958="krm",3,B958="lobby",4,B958="yenter",5,B958="pow",6,B958="c15",5,B958="c21",7,B958="c28",8,B958="patrick",1,B958="werner",2,B958="wormet",9)</f>
        <v>6</v>
      </c>
      <c r="R958">
        <v>1</v>
      </c>
      <c r="S958" t="str">
        <f t="shared" si="154"/>
        <v>(4, 3, 6, 1, 3, '32'),</v>
      </c>
      <c r="T958" s="35"/>
      <c r="U958" t="str">
        <f t="shared" si="155"/>
        <v>(0, 1746, 1),</v>
      </c>
      <c r="V958" t="str">
        <f t="shared" si="156"/>
        <v>(0, 1746, 2),</v>
      </c>
      <c r="W958" t="str">
        <f t="shared" si="157"/>
        <v>(759.95, 1746, 3),</v>
      </c>
      <c r="X958" t="str">
        <f t="shared" si="158"/>
        <v>(0, 1746, 4),</v>
      </c>
      <c r="Y958" t="str">
        <f t="shared" si="159"/>
        <v>(8354.96, 1746, 5),</v>
      </c>
      <c r="Z958" t="str">
        <f t="shared" si="160"/>
        <v>(2661.54, 1746, 6),</v>
      </c>
      <c r="AA958" t="str">
        <f t="shared" si="161"/>
        <v>(457, 1746, 7),</v>
      </c>
      <c r="AB958" t="str">
        <f t="shared" si="162"/>
        <v>(19458, 1746, 8),</v>
      </c>
      <c r="AC958" t="str">
        <f t="shared" si="163"/>
        <v>(31, 1746, 9),</v>
      </c>
      <c r="AD958" t="str">
        <f t="shared" si="164"/>
        <v>(32, 1746, 10),</v>
      </c>
    </row>
    <row r="959" spans="1:30" x14ac:dyDescent="0.3">
      <c r="A959" s="6">
        <v>958</v>
      </c>
      <c r="B959" t="s">
        <v>34</v>
      </c>
      <c r="C959" s="6">
        <v>33</v>
      </c>
      <c r="D959" s="6">
        <v>1</v>
      </c>
      <c r="E959" s="6">
        <v>0</v>
      </c>
      <c r="F959" s="6">
        <v>0</v>
      </c>
      <c r="G959" s="12">
        <v>649.07549999999992</v>
      </c>
      <c r="H959" s="12">
        <v>0</v>
      </c>
      <c r="I959" s="12">
        <v>8571.6125999999986</v>
      </c>
      <c r="J959" s="12">
        <v>2475.7208000000001</v>
      </c>
      <c r="K959" s="12">
        <v>453</v>
      </c>
      <c r="L959" s="12">
        <v>18886</v>
      </c>
      <c r="M959" s="12">
        <v>33</v>
      </c>
      <c r="N959" s="13">
        <v>28.999999999999996</v>
      </c>
      <c r="O959" s="6" cm="1">
        <f t="array" ref="O959">_xlfn.IFS(B959="coloma",8,B959="krm",1,B959="lobby",2,B959="yenter",3,B959="pow",4,B959="c15",5,B959="c21",6,B959="c28",7,B959="patrick",9,B959="werner",10,B959="wormet",11)</f>
        <v>4</v>
      </c>
      <c r="P959" s="33">
        <v>3</v>
      </c>
      <c r="Q959" s="34" cm="1">
        <f t="array" ref="Q959">_xlfn.IFS(B959="coloma",1,B959="krm",3,B959="lobby",4,B959="yenter",5,B959="pow",6,B959="c15",5,B959="c21",7,B959="c28",8,B959="patrick",1,B959="werner",2,B959="wormet",9)</f>
        <v>6</v>
      </c>
      <c r="R959">
        <v>1</v>
      </c>
      <c r="S959" t="str">
        <f t="shared" si="154"/>
        <v>(4, 3, 6, 1, 1, '33'),</v>
      </c>
      <c r="T959" s="35"/>
      <c r="U959" t="str">
        <f t="shared" si="155"/>
        <v>(0, 1747, 1),</v>
      </c>
      <c r="V959" t="str">
        <f t="shared" si="156"/>
        <v>(0, 1747, 2),</v>
      </c>
      <c r="W959" t="str">
        <f t="shared" si="157"/>
        <v>(649.08, 1747, 3),</v>
      </c>
      <c r="X959" t="str">
        <f t="shared" si="158"/>
        <v>(0, 1747, 4),</v>
      </c>
      <c r="Y959" t="str">
        <f t="shared" si="159"/>
        <v>(8571.61, 1747, 5),</v>
      </c>
      <c r="Z959" t="str">
        <f t="shared" si="160"/>
        <v>(2475.72, 1747, 6),</v>
      </c>
      <c r="AA959" t="str">
        <f t="shared" si="161"/>
        <v>(453, 1747, 7),</v>
      </c>
      <c r="AB959" t="str">
        <f t="shared" si="162"/>
        <v>(18886, 1747, 8),</v>
      </c>
      <c r="AC959" t="str">
        <f t="shared" si="163"/>
        <v>(33, 1747, 9),</v>
      </c>
      <c r="AD959" t="str">
        <f t="shared" si="164"/>
        <v>(29, 1747, 10),</v>
      </c>
    </row>
    <row r="960" spans="1:30" x14ac:dyDescent="0.3">
      <c r="A960" s="6">
        <v>959</v>
      </c>
      <c r="B960" t="s">
        <v>34</v>
      </c>
      <c r="C960" s="6">
        <v>33</v>
      </c>
      <c r="D960" s="6">
        <v>2</v>
      </c>
      <c r="E960" s="6">
        <v>0</v>
      </c>
      <c r="F960" s="6">
        <v>0</v>
      </c>
      <c r="G960" s="12">
        <v>726.3359999999999</v>
      </c>
      <c r="H960" s="12">
        <v>0</v>
      </c>
      <c r="I960" s="12">
        <v>8548.3698000000004</v>
      </c>
      <c r="J960" s="12">
        <v>2497.1617999999999</v>
      </c>
      <c r="K960" s="12">
        <v>444</v>
      </c>
      <c r="L960" s="12">
        <v>18936</v>
      </c>
      <c r="M960" s="12">
        <v>32</v>
      </c>
      <c r="N960" s="13">
        <v>28</v>
      </c>
      <c r="O960" s="6" cm="1">
        <f t="array" ref="O960">_xlfn.IFS(B960="coloma",8,B960="krm",1,B960="lobby",2,B960="yenter",3,B960="pow",4,B960="c15",5,B960="c21",6,B960="c28",7,B960="patrick",9,B960="werner",10,B960="wormet",11)</f>
        <v>4</v>
      </c>
      <c r="P960" s="33">
        <v>3</v>
      </c>
      <c r="Q960" s="34" cm="1">
        <f t="array" ref="Q960">_xlfn.IFS(B960="coloma",1,B960="krm",3,B960="lobby",4,B960="yenter",5,B960="pow",6,B960="c15",5,B960="c21",7,B960="c28",8,B960="patrick",1,B960="werner",2,B960="wormet",9)</f>
        <v>6</v>
      </c>
      <c r="R960">
        <v>1</v>
      </c>
      <c r="S960" t="str">
        <f t="shared" si="154"/>
        <v>(4, 3, 6, 1, 2, '33'),</v>
      </c>
      <c r="T960" s="35"/>
      <c r="U960" t="str">
        <f t="shared" si="155"/>
        <v>(0, 1748, 1),</v>
      </c>
      <c r="V960" t="str">
        <f t="shared" si="156"/>
        <v>(0, 1748, 2),</v>
      </c>
      <c r="W960" t="str">
        <f t="shared" si="157"/>
        <v>(726.34, 1748, 3),</v>
      </c>
      <c r="X960" t="str">
        <f t="shared" si="158"/>
        <v>(0, 1748, 4),</v>
      </c>
      <c r="Y960" t="str">
        <f t="shared" si="159"/>
        <v>(8548.37, 1748, 5),</v>
      </c>
      <c r="Z960" t="str">
        <f t="shared" si="160"/>
        <v>(2497.16, 1748, 6),</v>
      </c>
      <c r="AA960" t="str">
        <f t="shared" si="161"/>
        <v>(444, 1748, 7),</v>
      </c>
      <c r="AB960" t="str">
        <f t="shared" si="162"/>
        <v>(18936, 1748, 8),</v>
      </c>
      <c r="AC960" t="str">
        <f t="shared" si="163"/>
        <v>(32, 1748, 9),</v>
      </c>
      <c r="AD960" t="str">
        <f t="shared" si="164"/>
        <v>(28, 1748, 10),</v>
      </c>
    </row>
    <row r="961" spans="1:30" x14ac:dyDescent="0.3">
      <c r="A961" s="6">
        <v>960</v>
      </c>
      <c r="B961" t="s">
        <v>34</v>
      </c>
      <c r="C961" s="6">
        <v>33</v>
      </c>
      <c r="D961" s="6">
        <v>3</v>
      </c>
      <c r="E961" s="6">
        <v>0</v>
      </c>
      <c r="F961" s="6">
        <v>0</v>
      </c>
      <c r="G961" s="12">
        <v>741.61350000000004</v>
      </c>
      <c r="H961" s="12">
        <v>0</v>
      </c>
      <c r="I961" s="12">
        <v>8503.5443999999989</v>
      </c>
      <c r="J961" s="12">
        <v>2502.8793999999998</v>
      </c>
      <c r="K961" s="12">
        <v>456</v>
      </c>
      <c r="L961" s="12">
        <v>18926</v>
      </c>
      <c r="M961" s="12">
        <v>39</v>
      </c>
      <c r="N961" s="13">
        <v>32</v>
      </c>
      <c r="O961" s="6" cm="1">
        <f t="array" ref="O961">_xlfn.IFS(B961="coloma",8,B961="krm",1,B961="lobby",2,B961="yenter",3,B961="pow",4,B961="c15",5,B961="c21",6,B961="c28",7,B961="patrick",9,B961="werner",10,B961="wormet",11)</f>
        <v>4</v>
      </c>
      <c r="P961" s="33">
        <v>3</v>
      </c>
      <c r="Q961" s="34" cm="1">
        <f t="array" ref="Q961">_xlfn.IFS(B961="coloma",1,B961="krm",3,B961="lobby",4,B961="yenter",5,B961="pow",6,B961="c15",5,B961="c21",7,B961="c28",8,B961="patrick",1,B961="werner",2,B961="wormet",9)</f>
        <v>6</v>
      </c>
      <c r="R961">
        <v>1</v>
      </c>
      <c r="S961" t="str">
        <f t="shared" si="154"/>
        <v>(4, 3, 6, 1, 3, '33'),</v>
      </c>
      <c r="T961" s="35"/>
      <c r="U961" t="str">
        <f t="shared" si="155"/>
        <v>(0, 1749, 1),</v>
      </c>
      <c r="V961" t="str">
        <f t="shared" si="156"/>
        <v>(0, 1749, 2),</v>
      </c>
      <c r="W961" t="str">
        <f t="shared" si="157"/>
        <v>(741.61, 1749, 3),</v>
      </c>
      <c r="X961" t="str">
        <f t="shared" si="158"/>
        <v>(0, 1749, 4),</v>
      </c>
      <c r="Y961" t="str">
        <f t="shared" si="159"/>
        <v>(8503.54, 1749, 5),</v>
      </c>
      <c r="Z961" t="str">
        <f t="shared" si="160"/>
        <v>(2502.88, 1749, 6),</v>
      </c>
      <c r="AA961" t="str">
        <f t="shared" si="161"/>
        <v>(456, 1749, 7),</v>
      </c>
      <c r="AB961" t="str">
        <f t="shared" si="162"/>
        <v>(18926, 1749, 8),</v>
      </c>
      <c r="AC961" t="str">
        <f t="shared" si="163"/>
        <v>(39, 1749, 9),</v>
      </c>
      <c r="AD961" t="str">
        <f t="shared" si="164"/>
        <v>(32, 1749, 10),</v>
      </c>
    </row>
    <row r="962" spans="1:30" x14ac:dyDescent="0.3">
      <c r="A962" s="6">
        <v>961</v>
      </c>
      <c r="B962" t="s">
        <v>34</v>
      </c>
      <c r="C962" s="6">
        <v>33</v>
      </c>
      <c r="D962" s="6">
        <v>4</v>
      </c>
      <c r="E962" s="6">
        <v>0</v>
      </c>
      <c r="F962" s="6">
        <v>0</v>
      </c>
      <c r="G962" s="12">
        <v>756.89099999999996</v>
      </c>
      <c r="H962" s="12">
        <v>0</v>
      </c>
      <c r="I962" s="12">
        <v>8588.2145999999993</v>
      </c>
      <c r="J962" s="12">
        <v>2484.2972000000004</v>
      </c>
      <c r="K962" s="12">
        <v>460</v>
      </c>
      <c r="L962" s="12">
        <v>18892</v>
      </c>
      <c r="M962" s="12">
        <v>32</v>
      </c>
      <c r="N962" s="13">
        <v>32</v>
      </c>
      <c r="O962" s="6" cm="1">
        <f t="array" ref="O962">_xlfn.IFS(B962="coloma",8,B962="krm",1,B962="lobby",2,B962="yenter",3,B962="pow",4,B962="c15",5,B962="c21",6,B962="c28",7,B962="patrick",9,B962="werner",10,B962="wormet",11)</f>
        <v>4</v>
      </c>
      <c r="P962" s="33">
        <v>3</v>
      </c>
      <c r="Q962" s="34" cm="1">
        <f t="array" ref="Q962">_xlfn.IFS(B962="coloma",1,B962="krm",3,B962="lobby",4,B962="yenter",5,B962="pow",6,B962="c15",5,B962="c21",7,B962="c28",8,B962="patrick",1,B962="werner",2,B962="wormet",9)</f>
        <v>6</v>
      </c>
      <c r="R962">
        <v>1</v>
      </c>
      <c r="S962" t="str">
        <f t="shared" si="154"/>
        <v>(4, 3, 6, 1, 4, '33'),</v>
      </c>
      <c r="T962" s="35"/>
      <c r="U962" t="str">
        <f t="shared" si="155"/>
        <v>(0, 1750, 1),</v>
      </c>
      <c r="V962" t="str">
        <f t="shared" si="156"/>
        <v>(0, 1750, 2),</v>
      </c>
      <c r="W962" t="str">
        <f t="shared" si="157"/>
        <v>(756.89, 1750, 3),</v>
      </c>
      <c r="X962" t="str">
        <f t="shared" si="158"/>
        <v>(0, 1750, 4),</v>
      </c>
      <c r="Y962" t="str">
        <f t="shared" si="159"/>
        <v>(8588.21, 1750, 5),</v>
      </c>
      <c r="Z962" t="str">
        <f t="shared" si="160"/>
        <v>(2484.3, 1750, 6),</v>
      </c>
      <c r="AA962" t="str">
        <f t="shared" si="161"/>
        <v>(460, 1750, 7),</v>
      </c>
      <c r="AB962" t="str">
        <f t="shared" si="162"/>
        <v>(18892, 1750, 8),</v>
      </c>
      <c r="AC962" t="str">
        <f t="shared" si="163"/>
        <v>(32, 1750, 9),</v>
      </c>
      <c r="AD962" t="str">
        <f t="shared" si="164"/>
        <v>(32, 1750, 10),</v>
      </c>
    </row>
    <row r="963" spans="1:30" x14ac:dyDescent="0.3">
      <c r="A963" s="6">
        <v>962</v>
      </c>
      <c r="B963" t="s">
        <v>34</v>
      </c>
      <c r="C963" s="6">
        <v>34</v>
      </c>
      <c r="D963" s="6">
        <v>1</v>
      </c>
      <c r="E963" s="6">
        <v>0</v>
      </c>
      <c r="F963" s="6">
        <v>0</v>
      </c>
      <c r="G963" s="12">
        <v>716.73300000000006</v>
      </c>
      <c r="H963" s="12">
        <v>0</v>
      </c>
      <c r="I963" s="12">
        <v>9333.6443999999992</v>
      </c>
      <c r="J963" s="12">
        <v>2710.1423999999997</v>
      </c>
      <c r="K963" s="12">
        <v>472</v>
      </c>
      <c r="L963" s="12">
        <v>20024</v>
      </c>
      <c r="M963" s="12">
        <v>32</v>
      </c>
      <c r="N963" s="13">
        <v>31</v>
      </c>
      <c r="O963" s="6" cm="1">
        <f t="array" ref="O963">_xlfn.IFS(B963="coloma",8,B963="krm",1,B963="lobby",2,B963="yenter",3,B963="pow",4,B963="c15",5,B963="c21",6,B963="c28",7,B963="patrick",9,B963="werner",10,B963="wormet",11)</f>
        <v>4</v>
      </c>
      <c r="P963" s="33">
        <v>3</v>
      </c>
      <c r="Q963" s="34" cm="1">
        <f t="array" ref="Q963">_xlfn.IFS(B963="coloma",1,B963="krm",3,B963="lobby",4,B963="yenter",5,B963="pow",6,B963="c15",5,B963="c21",7,B963="c28",8,B963="patrick",1,B963="werner",2,B963="wormet",9)</f>
        <v>6</v>
      </c>
      <c r="R963">
        <v>1</v>
      </c>
      <c r="S963" t="str">
        <f t="shared" ref="S963:S1026" si="165">_xlfn.CONCAT("(",O963,", ",P963, ", ", Q963,", ",R963, ", ", D963, ", ","'",C963,"'","),")</f>
        <v>(4, 3, 6, 1, 1, '34'),</v>
      </c>
      <c r="T963" s="35"/>
      <c r="U963" t="str">
        <f t="shared" ref="U963:U1026" si="166">_xlfn.CONCAT("(",ROUND(E963, 2),", ",A963+789,", ",1,"),")</f>
        <v>(0, 1751, 1),</v>
      </c>
      <c r="V963" t="str">
        <f t="shared" ref="V963:V1026" si="167">_xlfn.CONCAT("(",ROUND(F963, 2),", ",A963+789,", ",2,"),")</f>
        <v>(0, 1751, 2),</v>
      </c>
      <c r="W963" t="str">
        <f t="shared" ref="W963:W1026" si="168">_xlfn.CONCAT("(",ROUND(G963, 2),", ",A963+789,", ",3,"),")</f>
        <v>(716.73, 1751, 3),</v>
      </c>
      <c r="X963" t="str">
        <f t="shared" ref="X963:X1026" si="169">_xlfn.CONCAT("(",ROUND(H963, 2),", ",A963+789,", ",4,"),")</f>
        <v>(0, 1751, 4),</v>
      </c>
      <c r="Y963" t="str">
        <f t="shared" ref="Y963:Y1026" si="170">_xlfn.CONCAT("(",ROUND(I963, 2),", ",A963+789,", ",5,"),")</f>
        <v>(9333.64, 1751, 5),</v>
      </c>
      <c r="Z963" t="str">
        <f t="shared" ref="Z963:Z1026" si="171">_xlfn.CONCAT("(",ROUND(J963, 2),", ",A963+789,", ",6,"),")</f>
        <v>(2710.14, 1751, 6),</v>
      </c>
      <c r="AA963" t="str">
        <f t="shared" ref="AA963:AA1026" si="172">_xlfn.CONCAT("(",ROUND(K963, 2),", ",A963+789,", ",7,"),")</f>
        <v>(472, 1751, 7),</v>
      </c>
      <c r="AB963" t="str">
        <f t="shared" ref="AB963:AB1026" si="173">_xlfn.CONCAT("(",ROUND(L963, 2),", ",A963+789,", ",8,"),")</f>
        <v>(20024, 1751, 8),</v>
      </c>
      <c r="AC963" t="str">
        <f t="shared" ref="AC963:AC1026" si="174">_xlfn.CONCAT("(",ROUND(M963, 2),", ",A963+789,", ",9,"),")</f>
        <v>(32, 1751, 9),</v>
      </c>
      <c r="AD963" t="str">
        <f t="shared" ref="AD963:AD1026" si="175">_xlfn.CONCAT("(",ROUND(N963, 2),", ",A963+789,", ",10,"),")</f>
        <v>(31, 1751, 10),</v>
      </c>
    </row>
    <row r="964" spans="1:30" x14ac:dyDescent="0.3">
      <c r="A964" s="6">
        <v>963</v>
      </c>
      <c r="B964" t="s">
        <v>34</v>
      </c>
      <c r="C964" s="6">
        <v>34</v>
      </c>
      <c r="D964" s="6">
        <v>2</v>
      </c>
      <c r="E964" s="6">
        <v>0</v>
      </c>
      <c r="F964" s="6">
        <v>0</v>
      </c>
      <c r="G964" s="12">
        <v>768.2399999999999</v>
      </c>
      <c r="H964" s="12">
        <v>0</v>
      </c>
      <c r="I964" s="12">
        <v>9374.3192999999992</v>
      </c>
      <c r="J964" s="12">
        <v>2662.9722000000002</v>
      </c>
      <c r="K964" s="12">
        <v>492.99999999999994</v>
      </c>
      <c r="L964" s="12">
        <v>20010</v>
      </c>
      <c r="M964" s="12">
        <v>34</v>
      </c>
      <c r="N964" s="13">
        <v>32</v>
      </c>
      <c r="O964" s="6" cm="1">
        <f t="array" ref="O964">_xlfn.IFS(B964="coloma",8,B964="krm",1,B964="lobby",2,B964="yenter",3,B964="pow",4,B964="c15",5,B964="c21",6,B964="c28",7,B964="patrick",9,B964="werner",10,B964="wormet",11)</f>
        <v>4</v>
      </c>
      <c r="P964" s="33">
        <v>3</v>
      </c>
      <c r="Q964" s="34" cm="1">
        <f t="array" ref="Q964">_xlfn.IFS(B964="coloma",1,B964="krm",3,B964="lobby",4,B964="yenter",5,B964="pow",6,B964="c15",5,B964="c21",7,B964="c28",8,B964="patrick",1,B964="werner",2,B964="wormet",9)</f>
        <v>6</v>
      </c>
      <c r="R964">
        <v>1</v>
      </c>
      <c r="S964" t="str">
        <f t="shared" si="165"/>
        <v>(4, 3, 6, 1, 2, '34'),</v>
      </c>
      <c r="T964" s="35"/>
      <c r="U964" t="str">
        <f t="shared" si="166"/>
        <v>(0, 1752, 1),</v>
      </c>
      <c r="V964" t="str">
        <f t="shared" si="167"/>
        <v>(0, 1752, 2),</v>
      </c>
      <c r="W964" t="str">
        <f t="shared" si="168"/>
        <v>(768.24, 1752, 3),</v>
      </c>
      <c r="X964" t="str">
        <f t="shared" si="169"/>
        <v>(0, 1752, 4),</v>
      </c>
      <c r="Y964" t="str">
        <f t="shared" si="170"/>
        <v>(9374.32, 1752, 5),</v>
      </c>
      <c r="Z964" t="str">
        <f t="shared" si="171"/>
        <v>(2662.97, 1752, 6),</v>
      </c>
      <c r="AA964" t="str">
        <f t="shared" si="172"/>
        <v>(493, 1752, 7),</v>
      </c>
      <c r="AB964" t="str">
        <f t="shared" si="173"/>
        <v>(20010, 1752, 8),</v>
      </c>
      <c r="AC964" t="str">
        <f t="shared" si="174"/>
        <v>(34, 1752, 9),</v>
      </c>
      <c r="AD964" t="str">
        <f t="shared" si="175"/>
        <v>(32, 1752, 10),</v>
      </c>
    </row>
    <row r="965" spans="1:30" x14ac:dyDescent="0.3">
      <c r="A965" s="6">
        <v>964</v>
      </c>
      <c r="B965" t="s">
        <v>34</v>
      </c>
      <c r="C965" s="6">
        <v>34</v>
      </c>
      <c r="D965" s="6">
        <v>3</v>
      </c>
      <c r="E965" s="6">
        <v>0</v>
      </c>
      <c r="F965" s="6">
        <v>0</v>
      </c>
      <c r="G965" s="12">
        <v>678.32100000000003</v>
      </c>
      <c r="H965" s="12">
        <v>0</v>
      </c>
      <c r="I965" s="12">
        <v>9199.9982999999993</v>
      </c>
      <c r="J965" s="12">
        <v>2746.5920999999998</v>
      </c>
      <c r="K965" s="12">
        <v>482</v>
      </c>
      <c r="L965" s="12">
        <v>19939</v>
      </c>
      <c r="M965" s="12">
        <v>34</v>
      </c>
      <c r="N965" s="13">
        <v>28</v>
      </c>
      <c r="O965" s="6" cm="1">
        <f t="array" ref="O965">_xlfn.IFS(B965="coloma",8,B965="krm",1,B965="lobby",2,B965="yenter",3,B965="pow",4,B965="c15",5,B965="c21",6,B965="c28",7,B965="patrick",9,B965="werner",10,B965="wormet",11)</f>
        <v>4</v>
      </c>
      <c r="P965" s="33">
        <v>3</v>
      </c>
      <c r="Q965" s="34" cm="1">
        <f t="array" ref="Q965">_xlfn.IFS(B965="coloma",1,B965="krm",3,B965="lobby",4,B965="yenter",5,B965="pow",6,B965="c15",5,B965="c21",7,B965="c28",8,B965="patrick",1,B965="werner",2,B965="wormet",9)</f>
        <v>6</v>
      </c>
      <c r="R965">
        <v>1</v>
      </c>
      <c r="S965" t="str">
        <f t="shared" si="165"/>
        <v>(4, 3, 6, 1, 3, '34'),</v>
      </c>
      <c r="T965" s="35"/>
      <c r="U965" t="str">
        <f t="shared" si="166"/>
        <v>(0, 1753, 1),</v>
      </c>
      <c r="V965" t="str">
        <f t="shared" si="167"/>
        <v>(0, 1753, 2),</v>
      </c>
      <c r="W965" t="str">
        <f t="shared" si="168"/>
        <v>(678.32, 1753, 3),</v>
      </c>
      <c r="X965" t="str">
        <f t="shared" si="169"/>
        <v>(0, 1753, 4),</v>
      </c>
      <c r="Y965" t="str">
        <f t="shared" si="170"/>
        <v>(9200, 1753, 5),</v>
      </c>
      <c r="Z965" t="str">
        <f t="shared" si="171"/>
        <v>(2746.59, 1753, 6),</v>
      </c>
      <c r="AA965" t="str">
        <f t="shared" si="172"/>
        <v>(482, 1753, 7),</v>
      </c>
      <c r="AB965" t="str">
        <f t="shared" si="173"/>
        <v>(19939, 1753, 8),</v>
      </c>
      <c r="AC965" t="str">
        <f t="shared" si="174"/>
        <v>(34, 1753, 9),</v>
      </c>
      <c r="AD965" t="str">
        <f t="shared" si="175"/>
        <v>(28, 1753, 10),</v>
      </c>
    </row>
    <row r="966" spans="1:30" x14ac:dyDescent="0.3">
      <c r="A966" s="6">
        <v>965</v>
      </c>
      <c r="B966" t="s">
        <v>34</v>
      </c>
      <c r="C966" s="6">
        <v>35</v>
      </c>
      <c r="D966" s="6">
        <v>1</v>
      </c>
      <c r="E966" s="6">
        <v>0</v>
      </c>
      <c r="F966" s="6">
        <v>0</v>
      </c>
      <c r="G966" s="12">
        <v>878.23799999999994</v>
      </c>
      <c r="H966" s="12">
        <v>0</v>
      </c>
      <c r="I966" s="12">
        <v>8857.1669999999995</v>
      </c>
      <c r="J966" s="12">
        <v>2890.2467999999999</v>
      </c>
      <c r="K966" s="12">
        <v>519</v>
      </c>
      <c r="L966" s="12">
        <v>19496</v>
      </c>
      <c r="M966" s="12">
        <v>31</v>
      </c>
      <c r="N966" s="13">
        <v>28.999999999999996</v>
      </c>
      <c r="O966" s="6" cm="1">
        <f t="array" ref="O966">_xlfn.IFS(B966="coloma",8,B966="krm",1,B966="lobby",2,B966="yenter",3,B966="pow",4,B966="c15",5,B966="c21",6,B966="c28",7,B966="patrick",9,B966="werner",10,B966="wormet",11)</f>
        <v>4</v>
      </c>
      <c r="P966" s="33">
        <v>3</v>
      </c>
      <c r="Q966" s="34" cm="1">
        <f t="array" ref="Q966">_xlfn.IFS(B966="coloma",1,B966="krm",3,B966="lobby",4,B966="yenter",5,B966="pow",6,B966="c15",5,B966="c21",7,B966="c28",8,B966="patrick",1,B966="werner",2,B966="wormet",9)</f>
        <v>6</v>
      </c>
      <c r="R966">
        <v>1</v>
      </c>
      <c r="S966" t="str">
        <f t="shared" si="165"/>
        <v>(4, 3, 6, 1, 1, '35'),</v>
      </c>
      <c r="T966" s="35"/>
      <c r="U966" t="str">
        <f t="shared" si="166"/>
        <v>(0, 1754, 1),</v>
      </c>
      <c r="V966" t="str">
        <f t="shared" si="167"/>
        <v>(0, 1754, 2),</v>
      </c>
      <c r="W966" t="str">
        <f t="shared" si="168"/>
        <v>(878.24, 1754, 3),</v>
      </c>
      <c r="X966" t="str">
        <f t="shared" si="169"/>
        <v>(0, 1754, 4),</v>
      </c>
      <c r="Y966" t="str">
        <f t="shared" si="170"/>
        <v>(8857.17, 1754, 5),</v>
      </c>
      <c r="Z966" t="str">
        <f t="shared" si="171"/>
        <v>(2890.25, 1754, 6),</v>
      </c>
      <c r="AA966" t="str">
        <f t="shared" si="172"/>
        <v>(519, 1754, 7),</v>
      </c>
      <c r="AB966" t="str">
        <f t="shared" si="173"/>
        <v>(19496, 1754, 8),</v>
      </c>
      <c r="AC966" t="str">
        <f t="shared" si="174"/>
        <v>(31, 1754, 9),</v>
      </c>
      <c r="AD966" t="str">
        <f t="shared" si="175"/>
        <v>(29, 1754, 10),</v>
      </c>
    </row>
    <row r="967" spans="1:30" x14ac:dyDescent="0.3">
      <c r="A967" s="6">
        <v>966</v>
      </c>
      <c r="B967" t="s">
        <v>34</v>
      </c>
      <c r="C967" s="6">
        <v>35</v>
      </c>
      <c r="D967" s="6">
        <v>2</v>
      </c>
      <c r="E967" s="6">
        <v>0</v>
      </c>
      <c r="F967" s="6">
        <v>0</v>
      </c>
      <c r="G967" s="12">
        <v>926.25299999999993</v>
      </c>
      <c r="H967" s="12">
        <v>0</v>
      </c>
      <c r="I967" s="12">
        <v>8830.603799999999</v>
      </c>
      <c r="J967" s="12">
        <v>2948.8521999999998</v>
      </c>
      <c r="K967" s="12">
        <v>463.99999999999994</v>
      </c>
      <c r="L967" s="12">
        <v>19634</v>
      </c>
      <c r="M967" s="12">
        <v>30</v>
      </c>
      <c r="N967" s="13">
        <v>35</v>
      </c>
      <c r="O967" s="6" cm="1">
        <f t="array" ref="O967">_xlfn.IFS(B967="coloma",8,B967="krm",1,B967="lobby",2,B967="yenter",3,B967="pow",4,B967="c15",5,B967="c21",6,B967="c28",7,B967="patrick",9,B967="werner",10,B967="wormet",11)</f>
        <v>4</v>
      </c>
      <c r="P967" s="33">
        <v>3</v>
      </c>
      <c r="Q967" s="34" cm="1">
        <f t="array" ref="Q967">_xlfn.IFS(B967="coloma",1,B967="krm",3,B967="lobby",4,B967="yenter",5,B967="pow",6,B967="c15",5,B967="c21",7,B967="c28",8,B967="patrick",1,B967="werner",2,B967="wormet",9)</f>
        <v>6</v>
      </c>
      <c r="R967">
        <v>1</v>
      </c>
      <c r="S967" t="str">
        <f t="shared" si="165"/>
        <v>(4, 3, 6, 1, 2, '35'),</v>
      </c>
      <c r="T967" s="35"/>
      <c r="U967" t="str">
        <f t="shared" si="166"/>
        <v>(0, 1755, 1),</v>
      </c>
      <c r="V967" t="str">
        <f t="shared" si="167"/>
        <v>(0, 1755, 2),</v>
      </c>
      <c r="W967" t="str">
        <f t="shared" si="168"/>
        <v>(926.25, 1755, 3),</v>
      </c>
      <c r="X967" t="str">
        <f t="shared" si="169"/>
        <v>(0, 1755, 4),</v>
      </c>
      <c r="Y967" t="str">
        <f t="shared" si="170"/>
        <v>(8830.6, 1755, 5),</v>
      </c>
      <c r="Z967" t="str">
        <f t="shared" si="171"/>
        <v>(2948.85, 1755, 6),</v>
      </c>
      <c r="AA967" t="str">
        <f t="shared" si="172"/>
        <v>(464, 1755, 7),</v>
      </c>
      <c r="AB967" t="str">
        <f t="shared" si="173"/>
        <v>(19634, 1755, 8),</v>
      </c>
      <c r="AC967" t="str">
        <f t="shared" si="174"/>
        <v>(30, 1755, 9),</v>
      </c>
      <c r="AD967" t="str">
        <f t="shared" si="175"/>
        <v>(35, 1755, 10),</v>
      </c>
    </row>
    <row r="968" spans="1:30" x14ac:dyDescent="0.3">
      <c r="A968" s="6">
        <v>967</v>
      </c>
      <c r="B968" t="s">
        <v>34</v>
      </c>
      <c r="C968" s="6">
        <v>35</v>
      </c>
      <c r="D968" s="6">
        <v>3</v>
      </c>
      <c r="E968" s="6">
        <v>0</v>
      </c>
      <c r="F968" s="6">
        <v>0</v>
      </c>
      <c r="G968" s="12">
        <v>839.3895</v>
      </c>
      <c r="H968" s="12">
        <v>0</v>
      </c>
      <c r="I968" s="12">
        <v>8793.2492999999995</v>
      </c>
      <c r="J968" s="12">
        <v>2916.6907000000001</v>
      </c>
      <c r="K968" s="12">
        <v>460</v>
      </c>
      <c r="L968" s="12">
        <v>19658</v>
      </c>
      <c r="M968" s="12">
        <v>31</v>
      </c>
      <c r="N968" s="13">
        <v>32</v>
      </c>
      <c r="O968" s="6" cm="1">
        <f t="array" ref="O968">_xlfn.IFS(B968="coloma",8,B968="krm",1,B968="lobby",2,B968="yenter",3,B968="pow",4,B968="c15",5,B968="c21",6,B968="c28",7,B968="patrick",9,B968="werner",10,B968="wormet",11)</f>
        <v>4</v>
      </c>
      <c r="P968" s="33">
        <v>3</v>
      </c>
      <c r="Q968" s="34" cm="1">
        <f t="array" ref="Q968">_xlfn.IFS(B968="coloma",1,B968="krm",3,B968="lobby",4,B968="yenter",5,B968="pow",6,B968="c15",5,B968="c21",7,B968="c28",8,B968="patrick",1,B968="werner",2,B968="wormet",9)</f>
        <v>6</v>
      </c>
      <c r="R968">
        <v>1</v>
      </c>
      <c r="S968" t="str">
        <f t="shared" si="165"/>
        <v>(4, 3, 6, 1, 3, '35'),</v>
      </c>
      <c r="T968" s="35"/>
      <c r="U968" t="str">
        <f t="shared" si="166"/>
        <v>(0, 1756, 1),</v>
      </c>
      <c r="V968" t="str">
        <f t="shared" si="167"/>
        <v>(0, 1756, 2),</v>
      </c>
      <c r="W968" t="str">
        <f t="shared" si="168"/>
        <v>(839.39, 1756, 3),</v>
      </c>
      <c r="X968" t="str">
        <f t="shared" si="169"/>
        <v>(0, 1756, 4),</v>
      </c>
      <c r="Y968" t="str">
        <f t="shared" si="170"/>
        <v>(8793.25, 1756, 5),</v>
      </c>
      <c r="Z968" t="str">
        <f t="shared" si="171"/>
        <v>(2916.69, 1756, 6),</v>
      </c>
      <c r="AA968" t="str">
        <f t="shared" si="172"/>
        <v>(460, 1756, 7),</v>
      </c>
      <c r="AB968" t="str">
        <f t="shared" si="173"/>
        <v>(19658, 1756, 8),</v>
      </c>
      <c r="AC968" t="str">
        <f t="shared" si="174"/>
        <v>(31, 1756, 9),</v>
      </c>
      <c r="AD968" t="str">
        <f t="shared" si="175"/>
        <v>(32, 1756, 10),</v>
      </c>
    </row>
    <row r="969" spans="1:30" x14ac:dyDescent="0.3">
      <c r="A969" s="6">
        <v>968</v>
      </c>
      <c r="B969" t="s">
        <v>34</v>
      </c>
      <c r="C969" s="6">
        <v>36</v>
      </c>
      <c r="D969" s="6">
        <v>1</v>
      </c>
      <c r="E969" s="6">
        <v>0</v>
      </c>
      <c r="F969" s="6">
        <v>0</v>
      </c>
      <c r="G969" s="12">
        <v>899.18999999999994</v>
      </c>
      <c r="H969" s="12">
        <v>0</v>
      </c>
      <c r="I969" s="12">
        <v>8769.1764000000003</v>
      </c>
      <c r="J969" s="12">
        <v>2814.4885999999997</v>
      </c>
      <c r="K969" s="12">
        <v>434</v>
      </c>
      <c r="L969" s="12">
        <v>17783</v>
      </c>
      <c r="M969" s="12">
        <v>28</v>
      </c>
      <c r="N969" s="13">
        <v>27</v>
      </c>
      <c r="O969" s="6" cm="1">
        <f t="array" ref="O969">_xlfn.IFS(B969="coloma",8,B969="krm",1,B969="lobby",2,B969="yenter",3,B969="pow",4,B969="c15",5,B969="c21",6,B969="c28",7,B969="patrick",9,B969="werner",10,B969="wormet",11)</f>
        <v>4</v>
      </c>
      <c r="P969" s="33">
        <v>3</v>
      </c>
      <c r="Q969" s="34" cm="1">
        <f t="array" ref="Q969">_xlfn.IFS(B969="coloma",1,B969="krm",3,B969="lobby",4,B969="yenter",5,B969="pow",6,B969="c15",5,B969="c21",7,B969="c28",8,B969="patrick",1,B969="werner",2,B969="wormet",9)</f>
        <v>6</v>
      </c>
      <c r="R969">
        <v>1</v>
      </c>
      <c r="S969" t="str">
        <f t="shared" si="165"/>
        <v>(4, 3, 6, 1, 1, '36'),</v>
      </c>
      <c r="T969" s="35"/>
      <c r="U969" t="str">
        <f t="shared" si="166"/>
        <v>(0, 1757, 1),</v>
      </c>
      <c r="V969" t="str">
        <f t="shared" si="167"/>
        <v>(0, 1757, 2),</v>
      </c>
      <c r="W969" t="str">
        <f t="shared" si="168"/>
        <v>(899.19, 1757, 3),</v>
      </c>
      <c r="X969" t="str">
        <f t="shared" si="169"/>
        <v>(0, 1757, 4),</v>
      </c>
      <c r="Y969" t="str">
        <f t="shared" si="170"/>
        <v>(8769.18, 1757, 5),</v>
      </c>
      <c r="Z969" t="str">
        <f t="shared" si="171"/>
        <v>(2814.49, 1757, 6),</v>
      </c>
      <c r="AA969" t="str">
        <f t="shared" si="172"/>
        <v>(434, 1757, 7),</v>
      </c>
      <c r="AB969" t="str">
        <f t="shared" si="173"/>
        <v>(17783, 1757, 8),</v>
      </c>
      <c r="AC969" t="str">
        <f t="shared" si="174"/>
        <v>(28, 1757, 9),</v>
      </c>
      <c r="AD969" t="str">
        <f t="shared" si="175"/>
        <v>(27, 1757, 10),</v>
      </c>
    </row>
    <row r="970" spans="1:30" x14ac:dyDescent="0.3">
      <c r="A970" s="6">
        <v>969</v>
      </c>
      <c r="B970" t="s">
        <v>34</v>
      </c>
      <c r="C970" s="6">
        <v>36</v>
      </c>
      <c r="D970" s="6">
        <v>2</v>
      </c>
      <c r="E970" s="6">
        <v>0</v>
      </c>
      <c r="F970" s="6">
        <v>0</v>
      </c>
      <c r="G970" s="12">
        <v>798.79499999999996</v>
      </c>
      <c r="H970" s="12">
        <v>0</v>
      </c>
      <c r="I970" s="12">
        <v>8847.2057999999997</v>
      </c>
      <c r="J970" s="12">
        <v>2758.7420000000002</v>
      </c>
      <c r="K970" s="12">
        <v>417.99999999999994</v>
      </c>
      <c r="L970" s="12">
        <v>17695</v>
      </c>
      <c r="M970" s="12">
        <v>28.999999999999996</v>
      </c>
      <c r="N970" s="13">
        <v>28.999999999999996</v>
      </c>
      <c r="O970" s="6" cm="1">
        <f t="array" ref="O970">_xlfn.IFS(B970="coloma",8,B970="krm",1,B970="lobby",2,B970="yenter",3,B970="pow",4,B970="c15",5,B970="c21",6,B970="c28",7,B970="patrick",9,B970="werner",10,B970="wormet",11)</f>
        <v>4</v>
      </c>
      <c r="P970" s="33">
        <v>3</v>
      </c>
      <c r="Q970" s="34" cm="1">
        <f t="array" ref="Q970">_xlfn.IFS(B970="coloma",1,B970="krm",3,B970="lobby",4,B970="yenter",5,B970="pow",6,B970="c15",5,B970="c21",7,B970="c28",8,B970="patrick",1,B970="werner",2,B970="wormet",9)</f>
        <v>6</v>
      </c>
      <c r="R970">
        <v>1</v>
      </c>
      <c r="S970" t="str">
        <f t="shared" si="165"/>
        <v>(4, 3, 6, 1, 2, '36'),</v>
      </c>
      <c r="T970" s="35"/>
      <c r="U970" t="str">
        <f t="shared" si="166"/>
        <v>(0, 1758, 1),</v>
      </c>
      <c r="V970" t="str">
        <f t="shared" si="167"/>
        <v>(0, 1758, 2),</v>
      </c>
      <c r="W970" t="str">
        <f t="shared" si="168"/>
        <v>(798.8, 1758, 3),</v>
      </c>
      <c r="X970" t="str">
        <f t="shared" si="169"/>
        <v>(0, 1758, 4),</v>
      </c>
      <c r="Y970" t="str">
        <f t="shared" si="170"/>
        <v>(8847.21, 1758, 5),</v>
      </c>
      <c r="Z970" t="str">
        <f t="shared" si="171"/>
        <v>(2758.74, 1758, 6),</v>
      </c>
      <c r="AA970" t="str">
        <f t="shared" si="172"/>
        <v>(418, 1758, 7),</v>
      </c>
      <c r="AB970" t="str">
        <f t="shared" si="173"/>
        <v>(17695, 1758, 8),</v>
      </c>
      <c r="AC970" t="str">
        <f t="shared" si="174"/>
        <v>(29, 1758, 9),</v>
      </c>
      <c r="AD970" t="str">
        <f t="shared" si="175"/>
        <v>(29, 1758, 10),</v>
      </c>
    </row>
    <row r="971" spans="1:30" x14ac:dyDescent="0.3">
      <c r="A971" s="6">
        <v>970</v>
      </c>
      <c r="B971" t="s">
        <v>34</v>
      </c>
      <c r="C971" s="6">
        <v>36</v>
      </c>
      <c r="D971" s="6">
        <v>3</v>
      </c>
      <c r="E971" s="6">
        <v>0</v>
      </c>
      <c r="F971" s="6">
        <v>0</v>
      </c>
      <c r="G971" s="12">
        <v>836.77050000000008</v>
      </c>
      <c r="H971" s="12">
        <v>0</v>
      </c>
      <c r="I971" s="12">
        <v>8774.1569999999992</v>
      </c>
      <c r="J971" s="12">
        <v>2743.7333000000003</v>
      </c>
      <c r="K971" s="12">
        <v>417.99999999999994</v>
      </c>
      <c r="L971" s="12">
        <v>17649</v>
      </c>
      <c r="M971" s="12">
        <v>28</v>
      </c>
      <c r="N971" s="13">
        <v>25</v>
      </c>
      <c r="O971" s="6" cm="1">
        <f t="array" ref="O971">_xlfn.IFS(B971="coloma",8,B971="krm",1,B971="lobby",2,B971="yenter",3,B971="pow",4,B971="c15",5,B971="c21",6,B971="c28",7,B971="patrick",9,B971="werner",10,B971="wormet",11)</f>
        <v>4</v>
      </c>
      <c r="P971" s="33">
        <v>3</v>
      </c>
      <c r="Q971" s="34" cm="1">
        <f t="array" ref="Q971">_xlfn.IFS(B971="coloma",1,B971="krm",3,B971="lobby",4,B971="yenter",5,B971="pow",6,B971="c15",5,B971="c21",7,B971="c28",8,B971="patrick",1,B971="werner",2,B971="wormet",9)</f>
        <v>6</v>
      </c>
      <c r="R971">
        <v>1</v>
      </c>
      <c r="S971" t="str">
        <f t="shared" si="165"/>
        <v>(4, 3, 6, 1, 3, '36'),</v>
      </c>
      <c r="T971" s="35"/>
      <c r="U971" t="str">
        <f t="shared" si="166"/>
        <v>(0, 1759, 1),</v>
      </c>
      <c r="V971" t="str">
        <f t="shared" si="167"/>
        <v>(0, 1759, 2),</v>
      </c>
      <c r="W971" t="str">
        <f t="shared" si="168"/>
        <v>(836.77, 1759, 3),</v>
      </c>
      <c r="X971" t="str">
        <f t="shared" si="169"/>
        <v>(0, 1759, 4),</v>
      </c>
      <c r="Y971" t="str">
        <f t="shared" si="170"/>
        <v>(8774.16, 1759, 5),</v>
      </c>
      <c r="Z971" t="str">
        <f t="shared" si="171"/>
        <v>(2743.73, 1759, 6),</v>
      </c>
      <c r="AA971" t="str">
        <f t="shared" si="172"/>
        <v>(418, 1759, 7),</v>
      </c>
      <c r="AB971" t="str">
        <f t="shared" si="173"/>
        <v>(17649, 1759, 8),</v>
      </c>
      <c r="AC971" t="str">
        <f t="shared" si="174"/>
        <v>(28, 1759, 9),</v>
      </c>
      <c r="AD971" t="str">
        <f t="shared" si="175"/>
        <v>(25, 1759, 10),</v>
      </c>
    </row>
    <row r="972" spans="1:30" x14ac:dyDescent="0.3">
      <c r="A972" s="6">
        <v>971</v>
      </c>
      <c r="B972" t="s">
        <v>34</v>
      </c>
      <c r="C972" s="6">
        <v>37</v>
      </c>
      <c r="D972" s="6">
        <v>1</v>
      </c>
      <c r="E972" s="6">
        <v>0</v>
      </c>
      <c r="F972" s="6">
        <v>0</v>
      </c>
      <c r="G972" s="12">
        <v>960.73649999999998</v>
      </c>
      <c r="H972" s="12">
        <v>0</v>
      </c>
      <c r="I972" s="12">
        <v>9366.0182999999997</v>
      </c>
      <c r="J972" s="12">
        <v>3072.4953</v>
      </c>
      <c r="K972" s="12">
        <v>501</v>
      </c>
      <c r="L972" s="12">
        <v>20432</v>
      </c>
      <c r="M972" s="12">
        <v>37</v>
      </c>
      <c r="N972" s="13">
        <v>34</v>
      </c>
      <c r="O972" s="6" cm="1">
        <f t="array" ref="O972">_xlfn.IFS(B972="coloma",8,B972="krm",1,B972="lobby",2,B972="yenter",3,B972="pow",4,B972="c15",5,B972="c21",6,B972="c28",7,B972="patrick",9,B972="werner",10,B972="wormet",11)</f>
        <v>4</v>
      </c>
      <c r="P972" s="33">
        <v>3</v>
      </c>
      <c r="Q972" s="34" cm="1">
        <f t="array" ref="Q972">_xlfn.IFS(B972="coloma",1,B972="krm",3,B972="lobby",4,B972="yenter",5,B972="pow",6,B972="c15",5,B972="c21",7,B972="c28",8,B972="patrick",1,B972="werner",2,B972="wormet",9)</f>
        <v>6</v>
      </c>
      <c r="R972">
        <v>1</v>
      </c>
      <c r="S972" t="str">
        <f t="shared" si="165"/>
        <v>(4, 3, 6, 1, 1, '37'),</v>
      </c>
      <c r="T972" s="35"/>
      <c r="U972" t="str">
        <f t="shared" si="166"/>
        <v>(0, 1760, 1),</v>
      </c>
      <c r="V972" t="str">
        <f t="shared" si="167"/>
        <v>(0, 1760, 2),</v>
      </c>
      <c r="W972" t="str">
        <f t="shared" si="168"/>
        <v>(960.74, 1760, 3),</v>
      </c>
      <c r="X972" t="str">
        <f t="shared" si="169"/>
        <v>(0, 1760, 4),</v>
      </c>
      <c r="Y972" t="str">
        <f t="shared" si="170"/>
        <v>(9366.02, 1760, 5),</v>
      </c>
      <c r="Z972" t="str">
        <f t="shared" si="171"/>
        <v>(3072.5, 1760, 6),</v>
      </c>
      <c r="AA972" t="str">
        <f t="shared" si="172"/>
        <v>(501, 1760, 7),</v>
      </c>
      <c r="AB972" t="str">
        <f t="shared" si="173"/>
        <v>(20432, 1760, 8),</v>
      </c>
      <c r="AC972" t="str">
        <f t="shared" si="174"/>
        <v>(37, 1760, 9),</v>
      </c>
      <c r="AD972" t="str">
        <f t="shared" si="175"/>
        <v>(34, 1760, 10),</v>
      </c>
    </row>
    <row r="973" spans="1:30" x14ac:dyDescent="0.3">
      <c r="A973" s="6">
        <v>972</v>
      </c>
      <c r="B973" t="s">
        <v>34</v>
      </c>
      <c r="C973" s="6">
        <v>37</v>
      </c>
      <c r="D973" s="6">
        <v>2</v>
      </c>
      <c r="E973" s="6">
        <v>0</v>
      </c>
      <c r="F973" s="6">
        <v>0</v>
      </c>
      <c r="G973" s="12">
        <v>972.08550000000002</v>
      </c>
      <c r="H973" s="12">
        <v>0</v>
      </c>
      <c r="I973" s="12">
        <v>9523.7372999999989</v>
      </c>
      <c r="J973" s="12">
        <v>3155.4005000000002</v>
      </c>
      <c r="K973" s="12">
        <v>514</v>
      </c>
      <c r="L973" s="12">
        <v>20402.999999999996</v>
      </c>
      <c r="M973" s="12">
        <v>36</v>
      </c>
      <c r="N973" s="13">
        <v>37</v>
      </c>
      <c r="O973" s="6" cm="1">
        <f t="array" ref="O973">_xlfn.IFS(B973="coloma",8,B973="krm",1,B973="lobby",2,B973="yenter",3,B973="pow",4,B973="c15",5,B973="c21",6,B973="c28",7,B973="patrick",9,B973="werner",10,B973="wormet",11)</f>
        <v>4</v>
      </c>
      <c r="P973" s="33">
        <v>3</v>
      </c>
      <c r="Q973" s="34" cm="1">
        <f t="array" ref="Q973">_xlfn.IFS(B973="coloma",1,B973="krm",3,B973="lobby",4,B973="yenter",5,B973="pow",6,B973="c15",5,B973="c21",7,B973="c28",8,B973="patrick",1,B973="werner",2,B973="wormet",9)</f>
        <v>6</v>
      </c>
      <c r="R973">
        <v>1</v>
      </c>
      <c r="S973" t="str">
        <f t="shared" si="165"/>
        <v>(4, 3, 6, 1, 2, '37'),</v>
      </c>
      <c r="T973" s="35"/>
      <c r="U973" t="str">
        <f t="shared" si="166"/>
        <v>(0, 1761, 1),</v>
      </c>
      <c r="V973" t="str">
        <f t="shared" si="167"/>
        <v>(0, 1761, 2),</v>
      </c>
      <c r="W973" t="str">
        <f t="shared" si="168"/>
        <v>(972.09, 1761, 3),</v>
      </c>
      <c r="X973" t="str">
        <f t="shared" si="169"/>
        <v>(0, 1761, 4),</v>
      </c>
      <c r="Y973" t="str">
        <f t="shared" si="170"/>
        <v>(9523.74, 1761, 5),</v>
      </c>
      <c r="Z973" t="str">
        <f t="shared" si="171"/>
        <v>(3155.4, 1761, 6),</v>
      </c>
      <c r="AA973" t="str">
        <f t="shared" si="172"/>
        <v>(514, 1761, 7),</v>
      </c>
      <c r="AB973" t="str">
        <f t="shared" si="173"/>
        <v>(20403, 1761, 8),</v>
      </c>
      <c r="AC973" t="str">
        <f t="shared" si="174"/>
        <v>(36, 1761, 9),</v>
      </c>
      <c r="AD973" t="str">
        <f t="shared" si="175"/>
        <v>(37, 1761, 10),</v>
      </c>
    </row>
    <row r="974" spans="1:30" x14ac:dyDescent="0.3">
      <c r="A974" s="6">
        <v>973</v>
      </c>
      <c r="B974" t="s">
        <v>34</v>
      </c>
      <c r="C974" s="6">
        <v>37</v>
      </c>
      <c r="D974" s="6">
        <v>3</v>
      </c>
      <c r="E974" s="6">
        <v>0</v>
      </c>
      <c r="F974" s="6">
        <v>0</v>
      </c>
      <c r="G974" s="12">
        <v>1016.172</v>
      </c>
      <c r="H974" s="12">
        <v>0</v>
      </c>
      <c r="I974" s="12">
        <v>9433.2564000000002</v>
      </c>
      <c r="J974" s="12">
        <v>2992.4488999999999</v>
      </c>
      <c r="K974" s="12">
        <v>548</v>
      </c>
      <c r="L974" s="12">
        <v>20359</v>
      </c>
      <c r="M974" s="12">
        <v>36</v>
      </c>
      <c r="N974" s="13">
        <v>43</v>
      </c>
      <c r="O974" s="6" cm="1">
        <f t="array" ref="O974">_xlfn.IFS(B974="coloma",8,B974="krm",1,B974="lobby",2,B974="yenter",3,B974="pow",4,B974="c15",5,B974="c21",6,B974="c28",7,B974="patrick",9,B974="werner",10,B974="wormet",11)</f>
        <v>4</v>
      </c>
      <c r="P974" s="33">
        <v>3</v>
      </c>
      <c r="Q974" s="34" cm="1">
        <f t="array" ref="Q974">_xlfn.IFS(B974="coloma",1,B974="krm",3,B974="lobby",4,B974="yenter",5,B974="pow",6,B974="c15",5,B974="c21",7,B974="c28",8,B974="patrick",1,B974="werner",2,B974="wormet",9)</f>
        <v>6</v>
      </c>
      <c r="R974">
        <v>1</v>
      </c>
      <c r="S974" t="str">
        <f t="shared" si="165"/>
        <v>(4, 3, 6, 1, 3, '37'),</v>
      </c>
      <c r="T974" s="35"/>
      <c r="U974" t="str">
        <f t="shared" si="166"/>
        <v>(0, 1762, 1),</v>
      </c>
      <c r="V974" t="str">
        <f t="shared" si="167"/>
        <v>(0, 1762, 2),</v>
      </c>
      <c r="W974" t="str">
        <f t="shared" si="168"/>
        <v>(1016.17, 1762, 3),</v>
      </c>
      <c r="X974" t="str">
        <f t="shared" si="169"/>
        <v>(0, 1762, 4),</v>
      </c>
      <c r="Y974" t="str">
        <f t="shared" si="170"/>
        <v>(9433.26, 1762, 5),</v>
      </c>
      <c r="Z974" t="str">
        <f t="shared" si="171"/>
        <v>(2992.45, 1762, 6),</v>
      </c>
      <c r="AA974" t="str">
        <f t="shared" si="172"/>
        <v>(548, 1762, 7),</v>
      </c>
      <c r="AB974" t="str">
        <f t="shared" si="173"/>
        <v>(20359, 1762, 8),</v>
      </c>
      <c r="AC974" t="str">
        <f t="shared" si="174"/>
        <v>(36, 1762, 9),</v>
      </c>
      <c r="AD974" t="str">
        <f t="shared" si="175"/>
        <v>(43, 1762, 10),</v>
      </c>
    </row>
    <row r="975" spans="1:30" x14ac:dyDescent="0.3">
      <c r="A975" s="6">
        <v>974</v>
      </c>
      <c r="B975" t="s">
        <v>34</v>
      </c>
      <c r="C975" s="6">
        <v>38</v>
      </c>
      <c r="D975" s="6">
        <v>1</v>
      </c>
      <c r="E975" s="6">
        <v>0</v>
      </c>
      <c r="F975" s="6">
        <v>0</v>
      </c>
      <c r="G975" s="12">
        <v>835.46100000000001</v>
      </c>
      <c r="H975" s="12">
        <v>0</v>
      </c>
      <c r="I975" s="12">
        <v>8585.7242999999999</v>
      </c>
      <c r="J975" s="12">
        <v>2657.9692999999997</v>
      </c>
      <c r="K975" s="12">
        <v>412</v>
      </c>
      <c r="L975" s="12">
        <v>18189</v>
      </c>
      <c r="M975" s="12">
        <v>33</v>
      </c>
      <c r="N975" s="13">
        <v>28.999999999999996</v>
      </c>
      <c r="O975" s="6" cm="1">
        <f t="array" ref="O975">_xlfn.IFS(B975="coloma",8,B975="krm",1,B975="lobby",2,B975="yenter",3,B975="pow",4,B975="c15",5,B975="c21",6,B975="c28",7,B975="patrick",9,B975="werner",10,B975="wormet",11)</f>
        <v>4</v>
      </c>
      <c r="P975" s="33">
        <v>3</v>
      </c>
      <c r="Q975" s="34" cm="1">
        <f t="array" ref="Q975">_xlfn.IFS(B975="coloma",1,B975="krm",3,B975="lobby",4,B975="yenter",5,B975="pow",6,B975="c15",5,B975="c21",7,B975="c28",8,B975="patrick",1,B975="werner",2,B975="wormet",9)</f>
        <v>6</v>
      </c>
      <c r="R975">
        <v>1</v>
      </c>
      <c r="S975" t="str">
        <f t="shared" si="165"/>
        <v>(4, 3, 6, 1, 1, '38'),</v>
      </c>
      <c r="T975" s="35"/>
      <c r="U975" t="str">
        <f t="shared" si="166"/>
        <v>(0, 1763, 1),</v>
      </c>
      <c r="V975" t="str">
        <f t="shared" si="167"/>
        <v>(0, 1763, 2),</v>
      </c>
      <c r="W975" t="str">
        <f t="shared" si="168"/>
        <v>(835.46, 1763, 3),</v>
      </c>
      <c r="X975" t="str">
        <f t="shared" si="169"/>
        <v>(0, 1763, 4),</v>
      </c>
      <c r="Y975" t="str">
        <f t="shared" si="170"/>
        <v>(8585.72, 1763, 5),</v>
      </c>
      <c r="Z975" t="str">
        <f t="shared" si="171"/>
        <v>(2657.97, 1763, 6),</v>
      </c>
      <c r="AA975" t="str">
        <f t="shared" si="172"/>
        <v>(412, 1763, 7),</v>
      </c>
      <c r="AB975" t="str">
        <f t="shared" si="173"/>
        <v>(18189, 1763, 8),</v>
      </c>
      <c r="AC975" t="str">
        <f t="shared" si="174"/>
        <v>(33, 1763, 9),</v>
      </c>
      <c r="AD975" t="str">
        <f t="shared" si="175"/>
        <v>(29, 1763, 10),</v>
      </c>
    </row>
    <row r="976" spans="1:30" x14ac:dyDescent="0.3">
      <c r="A976" s="6">
        <v>975</v>
      </c>
      <c r="B976" t="s">
        <v>34</v>
      </c>
      <c r="C976" s="6">
        <v>38</v>
      </c>
      <c r="D976" s="6">
        <v>2</v>
      </c>
      <c r="E976" s="6">
        <v>0</v>
      </c>
      <c r="F976" s="6">
        <v>0</v>
      </c>
      <c r="G976" s="12">
        <v>753.83549999999991</v>
      </c>
      <c r="H976" s="12">
        <v>0</v>
      </c>
      <c r="I976" s="12">
        <v>8682.8459999999995</v>
      </c>
      <c r="J976" s="12">
        <v>2719.4335000000001</v>
      </c>
      <c r="K976" s="12">
        <v>368</v>
      </c>
      <c r="L976" s="12">
        <v>18160</v>
      </c>
      <c r="M976" s="12">
        <v>32</v>
      </c>
      <c r="N976" s="13">
        <v>27</v>
      </c>
      <c r="O976" s="6" cm="1">
        <f t="array" ref="O976">_xlfn.IFS(B976="coloma",8,B976="krm",1,B976="lobby",2,B976="yenter",3,B976="pow",4,B976="c15",5,B976="c21",6,B976="c28",7,B976="patrick",9,B976="werner",10,B976="wormet",11)</f>
        <v>4</v>
      </c>
      <c r="P976" s="33">
        <v>3</v>
      </c>
      <c r="Q976" s="34" cm="1">
        <f t="array" ref="Q976">_xlfn.IFS(B976="coloma",1,B976="krm",3,B976="lobby",4,B976="yenter",5,B976="pow",6,B976="c15",5,B976="c21",7,B976="c28",8,B976="patrick",1,B976="werner",2,B976="wormet",9)</f>
        <v>6</v>
      </c>
      <c r="R976">
        <v>1</v>
      </c>
      <c r="S976" t="str">
        <f t="shared" si="165"/>
        <v>(4, 3, 6, 1, 2, '38'),</v>
      </c>
      <c r="T976" s="35"/>
      <c r="U976" t="str">
        <f t="shared" si="166"/>
        <v>(0, 1764, 1),</v>
      </c>
      <c r="V976" t="str">
        <f t="shared" si="167"/>
        <v>(0, 1764, 2),</v>
      </c>
      <c r="W976" t="str">
        <f t="shared" si="168"/>
        <v>(753.84, 1764, 3),</v>
      </c>
      <c r="X976" t="str">
        <f t="shared" si="169"/>
        <v>(0, 1764, 4),</v>
      </c>
      <c r="Y976" t="str">
        <f t="shared" si="170"/>
        <v>(8682.85, 1764, 5),</v>
      </c>
      <c r="Z976" t="str">
        <f t="shared" si="171"/>
        <v>(2719.43, 1764, 6),</v>
      </c>
      <c r="AA976" t="str">
        <f t="shared" si="172"/>
        <v>(368, 1764, 7),</v>
      </c>
      <c r="AB976" t="str">
        <f t="shared" si="173"/>
        <v>(18160, 1764, 8),</v>
      </c>
      <c r="AC976" t="str">
        <f t="shared" si="174"/>
        <v>(32, 1764, 9),</v>
      </c>
      <c r="AD976" t="str">
        <f t="shared" si="175"/>
        <v>(27, 1764, 10),</v>
      </c>
    </row>
    <row r="977" spans="1:30" x14ac:dyDescent="0.3">
      <c r="A977" s="6">
        <v>976</v>
      </c>
      <c r="B977" t="s">
        <v>34</v>
      </c>
      <c r="C977" s="6">
        <v>38</v>
      </c>
      <c r="D977" s="6">
        <v>3</v>
      </c>
      <c r="E977" s="6">
        <v>0</v>
      </c>
      <c r="F977" s="6">
        <v>0</v>
      </c>
      <c r="G977" s="12">
        <v>832.40550000000007</v>
      </c>
      <c r="H977" s="12">
        <v>0</v>
      </c>
      <c r="I977" s="12">
        <v>8600.6661000000004</v>
      </c>
      <c r="J977" s="12">
        <v>2767.3184000000001</v>
      </c>
      <c r="K977" s="12">
        <v>374</v>
      </c>
      <c r="L977" s="12">
        <v>18020</v>
      </c>
      <c r="M977" s="12">
        <v>32</v>
      </c>
      <c r="N977" s="13">
        <v>25</v>
      </c>
      <c r="O977" s="6" cm="1">
        <f t="array" ref="O977">_xlfn.IFS(B977="coloma",8,B977="krm",1,B977="lobby",2,B977="yenter",3,B977="pow",4,B977="c15",5,B977="c21",6,B977="c28",7,B977="patrick",9,B977="werner",10,B977="wormet",11)</f>
        <v>4</v>
      </c>
      <c r="P977" s="33">
        <v>3</v>
      </c>
      <c r="Q977" s="34" cm="1">
        <f t="array" ref="Q977">_xlfn.IFS(B977="coloma",1,B977="krm",3,B977="lobby",4,B977="yenter",5,B977="pow",6,B977="c15",5,B977="c21",7,B977="c28",8,B977="patrick",1,B977="werner",2,B977="wormet",9)</f>
        <v>6</v>
      </c>
      <c r="R977">
        <v>1</v>
      </c>
      <c r="S977" t="str">
        <f t="shared" si="165"/>
        <v>(4, 3, 6, 1, 3, '38'),</v>
      </c>
      <c r="T977" s="35"/>
      <c r="U977" t="str">
        <f t="shared" si="166"/>
        <v>(0, 1765, 1),</v>
      </c>
      <c r="V977" t="str">
        <f t="shared" si="167"/>
        <v>(0, 1765, 2),</v>
      </c>
      <c r="W977" t="str">
        <f t="shared" si="168"/>
        <v>(832.41, 1765, 3),</v>
      </c>
      <c r="X977" t="str">
        <f t="shared" si="169"/>
        <v>(0, 1765, 4),</v>
      </c>
      <c r="Y977" t="str">
        <f t="shared" si="170"/>
        <v>(8600.67, 1765, 5),</v>
      </c>
      <c r="Z977" t="str">
        <f t="shared" si="171"/>
        <v>(2767.32, 1765, 6),</v>
      </c>
      <c r="AA977" t="str">
        <f t="shared" si="172"/>
        <v>(374, 1765, 7),</v>
      </c>
      <c r="AB977" t="str">
        <f t="shared" si="173"/>
        <v>(18020, 1765, 8),</v>
      </c>
      <c r="AC977" t="str">
        <f t="shared" si="174"/>
        <v>(32, 1765, 9),</v>
      </c>
      <c r="AD977" t="str">
        <f t="shared" si="175"/>
        <v>(25, 1765, 10),</v>
      </c>
    </row>
    <row r="978" spans="1:30" x14ac:dyDescent="0.3">
      <c r="A978" s="6">
        <v>977</v>
      </c>
      <c r="B978" t="s">
        <v>34</v>
      </c>
      <c r="C978" s="6">
        <v>39</v>
      </c>
      <c r="D978" s="6">
        <v>1</v>
      </c>
      <c r="E978" s="6">
        <v>0</v>
      </c>
      <c r="F978" s="6">
        <v>0</v>
      </c>
      <c r="G978" s="12">
        <v>585.78300000000002</v>
      </c>
      <c r="H978" s="12">
        <v>0</v>
      </c>
      <c r="I978" s="12">
        <v>7952.3579999999993</v>
      </c>
      <c r="J978" s="12">
        <v>2216.9993999999997</v>
      </c>
      <c r="K978" s="12">
        <v>242</v>
      </c>
      <c r="L978" s="12">
        <v>15983</v>
      </c>
      <c r="M978" s="12">
        <v>32</v>
      </c>
      <c r="N978" s="13">
        <v>23</v>
      </c>
      <c r="O978" s="6" cm="1">
        <f t="array" ref="O978">_xlfn.IFS(B978="coloma",8,B978="krm",1,B978="lobby",2,B978="yenter",3,B978="pow",4,B978="c15",5,B978="c21",6,B978="c28",7,B978="patrick",9,B978="werner",10,B978="wormet",11)</f>
        <v>4</v>
      </c>
      <c r="P978" s="33">
        <v>3</v>
      </c>
      <c r="Q978" s="34" cm="1">
        <f t="array" ref="Q978">_xlfn.IFS(B978="coloma",1,B978="krm",3,B978="lobby",4,B978="yenter",5,B978="pow",6,B978="c15",5,B978="c21",7,B978="c28",8,B978="patrick",1,B978="werner",2,B978="wormet",9)</f>
        <v>6</v>
      </c>
      <c r="R978">
        <v>1</v>
      </c>
      <c r="S978" t="str">
        <f t="shared" si="165"/>
        <v>(4, 3, 6, 1, 1, '39'),</v>
      </c>
      <c r="T978" s="35"/>
      <c r="U978" t="str">
        <f t="shared" si="166"/>
        <v>(0, 1766, 1),</v>
      </c>
      <c r="V978" t="str">
        <f t="shared" si="167"/>
        <v>(0, 1766, 2),</v>
      </c>
      <c r="W978" t="str">
        <f t="shared" si="168"/>
        <v>(585.78, 1766, 3),</v>
      </c>
      <c r="X978" t="str">
        <f t="shared" si="169"/>
        <v>(0, 1766, 4),</v>
      </c>
      <c r="Y978" t="str">
        <f t="shared" si="170"/>
        <v>(7952.36, 1766, 5),</v>
      </c>
      <c r="Z978" t="str">
        <f t="shared" si="171"/>
        <v>(2217, 1766, 6),</v>
      </c>
      <c r="AA978" t="str">
        <f t="shared" si="172"/>
        <v>(242, 1766, 7),</v>
      </c>
      <c r="AB978" t="str">
        <f t="shared" si="173"/>
        <v>(15983, 1766, 8),</v>
      </c>
      <c r="AC978" t="str">
        <f t="shared" si="174"/>
        <v>(32, 1766, 9),</v>
      </c>
      <c r="AD978" t="str">
        <f t="shared" si="175"/>
        <v>(23, 1766, 10),</v>
      </c>
    </row>
    <row r="979" spans="1:30" x14ac:dyDescent="0.3">
      <c r="A979" s="6">
        <v>978</v>
      </c>
      <c r="B979" t="s">
        <v>34</v>
      </c>
      <c r="C979" s="6">
        <v>39</v>
      </c>
      <c r="D979" s="6">
        <v>2</v>
      </c>
      <c r="E979" s="6">
        <v>0</v>
      </c>
      <c r="F979" s="6">
        <v>0</v>
      </c>
      <c r="G979" s="12">
        <v>683.12250000000006</v>
      </c>
      <c r="H979" s="12">
        <v>0</v>
      </c>
      <c r="I979" s="12">
        <v>8103.4361999999992</v>
      </c>
      <c r="J979" s="12">
        <v>2285.6106</v>
      </c>
      <c r="K979" s="12">
        <v>290</v>
      </c>
      <c r="L979" s="12">
        <v>15974</v>
      </c>
      <c r="M979" s="12">
        <v>31</v>
      </c>
      <c r="N979" s="13">
        <v>22</v>
      </c>
      <c r="O979" s="6" cm="1">
        <f t="array" ref="O979">_xlfn.IFS(B979="coloma",8,B979="krm",1,B979="lobby",2,B979="yenter",3,B979="pow",4,B979="c15",5,B979="c21",6,B979="c28",7,B979="patrick",9,B979="werner",10,B979="wormet",11)</f>
        <v>4</v>
      </c>
      <c r="P979" s="33">
        <v>3</v>
      </c>
      <c r="Q979" s="34" cm="1">
        <f t="array" ref="Q979">_xlfn.IFS(B979="coloma",1,B979="krm",3,B979="lobby",4,B979="yenter",5,B979="pow",6,B979="c15",5,B979="c21",7,B979="c28",8,B979="patrick",1,B979="werner",2,B979="wormet",9)</f>
        <v>6</v>
      </c>
      <c r="R979">
        <v>1</v>
      </c>
      <c r="S979" t="str">
        <f t="shared" si="165"/>
        <v>(4, 3, 6, 1, 2, '39'),</v>
      </c>
      <c r="T979" s="35"/>
      <c r="U979" t="str">
        <f t="shared" si="166"/>
        <v>(0, 1767, 1),</v>
      </c>
      <c r="V979" t="str">
        <f t="shared" si="167"/>
        <v>(0, 1767, 2),</v>
      </c>
      <c r="W979" t="str">
        <f t="shared" si="168"/>
        <v>(683.12, 1767, 3),</v>
      </c>
      <c r="X979" t="str">
        <f t="shared" si="169"/>
        <v>(0, 1767, 4),</v>
      </c>
      <c r="Y979" t="str">
        <f t="shared" si="170"/>
        <v>(8103.44, 1767, 5),</v>
      </c>
      <c r="Z979" t="str">
        <f t="shared" si="171"/>
        <v>(2285.61, 1767, 6),</v>
      </c>
      <c r="AA979" t="str">
        <f t="shared" si="172"/>
        <v>(290, 1767, 7),</v>
      </c>
      <c r="AB979" t="str">
        <f t="shared" si="173"/>
        <v>(15974, 1767, 8),</v>
      </c>
      <c r="AC979" t="str">
        <f t="shared" si="174"/>
        <v>(31, 1767, 9),</v>
      </c>
      <c r="AD979" t="str">
        <f t="shared" si="175"/>
        <v>(22, 1767, 10),</v>
      </c>
    </row>
    <row r="980" spans="1:30" x14ac:dyDescent="0.3">
      <c r="A980" s="6">
        <v>979</v>
      </c>
      <c r="B980" t="s">
        <v>34</v>
      </c>
      <c r="C980" s="6">
        <v>39</v>
      </c>
      <c r="D980" s="6">
        <v>3</v>
      </c>
      <c r="E980" s="6">
        <v>0</v>
      </c>
      <c r="F980" s="6">
        <v>0</v>
      </c>
      <c r="G980" s="12">
        <v>763.875</v>
      </c>
      <c r="H980" s="12">
        <v>0</v>
      </c>
      <c r="I980" s="12">
        <v>8057.7806999999993</v>
      </c>
      <c r="J980" s="12">
        <v>2230.5787</v>
      </c>
      <c r="K980" s="12">
        <v>277</v>
      </c>
      <c r="L980" s="12">
        <v>15918.000000000002</v>
      </c>
      <c r="M980" s="12">
        <v>28</v>
      </c>
      <c r="N980" s="13">
        <v>20</v>
      </c>
      <c r="O980" s="6" cm="1">
        <f t="array" ref="O980">_xlfn.IFS(B980="coloma",8,B980="krm",1,B980="lobby",2,B980="yenter",3,B980="pow",4,B980="c15",5,B980="c21",6,B980="c28",7,B980="patrick",9,B980="werner",10,B980="wormet",11)</f>
        <v>4</v>
      </c>
      <c r="P980" s="33">
        <v>3</v>
      </c>
      <c r="Q980" s="34" cm="1">
        <f t="array" ref="Q980">_xlfn.IFS(B980="coloma",1,B980="krm",3,B980="lobby",4,B980="yenter",5,B980="pow",6,B980="c15",5,B980="c21",7,B980="c28",8,B980="patrick",1,B980="werner",2,B980="wormet",9)</f>
        <v>6</v>
      </c>
      <c r="R980">
        <v>1</v>
      </c>
      <c r="S980" t="str">
        <f t="shared" si="165"/>
        <v>(4, 3, 6, 1, 3, '39'),</v>
      </c>
      <c r="T980" s="35"/>
      <c r="U980" t="str">
        <f t="shared" si="166"/>
        <v>(0, 1768, 1),</v>
      </c>
      <c r="V980" t="str">
        <f t="shared" si="167"/>
        <v>(0, 1768, 2),</v>
      </c>
      <c r="W980" t="str">
        <f t="shared" si="168"/>
        <v>(763.88, 1768, 3),</v>
      </c>
      <c r="X980" t="str">
        <f t="shared" si="169"/>
        <v>(0, 1768, 4),</v>
      </c>
      <c r="Y980" t="str">
        <f t="shared" si="170"/>
        <v>(8057.78, 1768, 5),</v>
      </c>
      <c r="Z980" t="str">
        <f t="shared" si="171"/>
        <v>(2230.58, 1768, 6),</v>
      </c>
      <c r="AA980" t="str">
        <f t="shared" si="172"/>
        <v>(277, 1768, 7),</v>
      </c>
      <c r="AB980" t="str">
        <f t="shared" si="173"/>
        <v>(15918, 1768, 8),</v>
      </c>
      <c r="AC980" t="str">
        <f t="shared" si="174"/>
        <v>(28, 1768, 9),</v>
      </c>
      <c r="AD980" t="str">
        <f t="shared" si="175"/>
        <v>(20, 1768, 10),</v>
      </c>
    </row>
    <row r="981" spans="1:30" x14ac:dyDescent="0.3">
      <c r="A981" s="6">
        <v>980</v>
      </c>
      <c r="B981" t="s">
        <v>34</v>
      </c>
      <c r="C981" s="6">
        <v>40</v>
      </c>
      <c r="D981" s="6">
        <v>1</v>
      </c>
      <c r="E981" s="6">
        <v>0</v>
      </c>
      <c r="F981" s="6">
        <v>0</v>
      </c>
      <c r="G981" s="12">
        <v>661.73400000000004</v>
      </c>
      <c r="H981" s="12">
        <v>0</v>
      </c>
      <c r="I981" s="12">
        <v>7555.5701999999992</v>
      </c>
      <c r="J981" s="12">
        <v>2329.922</v>
      </c>
      <c r="K981" s="12">
        <v>335</v>
      </c>
      <c r="L981" s="12">
        <v>17823</v>
      </c>
      <c r="M981" s="12">
        <v>31</v>
      </c>
      <c r="N981" s="13">
        <v>21</v>
      </c>
      <c r="O981" s="6" cm="1">
        <f t="array" ref="O981">_xlfn.IFS(B981="coloma",8,B981="krm",1,B981="lobby",2,B981="yenter",3,B981="pow",4,B981="c15",5,B981="c21",6,B981="c28",7,B981="patrick",9,B981="werner",10,B981="wormet",11)</f>
        <v>4</v>
      </c>
      <c r="P981" s="33">
        <v>3</v>
      </c>
      <c r="Q981" s="34" cm="1">
        <f t="array" ref="Q981">_xlfn.IFS(B981="coloma",1,B981="krm",3,B981="lobby",4,B981="yenter",5,B981="pow",6,B981="c15",5,B981="c21",7,B981="c28",8,B981="patrick",1,B981="werner",2,B981="wormet",9)</f>
        <v>6</v>
      </c>
      <c r="R981">
        <v>1</v>
      </c>
      <c r="S981" t="str">
        <f t="shared" si="165"/>
        <v>(4, 3, 6, 1, 1, '40'),</v>
      </c>
      <c r="T981" s="35"/>
      <c r="U981" t="str">
        <f t="shared" si="166"/>
        <v>(0, 1769, 1),</v>
      </c>
      <c r="V981" t="str">
        <f t="shared" si="167"/>
        <v>(0, 1769, 2),</v>
      </c>
      <c r="W981" t="str">
        <f t="shared" si="168"/>
        <v>(661.73, 1769, 3),</v>
      </c>
      <c r="X981" t="str">
        <f t="shared" si="169"/>
        <v>(0, 1769, 4),</v>
      </c>
      <c r="Y981" t="str">
        <f t="shared" si="170"/>
        <v>(7555.57, 1769, 5),</v>
      </c>
      <c r="Z981" t="str">
        <f t="shared" si="171"/>
        <v>(2329.92, 1769, 6),</v>
      </c>
      <c r="AA981" t="str">
        <f t="shared" si="172"/>
        <v>(335, 1769, 7),</v>
      </c>
      <c r="AB981" t="str">
        <f t="shared" si="173"/>
        <v>(17823, 1769, 8),</v>
      </c>
      <c r="AC981" t="str">
        <f t="shared" si="174"/>
        <v>(31, 1769, 9),</v>
      </c>
      <c r="AD981" t="str">
        <f t="shared" si="175"/>
        <v>(21, 1769, 10),</v>
      </c>
    </row>
    <row r="982" spans="1:30" x14ac:dyDescent="0.3">
      <c r="A982" s="6">
        <v>981</v>
      </c>
      <c r="B982" t="s">
        <v>34</v>
      </c>
      <c r="C982" s="6">
        <v>40</v>
      </c>
      <c r="D982" s="6">
        <v>2</v>
      </c>
      <c r="E982" s="6">
        <v>0</v>
      </c>
      <c r="F982" s="6">
        <v>0</v>
      </c>
      <c r="G982" s="12">
        <v>705.82050000000004</v>
      </c>
      <c r="H982" s="12">
        <v>0</v>
      </c>
      <c r="I982" s="12">
        <v>7597.0751999999993</v>
      </c>
      <c r="J982" s="12">
        <v>2265.5990000000002</v>
      </c>
      <c r="K982" s="12">
        <v>320.99999999999994</v>
      </c>
      <c r="L982" s="12">
        <v>17866</v>
      </c>
      <c r="M982" s="12">
        <v>33</v>
      </c>
      <c r="N982" s="13">
        <v>26</v>
      </c>
      <c r="O982" s="6" cm="1">
        <f t="array" ref="O982">_xlfn.IFS(B982="coloma",8,B982="krm",1,B982="lobby",2,B982="yenter",3,B982="pow",4,B982="c15",5,B982="c21",6,B982="c28",7,B982="patrick",9,B982="werner",10,B982="wormet",11)</f>
        <v>4</v>
      </c>
      <c r="P982" s="33">
        <v>3</v>
      </c>
      <c r="Q982" s="34" cm="1">
        <f t="array" ref="Q982">_xlfn.IFS(B982="coloma",1,B982="krm",3,B982="lobby",4,B982="yenter",5,B982="pow",6,B982="c15",5,B982="c21",7,B982="c28",8,B982="patrick",1,B982="werner",2,B982="wormet",9)</f>
        <v>6</v>
      </c>
      <c r="R982">
        <v>1</v>
      </c>
      <c r="S982" t="str">
        <f t="shared" si="165"/>
        <v>(4, 3, 6, 1, 2, '40'),</v>
      </c>
      <c r="T982" s="35"/>
      <c r="U982" t="str">
        <f t="shared" si="166"/>
        <v>(0, 1770, 1),</v>
      </c>
      <c r="V982" t="str">
        <f t="shared" si="167"/>
        <v>(0, 1770, 2),</v>
      </c>
      <c r="W982" t="str">
        <f t="shared" si="168"/>
        <v>(705.82, 1770, 3),</v>
      </c>
      <c r="X982" t="str">
        <f t="shared" si="169"/>
        <v>(0, 1770, 4),</v>
      </c>
      <c r="Y982" t="str">
        <f t="shared" si="170"/>
        <v>(7597.08, 1770, 5),</v>
      </c>
      <c r="Z982" t="str">
        <f t="shared" si="171"/>
        <v>(2265.6, 1770, 6),</v>
      </c>
      <c r="AA982" t="str">
        <f t="shared" si="172"/>
        <v>(321, 1770, 7),</v>
      </c>
      <c r="AB982" t="str">
        <f t="shared" si="173"/>
        <v>(17866, 1770, 8),</v>
      </c>
      <c r="AC982" t="str">
        <f t="shared" si="174"/>
        <v>(33, 1770, 9),</v>
      </c>
      <c r="AD982" t="str">
        <f t="shared" si="175"/>
        <v>(26, 1770, 10),</v>
      </c>
    </row>
    <row r="983" spans="1:30" x14ac:dyDescent="0.3">
      <c r="A983" s="6">
        <v>982</v>
      </c>
      <c r="B983" t="s">
        <v>34</v>
      </c>
      <c r="C983" s="6">
        <v>40</v>
      </c>
      <c r="D983" s="6">
        <v>3</v>
      </c>
      <c r="E983" s="6">
        <v>0</v>
      </c>
      <c r="F983" s="6">
        <v>0</v>
      </c>
      <c r="G983" s="12">
        <v>785.7</v>
      </c>
      <c r="H983" s="12">
        <v>0</v>
      </c>
      <c r="I983" s="12">
        <v>7470.0698999999995</v>
      </c>
      <c r="J983" s="12">
        <v>2318.4868000000001</v>
      </c>
      <c r="K983" s="12">
        <v>301</v>
      </c>
      <c r="L983" s="12">
        <v>17883</v>
      </c>
      <c r="M983" s="12">
        <v>31</v>
      </c>
      <c r="N983" s="13">
        <v>21</v>
      </c>
      <c r="O983" s="6" cm="1">
        <f t="array" ref="O983">_xlfn.IFS(B983="coloma",8,B983="krm",1,B983="lobby",2,B983="yenter",3,B983="pow",4,B983="c15",5,B983="c21",6,B983="c28",7,B983="patrick",9,B983="werner",10,B983="wormet",11)</f>
        <v>4</v>
      </c>
      <c r="P983" s="33">
        <v>3</v>
      </c>
      <c r="Q983" s="34" cm="1">
        <f t="array" ref="Q983">_xlfn.IFS(B983="coloma",1,B983="krm",3,B983="lobby",4,B983="yenter",5,B983="pow",6,B983="c15",5,B983="c21",7,B983="c28",8,B983="patrick",1,B983="werner",2,B983="wormet",9)</f>
        <v>6</v>
      </c>
      <c r="R983">
        <v>1</v>
      </c>
      <c r="S983" t="str">
        <f t="shared" si="165"/>
        <v>(4, 3, 6, 1, 3, '40'),</v>
      </c>
      <c r="T983" s="35"/>
      <c r="U983" t="str">
        <f t="shared" si="166"/>
        <v>(0, 1771, 1),</v>
      </c>
      <c r="V983" t="str">
        <f t="shared" si="167"/>
        <v>(0, 1771, 2),</v>
      </c>
      <c r="W983" t="str">
        <f t="shared" si="168"/>
        <v>(785.7, 1771, 3),</v>
      </c>
      <c r="X983" t="str">
        <f t="shared" si="169"/>
        <v>(0, 1771, 4),</v>
      </c>
      <c r="Y983" t="str">
        <f t="shared" si="170"/>
        <v>(7470.07, 1771, 5),</v>
      </c>
      <c r="Z983" t="str">
        <f t="shared" si="171"/>
        <v>(2318.49, 1771, 6),</v>
      </c>
      <c r="AA983" t="str">
        <f t="shared" si="172"/>
        <v>(301, 1771, 7),</v>
      </c>
      <c r="AB983" t="str">
        <f t="shared" si="173"/>
        <v>(17883, 1771, 8),</v>
      </c>
      <c r="AC983" t="str">
        <f t="shared" si="174"/>
        <v>(31, 1771, 9),</v>
      </c>
      <c r="AD983" t="str">
        <f t="shared" si="175"/>
        <v>(21, 1771, 10),</v>
      </c>
    </row>
    <row r="984" spans="1:30" x14ac:dyDescent="0.3">
      <c r="A984" s="6">
        <v>983</v>
      </c>
      <c r="B984" t="s">
        <v>34</v>
      </c>
      <c r="C984" s="6">
        <v>41</v>
      </c>
      <c r="D984" s="6">
        <v>1</v>
      </c>
      <c r="E984" s="6">
        <v>0</v>
      </c>
      <c r="F984" s="6">
        <v>0</v>
      </c>
      <c r="G984" s="12">
        <v>820.18349999999998</v>
      </c>
      <c r="H984" s="12">
        <v>0</v>
      </c>
      <c r="I984" s="12">
        <v>7513.2350999999999</v>
      </c>
      <c r="J984" s="12">
        <v>2335.6396</v>
      </c>
      <c r="K984" s="12">
        <v>396.00000000000006</v>
      </c>
      <c r="L984" s="12">
        <v>15991</v>
      </c>
      <c r="M984" s="12">
        <v>32</v>
      </c>
      <c r="N984" s="13">
        <v>22</v>
      </c>
      <c r="O984" s="6" cm="1">
        <f t="array" ref="O984">_xlfn.IFS(B984="coloma",8,B984="krm",1,B984="lobby",2,B984="yenter",3,B984="pow",4,B984="c15",5,B984="c21",6,B984="c28",7,B984="patrick",9,B984="werner",10,B984="wormet",11)</f>
        <v>4</v>
      </c>
      <c r="P984" s="33">
        <v>3</v>
      </c>
      <c r="Q984" s="34" cm="1">
        <f t="array" ref="Q984">_xlfn.IFS(B984="coloma",1,B984="krm",3,B984="lobby",4,B984="yenter",5,B984="pow",6,B984="c15",5,B984="c21",7,B984="c28",8,B984="patrick",1,B984="werner",2,B984="wormet",9)</f>
        <v>6</v>
      </c>
      <c r="R984">
        <v>1</v>
      </c>
      <c r="S984" t="str">
        <f t="shared" si="165"/>
        <v>(4, 3, 6, 1, 1, '41'),</v>
      </c>
      <c r="T984" s="35"/>
      <c r="U984" t="str">
        <f t="shared" si="166"/>
        <v>(0, 1772, 1),</v>
      </c>
      <c r="V984" t="str">
        <f t="shared" si="167"/>
        <v>(0, 1772, 2),</v>
      </c>
      <c r="W984" t="str">
        <f t="shared" si="168"/>
        <v>(820.18, 1772, 3),</v>
      </c>
      <c r="X984" t="str">
        <f t="shared" si="169"/>
        <v>(0, 1772, 4),</v>
      </c>
      <c r="Y984" t="str">
        <f t="shared" si="170"/>
        <v>(7513.24, 1772, 5),</v>
      </c>
      <c r="Z984" t="str">
        <f t="shared" si="171"/>
        <v>(2335.64, 1772, 6),</v>
      </c>
      <c r="AA984" t="str">
        <f t="shared" si="172"/>
        <v>(396, 1772, 7),</v>
      </c>
      <c r="AB984" t="str">
        <f t="shared" si="173"/>
        <v>(15991, 1772, 8),</v>
      </c>
      <c r="AC984" t="str">
        <f t="shared" si="174"/>
        <v>(32, 1772, 9),</v>
      </c>
      <c r="AD984" t="str">
        <f t="shared" si="175"/>
        <v>(22, 1772, 10),</v>
      </c>
    </row>
    <row r="985" spans="1:30" ht="15" thickBot="1" x14ac:dyDescent="0.35">
      <c r="A985" s="22">
        <v>984</v>
      </c>
      <c r="B985" s="31" t="s">
        <v>34</v>
      </c>
      <c r="C985" s="22">
        <v>41</v>
      </c>
      <c r="D985" s="22">
        <v>2</v>
      </c>
      <c r="E985" s="22">
        <v>0</v>
      </c>
      <c r="F985" s="22">
        <v>0</v>
      </c>
      <c r="G985" s="24">
        <v>767.36700000000008</v>
      </c>
      <c r="H985" s="24">
        <v>0</v>
      </c>
      <c r="I985" s="24">
        <v>7480.8611999999994</v>
      </c>
      <c r="J985" s="24">
        <v>2274.1754000000001</v>
      </c>
      <c r="K985" s="24">
        <v>379.00000000000006</v>
      </c>
      <c r="L985" s="24">
        <v>15940</v>
      </c>
      <c r="M985" s="24">
        <v>28</v>
      </c>
      <c r="N985" s="25">
        <v>18</v>
      </c>
      <c r="O985" s="6" cm="1">
        <f t="array" ref="O985">_xlfn.IFS(B985="coloma",8,B985="krm",1,B985="lobby",2,B985="yenter",3,B985="pow",4,B985="c15",5,B985="c21",6,B985="c28",7,B985="patrick",9,B985="werner",10,B985="wormet",11)</f>
        <v>4</v>
      </c>
      <c r="P985" s="33">
        <v>3</v>
      </c>
      <c r="Q985" s="34" cm="1">
        <f t="array" ref="Q985">_xlfn.IFS(B985="coloma",1,B985="krm",3,B985="lobby",4,B985="yenter",5,B985="pow",6,B985="c15",5,B985="c21",7,B985="c28",8,B985="patrick",1,B985="werner",2,B985="wormet",9)</f>
        <v>6</v>
      </c>
      <c r="R985">
        <v>1</v>
      </c>
      <c r="S985" t="str">
        <f t="shared" si="165"/>
        <v>(4, 3, 6, 1, 2, '41'),</v>
      </c>
      <c r="T985" s="35"/>
      <c r="U985" t="str">
        <f t="shared" si="166"/>
        <v>(0, 1773, 1),</v>
      </c>
      <c r="V985" t="str">
        <f t="shared" si="167"/>
        <v>(0, 1773, 2),</v>
      </c>
      <c r="W985" t="str">
        <f t="shared" si="168"/>
        <v>(767.37, 1773, 3),</v>
      </c>
      <c r="X985" t="str">
        <f t="shared" si="169"/>
        <v>(0, 1773, 4),</v>
      </c>
      <c r="Y985" t="str">
        <f t="shared" si="170"/>
        <v>(7480.86, 1773, 5),</v>
      </c>
      <c r="Z985" t="str">
        <f t="shared" si="171"/>
        <v>(2274.18, 1773, 6),</v>
      </c>
      <c r="AA985" t="str">
        <f t="shared" si="172"/>
        <v>(379, 1773, 7),</v>
      </c>
      <c r="AB985" t="str">
        <f t="shared" si="173"/>
        <v>(15940, 1773, 8),</v>
      </c>
      <c r="AC985" t="str">
        <f t="shared" si="174"/>
        <v>(28, 1773, 9),</v>
      </c>
      <c r="AD985" t="str">
        <f t="shared" si="175"/>
        <v>(18, 1773, 10),</v>
      </c>
    </row>
    <row r="986" spans="1:30" ht="15" thickTop="1" x14ac:dyDescent="0.3">
      <c r="A986" s="6">
        <v>985</v>
      </c>
      <c r="B986" t="s">
        <v>31</v>
      </c>
      <c r="C986" s="6">
        <v>1</v>
      </c>
      <c r="D986" s="6">
        <v>1</v>
      </c>
      <c r="E986" s="6">
        <v>0</v>
      </c>
      <c r="F986" s="6">
        <v>0</v>
      </c>
      <c r="G986" s="12">
        <v>731.57399999999996</v>
      </c>
      <c r="H986" s="12">
        <v>0</v>
      </c>
      <c r="I986" s="12">
        <v>8220.4802999999993</v>
      </c>
      <c r="J986" s="12">
        <v>2872.3792999999996</v>
      </c>
      <c r="K986" s="12">
        <v>354</v>
      </c>
      <c r="L986" s="12">
        <v>10619</v>
      </c>
      <c r="M986" s="12">
        <v>28</v>
      </c>
      <c r="N986" s="30">
        <v>17</v>
      </c>
      <c r="O986" s="6" cm="1">
        <f t="array" ref="O986">_xlfn.IFS(B986="coloma",8,B986="krm",1,B986="lobby",2,B986="yenter",3,B986="pow",4,B986="c15",5,B986="c21",6,B986="c28",7,B986="patrick",9,B986="werner",10,B986="wormet",11)</f>
        <v>5</v>
      </c>
      <c r="P986" s="33">
        <v>3</v>
      </c>
      <c r="Q986" s="34" cm="1">
        <f t="array" ref="Q986">_xlfn.IFS(B986="coloma",1,B986="krm",3,B986="lobby",4,B986="yenter",5,B986="pow",6,B986="c15",5,B986="c21",7,B986="c28",8,B986="patrick",1,B986="werner",2,B986="wormet",9)</f>
        <v>5</v>
      </c>
      <c r="R986">
        <v>1</v>
      </c>
      <c r="S986" t="str">
        <f t="shared" si="165"/>
        <v>(5, 3, 5, 1, 1, '1'),</v>
      </c>
      <c r="T986" s="35"/>
      <c r="U986" t="str">
        <f t="shared" si="166"/>
        <v>(0, 1774, 1),</v>
      </c>
      <c r="V986" t="str">
        <f t="shared" si="167"/>
        <v>(0, 1774, 2),</v>
      </c>
      <c r="W986" t="str">
        <f t="shared" si="168"/>
        <v>(731.57, 1774, 3),</v>
      </c>
      <c r="X986" t="str">
        <f t="shared" si="169"/>
        <v>(0, 1774, 4),</v>
      </c>
      <c r="Y986" t="str">
        <f t="shared" si="170"/>
        <v>(8220.48, 1774, 5),</v>
      </c>
      <c r="Z986" t="str">
        <f t="shared" si="171"/>
        <v>(2872.38, 1774, 6),</v>
      </c>
      <c r="AA986" t="str">
        <f t="shared" si="172"/>
        <v>(354, 1774, 7),</v>
      </c>
      <c r="AB986" t="str">
        <f t="shared" si="173"/>
        <v>(10619, 1774, 8),</v>
      </c>
      <c r="AC986" t="str">
        <f t="shared" si="174"/>
        <v>(28, 1774, 9),</v>
      </c>
      <c r="AD986" t="str">
        <f t="shared" si="175"/>
        <v>(17, 1774, 10),</v>
      </c>
    </row>
    <row r="987" spans="1:30" x14ac:dyDescent="0.3">
      <c r="A987" s="6">
        <v>986</v>
      </c>
      <c r="B987" t="s">
        <v>31</v>
      </c>
      <c r="C987" s="6">
        <v>1</v>
      </c>
      <c r="D987" s="6">
        <v>2</v>
      </c>
      <c r="E987" s="6">
        <v>0</v>
      </c>
      <c r="F987" s="6">
        <v>0</v>
      </c>
      <c r="G987" s="12">
        <v>647.32949999999994</v>
      </c>
      <c r="H987" s="12">
        <v>0</v>
      </c>
      <c r="I987" s="12">
        <v>8173.1646000000001</v>
      </c>
      <c r="J987" s="12">
        <v>2835.2148999999999</v>
      </c>
      <c r="K987" s="12">
        <v>329</v>
      </c>
      <c r="L987" s="12">
        <v>10963</v>
      </c>
      <c r="M987" s="12">
        <v>33</v>
      </c>
      <c r="N987" s="13">
        <v>22</v>
      </c>
      <c r="O987" s="6" cm="1">
        <f t="array" ref="O987">_xlfn.IFS(B987="coloma",8,B987="krm",1,B987="lobby",2,B987="yenter",3,B987="pow",4,B987="c15",5,B987="c21",6,B987="c28",7,B987="patrick",9,B987="werner",10,B987="wormet",11)</f>
        <v>5</v>
      </c>
      <c r="P987" s="33">
        <v>3</v>
      </c>
      <c r="Q987" s="34" cm="1">
        <f t="array" ref="Q987">_xlfn.IFS(B987="coloma",1,B987="krm",3,B987="lobby",4,B987="yenter",5,B987="pow",6,B987="c15",5,B987="c21",7,B987="c28",8,B987="patrick",1,B987="werner",2,B987="wormet",9)</f>
        <v>5</v>
      </c>
      <c r="R987">
        <v>1</v>
      </c>
      <c r="S987" t="str">
        <f t="shared" si="165"/>
        <v>(5, 3, 5, 1, 2, '1'),</v>
      </c>
      <c r="T987" s="35"/>
      <c r="U987" t="str">
        <f t="shared" si="166"/>
        <v>(0, 1775, 1),</v>
      </c>
      <c r="V987" t="str">
        <f t="shared" si="167"/>
        <v>(0, 1775, 2),</v>
      </c>
      <c r="W987" t="str">
        <f t="shared" si="168"/>
        <v>(647.33, 1775, 3),</v>
      </c>
      <c r="X987" t="str">
        <f t="shared" si="169"/>
        <v>(0, 1775, 4),</v>
      </c>
      <c r="Y987" t="str">
        <f t="shared" si="170"/>
        <v>(8173.16, 1775, 5),</v>
      </c>
      <c r="Z987" t="str">
        <f t="shared" si="171"/>
        <v>(2835.21, 1775, 6),</v>
      </c>
      <c r="AA987" t="str">
        <f t="shared" si="172"/>
        <v>(329, 1775, 7),</v>
      </c>
      <c r="AB987" t="str">
        <f t="shared" si="173"/>
        <v>(10963, 1775, 8),</v>
      </c>
      <c r="AC987" t="str">
        <f t="shared" si="174"/>
        <v>(33, 1775, 9),</v>
      </c>
      <c r="AD987" t="str">
        <f t="shared" si="175"/>
        <v>(22, 1775, 10),</v>
      </c>
    </row>
    <row r="988" spans="1:30" x14ac:dyDescent="0.3">
      <c r="A988" s="6">
        <v>987</v>
      </c>
      <c r="B988" t="s">
        <v>31</v>
      </c>
      <c r="C988" s="6">
        <v>1</v>
      </c>
      <c r="D988" s="6">
        <v>3</v>
      </c>
      <c r="E988" s="6">
        <v>0</v>
      </c>
      <c r="F988" s="6">
        <v>0</v>
      </c>
      <c r="G988" s="12">
        <v>720.22500000000002</v>
      </c>
      <c r="H988" s="12">
        <v>0</v>
      </c>
      <c r="I988" s="12">
        <v>8114.2275</v>
      </c>
      <c r="J988" s="12">
        <v>2880.241</v>
      </c>
      <c r="K988" s="12">
        <v>360</v>
      </c>
      <c r="L988" s="12">
        <v>10923</v>
      </c>
      <c r="M988" s="12">
        <v>31</v>
      </c>
      <c r="N988" s="13">
        <v>20</v>
      </c>
      <c r="O988" s="6" cm="1">
        <f t="array" ref="O988">_xlfn.IFS(B988="coloma",8,B988="krm",1,B988="lobby",2,B988="yenter",3,B988="pow",4,B988="c15",5,B988="c21",6,B988="c28",7,B988="patrick",9,B988="werner",10,B988="wormet",11)</f>
        <v>5</v>
      </c>
      <c r="P988" s="33">
        <v>3</v>
      </c>
      <c r="Q988" s="34" cm="1">
        <f t="array" ref="Q988">_xlfn.IFS(B988="coloma",1,B988="krm",3,B988="lobby",4,B988="yenter",5,B988="pow",6,B988="c15",5,B988="c21",7,B988="c28",8,B988="patrick",1,B988="werner",2,B988="wormet",9)</f>
        <v>5</v>
      </c>
      <c r="R988">
        <v>1</v>
      </c>
      <c r="S988" t="str">
        <f t="shared" si="165"/>
        <v>(5, 3, 5, 1, 3, '1'),</v>
      </c>
      <c r="T988" s="35"/>
      <c r="U988" t="str">
        <f t="shared" si="166"/>
        <v>(0, 1776, 1),</v>
      </c>
      <c r="V988" t="str">
        <f t="shared" si="167"/>
        <v>(0, 1776, 2),</v>
      </c>
      <c r="W988" t="str">
        <f t="shared" si="168"/>
        <v>(720.23, 1776, 3),</v>
      </c>
      <c r="X988" t="str">
        <f t="shared" si="169"/>
        <v>(0, 1776, 4),</v>
      </c>
      <c r="Y988" t="str">
        <f t="shared" si="170"/>
        <v>(8114.23, 1776, 5),</v>
      </c>
      <c r="Z988" t="str">
        <f t="shared" si="171"/>
        <v>(2880.24, 1776, 6),</v>
      </c>
      <c r="AA988" t="str">
        <f t="shared" si="172"/>
        <v>(360, 1776, 7),</v>
      </c>
      <c r="AB988" t="str">
        <f t="shared" si="173"/>
        <v>(10923, 1776, 8),</v>
      </c>
      <c r="AC988" t="str">
        <f t="shared" si="174"/>
        <v>(31, 1776, 9),</v>
      </c>
      <c r="AD988" t="str">
        <f t="shared" si="175"/>
        <v>(20, 1776, 10),</v>
      </c>
    </row>
    <row r="989" spans="1:30" x14ac:dyDescent="0.3">
      <c r="A989" s="6">
        <v>988</v>
      </c>
      <c r="B989" t="s">
        <v>31</v>
      </c>
      <c r="C989" s="6">
        <v>2</v>
      </c>
      <c r="D989" s="6">
        <v>1</v>
      </c>
      <c r="E989" s="6">
        <v>0</v>
      </c>
      <c r="F989" s="6">
        <v>0</v>
      </c>
      <c r="G989" s="12">
        <v>694.90800000000002</v>
      </c>
      <c r="H989" s="12">
        <v>0</v>
      </c>
      <c r="I989" s="12">
        <v>7635.2597999999998</v>
      </c>
      <c r="J989" s="12">
        <v>2117.6561000000002</v>
      </c>
      <c r="K989" s="12">
        <v>331</v>
      </c>
      <c r="L989" s="12">
        <v>10330.999999999998</v>
      </c>
      <c r="M989" s="12">
        <v>31</v>
      </c>
      <c r="N989" s="13">
        <v>17</v>
      </c>
      <c r="O989" s="6" cm="1">
        <f t="array" ref="O989">_xlfn.IFS(B989="coloma",8,B989="krm",1,B989="lobby",2,B989="yenter",3,B989="pow",4,B989="c15",5,B989="c21",6,B989="c28",7,B989="patrick",9,B989="werner",10,B989="wormet",11)</f>
        <v>5</v>
      </c>
      <c r="P989" s="33">
        <v>3</v>
      </c>
      <c r="Q989" s="34" cm="1">
        <f t="array" ref="Q989">_xlfn.IFS(B989="coloma",1,B989="krm",3,B989="lobby",4,B989="yenter",5,B989="pow",6,B989="c15",5,B989="c21",7,B989="c28",8,B989="patrick",1,B989="werner",2,B989="wormet",9)</f>
        <v>5</v>
      </c>
      <c r="R989">
        <v>1</v>
      </c>
      <c r="S989" t="str">
        <f t="shared" si="165"/>
        <v>(5, 3, 5, 1, 1, '2'),</v>
      </c>
      <c r="T989" s="35"/>
      <c r="U989" t="str">
        <f t="shared" si="166"/>
        <v>(0, 1777, 1),</v>
      </c>
      <c r="V989" t="str">
        <f t="shared" si="167"/>
        <v>(0, 1777, 2),</v>
      </c>
      <c r="W989" t="str">
        <f t="shared" si="168"/>
        <v>(694.91, 1777, 3),</v>
      </c>
      <c r="X989" t="str">
        <f t="shared" si="169"/>
        <v>(0, 1777, 4),</v>
      </c>
      <c r="Y989" t="str">
        <f t="shared" si="170"/>
        <v>(7635.26, 1777, 5),</v>
      </c>
      <c r="Z989" t="str">
        <f t="shared" si="171"/>
        <v>(2117.66, 1777, 6),</v>
      </c>
      <c r="AA989" t="str">
        <f t="shared" si="172"/>
        <v>(331, 1777, 7),</v>
      </c>
      <c r="AB989" t="str">
        <f t="shared" si="173"/>
        <v>(10331, 1777, 8),</v>
      </c>
      <c r="AC989" t="str">
        <f t="shared" si="174"/>
        <v>(31, 1777, 9),</v>
      </c>
      <c r="AD989" t="str">
        <f t="shared" si="175"/>
        <v>(17, 1777, 10),</v>
      </c>
    </row>
    <row r="990" spans="1:30" x14ac:dyDescent="0.3">
      <c r="A990" s="6">
        <v>989</v>
      </c>
      <c r="B990" t="s">
        <v>31</v>
      </c>
      <c r="C990" s="6">
        <v>2</v>
      </c>
      <c r="D990" s="6">
        <v>2</v>
      </c>
      <c r="E990" s="6">
        <v>0</v>
      </c>
      <c r="F990" s="6">
        <v>0</v>
      </c>
      <c r="G990" s="12">
        <v>637.29</v>
      </c>
      <c r="H990" s="12">
        <v>0</v>
      </c>
      <c r="I990" s="12">
        <v>7337.2538999999988</v>
      </c>
      <c r="J990" s="12">
        <v>2079.777</v>
      </c>
      <c r="K990" s="12">
        <v>325</v>
      </c>
      <c r="L990" s="12">
        <v>9959</v>
      </c>
      <c r="M990" s="12">
        <v>32</v>
      </c>
      <c r="N990" s="13">
        <v>20</v>
      </c>
      <c r="O990" s="6" cm="1">
        <f t="array" ref="O990">_xlfn.IFS(B990="coloma",8,B990="krm",1,B990="lobby",2,B990="yenter",3,B990="pow",4,B990="c15",5,B990="c21",6,B990="c28",7,B990="patrick",9,B990="werner",10,B990="wormet",11)</f>
        <v>5</v>
      </c>
      <c r="P990" s="33">
        <v>3</v>
      </c>
      <c r="Q990" s="34" cm="1">
        <f t="array" ref="Q990">_xlfn.IFS(B990="coloma",1,B990="krm",3,B990="lobby",4,B990="yenter",5,B990="pow",6,B990="c15",5,B990="c21",7,B990="c28",8,B990="patrick",1,B990="werner",2,B990="wormet",9)</f>
        <v>5</v>
      </c>
      <c r="R990">
        <v>1</v>
      </c>
      <c r="S990" t="str">
        <f t="shared" si="165"/>
        <v>(5, 3, 5, 1, 2, '2'),</v>
      </c>
      <c r="T990" s="35"/>
      <c r="U990" t="str">
        <f t="shared" si="166"/>
        <v>(0, 1778, 1),</v>
      </c>
      <c r="V990" t="str">
        <f t="shared" si="167"/>
        <v>(0, 1778, 2),</v>
      </c>
      <c r="W990" t="str">
        <f t="shared" si="168"/>
        <v>(637.29, 1778, 3),</v>
      </c>
      <c r="X990" t="str">
        <f t="shared" si="169"/>
        <v>(0, 1778, 4),</v>
      </c>
      <c r="Y990" t="str">
        <f t="shared" si="170"/>
        <v>(7337.25, 1778, 5),</v>
      </c>
      <c r="Z990" t="str">
        <f t="shared" si="171"/>
        <v>(2079.78, 1778, 6),</v>
      </c>
      <c r="AA990" t="str">
        <f t="shared" si="172"/>
        <v>(325, 1778, 7),</v>
      </c>
      <c r="AB990" t="str">
        <f t="shared" si="173"/>
        <v>(9959, 1778, 8),</v>
      </c>
      <c r="AC990" t="str">
        <f t="shared" si="174"/>
        <v>(32, 1778, 9),</v>
      </c>
      <c r="AD990" t="str">
        <f t="shared" si="175"/>
        <v>(20, 1778, 10),</v>
      </c>
    </row>
    <row r="991" spans="1:30" x14ac:dyDescent="0.3">
      <c r="A991" s="6">
        <v>990</v>
      </c>
      <c r="B991" t="s">
        <v>31</v>
      </c>
      <c r="C991" s="6">
        <v>2</v>
      </c>
      <c r="D991" s="6">
        <v>3</v>
      </c>
      <c r="E991" s="6">
        <v>0</v>
      </c>
      <c r="F991" s="6">
        <v>0</v>
      </c>
      <c r="G991" s="12">
        <v>720.22500000000002</v>
      </c>
      <c r="H991" s="12">
        <v>191</v>
      </c>
      <c r="I991" s="12">
        <v>7773.0563999999995</v>
      </c>
      <c r="J991" s="12">
        <v>2151.2469999999998</v>
      </c>
      <c r="K991" s="12">
        <v>313</v>
      </c>
      <c r="L991" s="12">
        <v>10284</v>
      </c>
      <c r="M991" s="12">
        <v>25</v>
      </c>
      <c r="N991" s="13">
        <v>16</v>
      </c>
      <c r="O991" s="6" cm="1">
        <f t="array" ref="O991">_xlfn.IFS(B991="coloma",8,B991="krm",1,B991="lobby",2,B991="yenter",3,B991="pow",4,B991="c15",5,B991="c21",6,B991="c28",7,B991="patrick",9,B991="werner",10,B991="wormet",11)</f>
        <v>5</v>
      </c>
      <c r="P991" s="33">
        <v>3</v>
      </c>
      <c r="Q991" s="34" cm="1">
        <f t="array" ref="Q991">_xlfn.IFS(B991="coloma",1,B991="krm",3,B991="lobby",4,B991="yenter",5,B991="pow",6,B991="c15",5,B991="c21",7,B991="c28",8,B991="patrick",1,B991="werner",2,B991="wormet",9)</f>
        <v>5</v>
      </c>
      <c r="R991">
        <v>1</v>
      </c>
      <c r="S991" t="str">
        <f t="shared" si="165"/>
        <v>(5, 3, 5, 1, 3, '2'),</v>
      </c>
      <c r="T991" s="35"/>
      <c r="U991" t="str">
        <f t="shared" si="166"/>
        <v>(0, 1779, 1),</v>
      </c>
      <c r="V991" t="str">
        <f t="shared" si="167"/>
        <v>(0, 1779, 2),</v>
      </c>
      <c r="W991" t="str">
        <f t="shared" si="168"/>
        <v>(720.23, 1779, 3),</v>
      </c>
      <c r="X991" t="str">
        <f t="shared" si="169"/>
        <v>(191, 1779, 4),</v>
      </c>
      <c r="Y991" t="str">
        <f t="shared" si="170"/>
        <v>(7773.06, 1779, 5),</v>
      </c>
      <c r="Z991" t="str">
        <f t="shared" si="171"/>
        <v>(2151.25, 1779, 6),</v>
      </c>
      <c r="AA991" t="str">
        <f t="shared" si="172"/>
        <v>(313, 1779, 7),</v>
      </c>
      <c r="AB991" t="str">
        <f t="shared" si="173"/>
        <v>(10284, 1779, 8),</v>
      </c>
      <c r="AC991" t="str">
        <f t="shared" si="174"/>
        <v>(25, 1779, 9),</v>
      </c>
      <c r="AD991" t="str">
        <f t="shared" si="175"/>
        <v>(16, 1779, 10),</v>
      </c>
    </row>
    <row r="992" spans="1:30" x14ac:dyDescent="0.3">
      <c r="A992" s="6">
        <v>991</v>
      </c>
      <c r="B992" t="s">
        <v>31</v>
      </c>
      <c r="C992" s="6">
        <v>3</v>
      </c>
      <c r="D992" s="6">
        <v>1</v>
      </c>
      <c r="E992" s="6">
        <v>0</v>
      </c>
      <c r="F992" s="6">
        <v>0</v>
      </c>
      <c r="G992" s="12">
        <v>657.36900000000003</v>
      </c>
      <c r="H992" s="12">
        <v>0</v>
      </c>
      <c r="I992" s="12">
        <v>8598.1757999999991</v>
      </c>
      <c r="J992" s="12">
        <v>2382.8097999999995</v>
      </c>
      <c r="K992" s="12">
        <v>352</v>
      </c>
      <c r="L992" s="12">
        <v>9945</v>
      </c>
      <c r="M992" s="12">
        <v>27</v>
      </c>
      <c r="N992" s="13">
        <v>21</v>
      </c>
      <c r="O992" s="6" cm="1">
        <f t="array" ref="O992">_xlfn.IFS(B992="coloma",8,B992="krm",1,B992="lobby",2,B992="yenter",3,B992="pow",4,B992="c15",5,B992="c21",6,B992="c28",7,B992="patrick",9,B992="werner",10,B992="wormet",11)</f>
        <v>5</v>
      </c>
      <c r="P992" s="33">
        <v>3</v>
      </c>
      <c r="Q992" s="34" cm="1">
        <f t="array" ref="Q992">_xlfn.IFS(B992="coloma",1,B992="krm",3,B992="lobby",4,B992="yenter",5,B992="pow",6,B992="c15",5,B992="c21",7,B992="c28",8,B992="patrick",1,B992="werner",2,B992="wormet",9)</f>
        <v>5</v>
      </c>
      <c r="R992">
        <v>1</v>
      </c>
      <c r="S992" t="str">
        <f t="shared" si="165"/>
        <v>(5, 3, 5, 1, 1, '3'),</v>
      </c>
      <c r="T992" s="35"/>
      <c r="U992" t="str">
        <f t="shared" si="166"/>
        <v>(0, 1780, 1),</v>
      </c>
      <c r="V992" t="str">
        <f t="shared" si="167"/>
        <v>(0, 1780, 2),</v>
      </c>
      <c r="W992" t="str">
        <f t="shared" si="168"/>
        <v>(657.37, 1780, 3),</v>
      </c>
      <c r="X992" t="str">
        <f t="shared" si="169"/>
        <v>(0, 1780, 4),</v>
      </c>
      <c r="Y992" t="str">
        <f t="shared" si="170"/>
        <v>(8598.18, 1780, 5),</v>
      </c>
      <c r="Z992" t="str">
        <f t="shared" si="171"/>
        <v>(2382.81, 1780, 6),</v>
      </c>
      <c r="AA992" t="str">
        <f t="shared" si="172"/>
        <v>(352, 1780, 7),</v>
      </c>
      <c r="AB992" t="str">
        <f t="shared" si="173"/>
        <v>(9945, 1780, 8),</v>
      </c>
      <c r="AC992" t="str">
        <f t="shared" si="174"/>
        <v>(27, 1780, 9),</v>
      </c>
      <c r="AD992" t="str">
        <f t="shared" si="175"/>
        <v>(21, 1780, 10),</v>
      </c>
    </row>
    <row r="993" spans="1:30" x14ac:dyDescent="0.3">
      <c r="A993" s="6">
        <v>992</v>
      </c>
      <c r="B993" t="s">
        <v>31</v>
      </c>
      <c r="C993" s="6">
        <v>3</v>
      </c>
      <c r="D993" s="6">
        <v>2</v>
      </c>
      <c r="E993" s="6">
        <v>0</v>
      </c>
      <c r="F993" s="6">
        <v>0</v>
      </c>
      <c r="G993" s="12">
        <v>746.8515000000001</v>
      </c>
      <c r="H993" s="12">
        <v>0</v>
      </c>
      <c r="I993" s="12">
        <v>8589.0446999999986</v>
      </c>
      <c r="J993" s="12">
        <v>2379.2362999999996</v>
      </c>
      <c r="K993" s="12">
        <v>358</v>
      </c>
      <c r="L993" s="12">
        <v>9752</v>
      </c>
      <c r="M993" s="12">
        <v>28</v>
      </c>
      <c r="N993" s="13">
        <v>15</v>
      </c>
      <c r="O993" s="6" cm="1">
        <f t="array" ref="O993">_xlfn.IFS(B993="coloma",8,B993="krm",1,B993="lobby",2,B993="yenter",3,B993="pow",4,B993="c15",5,B993="c21",6,B993="c28",7,B993="patrick",9,B993="werner",10,B993="wormet",11)</f>
        <v>5</v>
      </c>
      <c r="P993" s="33">
        <v>3</v>
      </c>
      <c r="Q993" s="34" cm="1">
        <f t="array" ref="Q993">_xlfn.IFS(B993="coloma",1,B993="krm",3,B993="lobby",4,B993="yenter",5,B993="pow",6,B993="c15",5,B993="c21",7,B993="c28",8,B993="patrick",1,B993="werner",2,B993="wormet",9)</f>
        <v>5</v>
      </c>
      <c r="R993">
        <v>1</v>
      </c>
      <c r="S993" t="str">
        <f t="shared" si="165"/>
        <v>(5, 3, 5, 1, 2, '3'),</v>
      </c>
      <c r="T993" s="35"/>
      <c r="U993" t="str">
        <f t="shared" si="166"/>
        <v>(0, 1781, 1),</v>
      </c>
      <c r="V993" t="str">
        <f t="shared" si="167"/>
        <v>(0, 1781, 2),</v>
      </c>
      <c r="W993" t="str">
        <f t="shared" si="168"/>
        <v>(746.85, 1781, 3),</v>
      </c>
      <c r="X993" t="str">
        <f t="shared" si="169"/>
        <v>(0, 1781, 4),</v>
      </c>
      <c r="Y993" t="str">
        <f t="shared" si="170"/>
        <v>(8589.04, 1781, 5),</v>
      </c>
      <c r="Z993" t="str">
        <f t="shared" si="171"/>
        <v>(2379.24, 1781, 6),</v>
      </c>
      <c r="AA993" t="str">
        <f t="shared" si="172"/>
        <v>(358, 1781, 7),</v>
      </c>
      <c r="AB993" t="str">
        <f t="shared" si="173"/>
        <v>(9752, 1781, 8),</v>
      </c>
      <c r="AC993" t="str">
        <f t="shared" si="174"/>
        <v>(28, 1781, 9),</v>
      </c>
      <c r="AD993" t="str">
        <f t="shared" si="175"/>
        <v>(15, 1781, 10),</v>
      </c>
    </row>
    <row r="994" spans="1:30" x14ac:dyDescent="0.3">
      <c r="A994" s="6">
        <v>993</v>
      </c>
      <c r="B994" t="s">
        <v>31</v>
      </c>
      <c r="C994" s="6">
        <v>3</v>
      </c>
      <c r="D994" s="6">
        <v>3</v>
      </c>
      <c r="E994" s="6">
        <v>0</v>
      </c>
      <c r="F994" s="6">
        <v>0</v>
      </c>
      <c r="G994" s="12">
        <v>745.97849999999994</v>
      </c>
      <c r="H994" s="12">
        <v>0</v>
      </c>
      <c r="I994" s="12">
        <v>8424.6848999999984</v>
      </c>
      <c r="J994" s="12">
        <v>2346.3600999999999</v>
      </c>
      <c r="K994" s="12">
        <v>367.00000000000006</v>
      </c>
      <c r="L994" s="12">
        <v>10306</v>
      </c>
      <c r="M994" s="12">
        <v>28.999999999999996</v>
      </c>
      <c r="N994" s="13">
        <v>22</v>
      </c>
      <c r="O994" s="6" cm="1">
        <f t="array" ref="O994">_xlfn.IFS(B994="coloma",8,B994="krm",1,B994="lobby",2,B994="yenter",3,B994="pow",4,B994="c15",5,B994="c21",6,B994="c28",7,B994="patrick",9,B994="werner",10,B994="wormet",11)</f>
        <v>5</v>
      </c>
      <c r="P994" s="33">
        <v>3</v>
      </c>
      <c r="Q994" s="34" cm="1">
        <f t="array" ref="Q994">_xlfn.IFS(B994="coloma",1,B994="krm",3,B994="lobby",4,B994="yenter",5,B994="pow",6,B994="c15",5,B994="c21",7,B994="c28",8,B994="patrick",1,B994="werner",2,B994="wormet",9)</f>
        <v>5</v>
      </c>
      <c r="R994">
        <v>1</v>
      </c>
      <c r="S994" t="str">
        <f t="shared" si="165"/>
        <v>(5, 3, 5, 1, 3, '3'),</v>
      </c>
      <c r="T994" s="35"/>
      <c r="U994" t="str">
        <f t="shared" si="166"/>
        <v>(0, 1782, 1),</v>
      </c>
      <c r="V994" t="str">
        <f t="shared" si="167"/>
        <v>(0, 1782, 2),</v>
      </c>
      <c r="W994" t="str">
        <f t="shared" si="168"/>
        <v>(745.98, 1782, 3),</v>
      </c>
      <c r="X994" t="str">
        <f t="shared" si="169"/>
        <v>(0, 1782, 4),</v>
      </c>
      <c r="Y994" t="str">
        <f t="shared" si="170"/>
        <v>(8424.68, 1782, 5),</v>
      </c>
      <c r="Z994" t="str">
        <f t="shared" si="171"/>
        <v>(2346.36, 1782, 6),</v>
      </c>
      <c r="AA994" t="str">
        <f t="shared" si="172"/>
        <v>(367, 1782, 7),</v>
      </c>
      <c r="AB994" t="str">
        <f t="shared" si="173"/>
        <v>(10306, 1782, 8),</v>
      </c>
      <c r="AC994" t="str">
        <f t="shared" si="174"/>
        <v>(29, 1782, 9),</v>
      </c>
      <c r="AD994" t="str">
        <f t="shared" si="175"/>
        <v>(22, 1782, 10),</v>
      </c>
    </row>
    <row r="995" spans="1:30" x14ac:dyDescent="0.3">
      <c r="A995" s="6">
        <v>994</v>
      </c>
      <c r="B995" t="s">
        <v>31</v>
      </c>
      <c r="C995" s="6">
        <v>3</v>
      </c>
      <c r="D995" s="6">
        <v>1</v>
      </c>
      <c r="E995" s="6">
        <v>0</v>
      </c>
      <c r="F995" s="6">
        <v>0</v>
      </c>
      <c r="G995" s="12">
        <v>760.81950000000006</v>
      </c>
      <c r="H995" s="12">
        <v>0</v>
      </c>
      <c r="I995" s="12">
        <v>8449.5879000000004</v>
      </c>
      <c r="J995" s="12">
        <v>2196.2731000000003</v>
      </c>
      <c r="K995" s="12">
        <v>396.00000000000006</v>
      </c>
      <c r="L995" s="12">
        <v>10269</v>
      </c>
      <c r="M995" s="12">
        <v>28</v>
      </c>
      <c r="N995" s="13">
        <v>17</v>
      </c>
      <c r="O995" s="6" cm="1">
        <f t="array" ref="O995">_xlfn.IFS(B995="coloma",8,B995="krm",1,B995="lobby",2,B995="yenter",3,B995="pow",4,B995="c15",5,B995="c21",6,B995="c28",7,B995="patrick",9,B995="werner",10,B995="wormet",11)</f>
        <v>5</v>
      </c>
      <c r="P995" s="33">
        <v>3</v>
      </c>
      <c r="Q995" s="34" cm="1">
        <f t="array" ref="Q995">_xlfn.IFS(B995="coloma",1,B995="krm",3,B995="lobby",4,B995="yenter",5,B995="pow",6,B995="c15",5,B995="c21",7,B995="c28",8,B995="patrick",1,B995="werner",2,B995="wormet",9)</f>
        <v>5</v>
      </c>
      <c r="R995">
        <v>1</v>
      </c>
      <c r="S995" t="str">
        <f t="shared" si="165"/>
        <v>(5, 3, 5, 1, 1, '3'),</v>
      </c>
      <c r="T995" s="35"/>
      <c r="U995" t="str">
        <f t="shared" si="166"/>
        <v>(0, 1783, 1),</v>
      </c>
      <c r="V995" t="str">
        <f t="shared" si="167"/>
        <v>(0, 1783, 2),</v>
      </c>
      <c r="W995" t="str">
        <f t="shared" si="168"/>
        <v>(760.82, 1783, 3),</v>
      </c>
      <c r="X995" t="str">
        <f t="shared" si="169"/>
        <v>(0, 1783, 4),</v>
      </c>
      <c r="Y995" t="str">
        <f t="shared" si="170"/>
        <v>(8449.59, 1783, 5),</v>
      </c>
      <c r="Z995" t="str">
        <f t="shared" si="171"/>
        <v>(2196.27, 1783, 6),</v>
      </c>
      <c r="AA995" t="str">
        <f t="shared" si="172"/>
        <v>(396, 1783, 7),</v>
      </c>
      <c r="AB995" t="str">
        <f t="shared" si="173"/>
        <v>(10269, 1783, 8),</v>
      </c>
      <c r="AC995" t="str">
        <f t="shared" si="174"/>
        <v>(28, 1783, 9),</v>
      </c>
      <c r="AD995" t="str">
        <f t="shared" si="175"/>
        <v>(17, 1783, 10),</v>
      </c>
    </row>
    <row r="996" spans="1:30" x14ac:dyDescent="0.3">
      <c r="A996" s="6">
        <v>995</v>
      </c>
      <c r="B996" t="s">
        <v>31</v>
      </c>
      <c r="C996" s="6">
        <v>3</v>
      </c>
      <c r="D996" s="6">
        <v>2</v>
      </c>
      <c r="E996" s="6">
        <v>0</v>
      </c>
      <c r="F996" s="6">
        <v>0</v>
      </c>
      <c r="G996" s="12">
        <v>678.75749999999994</v>
      </c>
      <c r="H996" s="12">
        <v>0</v>
      </c>
      <c r="I996" s="12">
        <v>8410.5732000000007</v>
      </c>
      <c r="J996" s="12">
        <v>2170.5439000000001</v>
      </c>
      <c r="K996" s="12">
        <v>367.00000000000006</v>
      </c>
      <c r="L996" s="12">
        <v>10239</v>
      </c>
      <c r="M996" s="12">
        <v>31</v>
      </c>
      <c r="N996" s="13">
        <v>19</v>
      </c>
      <c r="O996" s="6" cm="1">
        <f t="array" ref="O996">_xlfn.IFS(B996="coloma",8,B996="krm",1,B996="lobby",2,B996="yenter",3,B996="pow",4,B996="c15",5,B996="c21",6,B996="c28",7,B996="patrick",9,B996="werner",10,B996="wormet",11)</f>
        <v>5</v>
      </c>
      <c r="P996" s="33">
        <v>3</v>
      </c>
      <c r="Q996" s="34" cm="1">
        <f t="array" ref="Q996">_xlfn.IFS(B996="coloma",1,B996="krm",3,B996="lobby",4,B996="yenter",5,B996="pow",6,B996="c15",5,B996="c21",7,B996="c28",8,B996="patrick",1,B996="werner",2,B996="wormet",9)</f>
        <v>5</v>
      </c>
      <c r="R996">
        <v>1</v>
      </c>
      <c r="S996" t="str">
        <f t="shared" si="165"/>
        <v>(5, 3, 5, 1, 2, '3'),</v>
      </c>
      <c r="T996" s="35"/>
      <c r="U996" t="str">
        <f t="shared" si="166"/>
        <v>(0, 1784, 1),</v>
      </c>
      <c r="V996" t="str">
        <f t="shared" si="167"/>
        <v>(0, 1784, 2),</v>
      </c>
      <c r="W996" t="str">
        <f t="shared" si="168"/>
        <v>(678.76, 1784, 3),</v>
      </c>
      <c r="X996" t="str">
        <f t="shared" si="169"/>
        <v>(0, 1784, 4),</v>
      </c>
      <c r="Y996" t="str">
        <f t="shared" si="170"/>
        <v>(8410.57, 1784, 5),</v>
      </c>
      <c r="Z996" t="str">
        <f t="shared" si="171"/>
        <v>(2170.54, 1784, 6),</v>
      </c>
      <c r="AA996" t="str">
        <f t="shared" si="172"/>
        <v>(367, 1784, 7),</v>
      </c>
      <c r="AB996" t="str">
        <f t="shared" si="173"/>
        <v>(10239, 1784, 8),</v>
      </c>
      <c r="AC996" t="str">
        <f t="shared" si="174"/>
        <v>(31, 1784, 9),</v>
      </c>
      <c r="AD996" t="str">
        <f t="shared" si="175"/>
        <v>(19, 1784, 10),</v>
      </c>
    </row>
    <row r="997" spans="1:30" x14ac:dyDescent="0.3">
      <c r="A997" s="6">
        <v>996</v>
      </c>
      <c r="B997" t="s">
        <v>31</v>
      </c>
      <c r="C997" s="6">
        <v>3</v>
      </c>
      <c r="D997" s="6">
        <v>3</v>
      </c>
      <c r="E997" s="6">
        <v>0</v>
      </c>
      <c r="F997" s="6">
        <v>0</v>
      </c>
      <c r="G997" s="12">
        <v>573.99749999999995</v>
      </c>
      <c r="H997" s="12">
        <v>0</v>
      </c>
      <c r="I997" s="12">
        <v>8538.4085999999988</v>
      </c>
      <c r="J997" s="12">
        <v>2155.5351999999998</v>
      </c>
      <c r="K997" s="12">
        <v>354.99999999999994</v>
      </c>
      <c r="L997" s="12">
        <v>10237</v>
      </c>
      <c r="M997" s="12">
        <v>27</v>
      </c>
      <c r="N997" s="13">
        <v>17</v>
      </c>
      <c r="O997" s="6" cm="1">
        <f t="array" ref="O997">_xlfn.IFS(B997="coloma",8,B997="krm",1,B997="lobby",2,B997="yenter",3,B997="pow",4,B997="c15",5,B997="c21",6,B997="c28",7,B997="patrick",9,B997="werner",10,B997="wormet",11)</f>
        <v>5</v>
      </c>
      <c r="P997" s="33">
        <v>3</v>
      </c>
      <c r="Q997" s="34" cm="1">
        <f t="array" ref="Q997">_xlfn.IFS(B997="coloma",1,B997="krm",3,B997="lobby",4,B997="yenter",5,B997="pow",6,B997="c15",5,B997="c21",7,B997="c28",8,B997="patrick",1,B997="werner",2,B997="wormet",9)</f>
        <v>5</v>
      </c>
      <c r="R997">
        <v>1</v>
      </c>
      <c r="S997" t="str">
        <f t="shared" si="165"/>
        <v>(5, 3, 5, 1, 3, '3'),</v>
      </c>
      <c r="T997" s="35"/>
      <c r="U997" t="str">
        <f t="shared" si="166"/>
        <v>(0, 1785, 1),</v>
      </c>
      <c r="V997" t="str">
        <f t="shared" si="167"/>
        <v>(0, 1785, 2),</v>
      </c>
      <c r="W997" t="str">
        <f t="shared" si="168"/>
        <v>(574, 1785, 3),</v>
      </c>
      <c r="X997" t="str">
        <f t="shared" si="169"/>
        <v>(0, 1785, 4),</v>
      </c>
      <c r="Y997" t="str">
        <f t="shared" si="170"/>
        <v>(8538.41, 1785, 5),</v>
      </c>
      <c r="Z997" t="str">
        <f t="shared" si="171"/>
        <v>(2155.54, 1785, 6),</v>
      </c>
      <c r="AA997" t="str">
        <f t="shared" si="172"/>
        <v>(355, 1785, 7),</v>
      </c>
      <c r="AB997" t="str">
        <f t="shared" si="173"/>
        <v>(10237, 1785, 8),</v>
      </c>
      <c r="AC997" t="str">
        <f t="shared" si="174"/>
        <v>(27, 1785, 9),</v>
      </c>
      <c r="AD997" t="str">
        <f t="shared" si="175"/>
        <v>(17, 1785, 10),</v>
      </c>
    </row>
    <row r="998" spans="1:30" x14ac:dyDescent="0.3">
      <c r="A998" s="6">
        <v>997</v>
      </c>
      <c r="B998" t="s">
        <v>31</v>
      </c>
      <c r="C998" s="6">
        <v>4</v>
      </c>
      <c r="D998" s="6">
        <v>1</v>
      </c>
      <c r="E998" s="6">
        <v>0</v>
      </c>
      <c r="F998" s="6">
        <v>0</v>
      </c>
      <c r="G998" s="12">
        <v>831.96899999999994</v>
      </c>
      <c r="H998" s="12">
        <v>0</v>
      </c>
      <c r="I998" s="12">
        <v>7681.7453999999998</v>
      </c>
      <c r="J998" s="12">
        <v>2213.4258999999997</v>
      </c>
      <c r="K998" s="12">
        <v>364</v>
      </c>
      <c r="L998" s="12">
        <v>9231</v>
      </c>
      <c r="M998" s="12">
        <v>27</v>
      </c>
      <c r="N998" s="13">
        <v>16</v>
      </c>
      <c r="O998" s="6" cm="1">
        <f t="array" ref="O998">_xlfn.IFS(B998="coloma",8,B998="krm",1,B998="lobby",2,B998="yenter",3,B998="pow",4,B998="c15",5,B998="c21",6,B998="c28",7,B998="patrick",9,B998="werner",10,B998="wormet",11)</f>
        <v>5</v>
      </c>
      <c r="P998" s="33">
        <v>3</v>
      </c>
      <c r="Q998" s="34" cm="1">
        <f t="array" ref="Q998">_xlfn.IFS(B998="coloma",1,B998="krm",3,B998="lobby",4,B998="yenter",5,B998="pow",6,B998="c15",5,B998="c21",7,B998="c28",8,B998="patrick",1,B998="werner",2,B998="wormet",9)</f>
        <v>5</v>
      </c>
      <c r="R998">
        <v>1</v>
      </c>
      <c r="S998" t="str">
        <f t="shared" si="165"/>
        <v>(5, 3, 5, 1, 1, '4'),</v>
      </c>
      <c r="T998" s="35"/>
      <c r="U998" t="str">
        <f t="shared" si="166"/>
        <v>(0, 1786, 1),</v>
      </c>
      <c r="V998" t="str">
        <f t="shared" si="167"/>
        <v>(0, 1786, 2),</v>
      </c>
      <c r="W998" t="str">
        <f t="shared" si="168"/>
        <v>(831.97, 1786, 3),</v>
      </c>
      <c r="X998" t="str">
        <f t="shared" si="169"/>
        <v>(0, 1786, 4),</v>
      </c>
      <c r="Y998" t="str">
        <f t="shared" si="170"/>
        <v>(7681.75, 1786, 5),</v>
      </c>
      <c r="Z998" t="str">
        <f t="shared" si="171"/>
        <v>(2213.43, 1786, 6),</v>
      </c>
      <c r="AA998" t="str">
        <f t="shared" si="172"/>
        <v>(364, 1786, 7),</v>
      </c>
      <c r="AB998" t="str">
        <f t="shared" si="173"/>
        <v>(9231, 1786, 8),</v>
      </c>
      <c r="AC998" t="str">
        <f t="shared" si="174"/>
        <v>(27, 1786, 9),</v>
      </c>
      <c r="AD998" t="str">
        <f t="shared" si="175"/>
        <v>(16, 1786, 10),</v>
      </c>
    </row>
    <row r="999" spans="1:30" x14ac:dyDescent="0.3">
      <c r="A999" s="6">
        <v>998</v>
      </c>
      <c r="B999" t="s">
        <v>31</v>
      </c>
      <c r="C999" s="6">
        <v>4</v>
      </c>
      <c r="D999" s="6">
        <v>2</v>
      </c>
      <c r="E999" s="6">
        <v>0</v>
      </c>
      <c r="F999" s="6">
        <v>0</v>
      </c>
      <c r="G999" s="12">
        <v>810.14400000000001</v>
      </c>
      <c r="H999" s="12">
        <v>0</v>
      </c>
      <c r="I999" s="12">
        <v>7963.9793999999993</v>
      </c>
      <c r="J999" s="12">
        <v>2268.4578000000001</v>
      </c>
      <c r="K999" s="12">
        <v>399</v>
      </c>
      <c r="L999" s="12">
        <v>9285</v>
      </c>
      <c r="M999" s="12">
        <v>30</v>
      </c>
      <c r="N999" s="13">
        <v>21</v>
      </c>
      <c r="O999" s="6" cm="1">
        <f t="array" ref="O999">_xlfn.IFS(B999="coloma",8,B999="krm",1,B999="lobby",2,B999="yenter",3,B999="pow",4,B999="c15",5,B999="c21",6,B999="c28",7,B999="patrick",9,B999="werner",10,B999="wormet",11)</f>
        <v>5</v>
      </c>
      <c r="P999" s="33">
        <v>3</v>
      </c>
      <c r="Q999" s="34" cm="1">
        <f t="array" ref="Q999">_xlfn.IFS(B999="coloma",1,B999="krm",3,B999="lobby",4,B999="yenter",5,B999="pow",6,B999="c15",5,B999="c21",7,B999="c28",8,B999="patrick",1,B999="werner",2,B999="wormet",9)</f>
        <v>5</v>
      </c>
      <c r="R999">
        <v>1</v>
      </c>
      <c r="S999" t="str">
        <f t="shared" si="165"/>
        <v>(5, 3, 5, 1, 2, '4'),</v>
      </c>
      <c r="T999" s="35"/>
      <c r="U999" t="str">
        <f t="shared" si="166"/>
        <v>(0, 1787, 1),</v>
      </c>
      <c r="V999" t="str">
        <f t="shared" si="167"/>
        <v>(0, 1787, 2),</v>
      </c>
      <c r="W999" t="str">
        <f t="shared" si="168"/>
        <v>(810.14, 1787, 3),</v>
      </c>
      <c r="X999" t="str">
        <f t="shared" si="169"/>
        <v>(0, 1787, 4),</v>
      </c>
      <c r="Y999" t="str">
        <f t="shared" si="170"/>
        <v>(7963.98, 1787, 5),</v>
      </c>
      <c r="Z999" t="str">
        <f t="shared" si="171"/>
        <v>(2268.46, 1787, 6),</v>
      </c>
      <c r="AA999" t="str">
        <f t="shared" si="172"/>
        <v>(399, 1787, 7),</v>
      </c>
      <c r="AB999" t="str">
        <f t="shared" si="173"/>
        <v>(9285, 1787, 8),</v>
      </c>
      <c r="AC999" t="str">
        <f t="shared" si="174"/>
        <v>(30, 1787, 9),</v>
      </c>
      <c r="AD999" t="str">
        <f t="shared" si="175"/>
        <v>(21, 1787, 10),</v>
      </c>
    </row>
    <row r="1000" spans="1:30" x14ac:dyDescent="0.3">
      <c r="A1000" s="6">
        <v>999</v>
      </c>
      <c r="B1000" t="s">
        <v>31</v>
      </c>
      <c r="C1000" s="6">
        <v>4</v>
      </c>
      <c r="D1000" s="6">
        <v>3</v>
      </c>
      <c r="E1000" s="6">
        <v>0</v>
      </c>
      <c r="F1000" s="6">
        <v>0</v>
      </c>
      <c r="G1000" s="12">
        <v>794.43</v>
      </c>
      <c r="H1000" s="12">
        <v>0</v>
      </c>
      <c r="I1000" s="12">
        <v>7971.4503000000004</v>
      </c>
      <c r="J1000" s="12">
        <v>2299.9045999999998</v>
      </c>
      <c r="K1000" s="12">
        <v>394</v>
      </c>
      <c r="L1000" s="12">
        <v>9509</v>
      </c>
      <c r="M1000" s="12">
        <v>28.999999999999996</v>
      </c>
      <c r="N1000" s="13">
        <v>20</v>
      </c>
      <c r="O1000" s="6" cm="1">
        <f t="array" ref="O1000">_xlfn.IFS(B1000="coloma",8,B1000="krm",1,B1000="lobby",2,B1000="yenter",3,B1000="pow",4,B1000="c15",5,B1000="c21",6,B1000="c28",7,B1000="patrick",9,B1000="werner",10,B1000="wormet",11)</f>
        <v>5</v>
      </c>
      <c r="P1000" s="33">
        <v>3</v>
      </c>
      <c r="Q1000" s="34" cm="1">
        <f t="array" ref="Q1000">_xlfn.IFS(B1000="coloma",1,B1000="krm",3,B1000="lobby",4,B1000="yenter",5,B1000="pow",6,B1000="c15",5,B1000="c21",7,B1000="c28",8,B1000="patrick",1,B1000="werner",2,B1000="wormet",9)</f>
        <v>5</v>
      </c>
      <c r="R1000">
        <v>1</v>
      </c>
      <c r="S1000" t="str">
        <f t="shared" si="165"/>
        <v>(5, 3, 5, 1, 3, '4'),</v>
      </c>
      <c r="T1000" s="35"/>
      <c r="U1000" t="str">
        <f t="shared" si="166"/>
        <v>(0, 1788, 1),</v>
      </c>
      <c r="V1000" t="str">
        <f t="shared" si="167"/>
        <v>(0, 1788, 2),</v>
      </c>
      <c r="W1000" t="str">
        <f t="shared" si="168"/>
        <v>(794.43, 1788, 3),</v>
      </c>
      <c r="X1000" t="str">
        <f t="shared" si="169"/>
        <v>(0, 1788, 4),</v>
      </c>
      <c r="Y1000" t="str">
        <f t="shared" si="170"/>
        <v>(7971.45, 1788, 5),</v>
      </c>
      <c r="Z1000" t="str">
        <f t="shared" si="171"/>
        <v>(2299.9, 1788, 6),</v>
      </c>
      <c r="AA1000" t="str">
        <f t="shared" si="172"/>
        <v>(394, 1788, 7),</v>
      </c>
      <c r="AB1000" t="str">
        <f t="shared" si="173"/>
        <v>(9509, 1788, 8),</v>
      </c>
      <c r="AC1000" t="str">
        <f t="shared" si="174"/>
        <v>(29, 1788, 9),</v>
      </c>
      <c r="AD1000" t="str">
        <f t="shared" si="175"/>
        <v>(20, 1788, 10),</v>
      </c>
    </row>
    <row r="1001" spans="1:30" x14ac:dyDescent="0.3">
      <c r="A1001" s="6">
        <v>1000</v>
      </c>
      <c r="B1001" t="s">
        <v>31</v>
      </c>
      <c r="C1001" s="6">
        <v>4</v>
      </c>
      <c r="D1001" s="6">
        <v>1</v>
      </c>
      <c r="E1001" s="6">
        <v>0</v>
      </c>
      <c r="F1001" s="6">
        <v>0</v>
      </c>
      <c r="G1001" s="12">
        <v>748.59750000000008</v>
      </c>
      <c r="H1001" s="12">
        <v>0</v>
      </c>
      <c r="I1001" s="12">
        <v>8242.0629000000008</v>
      </c>
      <c r="J1001" s="12">
        <v>2166.9704000000002</v>
      </c>
      <c r="K1001" s="12">
        <v>376</v>
      </c>
      <c r="L1001" s="12">
        <v>9872</v>
      </c>
      <c r="M1001" s="12">
        <v>25</v>
      </c>
      <c r="N1001" s="13">
        <v>17</v>
      </c>
      <c r="O1001" s="6" cm="1">
        <f t="array" ref="O1001">_xlfn.IFS(B1001="coloma",8,B1001="krm",1,B1001="lobby",2,B1001="yenter",3,B1001="pow",4,B1001="c15",5,B1001="c21",6,B1001="c28",7,B1001="patrick",9,B1001="werner",10,B1001="wormet",11)</f>
        <v>5</v>
      </c>
      <c r="P1001" s="33">
        <v>3</v>
      </c>
      <c r="Q1001" s="34" cm="1">
        <f t="array" ref="Q1001">_xlfn.IFS(B1001="coloma",1,B1001="krm",3,B1001="lobby",4,B1001="yenter",5,B1001="pow",6,B1001="c15",5,B1001="c21",7,B1001="c28",8,B1001="patrick",1,B1001="werner",2,B1001="wormet",9)</f>
        <v>5</v>
      </c>
      <c r="R1001">
        <v>1</v>
      </c>
      <c r="S1001" t="str">
        <f t="shared" si="165"/>
        <v>(5, 3, 5, 1, 1, '4'),</v>
      </c>
      <c r="T1001" s="35"/>
      <c r="U1001" t="str">
        <f t="shared" si="166"/>
        <v>(0, 1789, 1),</v>
      </c>
      <c r="V1001" t="str">
        <f t="shared" si="167"/>
        <v>(0, 1789, 2),</v>
      </c>
      <c r="W1001" t="str">
        <f t="shared" si="168"/>
        <v>(748.6, 1789, 3),</v>
      </c>
      <c r="X1001" t="str">
        <f t="shared" si="169"/>
        <v>(0, 1789, 4),</v>
      </c>
      <c r="Y1001" t="str">
        <f t="shared" si="170"/>
        <v>(8242.06, 1789, 5),</v>
      </c>
      <c r="Z1001" t="str">
        <f t="shared" si="171"/>
        <v>(2166.97, 1789, 6),</v>
      </c>
      <c r="AA1001" t="str">
        <f t="shared" si="172"/>
        <v>(376, 1789, 7),</v>
      </c>
      <c r="AB1001" t="str">
        <f t="shared" si="173"/>
        <v>(9872, 1789, 8),</v>
      </c>
      <c r="AC1001" t="str">
        <f t="shared" si="174"/>
        <v>(25, 1789, 9),</v>
      </c>
      <c r="AD1001" t="str">
        <f t="shared" si="175"/>
        <v>(17, 1789, 10),</v>
      </c>
    </row>
    <row r="1002" spans="1:30" x14ac:dyDescent="0.3">
      <c r="A1002" s="6">
        <v>1001</v>
      </c>
      <c r="B1002" t="s">
        <v>31</v>
      </c>
      <c r="C1002" s="6">
        <v>4</v>
      </c>
      <c r="D1002" s="6">
        <v>2</v>
      </c>
      <c r="E1002" s="6">
        <v>0</v>
      </c>
      <c r="F1002" s="6">
        <v>0</v>
      </c>
      <c r="G1002" s="12">
        <v>725.89949999999999</v>
      </c>
      <c r="H1002" s="12">
        <v>0</v>
      </c>
      <c r="I1002" s="12">
        <v>8354.9564999999984</v>
      </c>
      <c r="J1002" s="12">
        <v>2144.1</v>
      </c>
      <c r="K1002" s="12">
        <v>415</v>
      </c>
      <c r="L1002" s="12">
        <v>9794</v>
      </c>
      <c r="M1002" s="12">
        <v>23.999999999999996</v>
      </c>
      <c r="N1002" s="13">
        <v>20</v>
      </c>
      <c r="O1002" s="6" cm="1">
        <f t="array" ref="O1002">_xlfn.IFS(B1002="coloma",8,B1002="krm",1,B1002="lobby",2,B1002="yenter",3,B1002="pow",4,B1002="c15",5,B1002="c21",6,B1002="c28",7,B1002="patrick",9,B1002="werner",10,B1002="wormet",11)</f>
        <v>5</v>
      </c>
      <c r="P1002" s="33">
        <v>3</v>
      </c>
      <c r="Q1002" s="34" cm="1">
        <f t="array" ref="Q1002">_xlfn.IFS(B1002="coloma",1,B1002="krm",3,B1002="lobby",4,B1002="yenter",5,B1002="pow",6,B1002="c15",5,B1002="c21",7,B1002="c28",8,B1002="patrick",1,B1002="werner",2,B1002="wormet",9)</f>
        <v>5</v>
      </c>
      <c r="R1002">
        <v>1</v>
      </c>
      <c r="S1002" t="str">
        <f t="shared" si="165"/>
        <v>(5, 3, 5, 1, 2, '4'),</v>
      </c>
      <c r="T1002" s="35"/>
      <c r="U1002" t="str">
        <f t="shared" si="166"/>
        <v>(0, 1790, 1),</v>
      </c>
      <c r="V1002" t="str">
        <f t="shared" si="167"/>
        <v>(0, 1790, 2),</v>
      </c>
      <c r="W1002" t="str">
        <f t="shared" si="168"/>
        <v>(725.9, 1790, 3),</v>
      </c>
      <c r="X1002" t="str">
        <f t="shared" si="169"/>
        <v>(0, 1790, 4),</v>
      </c>
      <c r="Y1002" t="str">
        <f t="shared" si="170"/>
        <v>(8354.96, 1790, 5),</v>
      </c>
      <c r="Z1002" t="str">
        <f t="shared" si="171"/>
        <v>(2144.1, 1790, 6),</v>
      </c>
      <c r="AA1002" t="str">
        <f t="shared" si="172"/>
        <v>(415, 1790, 7),</v>
      </c>
      <c r="AB1002" t="str">
        <f t="shared" si="173"/>
        <v>(9794, 1790, 8),</v>
      </c>
      <c r="AC1002" t="str">
        <f t="shared" si="174"/>
        <v>(24, 1790, 9),</v>
      </c>
      <c r="AD1002" t="str">
        <f t="shared" si="175"/>
        <v>(20, 1790, 10),</v>
      </c>
    </row>
    <row r="1003" spans="1:30" x14ac:dyDescent="0.3">
      <c r="A1003" s="6">
        <v>1002</v>
      </c>
      <c r="B1003" t="s">
        <v>31</v>
      </c>
      <c r="C1003" s="6">
        <v>4</v>
      </c>
      <c r="D1003" s="6">
        <v>3</v>
      </c>
      <c r="E1003" s="6">
        <v>0</v>
      </c>
      <c r="F1003" s="6">
        <v>0</v>
      </c>
      <c r="G1003" s="12">
        <v>677.44800000000009</v>
      </c>
      <c r="H1003" s="12">
        <v>0</v>
      </c>
      <c r="I1003" s="12">
        <v>8278.5872999999992</v>
      </c>
      <c r="J1003" s="12">
        <v>2180.5497</v>
      </c>
      <c r="K1003" s="12">
        <v>431</v>
      </c>
      <c r="L1003" s="12">
        <v>9820</v>
      </c>
      <c r="M1003" s="12">
        <v>28</v>
      </c>
      <c r="N1003" s="13">
        <v>20</v>
      </c>
      <c r="O1003" s="6" cm="1">
        <f t="array" ref="O1003">_xlfn.IFS(B1003="coloma",8,B1003="krm",1,B1003="lobby",2,B1003="yenter",3,B1003="pow",4,B1003="c15",5,B1003="c21",6,B1003="c28",7,B1003="patrick",9,B1003="werner",10,B1003="wormet",11)</f>
        <v>5</v>
      </c>
      <c r="P1003" s="33">
        <v>3</v>
      </c>
      <c r="Q1003" s="34" cm="1">
        <f t="array" ref="Q1003">_xlfn.IFS(B1003="coloma",1,B1003="krm",3,B1003="lobby",4,B1003="yenter",5,B1003="pow",6,B1003="c15",5,B1003="c21",7,B1003="c28",8,B1003="patrick",1,B1003="werner",2,B1003="wormet",9)</f>
        <v>5</v>
      </c>
      <c r="R1003">
        <v>1</v>
      </c>
      <c r="S1003" t="str">
        <f t="shared" si="165"/>
        <v>(5, 3, 5, 1, 3, '4'),</v>
      </c>
      <c r="T1003" s="35"/>
      <c r="U1003" t="str">
        <f t="shared" si="166"/>
        <v>(0, 1791, 1),</v>
      </c>
      <c r="V1003" t="str">
        <f t="shared" si="167"/>
        <v>(0, 1791, 2),</v>
      </c>
      <c r="W1003" t="str">
        <f t="shared" si="168"/>
        <v>(677.45, 1791, 3),</v>
      </c>
      <c r="X1003" t="str">
        <f t="shared" si="169"/>
        <v>(0, 1791, 4),</v>
      </c>
      <c r="Y1003" t="str">
        <f t="shared" si="170"/>
        <v>(8278.59, 1791, 5),</v>
      </c>
      <c r="Z1003" t="str">
        <f t="shared" si="171"/>
        <v>(2180.55, 1791, 6),</v>
      </c>
      <c r="AA1003" t="str">
        <f t="shared" si="172"/>
        <v>(431, 1791, 7),</v>
      </c>
      <c r="AB1003" t="str">
        <f t="shared" si="173"/>
        <v>(9820, 1791, 8),</v>
      </c>
      <c r="AC1003" t="str">
        <f t="shared" si="174"/>
        <v>(28, 1791, 9),</v>
      </c>
      <c r="AD1003" t="str">
        <f t="shared" si="175"/>
        <v>(20, 1791, 10),</v>
      </c>
    </row>
    <row r="1004" spans="1:30" x14ac:dyDescent="0.3">
      <c r="A1004" s="6">
        <v>1003</v>
      </c>
      <c r="B1004" t="s">
        <v>31</v>
      </c>
      <c r="C1004" s="6">
        <v>5</v>
      </c>
      <c r="D1004" s="6">
        <v>1</v>
      </c>
      <c r="E1004" s="6">
        <v>0</v>
      </c>
      <c r="F1004" s="6">
        <v>0</v>
      </c>
      <c r="G1004" s="12">
        <v>782.20799999999997</v>
      </c>
      <c r="H1004" s="12">
        <v>0</v>
      </c>
      <c r="I1004" s="12">
        <v>8181.4655999999995</v>
      </c>
      <c r="J1004" s="12">
        <v>2426.4065000000001</v>
      </c>
      <c r="K1004" s="12">
        <v>445</v>
      </c>
      <c r="L1004" s="12">
        <v>10434.000000000002</v>
      </c>
      <c r="M1004" s="12">
        <v>27</v>
      </c>
      <c r="N1004" s="13">
        <v>22</v>
      </c>
      <c r="O1004" s="6" cm="1">
        <f t="array" ref="O1004">_xlfn.IFS(B1004="coloma",8,B1004="krm",1,B1004="lobby",2,B1004="yenter",3,B1004="pow",4,B1004="c15",5,B1004="c21",6,B1004="c28",7,B1004="patrick",9,B1004="werner",10,B1004="wormet",11)</f>
        <v>5</v>
      </c>
      <c r="P1004" s="33">
        <v>3</v>
      </c>
      <c r="Q1004" s="34" cm="1">
        <f t="array" ref="Q1004">_xlfn.IFS(B1004="coloma",1,B1004="krm",3,B1004="lobby",4,B1004="yenter",5,B1004="pow",6,B1004="c15",5,B1004="c21",7,B1004="c28",8,B1004="patrick",1,B1004="werner",2,B1004="wormet",9)</f>
        <v>5</v>
      </c>
      <c r="R1004">
        <v>1</v>
      </c>
      <c r="S1004" t="str">
        <f t="shared" si="165"/>
        <v>(5, 3, 5, 1, 1, '5'),</v>
      </c>
      <c r="T1004" s="35"/>
      <c r="U1004" t="str">
        <f t="shared" si="166"/>
        <v>(0, 1792, 1),</v>
      </c>
      <c r="V1004" t="str">
        <f t="shared" si="167"/>
        <v>(0, 1792, 2),</v>
      </c>
      <c r="W1004" t="str">
        <f t="shared" si="168"/>
        <v>(782.21, 1792, 3),</v>
      </c>
      <c r="X1004" t="str">
        <f t="shared" si="169"/>
        <v>(0, 1792, 4),</v>
      </c>
      <c r="Y1004" t="str">
        <f t="shared" si="170"/>
        <v>(8181.47, 1792, 5),</v>
      </c>
      <c r="Z1004" t="str">
        <f t="shared" si="171"/>
        <v>(2426.41, 1792, 6),</v>
      </c>
      <c r="AA1004" t="str">
        <f t="shared" si="172"/>
        <v>(445, 1792, 7),</v>
      </c>
      <c r="AB1004" t="str">
        <f t="shared" si="173"/>
        <v>(10434, 1792, 8),</v>
      </c>
      <c r="AC1004" t="str">
        <f t="shared" si="174"/>
        <v>(27, 1792, 9),</v>
      </c>
      <c r="AD1004" t="str">
        <f t="shared" si="175"/>
        <v>(22, 1792, 10),</v>
      </c>
    </row>
    <row r="1005" spans="1:30" x14ac:dyDescent="0.3">
      <c r="A1005" s="6">
        <v>1004</v>
      </c>
      <c r="B1005" t="s">
        <v>31</v>
      </c>
      <c r="C1005" s="6">
        <v>5</v>
      </c>
      <c r="D1005" s="6">
        <v>2</v>
      </c>
      <c r="E1005" s="6">
        <v>0</v>
      </c>
      <c r="F1005" s="6">
        <v>0</v>
      </c>
      <c r="G1005" s="12">
        <v>661.73400000000004</v>
      </c>
      <c r="H1005" s="12">
        <v>0</v>
      </c>
      <c r="I1005" s="12">
        <v>7917.4937999999993</v>
      </c>
      <c r="J1005" s="12">
        <v>2235.5816</v>
      </c>
      <c r="K1005" s="12">
        <v>441</v>
      </c>
      <c r="L1005" s="12">
        <v>10069.999999999998</v>
      </c>
      <c r="M1005" s="12">
        <v>32</v>
      </c>
      <c r="N1005" s="13">
        <v>20</v>
      </c>
      <c r="O1005" s="6" cm="1">
        <f t="array" ref="O1005">_xlfn.IFS(B1005="coloma",8,B1005="krm",1,B1005="lobby",2,B1005="yenter",3,B1005="pow",4,B1005="c15",5,B1005="c21",6,B1005="c28",7,B1005="patrick",9,B1005="werner",10,B1005="wormet",11)</f>
        <v>5</v>
      </c>
      <c r="P1005" s="33">
        <v>3</v>
      </c>
      <c r="Q1005" s="34" cm="1">
        <f t="array" ref="Q1005">_xlfn.IFS(B1005="coloma",1,B1005="krm",3,B1005="lobby",4,B1005="yenter",5,B1005="pow",6,B1005="c15",5,B1005="c21",7,B1005="c28",8,B1005="patrick",1,B1005="werner",2,B1005="wormet",9)</f>
        <v>5</v>
      </c>
      <c r="R1005">
        <v>1</v>
      </c>
      <c r="S1005" t="str">
        <f t="shared" si="165"/>
        <v>(5, 3, 5, 1, 2, '5'),</v>
      </c>
      <c r="T1005" s="35"/>
      <c r="U1005" t="str">
        <f t="shared" si="166"/>
        <v>(0, 1793, 1),</v>
      </c>
      <c r="V1005" t="str">
        <f t="shared" si="167"/>
        <v>(0, 1793, 2),</v>
      </c>
      <c r="W1005" t="str">
        <f t="shared" si="168"/>
        <v>(661.73, 1793, 3),</v>
      </c>
      <c r="X1005" t="str">
        <f t="shared" si="169"/>
        <v>(0, 1793, 4),</v>
      </c>
      <c r="Y1005" t="str">
        <f t="shared" si="170"/>
        <v>(7917.49, 1793, 5),</v>
      </c>
      <c r="Z1005" t="str">
        <f t="shared" si="171"/>
        <v>(2235.58, 1793, 6),</v>
      </c>
      <c r="AA1005" t="str">
        <f t="shared" si="172"/>
        <v>(441, 1793, 7),</v>
      </c>
      <c r="AB1005" t="str">
        <f t="shared" si="173"/>
        <v>(10070, 1793, 8),</v>
      </c>
      <c r="AC1005" t="str">
        <f t="shared" si="174"/>
        <v>(32, 1793, 9),</v>
      </c>
      <c r="AD1005" t="str">
        <f t="shared" si="175"/>
        <v>(20, 1793, 10),</v>
      </c>
    </row>
    <row r="1006" spans="1:30" x14ac:dyDescent="0.3">
      <c r="A1006" s="6">
        <v>1005</v>
      </c>
      <c r="B1006" t="s">
        <v>31</v>
      </c>
      <c r="C1006" s="6">
        <v>5</v>
      </c>
      <c r="D1006" s="6">
        <v>3</v>
      </c>
      <c r="E1006" s="6">
        <v>0</v>
      </c>
      <c r="F1006" s="6">
        <v>0</v>
      </c>
      <c r="G1006" s="12">
        <v>755.58150000000001</v>
      </c>
      <c r="H1006" s="12">
        <v>0</v>
      </c>
      <c r="I1006" s="12">
        <v>8157.3927000000003</v>
      </c>
      <c r="J1006" s="12">
        <v>2324.9191000000001</v>
      </c>
      <c r="K1006" s="12">
        <v>426</v>
      </c>
      <c r="L1006" s="12">
        <v>10440</v>
      </c>
      <c r="M1006" s="12">
        <v>30</v>
      </c>
      <c r="N1006" s="13">
        <v>21</v>
      </c>
      <c r="O1006" s="6" cm="1">
        <f t="array" ref="O1006">_xlfn.IFS(B1006="coloma",8,B1006="krm",1,B1006="lobby",2,B1006="yenter",3,B1006="pow",4,B1006="c15",5,B1006="c21",6,B1006="c28",7,B1006="patrick",9,B1006="werner",10,B1006="wormet",11)</f>
        <v>5</v>
      </c>
      <c r="P1006" s="33">
        <v>3</v>
      </c>
      <c r="Q1006" s="34" cm="1">
        <f t="array" ref="Q1006">_xlfn.IFS(B1006="coloma",1,B1006="krm",3,B1006="lobby",4,B1006="yenter",5,B1006="pow",6,B1006="c15",5,B1006="c21",7,B1006="c28",8,B1006="patrick",1,B1006="werner",2,B1006="wormet",9)</f>
        <v>5</v>
      </c>
      <c r="R1006">
        <v>1</v>
      </c>
      <c r="S1006" t="str">
        <f t="shared" si="165"/>
        <v>(5, 3, 5, 1, 3, '5'),</v>
      </c>
      <c r="T1006" s="35"/>
      <c r="U1006" t="str">
        <f t="shared" si="166"/>
        <v>(0, 1794, 1),</v>
      </c>
      <c r="V1006" t="str">
        <f t="shared" si="167"/>
        <v>(0, 1794, 2),</v>
      </c>
      <c r="W1006" t="str">
        <f t="shared" si="168"/>
        <v>(755.58, 1794, 3),</v>
      </c>
      <c r="X1006" t="str">
        <f t="shared" si="169"/>
        <v>(0, 1794, 4),</v>
      </c>
      <c r="Y1006" t="str">
        <f t="shared" si="170"/>
        <v>(8157.39, 1794, 5),</v>
      </c>
      <c r="Z1006" t="str">
        <f t="shared" si="171"/>
        <v>(2324.92, 1794, 6),</v>
      </c>
      <c r="AA1006" t="str">
        <f t="shared" si="172"/>
        <v>(426, 1794, 7),</v>
      </c>
      <c r="AB1006" t="str">
        <f t="shared" si="173"/>
        <v>(10440, 1794, 8),</v>
      </c>
      <c r="AC1006" t="str">
        <f t="shared" si="174"/>
        <v>(30, 1794, 9),</v>
      </c>
      <c r="AD1006" t="str">
        <f t="shared" si="175"/>
        <v>(21, 1794, 10),</v>
      </c>
    </row>
    <row r="1007" spans="1:30" x14ac:dyDescent="0.3">
      <c r="A1007" s="6">
        <v>1006</v>
      </c>
      <c r="B1007" t="s">
        <v>31</v>
      </c>
      <c r="C1007" s="6">
        <v>6</v>
      </c>
      <c r="D1007" s="6">
        <v>1</v>
      </c>
      <c r="E1007" s="6">
        <v>0</v>
      </c>
      <c r="F1007" s="6">
        <v>0</v>
      </c>
      <c r="G1007" s="12">
        <v>740.30399999999997</v>
      </c>
      <c r="H1007" s="12">
        <v>0</v>
      </c>
      <c r="I1007" s="12">
        <v>8364.0875999999989</v>
      </c>
      <c r="J1007" s="12">
        <v>2239.8697999999999</v>
      </c>
      <c r="K1007" s="12">
        <v>443</v>
      </c>
      <c r="L1007" s="12">
        <v>9818</v>
      </c>
      <c r="M1007" s="12">
        <v>23</v>
      </c>
      <c r="N1007" s="13">
        <v>21</v>
      </c>
      <c r="O1007" s="6" cm="1">
        <f t="array" ref="O1007">_xlfn.IFS(B1007="coloma",8,B1007="krm",1,B1007="lobby",2,B1007="yenter",3,B1007="pow",4,B1007="c15",5,B1007="c21",6,B1007="c28",7,B1007="patrick",9,B1007="werner",10,B1007="wormet",11)</f>
        <v>5</v>
      </c>
      <c r="P1007" s="33">
        <v>3</v>
      </c>
      <c r="Q1007" s="34" cm="1">
        <f t="array" ref="Q1007">_xlfn.IFS(B1007="coloma",1,B1007="krm",3,B1007="lobby",4,B1007="yenter",5,B1007="pow",6,B1007="c15",5,B1007="c21",7,B1007="c28",8,B1007="patrick",1,B1007="werner",2,B1007="wormet",9)</f>
        <v>5</v>
      </c>
      <c r="R1007">
        <v>1</v>
      </c>
      <c r="S1007" t="str">
        <f t="shared" si="165"/>
        <v>(5, 3, 5, 1, 1, '6'),</v>
      </c>
      <c r="T1007" s="35"/>
      <c r="U1007" t="str">
        <f t="shared" si="166"/>
        <v>(0, 1795, 1),</v>
      </c>
      <c r="V1007" t="str">
        <f t="shared" si="167"/>
        <v>(0, 1795, 2),</v>
      </c>
      <c r="W1007" t="str">
        <f t="shared" si="168"/>
        <v>(740.3, 1795, 3),</v>
      </c>
      <c r="X1007" t="str">
        <f t="shared" si="169"/>
        <v>(0, 1795, 4),</v>
      </c>
      <c r="Y1007" t="str">
        <f t="shared" si="170"/>
        <v>(8364.09, 1795, 5),</v>
      </c>
      <c r="Z1007" t="str">
        <f t="shared" si="171"/>
        <v>(2239.87, 1795, 6),</v>
      </c>
      <c r="AA1007" t="str">
        <f t="shared" si="172"/>
        <v>(443, 1795, 7),</v>
      </c>
      <c r="AB1007" t="str">
        <f t="shared" si="173"/>
        <v>(9818, 1795, 8),</v>
      </c>
      <c r="AC1007" t="str">
        <f t="shared" si="174"/>
        <v>(23, 1795, 9),</v>
      </c>
      <c r="AD1007" t="str">
        <f t="shared" si="175"/>
        <v>(21, 1795, 10),</v>
      </c>
    </row>
    <row r="1008" spans="1:30" x14ac:dyDescent="0.3">
      <c r="A1008" s="6">
        <v>1007</v>
      </c>
      <c r="B1008" t="s">
        <v>31</v>
      </c>
      <c r="C1008" s="6">
        <v>6</v>
      </c>
      <c r="D1008" s="6">
        <v>2</v>
      </c>
      <c r="E1008" s="6">
        <v>0</v>
      </c>
      <c r="F1008" s="6">
        <v>0</v>
      </c>
      <c r="G1008" s="12">
        <v>771.73200000000008</v>
      </c>
      <c r="H1008" s="12">
        <v>0</v>
      </c>
      <c r="I1008" s="12">
        <v>8134.1498999999994</v>
      </c>
      <c r="J1008" s="12">
        <v>2269.1725000000001</v>
      </c>
      <c r="K1008" s="12">
        <v>403.49999999999994</v>
      </c>
      <c r="L1008" s="12">
        <v>9457</v>
      </c>
      <c r="M1008" s="12">
        <v>26</v>
      </c>
      <c r="N1008" s="13">
        <v>18.5</v>
      </c>
      <c r="O1008" s="6" cm="1">
        <f t="array" ref="O1008">_xlfn.IFS(B1008="coloma",8,B1008="krm",1,B1008="lobby",2,B1008="yenter",3,B1008="pow",4,B1008="c15",5,B1008="c21",6,B1008="c28",7,B1008="patrick",9,B1008="werner",10,B1008="wormet",11)</f>
        <v>5</v>
      </c>
      <c r="P1008" s="33">
        <v>3</v>
      </c>
      <c r="Q1008" s="34" cm="1">
        <f t="array" ref="Q1008">_xlfn.IFS(B1008="coloma",1,B1008="krm",3,B1008="lobby",4,B1008="yenter",5,B1008="pow",6,B1008="c15",5,B1008="c21",7,B1008="c28",8,B1008="patrick",1,B1008="werner",2,B1008="wormet",9)</f>
        <v>5</v>
      </c>
      <c r="R1008">
        <v>1</v>
      </c>
      <c r="S1008" t="str">
        <f t="shared" si="165"/>
        <v>(5, 3, 5, 1, 2, '6'),</v>
      </c>
      <c r="T1008" s="35"/>
      <c r="U1008" t="str">
        <f t="shared" si="166"/>
        <v>(0, 1796, 1),</v>
      </c>
      <c r="V1008" t="str">
        <f t="shared" si="167"/>
        <v>(0, 1796, 2),</v>
      </c>
      <c r="W1008" t="str">
        <f t="shared" si="168"/>
        <v>(771.73, 1796, 3),</v>
      </c>
      <c r="X1008" t="str">
        <f t="shared" si="169"/>
        <v>(0, 1796, 4),</v>
      </c>
      <c r="Y1008" t="str">
        <f t="shared" si="170"/>
        <v>(8134.15, 1796, 5),</v>
      </c>
      <c r="Z1008" t="str">
        <f t="shared" si="171"/>
        <v>(2269.17, 1796, 6),</v>
      </c>
      <c r="AA1008" t="str">
        <f t="shared" si="172"/>
        <v>(403.5, 1796, 7),</v>
      </c>
      <c r="AB1008" t="str">
        <f t="shared" si="173"/>
        <v>(9457, 1796, 8),</v>
      </c>
      <c r="AC1008" t="str">
        <f t="shared" si="174"/>
        <v>(26, 1796, 9),</v>
      </c>
      <c r="AD1008" t="str">
        <f t="shared" si="175"/>
        <v>(18.5, 1796, 10),</v>
      </c>
    </row>
    <row r="1009" spans="1:30" x14ac:dyDescent="0.3">
      <c r="A1009" s="6">
        <v>1008</v>
      </c>
      <c r="B1009" t="s">
        <v>31</v>
      </c>
      <c r="C1009" s="6">
        <v>6</v>
      </c>
      <c r="D1009" s="6">
        <v>3</v>
      </c>
      <c r="E1009" s="6">
        <v>0</v>
      </c>
      <c r="F1009" s="6">
        <v>0</v>
      </c>
      <c r="G1009" s="12">
        <v>876.05549999999994</v>
      </c>
      <c r="H1009" s="12">
        <v>190</v>
      </c>
      <c r="I1009" s="12">
        <v>8443.7772000000004</v>
      </c>
      <c r="J1009" s="12">
        <v>2332.0661</v>
      </c>
      <c r="K1009" s="12">
        <v>409</v>
      </c>
      <c r="L1009" s="12">
        <v>9490</v>
      </c>
      <c r="M1009" s="12">
        <v>28</v>
      </c>
      <c r="N1009" s="13">
        <v>17</v>
      </c>
      <c r="O1009" s="6" cm="1">
        <f t="array" ref="O1009">_xlfn.IFS(B1009="coloma",8,B1009="krm",1,B1009="lobby",2,B1009="yenter",3,B1009="pow",4,B1009="c15",5,B1009="c21",6,B1009="c28",7,B1009="patrick",9,B1009="werner",10,B1009="wormet",11)</f>
        <v>5</v>
      </c>
      <c r="P1009" s="33">
        <v>3</v>
      </c>
      <c r="Q1009" s="34" cm="1">
        <f t="array" ref="Q1009">_xlfn.IFS(B1009="coloma",1,B1009="krm",3,B1009="lobby",4,B1009="yenter",5,B1009="pow",6,B1009="c15",5,B1009="c21",7,B1009="c28",8,B1009="patrick",1,B1009="werner",2,B1009="wormet",9)</f>
        <v>5</v>
      </c>
      <c r="R1009">
        <v>1</v>
      </c>
      <c r="S1009" t="str">
        <f t="shared" si="165"/>
        <v>(5, 3, 5, 1, 3, '6'),</v>
      </c>
      <c r="T1009" s="35"/>
      <c r="U1009" t="str">
        <f t="shared" si="166"/>
        <v>(0, 1797, 1),</v>
      </c>
      <c r="V1009" t="str">
        <f t="shared" si="167"/>
        <v>(0, 1797, 2),</v>
      </c>
      <c r="W1009" t="str">
        <f t="shared" si="168"/>
        <v>(876.06, 1797, 3),</v>
      </c>
      <c r="X1009" t="str">
        <f t="shared" si="169"/>
        <v>(190, 1797, 4),</v>
      </c>
      <c r="Y1009" t="str">
        <f t="shared" si="170"/>
        <v>(8443.78, 1797, 5),</v>
      </c>
      <c r="Z1009" t="str">
        <f t="shared" si="171"/>
        <v>(2332.07, 1797, 6),</v>
      </c>
      <c r="AA1009" t="str">
        <f t="shared" si="172"/>
        <v>(409, 1797, 7),</v>
      </c>
      <c r="AB1009" t="str">
        <f t="shared" si="173"/>
        <v>(9490, 1797, 8),</v>
      </c>
      <c r="AC1009" t="str">
        <f t="shared" si="174"/>
        <v>(28, 1797, 9),</v>
      </c>
      <c r="AD1009" t="str">
        <f t="shared" si="175"/>
        <v>(17, 1797, 10),</v>
      </c>
    </row>
    <row r="1010" spans="1:30" x14ac:dyDescent="0.3">
      <c r="A1010" s="6">
        <v>1009</v>
      </c>
      <c r="B1010" t="s">
        <v>31</v>
      </c>
      <c r="C1010" s="6">
        <v>6</v>
      </c>
      <c r="D1010" s="6">
        <v>1</v>
      </c>
      <c r="E1010" s="6">
        <v>0</v>
      </c>
      <c r="F1010" s="6">
        <v>0</v>
      </c>
      <c r="G1010" s="12">
        <v>656.05949999999996</v>
      </c>
      <c r="H1010" s="12">
        <v>233</v>
      </c>
      <c r="I1010" s="12">
        <v>8500.2240000000002</v>
      </c>
      <c r="J1010" s="12">
        <v>1968.2837999999999</v>
      </c>
      <c r="K1010" s="12">
        <v>436</v>
      </c>
      <c r="L1010" s="12">
        <v>10078</v>
      </c>
      <c r="M1010" s="12">
        <v>26</v>
      </c>
      <c r="N1010" s="13">
        <v>21</v>
      </c>
      <c r="O1010" s="6" cm="1">
        <f t="array" ref="O1010">_xlfn.IFS(B1010="coloma",8,B1010="krm",1,B1010="lobby",2,B1010="yenter",3,B1010="pow",4,B1010="c15",5,B1010="c21",6,B1010="c28",7,B1010="patrick",9,B1010="werner",10,B1010="wormet",11)</f>
        <v>5</v>
      </c>
      <c r="P1010" s="33">
        <v>3</v>
      </c>
      <c r="Q1010" s="34" cm="1">
        <f t="array" ref="Q1010">_xlfn.IFS(B1010="coloma",1,B1010="krm",3,B1010="lobby",4,B1010="yenter",5,B1010="pow",6,B1010="c15",5,B1010="c21",7,B1010="c28",8,B1010="patrick",1,B1010="werner",2,B1010="wormet",9)</f>
        <v>5</v>
      </c>
      <c r="R1010">
        <v>1</v>
      </c>
      <c r="S1010" t="str">
        <f t="shared" si="165"/>
        <v>(5, 3, 5, 1, 1, '6'),</v>
      </c>
      <c r="T1010" s="35"/>
      <c r="U1010" t="str">
        <f t="shared" si="166"/>
        <v>(0, 1798, 1),</v>
      </c>
      <c r="V1010" t="str">
        <f t="shared" si="167"/>
        <v>(0, 1798, 2),</v>
      </c>
      <c r="W1010" t="str">
        <f t="shared" si="168"/>
        <v>(656.06, 1798, 3),</v>
      </c>
      <c r="X1010" t="str">
        <f t="shared" si="169"/>
        <v>(233, 1798, 4),</v>
      </c>
      <c r="Y1010" t="str">
        <f t="shared" si="170"/>
        <v>(8500.22, 1798, 5),</v>
      </c>
      <c r="Z1010" t="str">
        <f t="shared" si="171"/>
        <v>(1968.28, 1798, 6),</v>
      </c>
      <c r="AA1010" t="str">
        <f t="shared" si="172"/>
        <v>(436, 1798, 7),</v>
      </c>
      <c r="AB1010" t="str">
        <f t="shared" si="173"/>
        <v>(10078, 1798, 8),</v>
      </c>
      <c r="AC1010" t="str">
        <f t="shared" si="174"/>
        <v>(26, 1798, 9),</v>
      </c>
      <c r="AD1010" t="str">
        <f t="shared" si="175"/>
        <v>(21, 1798, 10),</v>
      </c>
    </row>
    <row r="1011" spans="1:30" x14ac:dyDescent="0.3">
      <c r="A1011" s="6">
        <v>1010</v>
      </c>
      <c r="B1011" t="s">
        <v>31</v>
      </c>
      <c r="C1011" s="6">
        <v>6</v>
      </c>
      <c r="D1011" s="6">
        <v>2</v>
      </c>
      <c r="E1011" s="6">
        <v>0</v>
      </c>
      <c r="F1011" s="6">
        <v>0</v>
      </c>
      <c r="G1011" s="12">
        <v>739.43099999999993</v>
      </c>
      <c r="H1011" s="12">
        <v>220</v>
      </c>
      <c r="I1011" s="12">
        <v>8360.7672000000002</v>
      </c>
      <c r="J1011" s="12">
        <v>1976.8602000000001</v>
      </c>
      <c r="K1011" s="12">
        <v>423</v>
      </c>
      <c r="L1011" s="12">
        <v>10072.000000000002</v>
      </c>
      <c r="M1011" s="12">
        <v>25</v>
      </c>
      <c r="N1011" s="13">
        <v>22</v>
      </c>
      <c r="O1011" s="6" cm="1">
        <f t="array" ref="O1011">_xlfn.IFS(B1011="coloma",8,B1011="krm",1,B1011="lobby",2,B1011="yenter",3,B1011="pow",4,B1011="c15",5,B1011="c21",6,B1011="c28",7,B1011="patrick",9,B1011="werner",10,B1011="wormet",11)</f>
        <v>5</v>
      </c>
      <c r="P1011" s="33">
        <v>3</v>
      </c>
      <c r="Q1011" s="34" cm="1">
        <f t="array" ref="Q1011">_xlfn.IFS(B1011="coloma",1,B1011="krm",3,B1011="lobby",4,B1011="yenter",5,B1011="pow",6,B1011="c15",5,B1011="c21",7,B1011="c28",8,B1011="patrick",1,B1011="werner",2,B1011="wormet",9)</f>
        <v>5</v>
      </c>
      <c r="R1011">
        <v>1</v>
      </c>
      <c r="S1011" t="str">
        <f t="shared" si="165"/>
        <v>(5, 3, 5, 1, 2, '6'),</v>
      </c>
      <c r="T1011" s="35"/>
      <c r="U1011" t="str">
        <f t="shared" si="166"/>
        <v>(0, 1799, 1),</v>
      </c>
      <c r="V1011" t="str">
        <f t="shared" si="167"/>
        <v>(0, 1799, 2),</v>
      </c>
      <c r="W1011" t="str">
        <f t="shared" si="168"/>
        <v>(739.43, 1799, 3),</v>
      </c>
      <c r="X1011" t="str">
        <f t="shared" si="169"/>
        <v>(220, 1799, 4),</v>
      </c>
      <c r="Y1011" t="str">
        <f t="shared" si="170"/>
        <v>(8360.77, 1799, 5),</v>
      </c>
      <c r="Z1011" t="str">
        <f t="shared" si="171"/>
        <v>(1976.86, 1799, 6),</v>
      </c>
      <c r="AA1011" t="str">
        <f t="shared" si="172"/>
        <v>(423, 1799, 7),</v>
      </c>
      <c r="AB1011" t="str">
        <f t="shared" si="173"/>
        <v>(10072, 1799, 8),</v>
      </c>
      <c r="AC1011" t="str">
        <f t="shared" si="174"/>
        <v>(25, 1799, 9),</v>
      </c>
      <c r="AD1011" t="str">
        <f t="shared" si="175"/>
        <v>(22, 1799, 10),</v>
      </c>
    </row>
    <row r="1012" spans="1:30" x14ac:dyDescent="0.3">
      <c r="A1012" s="6">
        <v>1011</v>
      </c>
      <c r="B1012" t="s">
        <v>31</v>
      </c>
      <c r="C1012" s="6">
        <v>6</v>
      </c>
      <c r="D1012" s="6">
        <v>3</v>
      </c>
      <c r="E1012" s="6">
        <v>0</v>
      </c>
      <c r="F1012" s="6">
        <v>0</v>
      </c>
      <c r="G1012" s="12">
        <v>696.654</v>
      </c>
      <c r="H1012" s="12">
        <v>185</v>
      </c>
      <c r="I1012" s="12">
        <v>8476.9812000000002</v>
      </c>
      <c r="J1012" s="12">
        <v>1948.9868999999999</v>
      </c>
      <c r="K1012" s="12">
        <v>424</v>
      </c>
      <c r="L1012" s="12">
        <v>10148</v>
      </c>
      <c r="M1012" s="12">
        <v>28</v>
      </c>
      <c r="N1012" s="13">
        <v>20</v>
      </c>
      <c r="O1012" s="6" cm="1">
        <f t="array" ref="O1012">_xlfn.IFS(B1012="coloma",8,B1012="krm",1,B1012="lobby",2,B1012="yenter",3,B1012="pow",4,B1012="c15",5,B1012="c21",6,B1012="c28",7,B1012="patrick",9,B1012="werner",10,B1012="wormet",11)</f>
        <v>5</v>
      </c>
      <c r="P1012" s="33">
        <v>3</v>
      </c>
      <c r="Q1012" s="34" cm="1">
        <f t="array" ref="Q1012">_xlfn.IFS(B1012="coloma",1,B1012="krm",3,B1012="lobby",4,B1012="yenter",5,B1012="pow",6,B1012="c15",5,B1012="c21",7,B1012="c28",8,B1012="patrick",1,B1012="werner",2,B1012="wormet",9)</f>
        <v>5</v>
      </c>
      <c r="R1012">
        <v>1</v>
      </c>
      <c r="S1012" t="str">
        <f t="shared" si="165"/>
        <v>(5, 3, 5, 1, 3, '6'),</v>
      </c>
      <c r="T1012" s="35"/>
      <c r="U1012" t="str">
        <f t="shared" si="166"/>
        <v>(0, 1800, 1),</v>
      </c>
      <c r="V1012" t="str">
        <f t="shared" si="167"/>
        <v>(0, 1800, 2),</v>
      </c>
      <c r="W1012" t="str">
        <f t="shared" si="168"/>
        <v>(696.65, 1800, 3),</v>
      </c>
      <c r="X1012" t="str">
        <f t="shared" si="169"/>
        <v>(185, 1800, 4),</v>
      </c>
      <c r="Y1012" t="str">
        <f t="shared" si="170"/>
        <v>(8476.98, 1800, 5),</v>
      </c>
      <c r="Z1012" t="str">
        <f t="shared" si="171"/>
        <v>(1948.99, 1800, 6),</v>
      </c>
      <c r="AA1012" t="str">
        <f t="shared" si="172"/>
        <v>(424, 1800, 7),</v>
      </c>
      <c r="AB1012" t="str">
        <f t="shared" si="173"/>
        <v>(10148, 1800, 8),</v>
      </c>
      <c r="AC1012" t="str">
        <f t="shared" si="174"/>
        <v>(28, 1800, 9),</v>
      </c>
      <c r="AD1012" t="str">
        <f t="shared" si="175"/>
        <v>(20, 1800, 10),</v>
      </c>
    </row>
    <row r="1013" spans="1:30" x14ac:dyDescent="0.3">
      <c r="A1013" s="6">
        <v>1012</v>
      </c>
      <c r="B1013" t="s">
        <v>31</v>
      </c>
      <c r="C1013" s="6">
        <v>7</v>
      </c>
      <c r="D1013" s="6">
        <v>1</v>
      </c>
      <c r="E1013" s="6">
        <v>0</v>
      </c>
      <c r="F1013" s="6">
        <v>0</v>
      </c>
      <c r="G1013" s="12">
        <v>790.50149999999996</v>
      </c>
      <c r="H1013" s="12">
        <v>0</v>
      </c>
      <c r="I1013" s="12">
        <v>8048.6495999999997</v>
      </c>
      <c r="J1013" s="12">
        <v>2036.1802999999998</v>
      </c>
      <c r="K1013" s="12">
        <v>375</v>
      </c>
      <c r="L1013" s="12">
        <v>10310</v>
      </c>
      <c r="M1013" s="12">
        <v>32</v>
      </c>
      <c r="N1013" s="13">
        <v>22</v>
      </c>
      <c r="O1013" s="6" cm="1">
        <f t="array" ref="O1013">_xlfn.IFS(B1013="coloma",8,B1013="krm",1,B1013="lobby",2,B1013="yenter",3,B1013="pow",4,B1013="c15",5,B1013="c21",6,B1013="c28",7,B1013="patrick",9,B1013="werner",10,B1013="wormet",11)</f>
        <v>5</v>
      </c>
      <c r="P1013" s="33">
        <v>3</v>
      </c>
      <c r="Q1013" s="34" cm="1">
        <f t="array" ref="Q1013">_xlfn.IFS(B1013="coloma",1,B1013="krm",3,B1013="lobby",4,B1013="yenter",5,B1013="pow",6,B1013="c15",5,B1013="c21",7,B1013="c28",8,B1013="patrick",1,B1013="werner",2,B1013="wormet",9)</f>
        <v>5</v>
      </c>
      <c r="R1013">
        <v>1</v>
      </c>
      <c r="S1013" t="str">
        <f t="shared" si="165"/>
        <v>(5, 3, 5, 1, 1, '7'),</v>
      </c>
      <c r="T1013" s="35"/>
      <c r="U1013" t="str">
        <f t="shared" si="166"/>
        <v>(0, 1801, 1),</v>
      </c>
      <c r="V1013" t="str">
        <f t="shared" si="167"/>
        <v>(0, 1801, 2),</v>
      </c>
      <c r="W1013" t="str">
        <f t="shared" si="168"/>
        <v>(790.5, 1801, 3),</v>
      </c>
      <c r="X1013" t="str">
        <f t="shared" si="169"/>
        <v>(0, 1801, 4),</v>
      </c>
      <c r="Y1013" t="str">
        <f t="shared" si="170"/>
        <v>(8048.65, 1801, 5),</v>
      </c>
      <c r="Z1013" t="str">
        <f t="shared" si="171"/>
        <v>(2036.18, 1801, 6),</v>
      </c>
      <c r="AA1013" t="str">
        <f t="shared" si="172"/>
        <v>(375, 1801, 7),</v>
      </c>
      <c r="AB1013" t="str">
        <f t="shared" si="173"/>
        <v>(10310, 1801, 8),</v>
      </c>
      <c r="AC1013" t="str">
        <f t="shared" si="174"/>
        <v>(32, 1801, 9),</v>
      </c>
      <c r="AD1013" t="str">
        <f t="shared" si="175"/>
        <v>(22, 1801, 10),</v>
      </c>
    </row>
    <row r="1014" spans="1:30" x14ac:dyDescent="0.3">
      <c r="A1014" s="6">
        <v>1013</v>
      </c>
      <c r="B1014" t="s">
        <v>31</v>
      </c>
      <c r="C1014" s="6">
        <v>7</v>
      </c>
      <c r="D1014" s="6">
        <v>2</v>
      </c>
      <c r="E1014" s="6">
        <v>0</v>
      </c>
      <c r="F1014" s="6">
        <v>0</v>
      </c>
      <c r="G1014" s="12">
        <v>673.95600000000002</v>
      </c>
      <c r="H1014" s="12">
        <v>0</v>
      </c>
      <c r="I1014" s="12">
        <v>8252.8541999999998</v>
      </c>
      <c r="J1014" s="12">
        <v>2091.2122000000004</v>
      </c>
      <c r="K1014" s="12">
        <v>396.00000000000006</v>
      </c>
      <c r="L1014" s="12">
        <v>10379</v>
      </c>
      <c r="M1014" s="12">
        <v>26</v>
      </c>
      <c r="N1014" s="13">
        <v>22</v>
      </c>
      <c r="O1014" s="6" cm="1">
        <f t="array" ref="O1014">_xlfn.IFS(B1014="coloma",8,B1014="krm",1,B1014="lobby",2,B1014="yenter",3,B1014="pow",4,B1014="c15",5,B1014="c21",6,B1014="c28",7,B1014="patrick",9,B1014="werner",10,B1014="wormet",11)</f>
        <v>5</v>
      </c>
      <c r="P1014" s="33">
        <v>3</v>
      </c>
      <c r="Q1014" s="34" cm="1">
        <f t="array" ref="Q1014">_xlfn.IFS(B1014="coloma",1,B1014="krm",3,B1014="lobby",4,B1014="yenter",5,B1014="pow",6,B1014="c15",5,B1014="c21",7,B1014="c28",8,B1014="patrick",1,B1014="werner",2,B1014="wormet",9)</f>
        <v>5</v>
      </c>
      <c r="R1014">
        <v>1</v>
      </c>
      <c r="S1014" t="str">
        <f t="shared" si="165"/>
        <v>(5, 3, 5, 1, 2, '7'),</v>
      </c>
      <c r="T1014" s="35"/>
      <c r="U1014" t="str">
        <f t="shared" si="166"/>
        <v>(0, 1802, 1),</v>
      </c>
      <c r="V1014" t="str">
        <f t="shared" si="167"/>
        <v>(0, 1802, 2),</v>
      </c>
      <c r="W1014" t="str">
        <f t="shared" si="168"/>
        <v>(673.96, 1802, 3),</v>
      </c>
      <c r="X1014" t="str">
        <f t="shared" si="169"/>
        <v>(0, 1802, 4),</v>
      </c>
      <c r="Y1014" t="str">
        <f t="shared" si="170"/>
        <v>(8252.85, 1802, 5),</v>
      </c>
      <c r="Z1014" t="str">
        <f t="shared" si="171"/>
        <v>(2091.21, 1802, 6),</v>
      </c>
      <c r="AA1014" t="str">
        <f t="shared" si="172"/>
        <v>(396, 1802, 7),</v>
      </c>
      <c r="AB1014" t="str">
        <f t="shared" si="173"/>
        <v>(10379, 1802, 8),</v>
      </c>
      <c r="AC1014" t="str">
        <f t="shared" si="174"/>
        <v>(26, 1802, 9),</v>
      </c>
      <c r="AD1014" t="str">
        <f t="shared" si="175"/>
        <v>(22, 1802, 10),</v>
      </c>
    </row>
    <row r="1015" spans="1:30" x14ac:dyDescent="0.3">
      <c r="A1015" s="6">
        <v>1014</v>
      </c>
      <c r="B1015" t="s">
        <v>31</v>
      </c>
      <c r="C1015" s="6">
        <v>7</v>
      </c>
      <c r="D1015" s="6">
        <v>3</v>
      </c>
      <c r="E1015" s="6">
        <v>0</v>
      </c>
      <c r="F1015" s="6">
        <v>0</v>
      </c>
      <c r="G1015" s="12">
        <v>686.61450000000002</v>
      </c>
      <c r="H1015" s="12">
        <v>0</v>
      </c>
      <c r="I1015" s="12">
        <v>7641.900599999999</v>
      </c>
      <c r="J1015" s="12">
        <v>1941.8398999999999</v>
      </c>
      <c r="K1015" s="12">
        <v>400.99999999999994</v>
      </c>
      <c r="L1015" s="12">
        <v>9623</v>
      </c>
      <c r="M1015" s="12">
        <v>27</v>
      </c>
      <c r="N1015" s="13">
        <v>20</v>
      </c>
      <c r="O1015" s="6" cm="1">
        <f t="array" ref="O1015">_xlfn.IFS(B1015="coloma",8,B1015="krm",1,B1015="lobby",2,B1015="yenter",3,B1015="pow",4,B1015="c15",5,B1015="c21",6,B1015="c28",7,B1015="patrick",9,B1015="werner",10,B1015="wormet",11)</f>
        <v>5</v>
      </c>
      <c r="P1015" s="33">
        <v>3</v>
      </c>
      <c r="Q1015" s="34" cm="1">
        <f t="array" ref="Q1015">_xlfn.IFS(B1015="coloma",1,B1015="krm",3,B1015="lobby",4,B1015="yenter",5,B1015="pow",6,B1015="c15",5,B1015="c21",7,B1015="c28",8,B1015="patrick",1,B1015="werner",2,B1015="wormet",9)</f>
        <v>5</v>
      </c>
      <c r="R1015">
        <v>1</v>
      </c>
      <c r="S1015" t="str">
        <f t="shared" si="165"/>
        <v>(5, 3, 5, 1, 3, '7'),</v>
      </c>
      <c r="T1015" s="35"/>
      <c r="U1015" t="str">
        <f t="shared" si="166"/>
        <v>(0, 1803, 1),</v>
      </c>
      <c r="V1015" t="str">
        <f t="shared" si="167"/>
        <v>(0, 1803, 2),</v>
      </c>
      <c r="W1015" t="str">
        <f t="shared" si="168"/>
        <v>(686.61, 1803, 3),</v>
      </c>
      <c r="X1015" t="str">
        <f t="shared" si="169"/>
        <v>(0, 1803, 4),</v>
      </c>
      <c r="Y1015" t="str">
        <f t="shared" si="170"/>
        <v>(7641.9, 1803, 5),</v>
      </c>
      <c r="Z1015" t="str">
        <f t="shared" si="171"/>
        <v>(1941.84, 1803, 6),</v>
      </c>
      <c r="AA1015" t="str">
        <f t="shared" si="172"/>
        <v>(401, 1803, 7),</v>
      </c>
      <c r="AB1015" t="str">
        <f t="shared" si="173"/>
        <v>(9623, 1803, 8),</v>
      </c>
      <c r="AC1015" t="str">
        <f t="shared" si="174"/>
        <v>(27, 1803, 9),</v>
      </c>
      <c r="AD1015" t="str">
        <f t="shared" si="175"/>
        <v>(20, 1803, 10),</v>
      </c>
    </row>
    <row r="1016" spans="1:30" x14ac:dyDescent="0.3">
      <c r="A1016" s="6">
        <v>1015</v>
      </c>
      <c r="B1016" t="s">
        <v>31</v>
      </c>
      <c r="C1016" s="6">
        <v>8</v>
      </c>
      <c r="D1016" s="6">
        <v>1</v>
      </c>
      <c r="E1016" s="6">
        <v>0</v>
      </c>
      <c r="F1016" s="6">
        <v>0</v>
      </c>
      <c r="G1016" s="12">
        <v>712.36800000000005</v>
      </c>
      <c r="H1016" s="12">
        <v>0</v>
      </c>
      <c r="I1016" s="12">
        <v>8418.8742000000002</v>
      </c>
      <c r="J1016" s="12">
        <v>2281.3224</v>
      </c>
      <c r="K1016" s="12">
        <v>432</v>
      </c>
      <c r="L1016" s="12">
        <v>10084</v>
      </c>
      <c r="M1016" s="12">
        <v>28</v>
      </c>
      <c r="N1016" s="13">
        <v>21</v>
      </c>
      <c r="O1016" s="6" cm="1">
        <f t="array" ref="O1016">_xlfn.IFS(B1016="coloma",8,B1016="krm",1,B1016="lobby",2,B1016="yenter",3,B1016="pow",4,B1016="c15",5,B1016="c21",6,B1016="c28",7,B1016="patrick",9,B1016="werner",10,B1016="wormet",11)</f>
        <v>5</v>
      </c>
      <c r="P1016" s="33">
        <v>3</v>
      </c>
      <c r="Q1016" s="34" cm="1">
        <f t="array" ref="Q1016">_xlfn.IFS(B1016="coloma",1,B1016="krm",3,B1016="lobby",4,B1016="yenter",5,B1016="pow",6,B1016="c15",5,B1016="c21",7,B1016="c28",8,B1016="patrick",1,B1016="werner",2,B1016="wormet",9)</f>
        <v>5</v>
      </c>
      <c r="R1016">
        <v>1</v>
      </c>
      <c r="S1016" t="str">
        <f t="shared" si="165"/>
        <v>(5, 3, 5, 1, 1, '8'),</v>
      </c>
      <c r="T1016" s="35"/>
      <c r="U1016" t="str">
        <f t="shared" si="166"/>
        <v>(0, 1804, 1),</v>
      </c>
      <c r="V1016" t="str">
        <f t="shared" si="167"/>
        <v>(0, 1804, 2),</v>
      </c>
      <c r="W1016" t="str">
        <f t="shared" si="168"/>
        <v>(712.37, 1804, 3),</v>
      </c>
      <c r="X1016" t="str">
        <f t="shared" si="169"/>
        <v>(0, 1804, 4),</v>
      </c>
      <c r="Y1016" t="str">
        <f t="shared" si="170"/>
        <v>(8418.87, 1804, 5),</v>
      </c>
      <c r="Z1016" t="str">
        <f t="shared" si="171"/>
        <v>(2281.32, 1804, 6),</v>
      </c>
      <c r="AA1016" t="str">
        <f t="shared" si="172"/>
        <v>(432, 1804, 7),</v>
      </c>
      <c r="AB1016" t="str">
        <f t="shared" si="173"/>
        <v>(10084, 1804, 8),</v>
      </c>
      <c r="AC1016" t="str">
        <f t="shared" si="174"/>
        <v>(28, 1804, 9),</v>
      </c>
      <c r="AD1016" t="str">
        <f t="shared" si="175"/>
        <v>(21, 1804, 10),</v>
      </c>
    </row>
    <row r="1017" spans="1:30" x14ac:dyDescent="0.3">
      <c r="A1017" s="6">
        <v>1016</v>
      </c>
      <c r="B1017" t="s">
        <v>31</v>
      </c>
      <c r="C1017" s="6">
        <v>8</v>
      </c>
      <c r="D1017" s="6">
        <v>2</v>
      </c>
      <c r="E1017" s="6">
        <v>0</v>
      </c>
      <c r="F1017" s="6">
        <v>0</v>
      </c>
      <c r="G1017" s="12">
        <v>734.19299999999998</v>
      </c>
      <c r="H1017" s="12">
        <v>0</v>
      </c>
      <c r="I1017" s="12">
        <v>8086.0040999999992</v>
      </c>
      <c r="J1017" s="12">
        <v>2206.9936000000002</v>
      </c>
      <c r="K1017" s="12">
        <v>388.99999999999994</v>
      </c>
      <c r="L1017" s="12">
        <v>9893</v>
      </c>
      <c r="M1017" s="12">
        <v>27</v>
      </c>
      <c r="N1017" s="13">
        <v>18</v>
      </c>
      <c r="O1017" s="6" cm="1">
        <f t="array" ref="O1017">_xlfn.IFS(B1017="coloma",8,B1017="krm",1,B1017="lobby",2,B1017="yenter",3,B1017="pow",4,B1017="c15",5,B1017="c21",6,B1017="c28",7,B1017="patrick",9,B1017="werner",10,B1017="wormet",11)</f>
        <v>5</v>
      </c>
      <c r="P1017" s="33">
        <v>3</v>
      </c>
      <c r="Q1017" s="34" cm="1">
        <f t="array" ref="Q1017">_xlfn.IFS(B1017="coloma",1,B1017="krm",3,B1017="lobby",4,B1017="yenter",5,B1017="pow",6,B1017="c15",5,B1017="c21",7,B1017="c28",8,B1017="patrick",1,B1017="werner",2,B1017="wormet",9)</f>
        <v>5</v>
      </c>
      <c r="R1017">
        <v>1</v>
      </c>
      <c r="S1017" t="str">
        <f t="shared" si="165"/>
        <v>(5, 3, 5, 1, 2, '8'),</v>
      </c>
      <c r="T1017" s="35"/>
      <c r="U1017" t="str">
        <f t="shared" si="166"/>
        <v>(0, 1805, 1),</v>
      </c>
      <c r="V1017" t="str">
        <f t="shared" si="167"/>
        <v>(0, 1805, 2),</v>
      </c>
      <c r="W1017" t="str">
        <f t="shared" si="168"/>
        <v>(734.19, 1805, 3),</v>
      </c>
      <c r="X1017" t="str">
        <f t="shared" si="169"/>
        <v>(0, 1805, 4),</v>
      </c>
      <c r="Y1017" t="str">
        <f t="shared" si="170"/>
        <v>(8086, 1805, 5),</v>
      </c>
      <c r="Z1017" t="str">
        <f t="shared" si="171"/>
        <v>(2206.99, 1805, 6),</v>
      </c>
      <c r="AA1017" t="str">
        <f t="shared" si="172"/>
        <v>(389, 1805, 7),</v>
      </c>
      <c r="AB1017" t="str">
        <f t="shared" si="173"/>
        <v>(9893, 1805, 8),</v>
      </c>
      <c r="AC1017" t="str">
        <f t="shared" si="174"/>
        <v>(27, 1805, 9),</v>
      </c>
      <c r="AD1017" t="str">
        <f t="shared" si="175"/>
        <v>(18, 1805, 10),</v>
      </c>
    </row>
    <row r="1018" spans="1:30" x14ac:dyDescent="0.3">
      <c r="A1018" s="6">
        <v>1017</v>
      </c>
      <c r="B1018" t="s">
        <v>31</v>
      </c>
      <c r="C1018" s="6">
        <v>8</v>
      </c>
      <c r="D1018" s="6">
        <v>3</v>
      </c>
      <c r="E1018" s="6">
        <v>0</v>
      </c>
      <c r="F1018" s="6">
        <v>0</v>
      </c>
      <c r="G1018" s="12">
        <v>787.88249999999994</v>
      </c>
      <c r="H1018" s="12">
        <v>0</v>
      </c>
      <c r="I1018" s="12">
        <v>8527.6172999999999</v>
      </c>
      <c r="J1018" s="12">
        <v>2259.8813999999998</v>
      </c>
      <c r="K1018" s="12">
        <v>431</v>
      </c>
      <c r="L1018" s="12">
        <v>10103</v>
      </c>
      <c r="M1018" s="12">
        <v>28.999999999999996</v>
      </c>
      <c r="N1018" s="13">
        <v>19</v>
      </c>
      <c r="O1018" s="6" cm="1">
        <f t="array" ref="O1018">_xlfn.IFS(B1018="coloma",8,B1018="krm",1,B1018="lobby",2,B1018="yenter",3,B1018="pow",4,B1018="c15",5,B1018="c21",6,B1018="c28",7,B1018="patrick",9,B1018="werner",10,B1018="wormet",11)</f>
        <v>5</v>
      </c>
      <c r="P1018" s="33">
        <v>3</v>
      </c>
      <c r="Q1018" s="34" cm="1">
        <f t="array" ref="Q1018">_xlfn.IFS(B1018="coloma",1,B1018="krm",3,B1018="lobby",4,B1018="yenter",5,B1018="pow",6,B1018="c15",5,B1018="c21",7,B1018="c28",8,B1018="patrick",1,B1018="werner",2,B1018="wormet",9)</f>
        <v>5</v>
      </c>
      <c r="R1018">
        <v>1</v>
      </c>
      <c r="S1018" t="str">
        <f t="shared" si="165"/>
        <v>(5, 3, 5, 1, 3, '8'),</v>
      </c>
      <c r="T1018" s="35"/>
      <c r="U1018" t="str">
        <f t="shared" si="166"/>
        <v>(0, 1806, 1),</v>
      </c>
      <c r="V1018" t="str">
        <f t="shared" si="167"/>
        <v>(0, 1806, 2),</v>
      </c>
      <c r="W1018" t="str">
        <f t="shared" si="168"/>
        <v>(787.88, 1806, 3),</v>
      </c>
      <c r="X1018" t="str">
        <f t="shared" si="169"/>
        <v>(0, 1806, 4),</v>
      </c>
      <c r="Y1018" t="str">
        <f t="shared" si="170"/>
        <v>(8527.62, 1806, 5),</v>
      </c>
      <c r="Z1018" t="str">
        <f t="shared" si="171"/>
        <v>(2259.88, 1806, 6),</v>
      </c>
      <c r="AA1018" t="str">
        <f t="shared" si="172"/>
        <v>(431, 1806, 7),</v>
      </c>
      <c r="AB1018" t="str">
        <f t="shared" si="173"/>
        <v>(10103, 1806, 8),</v>
      </c>
      <c r="AC1018" t="str">
        <f t="shared" si="174"/>
        <v>(29, 1806, 9),</v>
      </c>
      <c r="AD1018" t="str">
        <f t="shared" si="175"/>
        <v>(19, 1806, 10),</v>
      </c>
    </row>
    <row r="1019" spans="1:30" x14ac:dyDescent="0.3">
      <c r="A1019" s="6">
        <v>1018</v>
      </c>
      <c r="B1019" t="s">
        <v>31</v>
      </c>
      <c r="C1019" s="6">
        <v>8</v>
      </c>
      <c r="D1019" s="6">
        <v>1</v>
      </c>
      <c r="E1019" s="6">
        <v>0</v>
      </c>
      <c r="F1019" s="6">
        <v>0</v>
      </c>
      <c r="G1019" s="12">
        <v>674.39249999999993</v>
      </c>
      <c r="H1019" s="12">
        <v>0</v>
      </c>
      <c r="I1019" s="12">
        <v>8425.5149999999994</v>
      </c>
      <c r="J1019" s="12">
        <v>2125.5178000000001</v>
      </c>
      <c r="K1019" s="12">
        <v>403</v>
      </c>
      <c r="L1019" s="12">
        <v>10215</v>
      </c>
      <c r="M1019" s="12">
        <v>31</v>
      </c>
      <c r="N1019" s="13">
        <v>20</v>
      </c>
      <c r="O1019" s="6" cm="1">
        <f t="array" ref="O1019">_xlfn.IFS(B1019="coloma",8,B1019="krm",1,B1019="lobby",2,B1019="yenter",3,B1019="pow",4,B1019="c15",5,B1019="c21",6,B1019="c28",7,B1019="patrick",9,B1019="werner",10,B1019="wormet",11)</f>
        <v>5</v>
      </c>
      <c r="P1019" s="33">
        <v>3</v>
      </c>
      <c r="Q1019" s="34" cm="1">
        <f t="array" ref="Q1019">_xlfn.IFS(B1019="coloma",1,B1019="krm",3,B1019="lobby",4,B1019="yenter",5,B1019="pow",6,B1019="c15",5,B1019="c21",7,B1019="c28",8,B1019="patrick",1,B1019="werner",2,B1019="wormet",9)</f>
        <v>5</v>
      </c>
      <c r="R1019">
        <v>1</v>
      </c>
      <c r="S1019" t="str">
        <f t="shared" si="165"/>
        <v>(5, 3, 5, 1, 1, '8'),</v>
      </c>
      <c r="T1019" s="35"/>
      <c r="U1019" t="str">
        <f t="shared" si="166"/>
        <v>(0, 1807, 1),</v>
      </c>
      <c r="V1019" t="str">
        <f t="shared" si="167"/>
        <v>(0, 1807, 2),</v>
      </c>
      <c r="W1019" t="str">
        <f t="shared" si="168"/>
        <v>(674.39, 1807, 3),</v>
      </c>
      <c r="X1019" t="str">
        <f t="shared" si="169"/>
        <v>(0, 1807, 4),</v>
      </c>
      <c r="Y1019" t="str">
        <f t="shared" si="170"/>
        <v>(8425.52, 1807, 5),</v>
      </c>
      <c r="Z1019" t="str">
        <f t="shared" si="171"/>
        <v>(2125.52, 1807, 6),</v>
      </c>
      <c r="AA1019" t="str">
        <f t="shared" si="172"/>
        <v>(403, 1807, 7),</v>
      </c>
      <c r="AB1019" t="str">
        <f t="shared" si="173"/>
        <v>(10215, 1807, 8),</v>
      </c>
      <c r="AC1019" t="str">
        <f t="shared" si="174"/>
        <v>(31, 1807, 9),</v>
      </c>
      <c r="AD1019" t="str">
        <f t="shared" si="175"/>
        <v>(20, 1807, 10),</v>
      </c>
    </row>
    <row r="1020" spans="1:30" x14ac:dyDescent="0.3">
      <c r="A1020" s="6">
        <v>1019</v>
      </c>
      <c r="B1020" t="s">
        <v>31</v>
      </c>
      <c r="C1020" s="6">
        <v>8</v>
      </c>
      <c r="D1020" s="6">
        <v>2</v>
      </c>
      <c r="E1020" s="6">
        <v>0</v>
      </c>
      <c r="F1020" s="6">
        <v>0</v>
      </c>
      <c r="G1020" s="12">
        <v>642.96449999999993</v>
      </c>
      <c r="H1020" s="12">
        <v>0</v>
      </c>
      <c r="I1020" s="12">
        <v>8446.2674999999999</v>
      </c>
      <c r="J1020" s="12">
        <v>2143.3852999999999</v>
      </c>
      <c r="K1020" s="12">
        <v>439</v>
      </c>
      <c r="L1020" s="12">
        <v>10202</v>
      </c>
      <c r="M1020" s="12">
        <v>23</v>
      </c>
      <c r="N1020" s="13">
        <v>23</v>
      </c>
      <c r="O1020" s="6" cm="1">
        <f t="array" ref="O1020">_xlfn.IFS(B1020="coloma",8,B1020="krm",1,B1020="lobby",2,B1020="yenter",3,B1020="pow",4,B1020="c15",5,B1020="c21",6,B1020="c28",7,B1020="patrick",9,B1020="werner",10,B1020="wormet",11)</f>
        <v>5</v>
      </c>
      <c r="P1020" s="33">
        <v>3</v>
      </c>
      <c r="Q1020" s="34" cm="1">
        <f t="array" ref="Q1020">_xlfn.IFS(B1020="coloma",1,B1020="krm",3,B1020="lobby",4,B1020="yenter",5,B1020="pow",6,B1020="c15",5,B1020="c21",7,B1020="c28",8,B1020="patrick",1,B1020="werner",2,B1020="wormet",9)</f>
        <v>5</v>
      </c>
      <c r="R1020">
        <v>1</v>
      </c>
      <c r="S1020" t="str">
        <f t="shared" si="165"/>
        <v>(5, 3, 5, 1, 2, '8'),</v>
      </c>
      <c r="T1020" s="35"/>
      <c r="U1020" t="str">
        <f t="shared" si="166"/>
        <v>(0, 1808, 1),</v>
      </c>
      <c r="V1020" t="str">
        <f t="shared" si="167"/>
        <v>(0, 1808, 2),</v>
      </c>
      <c r="W1020" t="str">
        <f t="shared" si="168"/>
        <v>(642.96, 1808, 3),</v>
      </c>
      <c r="X1020" t="str">
        <f t="shared" si="169"/>
        <v>(0, 1808, 4),</v>
      </c>
      <c r="Y1020" t="str">
        <f t="shared" si="170"/>
        <v>(8446.27, 1808, 5),</v>
      </c>
      <c r="Z1020" t="str">
        <f t="shared" si="171"/>
        <v>(2143.39, 1808, 6),</v>
      </c>
      <c r="AA1020" t="str">
        <f t="shared" si="172"/>
        <v>(439, 1808, 7),</v>
      </c>
      <c r="AB1020" t="str">
        <f t="shared" si="173"/>
        <v>(10202, 1808, 8),</v>
      </c>
      <c r="AC1020" t="str">
        <f t="shared" si="174"/>
        <v>(23, 1808, 9),</v>
      </c>
      <c r="AD1020" t="str">
        <f t="shared" si="175"/>
        <v>(23, 1808, 10),</v>
      </c>
    </row>
    <row r="1021" spans="1:30" x14ac:dyDescent="0.3">
      <c r="A1021" s="6">
        <v>1020</v>
      </c>
      <c r="B1021" t="s">
        <v>31</v>
      </c>
      <c r="C1021" s="6">
        <v>8</v>
      </c>
      <c r="D1021" s="6">
        <v>3</v>
      </c>
      <c r="E1021" s="6">
        <v>0</v>
      </c>
      <c r="F1021" s="6">
        <v>0</v>
      </c>
      <c r="G1021" s="12">
        <v>702.32849999999996</v>
      </c>
      <c r="H1021" s="12">
        <v>0</v>
      </c>
      <c r="I1021" s="12">
        <v>8453.7384000000002</v>
      </c>
      <c r="J1021" s="12">
        <v>2159.8234000000002</v>
      </c>
      <c r="K1021" s="12">
        <v>408.00000000000006</v>
      </c>
      <c r="L1021" s="12">
        <v>10153.000000000002</v>
      </c>
      <c r="M1021" s="12">
        <v>25</v>
      </c>
      <c r="N1021" s="13">
        <v>22</v>
      </c>
      <c r="O1021" s="6" cm="1">
        <f t="array" ref="O1021">_xlfn.IFS(B1021="coloma",8,B1021="krm",1,B1021="lobby",2,B1021="yenter",3,B1021="pow",4,B1021="c15",5,B1021="c21",6,B1021="c28",7,B1021="patrick",9,B1021="werner",10,B1021="wormet",11)</f>
        <v>5</v>
      </c>
      <c r="P1021" s="33">
        <v>3</v>
      </c>
      <c r="Q1021" s="34" cm="1">
        <f t="array" ref="Q1021">_xlfn.IFS(B1021="coloma",1,B1021="krm",3,B1021="lobby",4,B1021="yenter",5,B1021="pow",6,B1021="c15",5,B1021="c21",7,B1021="c28",8,B1021="patrick",1,B1021="werner",2,B1021="wormet",9)</f>
        <v>5</v>
      </c>
      <c r="R1021">
        <v>1</v>
      </c>
      <c r="S1021" t="str">
        <f t="shared" si="165"/>
        <v>(5, 3, 5, 1, 3, '8'),</v>
      </c>
      <c r="T1021" s="35"/>
      <c r="U1021" t="str">
        <f t="shared" si="166"/>
        <v>(0, 1809, 1),</v>
      </c>
      <c r="V1021" t="str">
        <f t="shared" si="167"/>
        <v>(0, 1809, 2),</v>
      </c>
      <c r="W1021" t="str">
        <f t="shared" si="168"/>
        <v>(702.33, 1809, 3),</v>
      </c>
      <c r="X1021" t="str">
        <f t="shared" si="169"/>
        <v>(0, 1809, 4),</v>
      </c>
      <c r="Y1021" t="str">
        <f t="shared" si="170"/>
        <v>(8453.74, 1809, 5),</v>
      </c>
      <c r="Z1021" t="str">
        <f t="shared" si="171"/>
        <v>(2159.82, 1809, 6),</v>
      </c>
      <c r="AA1021" t="str">
        <f t="shared" si="172"/>
        <v>(408, 1809, 7),</v>
      </c>
      <c r="AB1021" t="str">
        <f t="shared" si="173"/>
        <v>(10153, 1809, 8),</v>
      </c>
      <c r="AC1021" t="str">
        <f t="shared" si="174"/>
        <v>(25, 1809, 9),</v>
      </c>
      <c r="AD1021" t="str">
        <f t="shared" si="175"/>
        <v>(22, 1809, 10),</v>
      </c>
    </row>
    <row r="1022" spans="1:30" x14ac:dyDescent="0.3">
      <c r="A1022" s="6">
        <v>1021</v>
      </c>
      <c r="B1022" t="s">
        <v>31</v>
      </c>
      <c r="C1022" s="6">
        <v>9</v>
      </c>
      <c r="D1022" s="6">
        <v>1</v>
      </c>
      <c r="E1022" s="6">
        <v>0</v>
      </c>
      <c r="F1022" s="6">
        <v>0</v>
      </c>
      <c r="G1022" s="12">
        <v>800.10449999999992</v>
      </c>
      <c r="H1022" s="12">
        <v>0</v>
      </c>
      <c r="I1022" s="12">
        <v>8024.5766999999987</v>
      </c>
      <c r="J1022" s="12">
        <v>2150.5323000000003</v>
      </c>
      <c r="K1022" s="12">
        <v>413.00000000000006</v>
      </c>
      <c r="L1022" s="12">
        <v>11061</v>
      </c>
      <c r="M1022" s="12">
        <v>30</v>
      </c>
      <c r="N1022" s="13">
        <v>23</v>
      </c>
      <c r="O1022" s="6" cm="1">
        <f t="array" ref="O1022">_xlfn.IFS(B1022="coloma",8,B1022="krm",1,B1022="lobby",2,B1022="yenter",3,B1022="pow",4,B1022="c15",5,B1022="c21",6,B1022="c28",7,B1022="patrick",9,B1022="werner",10,B1022="wormet",11)</f>
        <v>5</v>
      </c>
      <c r="P1022" s="33">
        <v>3</v>
      </c>
      <c r="Q1022" s="34" cm="1">
        <f t="array" ref="Q1022">_xlfn.IFS(B1022="coloma",1,B1022="krm",3,B1022="lobby",4,B1022="yenter",5,B1022="pow",6,B1022="c15",5,B1022="c21",7,B1022="c28",8,B1022="patrick",1,B1022="werner",2,B1022="wormet",9)</f>
        <v>5</v>
      </c>
      <c r="R1022">
        <v>1</v>
      </c>
      <c r="S1022" t="str">
        <f t="shared" si="165"/>
        <v>(5, 3, 5, 1, 1, '9'),</v>
      </c>
      <c r="T1022" s="35"/>
      <c r="U1022" t="str">
        <f t="shared" si="166"/>
        <v>(0, 1810, 1),</v>
      </c>
      <c r="V1022" t="str">
        <f t="shared" si="167"/>
        <v>(0, 1810, 2),</v>
      </c>
      <c r="W1022" t="str">
        <f t="shared" si="168"/>
        <v>(800.1, 1810, 3),</v>
      </c>
      <c r="X1022" t="str">
        <f t="shared" si="169"/>
        <v>(0, 1810, 4),</v>
      </c>
      <c r="Y1022" t="str">
        <f t="shared" si="170"/>
        <v>(8024.58, 1810, 5),</v>
      </c>
      <c r="Z1022" t="str">
        <f t="shared" si="171"/>
        <v>(2150.53, 1810, 6),</v>
      </c>
      <c r="AA1022" t="str">
        <f t="shared" si="172"/>
        <v>(413, 1810, 7),</v>
      </c>
      <c r="AB1022" t="str">
        <f t="shared" si="173"/>
        <v>(11061, 1810, 8),</v>
      </c>
      <c r="AC1022" t="str">
        <f t="shared" si="174"/>
        <v>(30, 1810, 9),</v>
      </c>
      <c r="AD1022" t="str">
        <f t="shared" si="175"/>
        <v>(23, 1810, 10),</v>
      </c>
    </row>
    <row r="1023" spans="1:30" x14ac:dyDescent="0.3">
      <c r="A1023" s="6">
        <v>1022</v>
      </c>
      <c r="B1023" t="s">
        <v>31</v>
      </c>
      <c r="C1023" s="6">
        <v>9</v>
      </c>
      <c r="D1023" s="6">
        <v>2</v>
      </c>
      <c r="E1023" s="6">
        <v>0</v>
      </c>
      <c r="F1023" s="6">
        <v>0</v>
      </c>
      <c r="G1023" s="12">
        <v>709.74899999999991</v>
      </c>
      <c r="H1023" s="12">
        <v>0</v>
      </c>
      <c r="I1023" s="12">
        <v>8060.2709999999988</v>
      </c>
      <c r="J1023" s="12">
        <v>2116.2266999999997</v>
      </c>
      <c r="K1023" s="12">
        <v>407</v>
      </c>
      <c r="L1023" s="12">
        <v>11254</v>
      </c>
      <c r="M1023" s="12">
        <v>28</v>
      </c>
      <c r="N1023" s="13">
        <v>23</v>
      </c>
      <c r="O1023" s="6" cm="1">
        <f t="array" ref="O1023">_xlfn.IFS(B1023="coloma",8,B1023="krm",1,B1023="lobby",2,B1023="yenter",3,B1023="pow",4,B1023="c15",5,B1023="c21",6,B1023="c28",7,B1023="patrick",9,B1023="werner",10,B1023="wormet",11)</f>
        <v>5</v>
      </c>
      <c r="P1023" s="33">
        <v>3</v>
      </c>
      <c r="Q1023" s="34" cm="1">
        <f t="array" ref="Q1023">_xlfn.IFS(B1023="coloma",1,B1023="krm",3,B1023="lobby",4,B1023="yenter",5,B1023="pow",6,B1023="c15",5,B1023="c21",7,B1023="c28",8,B1023="patrick",1,B1023="werner",2,B1023="wormet",9)</f>
        <v>5</v>
      </c>
      <c r="R1023">
        <v>1</v>
      </c>
      <c r="S1023" t="str">
        <f t="shared" si="165"/>
        <v>(5, 3, 5, 1, 2, '9'),</v>
      </c>
      <c r="T1023" s="35"/>
      <c r="U1023" t="str">
        <f t="shared" si="166"/>
        <v>(0, 1811, 1),</v>
      </c>
      <c r="V1023" t="str">
        <f t="shared" si="167"/>
        <v>(0, 1811, 2),</v>
      </c>
      <c r="W1023" t="str">
        <f t="shared" si="168"/>
        <v>(709.75, 1811, 3),</v>
      </c>
      <c r="X1023" t="str">
        <f t="shared" si="169"/>
        <v>(0, 1811, 4),</v>
      </c>
      <c r="Y1023" t="str">
        <f t="shared" si="170"/>
        <v>(8060.27, 1811, 5),</v>
      </c>
      <c r="Z1023" t="str">
        <f t="shared" si="171"/>
        <v>(2116.23, 1811, 6),</v>
      </c>
      <c r="AA1023" t="str">
        <f t="shared" si="172"/>
        <v>(407, 1811, 7),</v>
      </c>
      <c r="AB1023" t="str">
        <f t="shared" si="173"/>
        <v>(11254, 1811, 8),</v>
      </c>
      <c r="AC1023" t="str">
        <f t="shared" si="174"/>
        <v>(28, 1811, 9),</v>
      </c>
      <c r="AD1023" t="str">
        <f t="shared" si="175"/>
        <v>(23, 1811, 10),</v>
      </c>
    </row>
    <row r="1024" spans="1:30" x14ac:dyDescent="0.3">
      <c r="A1024" s="6">
        <v>1023</v>
      </c>
      <c r="B1024" t="s">
        <v>31</v>
      </c>
      <c r="C1024" s="6">
        <v>9</v>
      </c>
      <c r="D1024" s="6">
        <v>3</v>
      </c>
      <c r="E1024" s="6">
        <v>0</v>
      </c>
      <c r="F1024" s="6">
        <v>0</v>
      </c>
      <c r="G1024" s="12">
        <v>804.46949999999993</v>
      </c>
      <c r="H1024" s="12">
        <v>0</v>
      </c>
      <c r="I1024" s="12">
        <v>8339.1845999999987</v>
      </c>
      <c r="J1024" s="12">
        <v>2211.9965000000002</v>
      </c>
      <c r="K1024" s="12">
        <v>407</v>
      </c>
      <c r="L1024" s="12">
        <v>11276</v>
      </c>
      <c r="M1024" s="12">
        <v>34</v>
      </c>
      <c r="N1024" s="13">
        <v>22</v>
      </c>
      <c r="O1024" s="6" cm="1">
        <f t="array" ref="O1024">_xlfn.IFS(B1024="coloma",8,B1024="krm",1,B1024="lobby",2,B1024="yenter",3,B1024="pow",4,B1024="c15",5,B1024="c21",6,B1024="c28",7,B1024="patrick",9,B1024="werner",10,B1024="wormet",11)</f>
        <v>5</v>
      </c>
      <c r="P1024" s="33">
        <v>3</v>
      </c>
      <c r="Q1024" s="34" cm="1">
        <f t="array" ref="Q1024">_xlfn.IFS(B1024="coloma",1,B1024="krm",3,B1024="lobby",4,B1024="yenter",5,B1024="pow",6,B1024="c15",5,B1024="c21",7,B1024="c28",8,B1024="patrick",1,B1024="werner",2,B1024="wormet",9)</f>
        <v>5</v>
      </c>
      <c r="R1024">
        <v>1</v>
      </c>
      <c r="S1024" t="str">
        <f t="shared" si="165"/>
        <v>(5, 3, 5, 1, 3, '9'),</v>
      </c>
      <c r="T1024" s="35"/>
      <c r="U1024" t="str">
        <f t="shared" si="166"/>
        <v>(0, 1812, 1),</v>
      </c>
      <c r="V1024" t="str">
        <f t="shared" si="167"/>
        <v>(0, 1812, 2),</v>
      </c>
      <c r="W1024" t="str">
        <f t="shared" si="168"/>
        <v>(804.47, 1812, 3),</v>
      </c>
      <c r="X1024" t="str">
        <f t="shared" si="169"/>
        <v>(0, 1812, 4),</v>
      </c>
      <c r="Y1024" t="str">
        <f t="shared" si="170"/>
        <v>(8339.18, 1812, 5),</v>
      </c>
      <c r="Z1024" t="str">
        <f t="shared" si="171"/>
        <v>(2212, 1812, 6),</v>
      </c>
      <c r="AA1024" t="str">
        <f t="shared" si="172"/>
        <v>(407, 1812, 7),</v>
      </c>
      <c r="AB1024" t="str">
        <f t="shared" si="173"/>
        <v>(11276, 1812, 8),</v>
      </c>
      <c r="AC1024" t="str">
        <f t="shared" si="174"/>
        <v>(34, 1812, 9),</v>
      </c>
      <c r="AD1024" t="str">
        <f t="shared" si="175"/>
        <v>(22, 1812, 10),</v>
      </c>
    </row>
    <row r="1025" spans="1:30" x14ac:dyDescent="0.3">
      <c r="A1025" s="6">
        <v>1024</v>
      </c>
      <c r="B1025" t="s">
        <v>31</v>
      </c>
      <c r="C1025" s="6">
        <v>10</v>
      </c>
      <c r="D1025" s="6">
        <v>1</v>
      </c>
      <c r="E1025" s="6">
        <v>0</v>
      </c>
      <c r="F1025" s="6">
        <v>0</v>
      </c>
      <c r="G1025" s="12">
        <v>741.17700000000013</v>
      </c>
      <c r="H1025" s="12">
        <v>0</v>
      </c>
      <c r="I1025" s="12">
        <v>8336.6942999999992</v>
      </c>
      <c r="J1025" s="12">
        <v>2083.3505</v>
      </c>
      <c r="K1025" s="12">
        <v>443</v>
      </c>
      <c r="L1025" s="12">
        <v>10606</v>
      </c>
      <c r="M1025" s="12">
        <v>30</v>
      </c>
      <c r="N1025" s="13">
        <v>23</v>
      </c>
      <c r="O1025" s="6" cm="1">
        <f t="array" ref="O1025">_xlfn.IFS(B1025="coloma",8,B1025="krm",1,B1025="lobby",2,B1025="yenter",3,B1025="pow",4,B1025="c15",5,B1025="c21",6,B1025="c28",7,B1025="patrick",9,B1025="werner",10,B1025="wormet",11)</f>
        <v>5</v>
      </c>
      <c r="P1025" s="33">
        <v>3</v>
      </c>
      <c r="Q1025" s="34" cm="1">
        <f t="array" ref="Q1025">_xlfn.IFS(B1025="coloma",1,B1025="krm",3,B1025="lobby",4,B1025="yenter",5,B1025="pow",6,B1025="c15",5,B1025="c21",7,B1025="c28",8,B1025="patrick",1,B1025="werner",2,B1025="wormet",9)</f>
        <v>5</v>
      </c>
      <c r="R1025">
        <v>1</v>
      </c>
      <c r="S1025" t="str">
        <f t="shared" si="165"/>
        <v>(5, 3, 5, 1, 1, '10'),</v>
      </c>
      <c r="T1025" s="35"/>
      <c r="U1025" t="str">
        <f t="shared" si="166"/>
        <v>(0, 1813, 1),</v>
      </c>
      <c r="V1025" t="str">
        <f t="shared" si="167"/>
        <v>(0, 1813, 2),</v>
      </c>
      <c r="W1025" t="str">
        <f t="shared" si="168"/>
        <v>(741.18, 1813, 3),</v>
      </c>
      <c r="X1025" t="str">
        <f t="shared" si="169"/>
        <v>(0, 1813, 4),</v>
      </c>
      <c r="Y1025" t="str">
        <f t="shared" si="170"/>
        <v>(8336.69, 1813, 5),</v>
      </c>
      <c r="Z1025" t="str">
        <f t="shared" si="171"/>
        <v>(2083.35, 1813, 6),</v>
      </c>
      <c r="AA1025" t="str">
        <f t="shared" si="172"/>
        <v>(443, 1813, 7),</v>
      </c>
      <c r="AB1025" t="str">
        <f t="shared" si="173"/>
        <v>(10606, 1813, 8),</v>
      </c>
      <c r="AC1025" t="str">
        <f t="shared" si="174"/>
        <v>(30, 1813, 9),</v>
      </c>
      <c r="AD1025" t="str">
        <f t="shared" si="175"/>
        <v>(23, 1813, 10),</v>
      </c>
    </row>
    <row r="1026" spans="1:30" x14ac:dyDescent="0.3">
      <c r="A1026" s="6">
        <v>1025</v>
      </c>
      <c r="B1026" t="s">
        <v>31</v>
      </c>
      <c r="C1026" s="6">
        <v>10</v>
      </c>
      <c r="D1026" s="6">
        <v>2</v>
      </c>
      <c r="E1026" s="6">
        <v>0</v>
      </c>
      <c r="F1026" s="6">
        <v>0</v>
      </c>
      <c r="G1026" s="12">
        <v>770.85900000000004</v>
      </c>
      <c r="H1026" s="12">
        <v>0</v>
      </c>
      <c r="I1026" s="12">
        <v>8575.7630999999983</v>
      </c>
      <c r="J1026" s="12">
        <v>2071.2006000000001</v>
      </c>
      <c r="K1026" s="12">
        <v>410</v>
      </c>
      <c r="L1026" s="12">
        <v>11040.000000000002</v>
      </c>
      <c r="M1026" s="12">
        <v>31</v>
      </c>
      <c r="N1026" s="13">
        <v>23.999999999999996</v>
      </c>
      <c r="O1026" s="6" cm="1">
        <f t="array" ref="O1026">_xlfn.IFS(B1026="coloma",8,B1026="krm",1,B1026="lobby",2,B1026="yenter",3,B1026="pow",4,B1026="c15",5,B1026="c21",6,B1026="c28",7,B1026="patrick",9,B1026="werner",10,B1026="wormet",11)</f>
        <v>5</v>
      </c>
      <c r="P1026" s="33">
        <v>3</v>
      </c>
      <c r="Q1026" s="34" cm="1">
        <f t="array" ref="Q1026">_xlfn.IFS(B1026="coloma",1,B1026="krm",3,B1026="lobby",4,B1026="yenter",5,B1026="pow",6,B1026="c15",5,B1026="c21",7,B1026="c28",8,B1026="patrick",1,B1026="werner",2,B1026="wormet",9)</f>
        <v>5</v>
      </c>
      <c r="R1026">
        <v>1</v>
      </c>
      <c r="S1026" t="str">
        <f t="shared" si="165"/>
        <v>(5, 3, 5, 1, 2, '10'),</v>
      </c>
      <c r="T1026" s="35"/>
      <c r="U1026" t="str">
        <f t="shared" si="166"/>
        <v>(0, 1814, 1),</v>
      </c>
      <c r="V1026" t="str">
        <f t="shared" si="167"/>
        <v>(0, 1814, 2),</v>
      </c>
      <c r="W1026" t="str">
        <f t="shared" si="168"/>
        <v>(770.86, 1814, 3),</v>
      </c>
      <c r="X1026" t="str">
        <f t="shared" si="169"/>
        <v>(0, 1814, 4),</v>
      </c>
      <c r="Y1026" t="str">
        <f t="shared" si="170"/>
        <v>(8575.76, 1814, 5),</v>
      </c>
      <c r="Z1026" t="str">
        <f t="shared" si="171"/>
        <v>(2071.2, 1814, 6),</v>
      </c>
      <c r="AA1026" t="str">
        <f t="shared" si="172"/>
        <v>(410, 1814, 7),</v>
      </c>
      <c r="AB1026" t="str">
        <f t="shared" si="173"/>
        <v>(11040, 1814, 8),</v>
      </c>
      <c r="AC1026" t="str">
        <f t="shared" si="174"/>
        <v>(31, 1814, 9),</v>
      </c>
      <c r="AD1026" t="str">
        <f t="shared" si="175"/>
        <v>(24, 1814, 10),</v>
      </c>
    </row>
    <row r="1027" spans="1:30" x14ac:dyDescent="0.3">
      <c r="A1027" s="6">
        <v>1026</v>
      </c>
      <c r="B1027" t="s">
        <v>31</v>
      </c>
      <c r="C1027" s="6">
        <v>10</v>
      </c>
      <c r="D1027" s="6">
        <v>3</v>
      </c>
      <c r="E1027" s="6">
        <v>0</v>
      </c>
      <c r="F1027" s="6">
        <v>0</v>
      </c>
      <c r="G1027" s="12">
        <v>777.40650000000005</v>
      </c>
      <c r="H1027" s="12">
        <v>0</v>
      </c>
      <c r="I1027" s="12">
        <v>8261.1551999999992</v>
      </c>
      <c r="J1027" s="12">
        <v>2010.4511</v>
      </c>
      <c r="K1027" s="12">
        <v>438</v>
      </c>
      <c r="L1027" s="12">
        <v>10808</v>
      </c>
      <c r="M1027" s="12">
        <v>30</v>
      </c>
      <c r="N1027" s="13">
        <v>21</v>
      </c>
      <c r="O1027" s="6" cm="1">
        <f t="array" ref="O1027">_xlfn.IFS(B1027="coloma",8,B1027="krm",1,B1027="lobby",2,B1027="yenter",3,B1027="pow",4,B1027="c15",5,B1027="c21",6,B1027="c28",7,B1027="patrick",9,B1027="werner",10,B1027="wormet",11)</f>
        <v>5</v>
      </c>
      <c r="P1027" s="33">
        <v>3</v>
      </c>
      <c r="Q1027" s="34" cm="1">
        <f t="array" ref="Q1027">_xlfn.IFS(B1027="coloma",1,B1027="krm",3,B1027="lobby",4,B1027="yenter",5,B1027="pow",6,B1027="c15",5,B1027="c21",7,B1027="c28",8,B1027="patrick",1,B1027="werner",2,B1027="wormet",9)</f>
        <v>5</v>
      </c>
      <c r="R1027">
        <v>1</v>
      </c>
      <c r="S1027" t="str">
        <f t="shared" ref="S1027:S1090" si="176">_xlfn.CONCAT("(",O1027,", ",P1027, ", ", Q1027,", ",R1027, ", ", D1027, ", ","'",C1027,"'","),")</f>
        <v>(5, 3, 5, 1, 3, '10'),</v>
      </c>
      <c r="T1027" s="35"/>
      <c r="U1027" t="str">
        <f t="shared" ref="U1027:U1090" si="177">_xlfn.CONCAT("(",ROUND(E1027, 2),", ",A1027+789,", ",1,"),")</f>
        <v>(0, 1815, 1),</v>
      </c>
      <c r="V1027" t="str">
        <f t="shared" ref="V1027:V1090" si="178">_xlfn.CONCAT("(",ROUND(F1027, 2),", ",A1027+789,", ",2,"),")</f>
        <v>(0, 1815, 2),</v>
      </c>
      <c r="W1027" t="str">
        <f t="shared" ref="W1027:W1090" si="179">_xlfn.CONCAT("(",ROUND(G1027, 2),", ",A1027+789,", ",3,"),")</f>
        <v>(777.41, 1815, 3),</v>
      </c>
      <c r="X1027" t="str">
        <f t="shared" ref="X1027:X1090" si="180">_xlfn.CONCAT("(",ROUND(H1027, 2),", ",A1027+789,", ",4,"),")</f>
        <v>(0, 1815, 4),</v>
      </c>
      <c r="Y1027" t="str">
        <f t="shared" ref="Y1027:Y1090" si="181">_xlfn.CONCAT("(",ROUND(I1027, 2),", ",A1027+789,", ",5,"),")</f>
        <v>(8261.16, 1815, 5),</v>
      </c>
      <c r="Z1027" t="str">
        <f t="shared" ref="Z1027:Z1090" si="182">_xlfn.CONCAT("(",ROUND(J1027, 2),", ",A1027+789,", ",6,"),")</f>
        <v>(2010.45, 1815, 6),</v>
      </c>
      <c r="AA1027" t="str">
        <f t="shared" ref="AA1027:AA1090" si="183">_xlfn.CONCAT("(",ROUND(K1027, 2),", ",A1027+789,", ",7,"),")</f>
        <v>(438, 1815, 7),</v>
      </c>
      <c r="AB1027" t="str">
        <f t="shared" ref="AB1027:AB1090" si="184">_xlfn.CONCAT("(",ROUND(L1027, 2),", ",A1027+789,", ",8,"),")</f>
        <v>(10808, 1815, 8),</v>
      </c>
      <c r="AC1027" t="str">
        <f t="shared" ref="AC1027:AC1090" si="185">_xlfn.CONCAT("(",ROUND(M1027, 2),", ",A1027+789,", ",9,"),")</f>
        <v>(30, 1815, 9),</v>
      </c>
      <c r="AD1027" t="str">
        <f t="shared" ref="AD1027:AD1090" si="186">_xlfn.CONCAT("(",ROUND(N1027, 2),", ",A1027+789,", ",10,"),")</f>
        <v>(21, 1815, 10),</v>
      </c>
    </row>
    <row r="1028" spans="1:30" x14ac:dyDescent="0.3">
      <c r="A1028" s="6">
        <v>1027</v>
      </c>
      <c r="B1028" t="s">
        <v>31</v>
      </c>
      <c r="C1028" s="6">
        <v>11</v>
      </c>
      <c r="D1028" s="6">
        <v>1</v>
      </c>
      <c r="E1028" s="6">
        <v>0</v>
      </c>
      <c r="F1028" s="6">
        <v>0</v>
      </c>
      <c r="G1028" s="12">
        <v>804.46949999999993</v>
      </c>
      <c r="H1028" s="12">
        <v>0</v>
      </c>
      <c r="I1028" s="12">
        <v>8920.2546000000002</v>
      </c>
      <c r="J1028" s="12">
        <v>2172.6879999999996</v>
      </c>
      <c r="K1028" s="12">
        <v>436</v>
      </c>
      <c r="L1028" s="12">
        <v>9842</v>
      </c>
      <c r="M1028" s="12">
        <v>32</v>
      </c>
      <c r="N1028" s="13">
        <v>22</v>
      </c>
      <c r="O1028" s="6" cm="1">
        <f t="array" ref="O1028">_xlfn.IFS(B1028="coloma",8,B1028="krm",1,B1028="lobby",2,B1028="yenter",3,B1028="pow",4,B1028="c15",5,B1028="c21",6,B1028="c28",7,B1028="patrick",9,B1028="werner",10,B1028="wormet",11)</f>
        <v>5</v>
      </c>
      <c r="P1028" s="33">
        <v>3</v>
      </c>
      <c r="Q1028" s="34" cm="1">
        <f t="array" ref="Q1028">_xlfn.IFS(B1028="coloma",1,B1028="krm",3,B1028="lobby",4,B1028="yenter",5,B1028="pow",6,B1028="c15",5,B1028="c21",7,B1028="c28",8,B1028="patrick",1,B1028="werner",2,B1028="wormet",9)</f>
        <v>5</v>
      </c>
      <c r="R1028">
        <v>1</v>
      </c>
      <c r="S1028" t="str">
        <f t="shared" si="176"/>
        <v>(5, 3, 5, 1, 1, '11'),</v>
      </c>
      <c r="T1028" s="35"/>
      <c r="U1028" t="str">
        <f t="shared" si="177"/>
        <v>(0, 1816, 1),</v>
      </c>
      <c r="V1028" t="str">
        <f t="shared" si="178"/>
        <v>(0, 1816, 2),</v>
      </c>
      <c r="W1028" t="str">
        <f t="shared" si="179"/>
        <v>(804.47, 1816, 3),</v>
      </c>
      <c r="X1028" t="str">
        <f t="shared" si="180"/>
        <v>(0, 1816, 4),</v>
      </c>
      <c r="Y1028" t="str">
        <f t="shared" si="181"/>
        <v>(8920.25, 1816, 5),</v>
      </c>
      <c r="Z1028" t="str">
        <f t="shared" si="182"/>
        <v>(2172.69, 1816, 6),</v>
      </c>
      <c r="AA1028" t="str">
        <f t="shared" si="183"/>
        <v>(436, 1816, 7),</v>
      </c>
      <c r="AB1028" t="str">
        <f t="shared" si="184"/>
        <v>(9842, 1816, 8),</v>
      </c>
      <c r="AC1028" t="str">
        <f t="shared" si="185"/>
        <v>(32, 1816, 9),</v>
      </c>
      <c r="AD1028" t="str">
        <f t="shared" si="186"/>
        <v>(22, 1816, 10),</v>
      </c>
    </row>
    <row r="1029" spans="1:30" x14ac:dyDescent="0.3">
      <c r="A1029" s="6">
        <v>1028</v>
      </c>
      <c r="B1029" t="s">
        <v>31</v>
      </c>
      <c r="C1029" s="6">
        <v>11</v>
      </c>
      <c r="D1029" s="6">
        <v>2</v>
      </c>
      <c r="E1029" s="6">
        <v>0</v>
      </c>
      <c r="F1029" s="6">
        <v>0</v>
      </c>
      <c r="G1029" s="12">
        <v>720.66149999999993</v>
      </c>
      <c r="H1029" s="12">
        <v>0</v>
      </c>
      <c r="I1029" s="12">
        <v>8848.866</v>
      </c>
      <c r="J1029" s="12">
        <v>2170.5439000000001</v>
      </c>
      <c r="K1029" s="12">
        <v>442.00000000000006</v>
      </c>
      <c r="L1029" s="12">
        <v>10060</v>
      </c>
      <c r="M1029" s="12">
        <v>21</v>
      </c>
      <c r="N1029" s="13">
        <v>22</v>
      </c>
      <c r="O1029" s="6" cm="1">
        <f t="array" ref="O1029">_xlfn.IFS(B1029="coloma",8,B1029="krm",1,B1029="lobby",2,B1029="yenter",3,B1029="pow",4,B1029="c15",5,B1029="c21",6,B1029="c28",7,B1029="patrick",9,B1029="werner",10,B1029="wormet",11)</f>
        <v>5</v>
      </c>
      <c r="P1029" s="33">
        <v>3</v>
      </c>
      <c r="Q1029" s="34" cm="1">
        <f t="array" ref="Q1029">_xlfn.IFS(B1029="coloma",1,B1029="krm",3,B1029="lobby",4,B1029="yenter",5,B1029="pow",6,B1029="c15",5,B1029="c21",7,B1029="c28",8,B1029="patrick",1,B1029="werner",2,B1029="wormet",9)</f>
        <v>5</v>
      </c>
      <c r="R1029">
        <v>1</v>
      </c>
      <c r="S1029" t="str">
        <f t="shared" si="176"/>
        <v>(5, 3, 5, 1, 2, '11'),</v>
      </c>
      <c r="T1029" s="35"/>
      <c r="U1029" t="str">
        <f t="shared" si="177"/>
        <v>(0, 1817, 1),</v>
      </c>
      <c r="V1029" t="str">
        <f t="shared" si="178"/>
        <v>(0, 1817, 2),</v>
      </c>
      <c r="W1029" t="str">
        <f t="shared" si="179"/>
        <v>(720.66, 1817, 3),</v>
      </c>
      <c r="X1029" t="str">
        <f t="shared" si="180"/>
        <v>(0, 1817, 4),</v>
      </c>
      <c r="Y1029" t="str">
        <f t="shared" si="181"/>
        <v>(8848.87, 1817, 5),</v>
      </c>
      <c r="Z1029" t="str">
        <f t="shared" si="182"/>
        <v>(2170.54, 1817, 6),</v>
      </c>
      <c r="AA1029" t="str">
        <f t="shared" si="183"/>
        <v>(442, 1817, 7),</v>
      </c>
      <c r="AB1029" t="str">
        <f t="shared" si="184"/>
        <v>(10060, 1817, 8),</v>
      </c>
      <c r="AC1029" t="str">
        <f t="shared" si="185"/>
        <v>(21, 1817, 9),</v>
      </c>
      <c r="AD1029" t="str">
        <f t="shared" si="186"/>
        <v>(22, 1817, 10),</v>
      </c>
    </row>
    <row r="1030" spans="1:30" x14ac:dyDescent="0.3">
      <c r="A1030" s="6">
        <v>1029</v>
      </c>
      <c r="B1030" t="s">
        <v>31</v>
      </c>
      <c r="C1030" s="6">
        <v>11</v>
      </c>
      <c r="D1030" s="6">
        <v>3</v>
      </c>
      <c r="E1030" s="6">
        <v>0</v>
      </c>
      <c r="F1030" s="6">
        <v>0</v>
      </c>
      <c r="G1030" s="12">
        <v>819.74699999999996</v>
      </c>
      <c r="H1030" s="12">
        <v>0</v>
      </c>
      <c r="I1030" s="12">
        <v>8501.8841999999986</v>
      </c>
      <c r="J1030" s="12">
        <v>2194.8436999999999</v>
      </c>
      <c r="K1030" s="12">
        <v>436</v>
      </c>
      <c r="L1030" s="12">
        <v>9826</v>
      </c>
      <c r="M1030" s="12">
        <v>27</v>
      </c>
      <c r="N1030" s="13">
        <v>20</v>
      </c>
      <c r="O1030" s="6" cm="1">
        <f t="array" ref="O1030">_xlfn.IFS(B1030="coloma",8,B1030="krm",1,B1030="lobby",2,B1030="yenter",3,B1030="pow",4,B1030="c15",5,B1030="c21",6,B1030="c28",7,B1030="patrick",9,B1030="werner",10,B1030="wormet",11)</f>
        <v>5</v>
      </c>
      <c r="P1030" s="33">
        <v>3</v>
      </c>
      <c r="Q1030" s="34" cm="1">
        <f t="array" ref="Q1030">_xlfn.IFS(B1030="coloma",1,B1030="krm",3,B1030="lobby",4,B1030="yenter",5,B1030="pow",6,B1030="c15",5,B1030="c21",7,B1030="c28",8,B1030="patrick",1,B1030="werner",2,B1030="wormet",9)</f>
        <v>5</v>
      </c>
      <c r="R1030">
        <v>1</v>
      </c>
      <c r="S1030" t="str">
        <f t="shared" si="176"/>
        <v>(5, 3, 5, 1, 3, '11'),</v>
      </c>
      <c r="T1030" s="35"/>
      <c r="U1030" t="str">
        <f t="shared" si="177"/>
        <v>(0, 1818, 1),</v>
      </c>
      <c r="V1030" t="str">
        <f t="shared" si="178"/>
        <v>(0, 1818, 2),</v>
      </c>
      <c r="W1030" t="str">
        <f t="shared" si="179"/>
        <v>(819.75, 1818, 3),</v>
      </c>
      <c r="X1030" t="str">
        <f t="shared" si="180"/>
        <v>(0, 1818, 4),</v>
      </c>
      <c r="Y1030" t="str">
        <f t="shared" si="181"/>
        <v>(8501.88, 1818, 5),</v>
      </c>
      <c r="Z1030" t="str">
        <f t="shared" si="182"/>
        <v>(2194.84, 1818, 6),</v>
      </c>
      <c r="AA1030" t="str">
        <f t="shared" si="183"/>
        <v>(436, 1818, 7),</v>
      </c>
      <c r="AB1030" t="str">
        <f t="shared" si="184"/>
        <v>(9826, 1818, 8),</v>
      </c>
      <c r="AC1030" t="str">
        <f t="shared" si="185"/>
        <v>(27, 1818, 9),</v>
      </c>
      <c r="AD1030" t="str">
        <f t="shared" si="186"/>
        <v>(20, 1818, 10),</v>
      </c>
    </row>
    <row r="1031" spans="1:30" x14ac:dyDescent="0.3">
      <c r="A1031" s="6">
        <v>1030</v>
      </c>
      <c r="B1031" t="s">
        <v>31</v>
      </c>
      <c r="C1031" s="6">
        <v>11</v>
      </c>
      <c r="D1031" s="6">
        <v>1</v>
      </c>
      <c r="E1031" s="6">
        <v>0</v>
      </c>
      <c r="F1031" s="6">
        <v>0</v>
      </c>
      <c r="G1031" s="12">
        <v>681.37649999999996</v>
      </c>
      <c r="H1031" s="12">
        <v>0</v>
      </c>
      <c r="I1031" s="12">
        <v>9137.7407999999996</v>
      </c>
      <c r="J1031" s="12">
        <v>2048.3301999999999</v>
      </c>
      <c r="K1031" s="12">
        <v>460</v>
      </c>
      <c r="L1031" s="12">
        <v>10286</v>
      </c>
      <c r="M1031" s="12">
        <v>18</v>
      </c>
      <c r="N1031" s="13">
        <v>23</v>
      </c>
      <c r="O1031" s="6" cm="1">
        <f t="array" ref="O1031">_xlfn.IFS(B1031="coloma",8,B1031="krm",1,B1031="lobby",2,B1031="yenter",3,B1031="pow",4,B1031="c15",5,B1031="c21",6,B1031="c28",7,B1031="patrick",9,B1031="werner",10,B1031="wormet",11)</f>
        <v>5</v>
      </c>
      <c r="P1031" s="33">
        <v>3</v>
      </c>
      <c r="Q1031" s="34" cm="1">
        <f t="array" ref="Q1031">_xlfn.IFS(B1031="coloma",1,B1031="krm",3,B1031="lobby",4,B1031="yenter",5,B1031="pow",6,B1031="c15",5,B1031="c21",7,B1031="c28",8,B1031="patrick",1,B1031="werner",2,B1031="wormet",9)</f>
        <v>5</v>
      </c>
      <c r="R1031">
        <v>1</v>
      </c>
      <c r="S1031" t="str">
        <f t="shared" si="176"/>
        <v>(5, 3, 5, 1, 1, '11'),</v>
      </c>
      <c r="T1031" s="35"/>
      <c r="U1031" t="str">
        <f t="shared" si="177"/>
        <v>(0, 1819, 1),</v>
      </c>
      <c r="V1031" t="str">
        <f t="shared" si="178"/>
        <v>(0, 1819, 2),</v>
      </c>
      <c r="W1031" t="str">
        <f t="shared" si="179"/>
        <v>(681.38, 1819, 3),</v>
      </c>
      <c r="X1031" t="str">
        <f t="shared" si="180"/>
        <v>(0, 1819, 4),</v>
      </c>
      <c r="Y1031" t="str">
        <f t="shared" si="181"/>
        <v>(9137.74, 1819, 5),</v>
      </c>
      <c r="Z1031" t="str">
        <f t="shared" si="182"/>
        <v>(2048.33, 1819, 6),</v>
      </c>
      <c r="AA1031" t="str">
        <f t="shared" si="183"/>
        <v>(460, 1819, 7),</v>
      </c>
      <c r="AB1031" t="str">
        <f t="shared" si="184"/>
        <v>(10286, 1819, 8),</v>
      </c>
      <c r="AC1031" t="str">
        <f t="shared" si="185"/>
        <v>(18, 1819, 9),</v>
      </c>
      <c r="AD1031" t="str">
        <f t="shared" si="186"/>
        <v>(23, 1819, 10),</v>
      </c>
    </row>
    <row r="1032" spans="1:30" x14ac:dyDescent="0.3">
      <c r="A1032" s="6">
        <v>1031</v>
      </c>
      <c r="B1032" t="s">
        <v>31</v>
      </c>
      <c r="C1032" s="6">
        <v>11</v>
      </c>
      <c r="D1032" s="6">
        <v>2</v>
      </c>
      <c r="E1032" s="6">
        <v>0</v>
      </c>
      <c r="F1032" s="6">
        <v>0</v>
      </c>
      <c r="G1032" s="12">
        <v>740.30399999999997</v>
      </c>
      <c r="H1032" s="12">
        <v>0</v>
      </c>
      <c r="I1032" s="12">
        <v>9102.8765999999996</v>
      </c>
      <c r="J1032" s="12">
        <v>2039.0391</v>
      </c>
      <c r="K1032" s="12">
        <v>453</v>
      </c>
      <c r="L1032" s="12">
        <v>10339</v>
      </c>
      <c r="M1032" s="12">
        <v>25</v>
      </c>
      <c r="N1032" s="13">
        <v>20</v>
      </c>
      <c r="O1032" s="6" cm="1">
        <f t="array" ref="O1032">_xlfn.IFS(B1032="coloma",8,B1032="krm",1,B1032="lobby",2,B1032="yenter",3,B1032="pow",4,B1032="c15",5,B1032="c21",6,B1032="c28",7,B1032="patrick",9,B1032="werner",10,B1032="wormet",11)</f>
        <v>5</v>
      </c>
      <c r="P1032" s="33">
        <v>3</v>
      </c>
      <c r="Q1032" s="34" cm="1">
        <f t="array" ref="Q1032">_xlfn.IFS(B1032="coloma",1,B1032="krm",3,B1032="lobby",4,B1032="yenter",5,B1032="pow",6,B1032="c15",5,B1032="c21",7,B1032="c28",8,B1032="patrick",1,B1032="werner",2,B1032="wormet",9)</f>
        <v>5</v>
      </c>
      <c r="R1032">
        <v>1</v>
      </c>
      <c r="S1032" t="str">
        <f t="shared" si="176"/>
        <v>(5, 3, 5, 1, 2, '11'),</v>
      </c>
      <c r="T1032" s="35"/>
      <c r="U1032" t="str">
        <f t="shared" si="177"/>
        <v>(0, 1820, 1),</v>
      </c>
      <c r="V1032" t="str">
        <f t="shared" si="178"/>
        <v>(0, 1820, 2),</v>
      </c>
      <c r="W1032" t="str">
        <f t="shared" si="179"/>
        <v>(740.3, 1820, 3),</v>
      </c>
      <c r="X1032" t="str">
        <f t="shared" si="180"/>
        <v>(0, 1820, 4),</v>
      </c>
      <c r="Y1032" t="str">
        <f t="shared" si="181"/>
        <v>(9102.88, 1820, 5),</v>
      </c>
      <c r="Z1032" t="str">
        <f t="shared" si="182"/>
        <v>(2039.04, 1820, 6),</v>
      </c>
      <c r="AA1032" t="str">
        <f t="shared" si="183"/>
        <v>(453, 1820, 7),</v>
      </c>
      <c r="AB1032" t="str">
        <f t="shared" si="184"/>
        <v>(10339, 1820, 8),</v>
      </c>
      <c r="AC1032" t="str">
        <f t="shared" si="185"/>
        <v>(25, 1820, 9),</v>
      </c>
      <c r="AD1032" t="str">
        <f t="shared" si="186"/>
        <v>(20, 1820, 10),</v>
      </c>
    </row>
    <row r="1033" spans="1:30" x14ac:dyDescent="0.3">
      <c r="A1033" s="6">
        <v>1032</v>
      </c>
      <c r="B1033" t="s">
        <v>31</v>
      </c>
      <c r="C1033" s="6">
        <v>11</v>
      </c>
      <c r="D1033" s="6">
        <v>3</v>
      </c>
      <c r="E1033" s="6">
        <v>0</v>
      </c>
      <c r="F1033" s="6">
        <v>0</v>
      </c>
      <c r="G1033" s="12">
        <v>667.4085</v>
      </c>
      <c r="H1033" s="12">
        <v>0</v>
      </c>
      <c r="I1033" s="12">
        <v>9194.1875999999993</v>
      </c>
      <c r="J1033" s="12">
        <v>2107.6502999999998</v>
      </c>
      <c r="K1033" s="12">
        <v>455</v>
      </c>
      <c r="L1033" s="12">
        <v>10299</v>
      </c>
      <c r="M1033" s="12">
        <v>28</v>
      </c>
      <c r="N1033" s="13">
        <v>19</v>
      </c>
      <c r="O1033" s="6" cm="1">
        <f t="array" ref="O1033">_xlfn.IFS(B1033="coloma",8,B1033="krm",1,B1033="lobby",2,B1033="yenter",3,B1033="pow",4,B1033="c15",5,B1033="c21",6,B1033="c28",7,B1033="patrick",9,B1033="werner",10,B1033="wormet",11)</f>
        <v>5</v>
      </c>
      <c r="P1033" s="33">
        <v>3</v>
      </c>
      <c r="Q1033" s="34" cm="1">
        <f t="array" ref="Q1033">_xlfn.IFS(B1033="coloma",1,B1033="krm",3,B1033="lobby",4,B1033="yenter",5,B1033="pow",6,B1033="c15",5,B1033="c21",7,B1033="c28",8,B1033="patrick",1,B1033="werner",2,B1033="wormet",9)</f>
        <v>5</v>
      </c>
      <c r="R1033">
        <v>1</v>
      </c>
      <c r="S1033" t="str">
        <f t="shared" si="176"/>
        <v>(5, 3, 5, 1, 3, '11'),</v>
      </c>
      <c r="T1033" s="35"/>
      <c r="U1033" t="str">
        <f t="shared" si="177"/>
        <v>(0, 1821, 1),</v>
      </c>
      <c r="V1033" t="str">
        <f t="shared" si="178"/>
        <v>(0, 1821, 2),</v>
      </c>
      <c r="W1033" t="str">
        <f t="shared" si="179"/>
        <v>(667.41, 1821, 3),</v>
      </c>
      <c r="X1033" t="str">
        <f t="shared" si="180"/>
        <v>(0, 1821, 4),</v>
      </c>
      <c r="Y1033" t="str">
        <f t="shared" si="181"/>
        <v>(9194.19, 1821, 5),</v>
      </c>
      <c r="Z1033" t="str">
        <f t="shared" si="182"/>
        <v>(2107.65, 1821, 6),</v>
      </c>
      <c r="AA1033" t="str">
        <f t="shared" si="183"/>
        <v>(455, 1821, 7),</v>
      </c>
      <c r="AB1033" t="str">
        <f t="shared" si="184"/>
        <v>(10299, 1821, 8),</v>
      </c>
      <c r="AC1033" t="str">
        <f t="shared" si="185"/>
        <v>(28, 1821, 9),</v>
      </c>
      <c r="AD1033" t="str">
        <f t="shared" si="186"/>
        <v>(19, 1821, 10),</v>
      </c>
    </row>
    <row r="1034" spans="1:30" x14ac:dyDescent="0.3">
      <c r="A1034" s="6">
        <v>1033</v>
      </c>
      <c r="B1034" t="s">
        <v>31</v>
      </c>
      <c r="C1034" s="6">
        <v>12</v>
      </c>
      <c r="D1034" s="6">
        <v>1</v>
      </c>
      <c r="E1034" s="6">
        <v>0</v>
      </c>
      <c r="F1034" s="6">
        <v>0</v>
      </c>
      <c r="G1034" s="12">
        <v>848.11950000000002</v>
      </c>
      <c r="H1034" s="12">
        <v>0</v>
      </c>
      <c r="I1034" s="12">
        <v>8519.3162999999986</v>
      </c>
      <c r="J1034" s="12">
        <v>2138.3824</v>
      </c>
      <c r="K1034" s="12">
        <v>468</v>
      </c>
      <c r="L1034" s="12">
        <v>10484</v>
      </c>
      <c r="M1034" s="12">
        <v>31</v>
      </c>
      <c r="N1034" s="13">
        <v>19</v>
      </c>
      <c r="O1034" s="6" cm="1">
        <f t="array" ref="O1034">_xlfn.IFS(B1034="coloma",8,B1034="krm",1,B1034="lobby",2,B1034="yenter",3,B1034="pow",4,B1034="c15",5,B1034="c21",6,B1034="c28",7,B1034="patrick",9,B1034="werner",10,B1034="wormet",11)</f>
        <v>5</v>
      </c>
      <c r="P1034" s="33">
        <v>3</v>
      </c>
      <c r="Q1034" s="34" cm="1">
        <f t="array" ref="Q1034">_xlfn.IFS(B1034="coloma",1,B1034="krm",3,B1034="lobby",4,B1034="yenter",5,B1034="pow",6,B1034="c15",5,B1034="c21",7,B1034="c28",8,B1034="patrick",1,B1034="werner",2,B1034="wormet",9)</f>
        <v>5</v>
      </c>
      <c r="R1034">
        <v>1</v>
      </c>
      <c r="S1034" t="str">
        <f t="shared" si="176"/>
        <v>(5, 3, 5, 1, 1, '12'),</v>
      </c>
      <c r="T1034" s="35"/>
      <c r="U1034" t="str">
        <f t="shared" si="177"/>
        <v>(0, 1822, 1),</v>
      </c>
      <c r="V1034" t="str">
        <f t="shared" si="178"/>
        <v>(0, 1822, 2),</v>
      </c>
      <c r="W1034" t="str">
        <f t="shared" si="179"/>
        <v>(848.12, 1822, 3),</v>
      </c>
      <c r="X1034" t="str">
        <f t="shared" si="180"/>
        <v>(0, 1822, 4),</v>
      </c>
      <c r="Y1034" t="str">
        <f t="shared" si="181"/>
        <v>(8519.32, 1822, 5),</v>
      </c>
      <c r="Z1034" t="str">
        <f t="shared" si="182"/>
        <v>(2138.38, 1822, 6),</v>
      </c>
      <c r="AA1034" t="str">
        <f t="shared" si="183"/>
        <v>(468, 1822, 7),</v>
      </c>
      <c r="AB1034" t="str">
        <f t="shared" si="184"/>
        <v>(10484, 1822, 8),</v>
      </c>
      <c r="AC1034" t="str">
        <f t="shared" si="185"/>
        <v>(31, 1822, 9),</v>
      </c>
      <c r="AD1034" t="str">
        <f t="shared" si="186"/>
        <v>(19, 1822, 10),</v>
      </c>
    </row>
    <row r="1035" spans="1:30" x14ac:dyDescent="0.3">
      <c r="A1035" s="6">
        <v>1034</v>
      </c>
      <c r="B1035" t="s">
        <v>31</v>
      </c>
      <c r="C1035" s="6">
        <v>12</v>
      </c>
      <c r="D1035" s="6">
        <v>2</v>
      </c>
      <c r="E1035" s="6">
        <v>0</v>
      </c>
      <c r="F1035" s="6">
        <v>0</v>
      </c>
      <c r="G1035" s="12">
        <v>766.49400000000003</v>
      </c>
      <c r="H1035" s="12">
        <v>0</v>
      </c>
      <c r="I1035" s="12">
        <v>8225.4608999999982</v>
      </c>
      <c r="J1035" s="12">
        <v>2026.1744999999999</v>
      </c>
      <c r="K1035" s="12">
        <v>469</v>
      </c>
      <c r="L1035" s="12">
        <v>10310</v>
      </c>
      <c r="M1035" s="12">
        <v>26</v>
      </c>
      <c r="N1035" s="13">
        <v>22</v>
      </c>
      <c r="O1035" s="6" cm="1">
        <f t="array" ref="O1035">_xlfn.IFS(B1035="coloma",8,B1035="krm",1,B1035="lobby",2,B1035="yenter",3,B1035="pow",4,B1035="c15",5,B1035="c21",6,B1035="c28",7,B1035="patrick",9,B1035="werner",10,B1035="wormet",11)</f>
        <v>5</v>
      </c>
      <c r="P1035" s="33">
        <v>3</v>
      </c>
      <c r="Q1035" s="34" cm="1">
        <f t="array" ref="Q1035">_xlfn.IFS(B1035="coloma",1,B1035="krm",3,B1035="lobby",4,B1035="yenter",5,B1035="pow",6,B1035="c15",5,B1035="c21",7,B1035="c28",8,B1035="patrick",1,B1035="werner",2,B1035="wormet",9)</f>
        <v>5</v>
      </c>
      <c r="R1035">
        <v>1</v>
      </c>
      <c r="S1035" t="str">
        <f t="shared" si="176"/>
        <v>(5, 3, 5, 1, 2, '12'),</v>
      </c>
      <c r="T1035" s="35"/>
      <c r="U1035" t="str">
        <f t="shared" si="177"/>
        <v>(0, 1823, 1),</v>
      </c>
      <c r="V1035" t="str">
        <f t="shared" si="178"/>
        <v>(0, 1823, 2),</v>
      </c>
      <c r="W1035" t="str">
        <f t="shared" si="179"/>
        <v>(766.49, 1823, 3),</v>
      </c>
      <c r="X1035" t="str">
        <f t="shared" si="180"/>
        <v>(0, 1823, 4),</v>
      </c>
      <c r="Y1035" t="str">
        <f t="shared" si="181"/>
        <v>(8225.46, 1823, 5),</v>
      </c>
      <c r="Z1035" t="str">
        <f t="shared" si="182"/>
        <v>(2026.17, 1823, 6),</v>
      </c>
      <c r="AA1035" t="str">
        <f t="shared" si="183"/>
        <v>(469, 1823, 7),</v>
      </c>
      <c r="AB1035" t="str">
        <f t="shared" si="184"/>
        <v>(10310, 1823, 8),</v>
      </c>
      <c r="AC1035" t="str">
        <f t="shared" si="185"/>
        <v>(26, 1823, 9),</v>
      </c>
      <c r="AD1035" t="str">
        <f t="shared" si="186"/>
        <v>(22, 1823, 10),</v>
      </c>
    </row>
    <row r="1036" spans="1:30" x14ac:dyDescent="0.3">
      <c r="A1036" s="6">
        <v>1035</v>
      </c>
      <c r="B1036" t="s">
        <v>31</v>
      </c>
      <c r="C1036" s="6">
        <v>12</v>
      </c>
      <c r="D1036" s="6">
        <v>3</v>
      </c>
      <c r="E1036" s="6">
        <v>0</v>
      </c>
      <c r="F1036" s="6">
        <v>0</v>
      </c>
      <c r="G1036" s="12">
        <v>768.67650000000015</v>
      </c>
      <c r="H1036" s="12">
        <v>0</v>
      </c>
      <c r="I1036" s="12">
        <v>8099.2856999999995</v>
      </c>
      <c r="J1036" s="12">
        <v>2033.3214999999998</v>
      </c>
      <c r="K1036" s="12">
        <v>449</v>
      </c>
      <c r="L1036" s="12">
        <v>10218</v>
      </c>
      <c r="M1036" s="12">
        <v>23.999999999999996</v>
      </c>
      <c r="N1036" s="13">
        <v>17</v>
      </c>
      <c r="O1036" s="6" cm="1">
        <f t="array" ref="O1036">_xlfn.IFS(B1036="coloma",8,B1036="krm",1,B1036="lobby",2,B1036="yenter",3,B1036="pow",4,B1036="c15",5,B1036="c21",6,B1036="c28",7,B1036="patrick",9,B1036="werner",10,B1036="wormet",11)</f>
        <v>5</v>
      </c>
      <c r="P1036" s="33">
        <v>3</v>
      </c>
      <c r="Q1036" s="34" cm="1">
        <f t="array" ref="Q1036">_xlfn.IFS(B1036="coloma",1,B1036="krm",3,B1036="lobby",4,B1036="yenter",5,B1036="pow",6,B1036="c15",5,B1036="c21",7,B1036="c28",8,B1036="patrick",1,B1036="werner",2,B1036="wormet",9)</f>
        <v>5</v>
      </c>
      <c r="R1036">
        <v>1</v>
      </c>
      <c r="S1036" t="str">
        <f t="shared" si="176"/>
        <v>(5, 3, 5, 1, 3, '12'),</v>
      </c>
      <c r="T1036" s="35"/>
      <c r="U1036" t="str">
        <f t="shared" si="177"/>
        <v>(0, 1824, 1),</v>
      </c>
      <c r="V1036" t="str">
        <f t="shared" si="178"/>
        <v>(0, 1824, 2),</v>
      </c>
      <c r="W1036" t="str">
        <f t="shared" si="179"/>
        <v>(768.68, 1824, 3),</v>
      </c>
      <c r="X1036" t="str">
        <f t="shared" si="180"/>
        <v>(0, 1824, 4),</v>
      </c>
      <c r="Y1036" t="str">
        <f t="shared" si="181"/>
        <v>(8099.29, 1824, 5),</v>
      </c>
      <c r="Z1036" t="str">
        <f t="shared" si="182"/>
        <v>(2033.32, 1824, 6),</v>
      </c>
      <c r="AA1036" t="str">
        <f t="shared" si="183"/>
        <v>(449, 1824, 7),</v>
      </c>
      <c r="AB1036" t="str">
        <f t="shared" si="184"/>
        <v>(10218, 1824, 8),</v>
      </c>
      <c r="AC1036" t="str">
        <f t="shared" si="185"/>
        <v>(24, 1824, 9),</v>
      </c>
      <c r="AD1036" t="str">
        <f t="shared" si="186"/>
        <v>(17, 1824, 10),</v>
      </c>
    </row>
    <row r="1037" spans="1:30" x14ac:dyDescent="0.3">
      <c r="A1037" s="6">
        <v>1036</v>
      </c>
      <c r="B1037" t="s">
        <v>31</v>
      </c>
      <c r="C1037" s="6">
        <v>12</v>
      </c>
      <c r="D1037" s="6">
        <v>1</v>
      </c>
      <c r="E1037" s="6">
        <v>0</v>
      </c>
      <c r="F1037" s="6">
        <v>0</v>
      </c>
      <c r="G1037" s="12">
        <v>768.2399999999999</v>
      </c>
      <c r="H1037" s="12">
        <v>0</v>
      </c>
      <c r="I1037" s="12">
        <v>8786.6085000000003</v>
      </c>
      <c r="J1037" s="12">
        <v>1950.4162999999999</v>
      </c>
      <c r="K1037" s="12">
        <v>426</v>
      </c>
      <c r="L1037" s="12">
        <v>10798.000000000002</v>
      </c>
      <c r="M1037" s="12">
        <v>26</v>
      </c>
      <c r="N1037" s="13">
        <v>20</v>
      </c>
      <c r="O1037" s="6" cm="1">
        <f t="array" ref="O1037">_xlfn.IFS(B1037="coloma",8,B1037="krm",1,B1037="lobby",2,B1037="yenter",3,B1037="pow",4,B1037="c15",5,B1037="c21",6,B1037="c28",7,B1037="patrick",9,B1037="werner",10,B1037="wormet",11)</f>
        <v>5</v>
      </c>
      <c r="P1037" s="33">
        <v>3</v>
      </c>
      <c r="Q1037" s="34" cm="1">
        <f t="array" ref="Q1037">_xlfn.IFS(B1037="coloma",1,B1037="krm",3,B1037="lobby",4,B1037="yenter",5,B1037="pow",6,B1037="c15",5,B1037="c21",7,B1037="c28",8,B1037="patrick",1,B1037="werner",2,B1037="wormet",9)</f>
        <v>5</v>
      </c>
      <c r="R1037">
        <v>1</v>
      </c>
      <c r="S1037" t="str">
        <f t="shared" si="176"/>
        <v>(5, 3, 5, 1, 1, '12'),</v>
      </c>
      <c r="T1037" s="35"/>
      <c r="U1037" t="str">
        <f t="shared" si="177"/>
        <v>(0, 1825, 1),</v>
      </c>
      <c r="V1037" t="str">
        <f t="shared" si="178"/>
        <v>(0, 1825, 2),</v>
      </c>
      <c r="W1037" t="str">
        <f t="shared" si="179"/>
        <v>(768.24, 1825, 3),</v>
      </c>
      <c r="X1037" t="str">
        <f t="shared" si="180"/>
        <v>(0, 1825, 4),</v>
      </c>
      <c r="Y1037" t="str">
        <f t="shared" si="181"/>
        <v>(8786.61, 1825, 5),</v>
      </c>
      <c r="Z1037" t="str">
        <f t="shared" si="182"/>
        <v>(1950.42, 1825, 6),</v>
      </c>
      <c r="AA1037" t="str">
        <f t="shared" si="183"/>
        <v>(426, 1825, 7),</v>
      </c>
      <c r="AB1037" t="str">
        <f t="shared" si="184"/>
        <v>(10798, 1825, 8),</v>
      </c>
      <c r="AC1037" t="str">
        <f t="shared" si="185"/>
        <v>(26, 1825, 9),</v>
      </c>
      <c r="AD1037" t="str">
        <f t="shared" si="186"/>
        <v>(20, 1825, 10),</v>
      </c>
    </row>
    <row r="1038" spans="1:30" x14ac:dyDescent="0.3">
      <c r="A1038" s="6">
        <v>1037</v>
      </c>
      <c r="B1038" t="s">
        <v>31</v>
      </c>
      <c r="C1038" s="6">
        <v>12</v>
      </c>
      <c r="D1038" s="6">
        <v>2</v>
      </c>
      <c r="E1038" s="6">
        <v>0</v>
      </c>
      <c r="F1038" s="6">
        <v>0</v>
      </c>
      <c r="G1038" s="12">
        <v>868.19849999999985</v>
      </c>
      <c r="H1038" s="12">
        <v>0</v>
      </c>
      <c r="I1038" s="12">
        <v>8728.5015000000003</v>
      </c>
      <c r="J1038" s="12">
        <v>2025.4597999999999</v>
      </c>
      <c r="K1038" s="12">
        <v>444</v>
      </c>
      <c r="L1038" s="12">
        <v>10794</v>
      </c>
      <c r="M1038" s="12">
        <v>23.999999999999996</v>
      </c>
      <c r="N1038" s="13">
        <v>22</v>
      </c>
      <c r="O1038" s="6" cm="1">
        <f t="array" ref="O1038">_xlfn.IFS(B1038="coloma",8,B1038="krm",1,B1038="lobby",2,B1038="yenter",3,B1038="pow",4,B1038="c15",5,B1038="c21",6,B1038="c28",7,B1038="patrick",9,B1038="werner",10,B1038="wormet",11)</f>
        <v>5</v>
      </c>
      <c r="P1038" s="33">
        <v>3</v>
      </c>
      <c r="Q1038" s="34" cm="1">
        <f t="array" ref="Q1038">_xlfn.IFS(B1038="coloma",1,B1038="krm",3,B1038="lobby",4,B1038="yenter",5,B1038="pow",6,B1038="c15",5,B1038="c21",7,B1038="c28",8,B1038="patrick",1,B1038="werner",2,B1038="wormet",9)</f>
        <v>5</v>
      </c>
      <c r="R1038">
        <v>1</v>
      </c>
      <c r="S1038" t="str">
        <f t="shared" si="176"/>
        <v>(5, 3, 5, 1, 2, '12'),</v>
      </c>
      <c r="T1038" s="35"/>
      <c r="U1038" t="str">
        <f t="shared" si="177"/>
        <v>(0, 1826, 1),</v>
      </c>
      <c r="V1038" t="str">
        <f t="shared" si="178"/>
        <v>(0, 1826, 2),</v>
      </c>
      <c r="W1038" t="str">
        <f t="shared" si="179"/>
        <v>(868.2, 1826, 3),</v>
      </c>
      <c r="X1038" t="str">
        <f t="shared" si="180"/>
        <v>(0, 1826, 4),</v>
      </c>
      <c r="Y1038" t="str">
        <f t="shared" si="181"/>
        <v>(8728.5, 1826, 5),</v>
      </c>
      <c r="Z1038" t="str">
        <f t="shared" si="182"/>
        <v>(2025.46, 1826, 6),</v>
      </c>
      <c r="AA1038" t="str">
        <f t="shared" si="183"/>
        <v>(444, 1826, 7),</v>
      </c>
      <c r="AB1038" t="str">
        <f t="shared" si="184"/>
        <v>(10794, 1826, 8),</v>
      </c>
      <c r="AC1038" t="str">
        <f t="shared" si="185"/>
        <v>(24, 1826, 9),</v>
      </c>
      <c r="AD1038" t="str">
        <f t="shared" si="186"/>
        <v>(22, 1826, 10),</v>
      </c>
    </row>
    <row r="1039" spans="1:30" x14ac:dyDescent="0.3">
      <c r="A1039" s="6">
        <v>1038</v>
      </c>
      <c r="B1039" t="s">
        <v>31</v>
      </c>
      <c r="C1039" s="6">
        <v>12</v>
      </c>
      <c r="D1039" s="6">
        <v>3</v>
      </c>
      <c r="E1039" s="6">
        <v>0</v>
      </c>
      <c r="F1039" s="6">
        <v>0</v>
      </c>
      <c r="G1039" s="12">
        <v>774.78750000000002</v>
      </c>
      <c r="H1039" s="12">
        <v>0</v>
      </c>
      <c r="I1039" s="12">
        <v>8914.4439000000002</v>
      </c>
      <c r="J1039" s="12">
        <v>2033.3214999999998</v>
      </c>
      <c r="K1039" s="12">
        <v>462</v>
      </c>
      <c r="L1039" s="12">
        <v>10890</v>
      </c>
      <c r="M1039" s="12">
        <v>25</v>
      </c>
      <c r="N1039" s="13">
        <v>21</v>
      </c>
      <c r="O1039" s="6" cm="1">
        <f t="array" ref="O1039">_xlfn.IFS(B1039="coloma",8,B1039="krm",1,B1039="lobby",2,B1039="yenter",3,B1039="pow",4,B1039="c15",5,B1039="c21",6,B1039="c28",7,B1039="patrick",9,B1039="werner",10,B1039="wormet",11)</f>
        <v>5</v>
      </c>
      <c r="P1039" s="33">
        <v>3</v>
      </c>
      <c r="Q1039" s="34" cm="1">
        <f t="array" ref="Q1039">_xlfn.IFS(B1039="coloma",1,B1039="krm",3,B1039="lobby",4,B1039="yenter",5,B1039="pow",6,B1039="c15",5,B1039="c21",7,B1039="c28",8,B1039="patrick",1,B1039="werner",2,B1039="wormet",9)</f>
        <v>5</v>
      </c>
      <c r="R1039">
        <v>1</v>
      </c>
      <c r="S1039" t="str">
        <f t="shared" si="176"/>
        <v>(5, 3, 5, 1, 3, '12'),</v>
      </c>
      <c r="T1039" s="35"/>
      <c r="U1039" t="str">
        <f t="shared" si="177"/>
        <v>(0, 1827, 1),</v>
      </c>
      <c r="V1039" t="str">
        <f t="shared" si="178"/>
        <v>(0, 1827, 2),</v>
      </c>
      <c r="W1039" t="str">
        <f t="shared" si="179"/>
        <v>(774.79, 1827, 3),</v>
      </c>
      <c r="X1039" t="str">
        <f t="shared" si="180"/>
        <v>(0, 1827, 4),</v>
      </c>
      <c r="Y1039" t="str">
        <f t="shared" si="181"/>
        <v>(8914.44, 1827, 5),</v>
      </c>
      <c r="Z1039" t="str">
        <f t="shared" si="182"/>
        <v>(2033.32, 1827, 6),</v>
      </c>
      <c r="AA1039" t="str">
        <f t="shared" si="183"/>
        <v>(462, 1827, 7),</v>
      </c>
      <c r="AB1039" t="str">
        <f t="shared" si="184"/>
        <v>(10890, 1827, 8),</v>
      </c>
      <c r="AC1039" t="str">
        <f t="shared" si="185"/>
        <v>(25, 1827, 9),</v>
      </c>
      <c r="AD1039" t="str">
        <f t="shared" si="186"/>
        <v>(21, 1827, 10),</v>
      </c>
    </row>
    <row r="1040" spans="1:30" x14ac:dyDescent="0.3">
      <c r="A1040" s="6">
        <v>1039</v>
      </c>
      <c r="B1040" t="s">
        <v>31</v>
      </c>
      <c r="C1040" s="6">
        <v>13</v>
      </c>
      <c r="D1040" s="6">
        <v>1</v>
      </c>
      <c r="E1040" s="6">
        <v>0</v>
      </c>
      <c r="F1040" s="6">
        <v>0</v>
      </c>
      <c r="G1040" s="12">
        <v>771.29549999999995</v>
      </c>
      <c r="H1040" s="12">
        <v>0</v>
      </c>
      <c r="I1040" s="12">
        <v>8188.1064000000006</v>
      </c>
      <c r="J1040" s="12">
        <v>2371.3746000000001</v>
      </c>
      <c r="K1040" s="12">
        <v>440</v>
      </c>
      <c r="L1040" s="12">
        <v>9989</v>
      </c>
      <c r="M1040" s="12">
        <v>28.999999999999996</v>
      </c>
      <c r="N1040" s="13">
        <v>23</v>
      </c>
      <c r="O1040" s="6" cm="1">
        <f t="array" ref="O1040">_xlfn.IFS(B1040="coloma",8,B1040="krm",1,B1040="lobby",2,B1040="yenter",3,B1040="pow",4,B1040="c15",5,B1040="c21",6,B1040="c28",7,B1040="patrick",9,B1040="werner",10,B1040="wormet",11)</f>
        <v>5</v>
      </c>
      <c r="P1040" s="33">
        <v>3</v>
      </c>
      <c r="Q1040" s="34" cm="1">
        <f t="array" ref="Q1040">_xlfn.IFS(B1040="coloma",1,B1040="krm",3,B1040="lobby",4,B1040="yenter",5,B1040="pow",6,B1040="c15",5,B1040="c21",7,B1040="c28",8,B1040="patrick",1,B1040="werner",2,B1040="wormet",9)</f>
        <v>5</v>
      </c>
      <c r="R1040">
        <v>1</v>
      </c>
      <c r="S1040" t="str">
        <f t="shared" si="176"/>
        <v>(5, 3, 5, 1, 1, '13'),</v>
      </c>
      <c r="T1040" s="35"/>
      <c r="U1040" t="str">
        <f t="shared" si="177"/>
        <v>(0, 1828, 1),</v>
      </c>
      <c r="V1040" t="str">
        <f t="shared" si="178"/>
        <v>(0, 1828, 2),</v>
      </c>
      <c r="W1040" t="str">
        <f t="shared" si="179"/>
        <v>(771.3, 1828, 3),</v>
      </c>
      <c r="X1040" t="str">
        <f t="shared" si="180"/>
        <v>(0, 1828, 4),</v>
      </c>
      <c r="Y1040" t="str">
        <f t="shared" si="181"/>
        <v>(8188.11, 1828, 5),</v>
      </c>
      <c r="Z1040" t="str">
        <f t="shared" si="182"/>
        <v>(2371.37, 1828, 6),</v>
      </c>
      <c r="AA1040" t="str">
        <f t="shared" si="183"/>
        <v>(440, 1828, 7),</v>
      </c>
      <c r="AB1040" t="str">
        <f t="shared" si="184"/>
        <v>(9989, 1828, 8),</v>
      </c>
      <c r="AC1040" t="str">
        <f t="shared" si="185"/>
        <v>(29, 1828, 9),</v>
      </c>
      <c r="AD1040" t="str">
        <f t="shared" si="186"/>
        <v>(23, 1828, 10),</v>
      </c>
    </row>
    <row r="1041" spans="1:30" x14ac:dyDescent="0.3">
      <c r="A1041" s="6">
        <v>1040</v>
      </c>
      <c r="B1041" t="s">
        <v>31</v>
      </c>
      <c r="C1041" s="6">
        <v>13</v>
      </c>
      <c r="D1041" s="6">
        <v>2</v>
      </c>
      <c r="E1041" s="6">
        <v>0</v>
      </c>
      <c r="F1041" s="6">
        <v>0</v>
      </c>
      <c r="G1041" s="12">
        <v>849.86550000000011</v>
      </c>
      <c r="H1041" s="12">
        <v>0</v>
      </c>
      <c r="I1041" s="12">
        <v>8735.1422999999995</v>
      </c>
      <c r="J1041" s="12">
        <v>2604.3667999999998</v>
      </c>
      <c r="K1041" s="12">
        <v>476.00000000000006</v>
      </c>
      <c r="L1041" s="12">
        <v>10200</v>
      </c>
      <c r="M1041" s="12">
        <v>26</v>
      </c>
      <c r="N1041" s="13">
        <v>21</v>
      </c>
      <c r="O1041" s="6" cm="1">
        <f t="array" ref="O1041">_xlfn.IFS(B1041="coloma",8,B1041="krm",1,B1041="lobby",2,B1041="yenter",3,B1041="pow",4,B1041="c15",5,B1041="c21",6,B1041="c28",7,B1041="patrick",9,B1041="werner",10,B1041="wormet",11)</f>
        <v>5</v>
      </c>
      <c r="P1041" s="33">
        <v>3</v>
      </c>
      <c r="Q1041" s="34" cm="1">
        <f t="array" ref="Q1041">_xlfn.IFS(B1041="coloma",1,B1041="krm",3,B1041="lobby",4,B1041="yenter",5,B1041="pow",6,B1041="c15",5,B1041="c21",7,B1041="c28",8,B1041="patrick",1,B1041="werner",2,B1041="wormet",9)</f>
        <v>5</v>
      </c>
      <c r="R1041">
        <v>1</v>
      </c>
      <c r="S1041" t="str">
        <f t="shared" si="176"/>
        <v>(5, 3, 5, 1, 2, '13'),</v>
      </c>
      <c r="T1041" s="35"/>
      <c r="U1041" t="str">
        <f t="shared" si="177"/>
        <v>(0, 1829, 1),</v>
      </c>
      <c r="V1041" t="str">
        <f t="shared" si="178"/>
        <v>(0, 1829, 2),</v>
      </c>
      <c r="W1041" t="str">
        <f t="shared" si="179"/>
        <v>(849.87, 1829, 3),</v>
      </c>
      <c r="X1041" t="str">
        <f t="shared" si="180"/>
        <v>(0, 1829, 4),</v>
      </c>
      <c r="Y1041" t="str">
        <f t="shared" si="181"/>
        <v>(8735.14, 1829, 5),</v>
      </c>
      <c r="Z1041" t="str">
        <f t="shared" si="182"/>
        <v>(2604.37, 1829, 6),</v>
      </c>
      <c r="AA1041" t="str">
        <f t="shared" si="183"/>
        <v>(476, 1829, 7),</v>
      </c>
      <c r="AB1041" t="str">
        <f t="shared" si="184"/>
        <v>(10200, 1829, 8),</v>
      </c>
      <c r="AC1041" t="str">
        <f t="shared" si="185"/>
        <v>(26, 1829, 9),</v>
      </c>
      <c r="AD1041" t="str">
        <f t="shared" si="186"/>
        <v>(21, 1829, 10),</v>
      </c>
    </row>
    <row r="1042" spans="1:30" x14ac:dyDescent="0.3">
      <c r="A1042" s="6">
        <v>1041</v>
      </c>
      <c r="B1042" t="s">
        <v>31</v>
      </c>
      <c r="C1042" s="6">
        <v>13</v>
      </c>
      <c r="D1042" s="6">
        <v>3</v>
      </c>
      <c r="E1042" s="6">
        <v>0</v>
      </c>
      <c r="F1042" s="6">
        <v>0</v>
      </c>
      <c r="G1042" s="12">
        <v>931.9274999999999</v>
      </c>
      <c r="H1042" s="12">
        <v>0</v>
      </c>
      <c r="I1042" s="12">
        <v>8643.0011999999988</v>
      </c>
      <c r="J1042" s="12">
        <v>2503.5941000000003</v>
      </c>
      <c r="K1042" s="12">
        <v>444</v>
      </c>
      <c r="L1042" s="12">
        <v>9986</v>
      </c>
      <c r="M1042" s="12">
        <v>25</v>
      </c>
      <c r="N1042" s="13">
        <v>19</v>
      </c>
      <c r="O1042" s="6" cm="1">
        <f t="array" ref="O1042">_xlfn.IFS(B1042="coloma",8,B1042="krm",1,B1042="lobby",2,B1042="yenter",3,B1042="pow",4,B1042="c15",5,B1042="c21",6,B1042="c28",7,B1042="patrick",9,B1042="werner",10,B1042="wormet",11)</f>
        <v>5</v>
      </c>
      <c r="P1042" s="33">
        <v>3</v>
      </c>
      <c r="Q1042" s="34" cm="1">
        <f t="array" ref="Q1042">_xlfn.IFS(B1042="coloma",1,B1042="krm",3,B1042="lobby",4,B1042="yenter",5,B1042="pow",6,B1042="c15",5,B1042="c21",7,B1042="c28",8,B1042="patrick",1,B1042="werner",2,B1042="wormet",9)</f>
        <v>5</v>
      </c>
      <c r="R1042">
        <v>1</v>
      </c>
      <c r="S1042" t="str">
        <f t="shared" si="176"/>
        <v>(5, 3, 5, 1, 3, '13'),</v>
      </c>
      <c r="T1042" s="35"/>
      <c r="U1042" t="str">
        <f t="shared" si="177"/>
        <v>(0, 1830, 1),</v>
      </c>
      <c r="V1042" t="str">
        <f t="shared" si="178"/>
        <v>(0, 1830, 2),</v>
      </c>
      <c r="W1042" t="str">
        <f t="shared" si="179"/>
        <v>(931.93, 1830, 3),</v>
      </c>
      <c r="X1042" t="str">
        <f t="shared" si="180"/>
        <v>(0, 1830, 4),</v>
      </c>
      <c r="Y1042" t="str">
        <f t="shared" si="181"/>
        <v>(8643, 1830, 5),</v>
      </c>
      <c r="Z1042" t="str">
        <f t="shared" si="182"/>
        <v>(2503.59, 1830, 6),</v>
      </c>
      <c r="AA1042" t="str">
        <f t="shared" si="183"/>
        <v>(444, 1830, 7),</v>
      </c>
      <c r="AB1042" t="str">
        <f t="shared" si="184"/>
        <v>(9986, 1830, 8),</v>
      </c>
      <c r="AC1042" t="str">
        <f t="shared" si="185"/>
        <v>(25, 1830, 9),</v>
      </c>
      <c r="AD1042" t="str">
        <f t="shared" si="186"/>
        <v>(19, 1830, 10),</v>
      </c>
    </row>
    <row r="1043" spans="1:30" x14ac:dyDescent="0.3">
      <c r="A1043" s="6">
        <v>1042</v>
      </c>
      <c r="B1043" t="s">
        <v>31</v>
      </c>
      <c r="C1043" s="6">
        <v>13</v>
      </c>
      <c r="D1043" s="6">
        <v>1</v>
      </c>
      <c r="E1043" s="6">
        <v>0</v>
      </c>
      <c r="F1043" s="6">
        <v>0</v>
      </c>
      <c r="G1043" s="12">
        <v>835.46100000000001</v>
      </c>
      <c r="H1043" s="12">
        <v>0</v>
      </c>
      <c r="I1043" s="12">
        <v>8629.7196000000004</v>
      </c>
      <c r="J1043" s="12">
        <v>2439.2710999999999</v>
      </c>
      <c r="K1043" s="12">
        <v>428</v>
      </c>
      <c r="L1043" s="12">
        <v>10417</v>
      </c>
      <c r="M1043" s="12">
        <v>28</v>
      </c>
      <c r="N1043" s="13">
        <v>20</v>
      </c>
      <c r="O1043" s="6" cm="1">
        <f t="array" ref="O1043">_xlfn.IFS(B1043="coloma",8,B1043="krm",1,B1043="lobby",2,B1043="yenter",3,B1043="pow",4,B1043="c15",5,B1043="c21",6,B1043="c28",7,B1043="patrick",9,B1043="werner",10,B1043="wormet",11)</f>
        <v>5</v>
      </c>
      <c r="P1043" s="33">
        <v>3</v>
      </c>
      <c r="Q1043" s="34" cm="1">
        <f t="array" ref="Q1043">_xlfn.IFS(B1043="coloma",1,B1043="krm",3,B1043="lobby",4,B1043="yenter",5,B1043="pow",6,B1043="c15",5,B1043="c21",7,B1043="c28",8,B1043="patrick",1,B1043="werner",2,B1043="wormet",9)</f>
        <v>5</v>
      </c>
      <c r="R1043">
        <v>1</v>
      </c>
      <c r="S1043" t="str">
        <f t="shared" si="176"/>
        <v>(5, 3, 5, 1, 1, '13'),</v>
      </c>
      <c r="T1043" s="35"/>
      <c r="U1043" t="str">
        <f t="shared" si="177"/>
        <v>(0, 1831, 1),</v>
      </c>
      <c r="V1043" t="str">
        <f t="shared" si="178"/>
        <v>(0, 1831, 2),</v>
      </c>
      <c r="W1043" t="str">
        <f t="shared" si="179"/>
        <v>(835.46, 1831, 3),</v>
      </c>
      <c r="X1043" t="str">
        <f t="shared" si="180"/>
        <v>(0, 1831, 4),</v>
      </c>
      <c r="Y1043" t="str">
        <f t="shared" si="181"/>
        <v>(8629.72, 1831, 5),</v>
      </c>
      <c r="Z1043" t="str">
        <f t="shared" si="182"/>
        <v>(2439.27, 1831, 6),</v>
      </c>
      <c r="AA1043" t="str">
        <f t="shared" si="183"/>
        <v>(428, 1831, 7),</v>
      </c>
      <c r="AB1043" t="str">
        <f t="shared" si="184"/>
        <v>(10417, 1831, 8),</v>
      </c>
      <c r="AC1043" t="str">
        <f t="shared" si="185"/>
        <v>(28, 1831, 9),</v>
      </c>
      <c r="AD1043" t="str">
        <f t="shared" si="186"/>
        <v>(20, 1831, 10),</v>
      </c>
    </row>
    <row r="1044" spans="1:30" x14ac:dyDescent="0.3">
      <c r="A1044" s="6">
        <v>1043</v>
      </c>
      <c r="B1044" t="s">
        <v>31</v>
      </c>
      <c r="C1044" s="6">
        <v>13</v>
      </c>
      <c r="D1044" s="6">
        <v>2</v>
      </c>
      <c r="E1044" s="6">
        <v>0</v>
      </c>
      <c r="F1044" s="6">
        <v>0</v>
      </c>
      <c r="G1044" s="12">
        <v>833.71500000000003</v>
      </c>
      <c r="H1044" s="12">
        <v>0</v>
      </c>
      <c r="I1044" s="12">
        <v>8711.0694000000003</v>
      </c>
      <c r="J1044" s="12">
        <v>2424.2624000000001</v>
      </c>
      <c r="K1044" s="12">
        <v>423</v>
      </c>
      <c r="L1044" s="12">
        <v>10244</v>
      </c>
      <c r="M1044" s="12">
        <v>27</v>
      </c>
      <c r="N1044" s="13">
        <v>21</v>
      </c>
      <c r="O1044" s="6" cm="1">
        <f t="array" ref="O1044">_xlfn.IFS(B1044="coloma",8,B1044="krm",1,B1044="lobby",2,B1044="yenter",3,B1044="pow",4,B1044="c15",5,B1044="c21",6,B1044="c28",7,B1044="patrick",9,B1044="werner",10,B1044="wormet",11)</f>
        <v>5</v>
      </c>
      <c r="P1044" s="33">
        <v>3</v>
      </c>
      <c r="Q1044" s="34" cm="1">
        <f t="array" ref="Q1044">_xlfn.IFS(B1044="coloma",1,B1044="krm",3,B1044="lobby",4,B1044="yenter",5,B1044="pow",6,B1044="c15",5,B1044="c21",7,B1044="c28",8,B1044="patrick",1,B1044="werner",2,B1044="wormet",9)</f>
        <v>5</v>
      </c>
      <c r="R1044">
        <v>1</v>
      </c>
      <c r="S1044" t="str">
        <f t="shared" si="176"/>
        <v>(5, 3, 5, 1, 2, '13'),</v>
      </c>
      <c r="T1044" s="35"/>
      <c r="U1044" t="str">
        <f t="shared" si="177"/>
        <v>(0, 1832, 1),</v>
      </c>
      <c r="V1044" t="str">
        <f t="shared" si="178"/>
        <v>(0, 1832, 2),</v>
      </c>
      <c r="W1044" t="str">
        <f t="shared" si="179"/>
        <v>(833.72, 1832, 3),</v>
      </c>
      <c r="X1044" t="str">
        <f t="shared" si="180"/>
        <v>(0, 1832, 4),</v>
      </c>
      <c r="Y1044" t="str">
        <f t="shared" si="181"/>
        <v>(8711.07, 1832, 5),</v>
      </c>
      <c r="Z1044" t="str">
        <f t="shared" si="182"/>
        <v>(2424.26, 1832, 6),</v>
      </c>
      <c r="AA1044" t="str">
        <f t="shared" si="183"/>
        <v>(423, 1832, 7),</v>
      </c>
      <c r="AB1044" t="str">
        <f t="shared" si="184"/>
        <v>(10244, 1832, 8),</v>
      </c>
      <c r="AC1044" t="str">
        <f t="shared" si="185"/>
        <v>(27, 1832, 9),</v>
      </c>
      <c r="AD1044" t="str">
        <f t="shared" si="186"/>
        <v>(21, 1832, 10),</v>
      </c>
    </row>
    <row r="1045" spans="1:30" x14ac:dyDescent="0.3">
      <c r="A1045" s="6">
        <v>1044</v>
      </c>
      <c r="B1045" t="s">
        <v>31</v>
      </c>
      <c r="C1045" s="6">
        <v>13</v>
      </c>
      <c r="D1045" s="6">
        <v>3</v>
      </c>
      <c r="E1045" s="6">
        <v>0</v>
      </c>
      <c r="F1045" s="6">
        <v>0</v>
      </c>
      <c r="G1045" s="12">
        <v>787.88249999999994</v>
      </c>
      <c r="H1045" s="12">
        <v>0</v>
      </c>
      <c r="I1045" s="12">
        <v>8779.1376</v>
      </c>
      <c r="J1045" s="12">
        <v>2415.6860000000001</v>
      </c>
      <c r="K1045" s="12">
        <v>443</v>
      </c>
      <c r="L1045" s="12">
        <v>10320</v>
      </c>
      <c r="M1045" s="12">
        <v>23.999999999999996</v>
      </c>
      <c r="N1045" s="13">
        <v>21</v>
      </c>
      <c r="O1045" s="6" cm="1">
        <f t="array" ref="O1045">_xlfn.IFS(B1045="coloma",8,B1045="krm",1,B1045="lobby",2,B1045="yenter",3,B1045="pow",4,B1045="c15",5,B1045="c21",6,B1045="c28",7,B1045="patrick",9,B1045="werner",10,B1045="wormet",11)</f>
        <v>5</v>
      </c>
      <c r="P1045" s="33">
        <v>3</v>
      </c>
      <c r="Q1045" s="34" cm="1">
        <f t="array" ref="Q1045">_xlfn.IFS(B1045="coloma",1,B1045="krm",3,B1045="lobby",4,B1045="yenter",5,B1045="pow",6,B1045="c15",5,B1045="c21",7,B1045="c28",8,B1045="patrick",1,B1045="werner",2,B1045="wormet",9)</f>
        <v>5</v>
      </c>
      <c r="R1045">
        <v>1</v>
      </c>
      <c r="S1045" t="str">
        <f t="shared" si="176"/>
        <v>(5, 3, 5, 1, 3, '13'),</v>
      </c>
      <c r="T1045" s="35"/>
      <c r="U1045" t="str">
        <f t="shared" si="177"/>
        <v>(0, 1833, 1),</v>
      </c>
      <c r="V1045" t="str">
        <f t="shared" si="178"/>
        <v>(0, 1833, 2),</v>
      </c>
      <c r="W1045" t="str">
        <f t="shared" si="179"/>
        <v>(787.88, 1833, 3),</v>
      </c>
      <c r="X1045" t="str">
        <f t="shared" si="180"/>
        <v>(0, 1833, 4),</v>
      </c>
      <c r="Y1045" t="str">
        <f t="shared" si="181"/>
        <v>(8779.14, 1833, 5),</v>
      </c>
      <c r="Z1045" t="str">
        <f t="shared" si="182"/>
        <v>(2415.69, 1833, 6),</v>
      </c>
      <c r="AA1045" t="str">
        <f t="shared" si="183"/>
        <v>(443, 1833, 7),</v>
      </c>
      <c r="AB1045" t="str">
        <f t="shared" si="184"/>
        <v>(10320, 1833, 8),</v>
      </c>
      <c r="AC1045" t="str">
        <f t="shared" si="185"/>
        <v>(24, 1833, 9),</v>
      </c>
      <c r="AD1045" t="str">
        <f t="shared" si="186"/>
        <v>(21, 1833, 10),</v>
      </c>
    </row>
    <row r="1046" spans="1:30" x14ac:dyDescent="0.3">
      <c r="A1046" s="6">
        <v>1045</v>
      </c>
      <c r="B1046" t="s">
        <v>31</v>
      </c>
      <c r="C1046" s="6">
        <v>14</v>
      </c>
      <c r="D1046" s="6">
        <v>1</v>
      </c>
      <c r="E1046" s="6">
        <v>0</v>
      </c>
      <c r="F1046" s="6">
        <v>0</v>
      </c>
      <c r="G1046" s="12">
        <v>951.13350000000003</v>
      </c>
      <c r="H1046" s="12">
        <v>0</v>
      </c>
      <c r="I1046" s="12">
        <v>8056.9506000000001</v>
      </c>
      <c r="J1046" s="12">
        <v>2064.7683000000002</v>
      </c>
      <c r="K1046" s="12">
        <v>431</v>
      </c>
      <c r="L1046" s="12">
        <v>10588</v>
      </c>
      <c r="M1046" s="12">
        <v>27</v>
      </c>
      <c r="N1046" s="13">
        <v>19</v>
      </c>
      <c r="O1046" s="6" cm="1">
        <f t="array" ref="O1046">_xlfn.IFS(B1046="coloma",8,B1046="krm",1,B1046="lobby",2,B1046="yenter",3,B1046="pow",4,B1046="c15",5,B1046="c21",6,B1046="c28",7,B1046="patrick",9,B1046="werner",10,B1046="wormet",11)</f>
        <v>5</v>
      </c>
      <c r="P1046" s="33">
        <v>3</v>
      </c>
      <c r="Q1046" s="34" cm="1">
        <f t="array" ref="Q1046">_xlfn.IFS(B1046="coloma",1,B1046="krm",3,B1046="lobby",4,B1046="yenter",5,B1046="pow",6,B1046="c15",5,B1046="c21",7,B1046="c28",8,B1046="patrick",1,B1046="werner",2,B1046="wormet",9)</f>
        <v>5</v>
      </c>
      <c r="R1046">
        <v>1</v>
      </c>
      <c r="S1046" t="str">
        <f t="shared" si="176"/>
        <v>(5, 3, 5, 1, 1, '14'),</v>
      </c>
      <c r="T1046" s="35"/>
      <c r="U1046" t="str">
        <f t="shared" si="177"/>
        <v>(0, 1834, 1),</v>
      </c>
      <c r="V1046" t="str">
        <f t="shared" si="178"/>
        <v>(0, 1834, 2),</v>
      </c>
      <c r="W1046" t="str">
        <f t="shared" si="179"/>
        <v>(951.13, 1834, 3),</v>
      </c>
      <c r="X1046" t="str">
        <f t="shared" si="180"/>
        <v>(0, 1834, 4),</v>
      </c>
      <c r="Y1046" t="str">
        <f t="shared" si="181"/>
        <v>(8056.95, 1834, 5),</v>
      </c>
      <c r="Z1046" t="str">
        <f t="shared" si="182"/>
        <v>(2064.77, 1834, 6),</v>
      </c>
      <c r="AA1046" t="str">
        <f t="shared" si="183"/>
        <v>(431, 1834, 7),</v>
      </c>
      <c r="AB1046" t="str">
        <f t="shared" si="184"/>
        <v>(10588, 1834, 8),</v>
      </c>
      <c r="AC1046" t="str">
        <f t="shared" si="185"/>
        <v>(27, 1834, 9),</v>
      </c>
      <c r="AD1046" t="str">
        <f t="shared" si="186"/>
        <v>(19, 1834, 10),</v>
      </c>
    </row>
    <row r="1047" spans="1:30" x14ac:dyDescent="0.3">
      <c r="A1047" s="6">
        <v>1046</v>
      </c>
      <c r="B1047" t="s">
        <v>31</v>
      </c>
      <c r="C1047" s="6">
        <v>14</v>
      </c>
      <c r="D1047" s="6">
        <v>2</v>
      </c>
      <c r="E1047" s="6">
        <v>0</v>
      </c>
      <c r="F1047" s="6">
        <v>0</v>
      </c>
      <c r="G1047" s="12">
        <v>881.73</v>
      </c>
      <c r="H1047" s="12">
        <v>0</v>
      </c>
      <c r="I1047" s="12">
        <v>7733.2115999999996</v>
      </c>
      <c r="J1047" s="12">
        <v>1965.4250000000002</v>
      </c>
      <c r="K1047" s="12">
        <v>446</v>
      </c>
      <c r="L1047" s="12">
        <v>10446</v>
      </c>
      <c r="M1047" s="12">
        <v>23</v>
      </c>
      <c r="N1047" s="13">
        <v>18</v>
      </c>
      <c r="O1047" s="6" cm="1">
        <f t="array" ref="O1047">_xlfn.IFS(B1047="coloma",8,B1047="krm",1,B1047="lobby",2,B1047="yenter",3,B1047="pow",4,B1047="c15",5,B1047="c21",6,B1047="c28",7,B1047="patrick",9,B1047="werner",10,B1047="wormet",11)</f>
        <v>5</v>
      </c>
      <c r="P1047" s="33">
        <v>3</v>
      </c>
      <c r="Q1047" s="34" cm="1">
        <f t="array" ref="Q1047">_xlfn.IFS(B1047="coloma",1,B1047="krm",3,B1047="lobby",4,B1047="yenter",5,B1047="pow",6,B1047="c15",5,B1047="c21",7,B1047="c28",8,B1047="patrick",1,B1047="werner",2,B1047="wormet",9)</f>
        <v>5</v>
      </c>
      <c r="R1047">
        <v>1</v>
      </c>
      <c r="S1047" t="str">
        <f t="shared" si="176"/>
        <v>(5, 3, 5, 1, 2, '14'),</v>
      </c>
      <c r="T1047" s="35"/>
      <c r="U1047" t="str">
        <f t="shared" si="177"/>
        <v>(0, 1835, 1),</v>
      </c>
      <c r="V1047" t="str">
        <f t="shared" si="178"/>
        <v>(0, 1835, 2),</v>
      </c>
      <c r="W1047" t="str">
        <f t="shared" si="179"/>
        <v>(881.73, 1835, 3),</v>
      </c>
      <c r="X1047" t="str">
        <f t="shared" si="180"/>
        <v>(0, 1835, 4),</v>
      </c>
      <c r="Y1047" t="str">
        <f t="shared" si="181"/>
        <v>(7733.21, 1835, 5),</v>
      </c>
      <c r="Z1047" t="str">
        <f t="shared" si="182"/>
        <v>(1965.43, 1835, 6),</v>
      </c>
      <c r="AA1047" t="str">
        <f t="shared" si="183"/>
        <v>(446, 1835, 7),</v>
      </c>
      <c r="AB1047" t="str">
        <f t="shared" si="184"/>
        <v>(10446, 1835, 8),</v>
      </c>
      <c r="AC1047" t="str">
        <f t="shared" si="185"/>
        <v>(23, 1835, 9),</v>
      </c>
      <c r="AD1047" t="str">
        <f t="shared" si="186"/>
        <v>(18, 1835, 10),</v>
      </c>
    </row>
    <row r="1048" spans="1:30" x14ac:dyDescent="0.3">
      <c r="A1048" s="6">
        <v>1047</v>
      </c>
      <c r="B1048" t="s">
        <v>31</v>
      </c>
      <c r="C1048" s="6">
        <v>14</v>
      </c>
      <c r="D1048" s="6">
        <v>3</v>
      </c>
      <c r="E1048" s="6">
        <v>0</v>
      </c>
      <c r="F1048" s="6">
        <v>0</v>
      </c>
      <c r="G1048" s="12">
        <v>837.6434999999999</v>
      </c>
      <c r="H1048" s="12">
        <v>0</v>
      </c>
      <c r="I1048" s="12">
        <v>7696.6871999999994</v>
      </c>
      <c r="J1048" s="12">
        <v>1934.6928999999998</v>
      </c>
      <c r="K1048" s="12">
        <v>385</v>
      </c>
      <c r="L1048" s="12">
        <v>10345</v>
      </c>
      <c r="M1048" s="12">
        <v>23</v>
      </c>
      <c r="N1048" s="13">
        <v>20</v>
      </c>
      <c r="O1048" s="6" cm="1">
        <f t="array" ref="O1048">_xlfn.IFS(B1048="coloma",8,B1048="krm",1,B1048="lobby",2,B1048="yenter",3,B1048="pow",4,B1048="c15",5,B1048="c21",6,B1048="c28",7,B1048="patrick",9,B1048="werner",10,B1048="wormet",11)</f>
        <v>5</v>
      </c>
      <c r="P1048" s="33">
        <v>3</v>
      </c>
      <c r="Q1048" s="34" cm="1">
        <f t="array" ref="Q1048">_xlfn.IFS(B1048="coloma",1,B1048="krm",3,B1048="lobby",4,B1048="yenter",5,B1048="pow",6,B1048="c15",5,B1048="c21",7,B1048="c28",8,B1048="patrick",1,B1048="werner",2,B1048="wormet",9)</f>
        <v>5</v>
      </c>
      <c r="R1048">
        <v>1</v>
      </c>
      <c r="S1048" t="str">
        <f t="shared" si="176"/>
        <v>(5, 3, 5, 1, 3, '14'),</v>
      </c>
      <c r="T1048" s="35"/>
      <c r="U1048" t="str">
        <f t="shared" si="177"/>
        <v>(0, 1836, 1),</v>
      </c>
      <c r="V1048" t="str">
        <f t="shared" si="178"/>
        <v>(0, 1836, 2),</v>
      </c>
      <c r="W1048" t="str">
        <f t="shared" si="179"/>
        <v>(837.64, 1836, 3),</v>
      </c>
      <c r="X1048" t="str">
        <f t="shared" si="180"/>
        <v>(0, 1836, 4),</v>
      </c>
      <c r="Y1048" t="str">
        <f t="shared" si="181"/>
        <v>(7696.69, 1836, 5),</v>
      </c>
      <c r="Z1048" t="str">
        <f t="shared" si="182"/>
        <v>(1934.69, 1836, 6),</v>
      </c>
      <c r="AA1048" t="str">
        <f t="shared" si="183"/>
        <v>(385, 1836, 7),</v>
      </c>
      <c r="AB1048" t="str">
        <f t="shared" si="184"/>
        <v>(10345, 1836, 8),</v>
      </c>
      <c r="AC1048" t="str">
        <f t="shared" si="185"/>
        <v>(23, 1836, 9),</v>
      </c>
      <c r="AD1048" t="str">
        <f t="shared" si="186"/>
        <v>(20, 1836, 10),</v>
      </c>
    </row>
    <row r="1049" spans="1:30" x14ac:dyDescent="0.3">
      <c r="A1049" s="6">
        <v>1048</v>
      </c>
      <c r="B1049" t="s">
        <v>31</v>
      </c>
      <c r="C1049" s="6">
        <v>15</v>
      </c>
      <c r="D1049" s="6">
        <v>1</v>
      </c>
      <c r="E1049" s="6">
        <v>0</v>
      </c>
      <c r="F1049" s="6">
        <v>0</v>
      </c>
      <c r="G1049" s="12">
        <v>933.67349999999999</v>
      </c>
      <c r="H1049" s="12">
        <v>0</v>
      </c>
      <c r="I1049" s="12">
        <v>8989.1528999999991</v>
      </c>
      <c r="J1049" s="12">
        <v>2382.0951</v>
      </c>
      <c r="K1049" s="12">
        <v>424</v>
      </c>
      <c r="L1049" s="12">
        <v>9913</v>
      </c>
      <c r="M1049" s="12">
        <v>26</v>
      </c>
      <c r="N1049" s="13">
        <v>21</v>
      </c>
      <c r="O1049" s="6" cm="1">
        <f t="array" ref="O1049">_xlfn.IFS(B1049="coloma",8,B1049="krm",1,B1049="lobby",2,B1049="yenter",3,B1049="pow",4,B1049="c15",5,B1049="c21",6,B1049="c28",7,B1049="patrick",9,B1049="werner",10,B1049="wormet",11)</f>
        <v>5</v>
      </c>
      <c r="P1049" s="33">
        <v>3</v>
      </c>
      <c r="Q1049" s="34" cm="1">
        <f t="array" ref="Q1049">_xlfn.IFS(B1049="coloma",1,B1049="krm",3,B1049="lobby",4,B1049="yenter",5,B1049="pow",6,B1049="c15",5,B1049="c21",7,B1049="c28",8,B1049="patrick",1,B1049="werner",2,B1049="wormet",9)</f>
        <v>5</v>
      </c>
      <c r="R1049">
        <v>1</v>
      </c>
      <c r="S1049" t="str">
        <f t="shared" si="176"/>
        <v>(5, 3, 5, 1, 1, '15'),</v>
      </c>
      <c r="T1049" s="35"/>
      <c r="U1049" t="str">
        <f t="shared" si="177"/>
        <v>(0, 1837, 1),</v>
      </c>
      <c r="V1049" t="str">
        <f t="shared" si="178"/>
        <v>(0, 1837, 2),</v>
      </c>
      <c r="W1049" t="str">
        <f t="shared" si="179"/>
        <v>(933.67, 1837, 3),</v>
      </c>
      <c r="X1049" t="str">
        <f t="shared" si="180"/>
        <v>(0, 1837, 4),</v>
      </c>
      <c r="Y1049" t="str">
        <f t="shared" si="181"/>
        <v>(8989.15, 1837, 5),</v>
      </c>
      <c r="Z1049" t="str">
        <f t="shared" si="182"/>
        <v>(2382.1, 1837, 6),</v>
      </c>
      <c r="AA1049" t="str">
        <f t="shared" si="183"/>
        <v>(424, 1837, 7),</v>
      </c>
      <c r="AB1049" t="str">
        <f t="shared" si="184"/>
        <v>(9913, 1837, 8),</v>
      </c>
      <c r="AC1049" t="str">
        <f t="shared" si="185"/>
        <v>(26, 1837, 9),</v>
      </c>
      <c r="AD1049" t="str">
        <f t="shared" si="186"/>
        <v>(21, 1837, 10),</v>
      </c>
    </row>
    <row r="1050" spans="1:30" x14ac:dyDescent="0.3">
      <c r="A1050" s="6">
        <v>1049</v>
      </c>
      <c r="B1050" t="s">
        <v>31</v>
      </c>
      <c r="C1050" s="6">
        <v>15</v>
      </c>
      <c r="D1050" s="6">
        <v>2</v>
      </c>
      <c r="E1050" s="6">
        <v>0</v>
      </c>
      <c r="F1050" s="6">
        <v>0</v>
      </c>
      <c r="G1050" s="12">
        <v>960.73649999999998</v>
      </c>
      <c r="H1050" s="12">
        <v>0</v>
      </c>
      <c r="I1050" s="12">
        <v>8516.8259999999991</v>
      </c>
      <c r="J1050" s="12">
        <v>2249.8756000000003</v>
      </c>
      <c r="K1050" s="12">
        <v>440</v>
      </c>
      <c r="L1050" s="12">
        <v>9940</v>
      </c>
      <c r="M1050" s="12">
        <v>28</v>
      </c>
      <c r="N1050" s="13">
        <v>19</v>
      </c>
      <c r="O1050" s="6" cm="1">
        <f t="array" ref="O1050">_xlfn.IFS(B1050="coloma",8,B1050="krm",1,B1050="lobby",2,B1050="yenter",3,B1050="pow",4,B1050="c15",5,B1050="c21",6,B1050="c28",7,B1050="patrick",9,B1050="werner",10,B1050="wormet",11)</f>
        <v>5</v>
      </c>
      <c r="P1050" s="33">
        <v>3</v>
      </c>
      <c r="Q1050" s="34" cm="1">
        <f t="array" ref="Q1050">_xlfn.IFS(B1050="coloma",1,B1050="krm",3,B1050="lobby",4,B1050="yenter",5,B1050="pow",6,B1050="c15",5,B1050="c21",7,B1050="c28",8,B1050="patrick",1,B1050="werner",2,B1050="wormet",9)</f>
        <v>5</v>
      </c>
      <c r="R1050">
        <v>1</v>
      </c>
      <c r="S1050" t="str">
        <f t="shared" si="176"/>
        <v>(5, 3, 5, 1, 2, '15'),</v>
      </c>
      <c r="T1050" s="35"/>
      <c r="U1050" t="str">
        <f t="shared" si="177"/>
        <v>(0, 1838, 1),</v>
      </c>
      <c r="V1050" t="str">
        <f t="shared" si="178"/>
        <v>(0, 1838, 2),</v>
      </c>
      <c r="W1050" t="str">
        <f t="shared" si="179"/>
        <v>(960.74, 1838, 3),</v>
      </c>
      <c r="X1050" t="str">
        <f t="shared" si="180"/>
        <v>(0, 1838, 4),</v>
      </c>
      <c r="Y1050" t="str">
        <f t="shared" si="181"/>
        <v>(8516.83, 1838, 5),</v>
      </c>
      <c r="Z1050" t="str">
        <f t="shared" si="182"/>
        <v>(2249.88, 1838, 6),</v>
      </c>
      <c r="AA1050" t="str">
        <f t="shared" si="183"/>
        <v>(440, 1838, 7),</v>
      </c>
      <c r="AB1050" t="str">
        <f t="shared" si="184"/>
        <v>(9940, 1838, 8),</v>
      </c>
      <c r="AC1050" t="str">
        <f t="shared" si="185"/>
        <v>(28, 1838, 9),</v>
      </c>
      <c r="AD1050" t="str">
        <f t="shared" si="186"/>
        <v>(19, 1838, 10),</v>
      </c>
    </row>
    <row r="1051" spans="1:30" x14ac:dyDescent="0.3">
      <c r="A1051" s="6">
        <v>1050</v>
      </c>
      <c r="B1051" t="s">
        <v>31</v>
      </c>
      <c r="C1051" s="6">
        <v>15</v>
      </c>
      <c r="D1051" s="6">
        <v>3</v>
      </c>
      <c r="E1051" s="6">
        <v>0</v>
      </c>
      <c r="F1051" s="6">
        <v>0</v>
      </c>
      <c r="G1051" s="12">
        <v>838.51649999999995</v>
      </c>
      <c r="H1051" s="12">
        <v>0</v>
      </c>
      <c r="I1051" s="12">
        <v>8252.8541999999998</v>
      </c>
      <c r="J1051" s="12">
        <v>2242.0138999999999</v>
      </c>
      <c r="K1051" s="12">
        <v>396.00000000000006</v>
      </c>
      <c r="L1051" s="12">
        <v>10058</v>
      </c>
      <c r="M1051" s="12">
        <v>27</v>
      </c>
      <c r="N1051" s="13">
        <v>23.999999999999996</v>
      </c>
      <c r="O1051" s="6" cm="1">
        <f t="array" ref="O1051">_xlfn.IFS(B1051="coloma",8,B1051="krm",1,B1051="lobby",2,B1051="yenter",3,B1051="pow",4,B1051="c15",5,B1051="c21",6,B1051="c28",7,B1051="patrick",9,B1051="werner",10,B1051="wormet",11)</f>
        <v>5</v>
      </c>
      <c r="P1051" s="33">
        <v>3</v>
      </c>
      <c r="Q1051" s="34" cm="1">
        <f t="array" ref="Q1051">_xlfn.IFS(B1051="coloma",1,B1051="krm",3,B1051="lobby",4,B1051="yenter",5,B1051="pow",6,B1051="c15",5,B1051="c21",7,B1051="c28",8,B1051="patrick",1,B1051="werner",2,B1051="wormet",9)</f>
        <v>5</v>
      </c>
      <c r="R1051">
        <v>1</v>
      </c>
      <c r="S1051" t="str">
        <f t="shared" si="176"/>
        <v>(5, 3, 5, 1, 3, '15'),</v>
      </c>
      <c r="T1051" s="35"/>
      <c r="U1051" t="str">
        <f t="shared" si="177"/>
        <v>(0, 1839, 1),</v>
      </c>
      <c r="V1051" t="str">
        <f t="shared" si="178"/>
        <v>(0, 1839, 2),</v>
      </c>
      <c r="W1051" t="str">
        <f t="shared" si="179"/>
        <v>(838.52, 1839, 3),</v>
      </c>
      <c r="X1051" t="str">
        <f t="shared" si="180"/>
        <v>(0, 1839, 4),</v>
      </c>
      <c r="Y1051" t="str">
        <f t="shared" si="181"/>
        <v>(8252.85, 1839, 5),</v>
      </c>
      <c r="Z1051" t="str">
        <f t="shared" si="182"/>
        <v>(2242.01, 1839, 6),</v>
      </c>
      <c r="AA1051" t="str">
        <f t="shared" si="183"/>
        <v>(396, 1839, 7),</v>
      </c>
      <c r="AB1051" t="str">
        <f t="shared" si="184"/>
        <v>(10058, 1839, 8),</v>
      </c>
      <c r="AC1051" t="str">
        <f t="shared" si="185"/>
        <v>(27, 1839, 9),</v>
      </c>
      <c r="AD1051" t="str">
        <f t="shared" si="186"/>
        <v>(24, 1839, 10),</v>
      </c>
    </row>
    <row r="1052" spans="1:30" x14ac:dyDescent="0.3">
      <c r="A1052" s="6">
        <v>1051</v>
      </c>
      <c r="B1052" t="s">
        <v>31</v>
      </c>
      <c r="C1052" s="6">
        <v>15</v>
      </c>
      <c r="D1052" s="6">
        <v>1</v>
      </c>
      <c r="E1052" s="6">
        <v>0</v>
      </c>
      <c r="F1052" s="6">
        <v>0</v>
      </c>
      <c r="G1052" s="12">
        <v>836.77050000000008</v>
      </c>
      <c r="H1052" s="12">
        <v>0</v>
      </c>
      <c r="I1052" s="12">
        <v>8182.2956999999997</v>
      </c>
      <c r="J1052" s="12">
        <v>2091.9268999999999</v>
      </c>
      <c r="K1052" s="12">
        <v>455</v>
      </c>
      <c r="L1052" s="12">
        <v>9696</v>
      </c>
      <c r="M1052" s="12">
        <v>26</v>
      </c>
      <c r="N1052" s="13">
        <v>19</v>
      </c>
      <c r="O1052" s="6" cm="1">
        <f t="array" ref="O1052">_xlfn.IFS(B1052="coloma",8,B1052="krm",1,B1052="lobby",2,B1052="yenter",3,B1052="pow",4,B1052="c15",5,B1052="c21",6,B1052="c28",7,B1052="patrick",9,B1052="werner",10,B1052="wormet",11)</f>
        <v>5</v>
      </c>
      <c r="P1052" s="33">
        <v>3</v>
      </c>
      <c r="Q1052" s="34" cm="1">
        <f t="array" ref="Q1052">_xlfn.IFS(B1052="coloma",1,B1052="krm",3,B1052="lobby",4,B1052="yenter",5,B1052="pow",6,B1052="c15",5,B1052="c21",7,B1052="c28",8,B1052="patrick",1,B1052="werner",2,B1052="wormet",9)</f>
        <v>5</v>
      </c>
      <c r="R1052">
        <v>1</v>
      </c>
      <c r="S1052" t="str">
        <f t="shared" si="176"/>
        <v>(5, 3, 5, 1, 1, '15'),</v>
      </c>
      <c r="T1052" s="35"/>
      <c r="U1052" t="str">
        <f t="shared" si="177"/>
        <v>(0, 1840, 1),</v>
      </c>
      <c r="V1052" t="str">
        <f t="shared" si="178"/>
        <v>(0, 1840, 2),</v>
      </c>
      <c r="W1052" t="str">
        <f t="shared" si="179"/>
        <v>(836.77, 1840, 3),</v>
      </c>
      <c r="X1052" t="str">
        <f t="shared" si="180"/>
        <v>(0, 1840, 4),</v>
      </c>
      <c r="Y1052" t="str">
        <f t="shared" si="181"/>
        <v>(8182.3, 1840, 5),</v>
      </c>
      <c r="Z1052" t="str">
        <f t="shared" si="182"/>
        <v>(2091.93, 1840, 6),</v>
      </c>
      <c r="AA1052" t="str">
        <f t="shared" si="183"/>
        <v>(455, 1840, 7),</v>
      </c>
      <c r="AB1052" t="str">
        <f t="shared" si="184"/>
        <v>(9696, 1840, 8),</v>
      </c>
      <c r="AC1052" t="str">
        <f t="shared" si="185"/>
        <v>(26, 1840, 9),</v>
      </c>
      <c r="AD1052" t="str">
        <f t="shared" si="186"/>
        <v>(19, 1840, 10),</v>
      </c>
    </row>
    <row r="1053" spans="1:30" x14ac:dyDescent="0.3">
      <c r="A1053" s="6">
        <v>1052</v>
      </c>
      <c r="B1053" t="s">
        <v>31</v>
      </c>
      <c r="C1053" s="6">
        <v>15</v>
      </c>
      <c r="D1053" s="6">
        <v>2</v>
      </c>
      <c r="E1053" s="6">
        <v>0</v>
      </c>
      <c r="F1053" s="6">
        <v>0</v>
      </c>
      <c r="G1053" s="12">
        <v>706.69349999999997</v>
      </c>
      <c r="H1053" s="12">
        <v>0</v>
      </c>
      <c r="I1053" s="12">
        <v>8193.9170999999988</v>
      </c>
      <c r="J1053" s="12">
        <v>2054.0477999999998</v>
      </c>
      <c r="K1053" s="12">
        <v>432</v>
      </c>
      <c r="L1053" s="12">
        <v>9708</v>
      </c>
      <c r="M1053" s="12">
        <v>26</v>
      </c>
      <c r="N1053" s="13">
        <v>17</v>
      </c>
      <c r="O1053" s="6" cm="1">
        <f t="array" ref="O1053">_xlfn.IFS(B1053="coloma",8,B1053="krm",1,B1053="lobby",2,B1053="yenter",3,B1053="pow",4,B1053="c15",5,B1053="c21",6,B1053="c28",7,B1053="patrick",9,B1053="werner",10,B1053="wormet",11)</f>
        <v>5</v>
      </c>
      <c r="P1053" s="33">
        <v>3</v>
      </c>
      <c r="Q1053" s="34" cm="1">
        <f t="array" ref="Q1053">_xlfn.IFS(B1053="coloma",1,B1053="krm",3,B1053="lobby",4,B1053="yenter",5,B1053="pow",6,B1053="c15",5,B1053="c21",7,B1053="c28",8,B1053="patrick",1,B1053="werner",2,B1053="wormet",9)</f>
        <v>5</v>
      </c>
      <c r="R1053">
        <v>1</v>
      </c>
      <c r="S1053" t="str">
        <f t="shared" si="176"/>
        <v>(5, 3, 5, 1, 2, '15'),</v>
      </c>
      <c r="T1053" s="35"/>
      <c r="U1053" t="str">
        <f t="shared" si="177"/>
        <v>(0, 1841, 1),</v>
      </c>
      <c r="V1053" t="str">
        <f t="shared" si="178"/>
        <v>(0, 1841, 2),</v>
      </c>
      <c r="W1053" t="str">
        <f t="shared" si="179"/>
        <v>(706.69, 1841, 3),</v>
      </c>
      <c r="X1053" t="str">
        <f t="shared" si="180"/>
        <v>(0, 1841, 4),</v>
      </c>
      <c r="Y1053" t="str">
        <f t="shared" si="181"/>
        <v>(8193.92, 1841, 5),</v>
      </c>
      <c r="Z1053" t="str">
        <f t="shared" si="182"/>
        <v>(2054.05, 1841, 6),</v>
      </c>
      <c r="AA1053" t="str">
        <f t="shared" si="183"/>
        <v>(432, 1841, 7),</v>
      </c>
      <c r="AB1053" t="str">
        <f t="shared" si="184"/>
        <v>(9708, 1841, 8),</v>
      </c>
      <c r="AC1053" t="str">
        <f t="shared" si="185"/>
        <v>(26, 1841, 9),</v>
      </c>
      <c r="AD1053" t="str">
        <f t="shared" si="186"/>
        <v>(17, 1841, 10),</v>
      </c>
    </row>
    <row r="1054" spans="1:30" x14ac:dyDescent="0.3">
      <c r="A1054" s="6">
        <v>1053</v>
      </c>
      <c r="B1054" t="s">
        <v>31</v>
      </c>
      <c r="C1054" s="6">
        <v>15</v>
      </c>
      <c r="D1054" s="6">
        <v>3</v>
      </c>
      <c r="E1054" s="6">
        <v>0</v>
      </c>
      <c r="F1054" s="6">
        <v>0</v>
      </c>
      <c r="G1054" s="12">
        <v>698.4</v>
      </c>
      <c r="H1054" s="12">
        <v>0</v>
      </c>
      <c r="I1054" s="12">
        <v>8212.179299999998</v>
      </c>
      <c r="J1054" s="12">
        <v>2065.4829999999997</v>
      </c>
      <c r="K1054" s="12">
        <v>424</v>
      </c>
      <c r="L1054" s="12">
        <v>9760</v>
      </c>
      <c r="M1054" s="12">
        <v>23.999999999999996</v>
      </c>
      <c r="N1054" s="13">
        <v>19</v>
      </c>
      <c r="O1054" s="6" cm="1">
        <f t="array" ref="O1054">_xlfn.IFS(B1054="coloma",8,B1054="krm",1,B1054="lobby",2,B1054="yenter",3,B1054="pow",4,B1054="c15",5,B1054="c21",6,B1054="c28",7,B1054="patrick",9,B1054="werner",10,B1054="wormet",11)</f>
        <v>5</v>
      </c>
      <c r="P1054" s="33">
        <v>3</v>
      </c>
      <c r="Q1054" s="34" cm="1">
        <f t="array" ref="Q1054">_xlfn.IFS(B1054="coloma",1,B1054="krm",3,B1054="lobby",4,B1054="yenter",5,B1054="pow",6,B1054="c15",5,B1054="c21",7,B1054="c28",8,B1054="patrick",1,B1054="werner",2,B1054="wormet",9)</f>
        <v>5</v>
      </c>
      <c r="R1054">
        <v>1</v>
      </c>
      <c r="S1054" t="str">
        <f t="shared" si="176"/>
        <v>(5, 3, 5, 1, 3, '15'),</v>
      </c>
      <c r="T1054" s="35"/>
      <c r="U1054" t="str">
        <f t="shared" si="177"/>
        <v>(0, 1842, 1),</v>
      </c>
      <c r="V1054" t="str">
        <f t="shared" si="178"/>
        <v>(0, 1842, 2),</v>
      </c>
      <c r="W1054" t="str">
        <f t="shared" si="179"/>
        <v>(698.4, 1842, 3),</v>
      </c>
      <c r="X1054" t="str">
        <f t="shared" si="180"/>
        <v>(0, 1842, 4),</v>
      </c>
      <c r="Y1054" t="str">
        <f t="shared" si="181"/>
        <v>(8212.18, 1842, 5),</v>
      </c>
      <c r="Z1054" t="str">
        <f t="shared" si="182"/>
        <v>(2065.48, 1842, 6),</v>
      </c>
      <c r="AA1054" t="str">
        <f t="shared" si="183"/>
        <v>(424, 1842, 7),</v>
      </c>
      <c r="AB1054" t="str">
        <f t="shared" si="184"/>
        <v>(9760, 1842, 8),</v>
      </c>
      <c r="AC1054" t="str">
        <f t="shared" si="185"/>
        <v>(24, 1842, 9),</v>
      </c>
      <c r="AD1054" t="str">
        <f t="shared" si="186"/>
        <v>(19, 1842, 10),</v>
      </c>
    </row>
    <row r="1055" spans="1:30" x14ac:dyDescent="0.3">
      <c r="A1055" s="6">
        <v>1054</v>
      </c>
      <c r="B1055" t="s">
        <v>31</v>
      </c>
      <c r="C1055" s="6">
        <v>16</v>
      </c>
      <c r="D1055" s="6">
        <v>1</v>
      </c>
      <c r="E1055" s="6">
        <v>0</v>
      </c>
      <c r="F1055" s="6">
        <v>0</v>
      </c>
      <c r="G1055" s="12">
        <v>703.20150000000001</v>
      </c>
      <c r="H1055" s="12">
        <v>0</v>
      </c>
      <c r="I1055" s="12">
        <v>7690.0463999999993</v>
      </c>
      <c r="J1055" s="12">
        <v>1871.0845999999997</v>
      </c>
      <c r="K1055" s="12">
        <v>411</v>
      </c>
      <c r="L1055" s="12">
        <v>9908</v>
      </c>
      <c r="M1055" s="12">
        <v>33</v>
      </c>
      <c r="N1055" s="13">
        <v>16</v>
      </c>
      <c r="O1055" s="6" cm="1">
        <f t="array" ref="O1055">_xlfn.IFS(B1055="coloma",8,B1055="krm",1,B1055="lobby",2,B1055="yenter",3,B1055="pow",4,B1055="c15",5,B1055="c21",6,B1055="c28",7,B1055="patrick",9,B1055="werner",10,B1055="wormet",11)</f>
        <v>5</v>
      </c>
      <c r="P1055" s="33">
        <v>3</v>
      </c>
      <c r="Q1055" s="34" cm="1">
        <f t="array" ref="Q1055">_xlfn.IFS(B1055="coloma",1,B1055="krm",3,B1055="lobby",4,B1055="yenter",5,B1055="pow",6,B1055="c15",5,B1055="c21",7,B1055="c28",8,B1055="patrick",1,B1055="werner",2,B1055="wormet",9)</f>
        <v>5</v>
      </c>
      <c r="R1055">
        <v>1</v>
      </c>
      <c r="S1055" t="str">
        <f t="shared" si="176"/>
        <v>(5, 3, 5, 1, 1, '16'),</v>
      </c>
      <c r="T1055" s="35"/>
      <c r="U1055" t="str">
        <f t="shared" si="177"/>
        <v>(0, 1843, 1),</v>
      </c>
      <c r="V1055" t="str">
        <f t="shared" si="178"/>
        <v>(0, 1843, 2),</v>
      </c>
      <c r="W1055" t="str">
        <f t="shared" si="179"/>
        <v>(703.2, 1843, 3),</v>
      </c>
      <c r="X1055" t="str">
        <f t="shared" si="180"/>
        <v>(0, 1843, 4),</v>
      </c>
      <c r="Y1055" t="str">
        <f t="shared" si="181"/>
        <v>(7690.05, 1843, 5),</v>
      </c>
      <c r="Z1055" t="str">
        <f t="shared" si="182"/>
        <v>(1871.08, 1843, 6),</v>
      </c>
      <c r="AA1055" t="str">
        <f t="shared" si="183"/>
        <v>(411, 1843, 7),</v>
      </c>
      <c r="AB1055" t="str">
        <f t="shared" si="184"/>
        <v>(9908, 1843, 8),</v>
      </c>
      <c r="AC1055" t="str">
        <f t="shared" si="185"/>
        <v>(33, 1843, 9),</v>
      </c>
      <c r="AD1055" t="str">
        <f t="shared" si="186"/>
        <v>(16, 1843, 10),</v>
      </c>
    </row>
    <row r="1056" spans="1:30" x14ac:dyDescent="0.3">
      <c r="A1056" s="6">
        <v>1055</v>
      </c>
      <c r="B1056" t="s">
        <v>31</v>
      </c>
      <c r="C1056" s="6">
        <v>16</v>
      </c>
      <c r="D1056" s="6">
        <v>2</v>
      </c>
      <c r="E1056" s="6">
        <v>0</v>
      </c>
      <c r="F1056" s="6">
        <v>0</v>
      </c>
      <c r="G1056" s="12">
        <v>789.62850000000003</v>
      </c>
      <c r="H1056" s="12">
        <v>0</v>
      </c>
      <c r="I1056" s="12">
        <v>7480.8611999999994</v>
      </c>
      <c r="J1056" s="12">
        <v>1796.0411000000001</v>
      </c>
      <c r="K1056" s="12">
        <v>347</v>
      </c>
      <c r="L1056" s="12">
        <v>9849</v>
      </c>
      <c r="M1056" s="12">
        <v>27</v>
      </c>
      <c r="N1056" s="13">
        <v>17</v>
      </c>
      <c r="O1056" s="6" cm="1">
        <f t="array" ref="O1056">_xlfn.IFS(B1056="coloma",8,B1056="krm",1,B1056="lobby",2,B1056="yenter",3,B1056="pow",4,B1056="c15",5,B1056="c21",6,B1056="c28",7,B1056="patrick",9,B1056="werner",10,B1056="wormet",11)</f>
        <v>5</v>
      </c>
      <c r="P1056" s="33">
        <v>3</v>
      </c>
      <c r="Q1056" s="34" cm="1">
        <f t="array" ref="Q1056">_xlfn.IFS(B1056="coloma",1,B1056="krm",3,B1056="lobby",4,B1056="yenter",5,B1056="pow",6,B1056="c15",5,B1056="c21",7,B1056="c28",8,B1056="patrick",1,B1056="werner",2,B1056="wormet",9)</f>
        <v>5</v>
      </c>
      <c r="R1056">
        <v>1</v>
      </c>
      <c r="S1056" t="str">
        <f t="shared" si="176"/>
        <v>(5, 3, 5, 1, 2, '16'),</v>
      </c>
      <c r="T1056" s="35"/>
      <c r="U1056" t="str">
        <f t="shared" si="177"/>
        <v>(0, 1844, 1),</v>
      </c>
      <c r="V1056" t="str">
        <f t="shared" si="178"/>
        <v>(0, 1844, 2),</v>
      </c>
      <c r="W1056" t="str">
        <f t="shared" si="179"/>
        <v>(789.63, 1844, 3),</v>
      </c>
      <c r="X1056" t="str">
        <f t="shared" si="180"/>
        <v>(0, 1844, 4),</v>
      </c>
      <c r="Y1056" t="str">
        <f t="shared" si="181"/>
        <v>(7480.86, 1844, 5),</v>
      </c>
      <c r="Z1056" t="str">
        <f t="shared" si="182"/>
        <v>(1796.04, 1844, 6),</v>
      </c>
      <c r="AA1056" t="str">
        <f t="shared" si="183"/>
        <v>(347, 1844, 7),</v>
      </c>
      <c r="AB1056" t="str">
        <f t="shared" si="184"/>
        <v>(9849, 1844, 8),</v>
      </c>
      <c r="AC1056" t="str">
        <f t="shared" si="185"/>
        <v>(27, 1844, 9),</v>
      </c>
      <c r="AD1056" t="str">
        <f t="shared" si="186"/>
        <v>(17, 1844, 10),</v>
      </c>
    </row>
    <row r="1057" spans="1:30" x14ac:dyDescent="0.3">
      <c r="A1057" s="6">
        <v>1056</v>
      </c>
      <c r="B1057" t="s">
        <v>31</v>
      </c>
      <c r="C1057" s="6">
        <v>16</v>
      </c>
      <c r="D1057" s="6">
        <v>3</v>
      </c>
      <c r="E1057" s="6">
        <v>0</v>
      </c>
      <c r="F1057" s="6">
        <v>0</v>
      </c>
      <c r="G1057" s="12">
        <v>878.67449999999997</v>
      </c>
      <c r="H1057" s="12">
        <v>0</v>
      </c>
      <c r="I1057" s="12">
        <v>7790.4884999999995</v>
      </c>
      <c r="J1057" s="12">
        <v>1888.2374</v>
      </c>
      <c r="K1057" s="12">
        <v>370</v>
      </c>
      <c r="L1057" s="12">
        <v>10074</v>
      </c>
      <c r="M1057" s="12">
        <v>28</v>
      </c>
      <c r="N1057" s="13">
        <v>19</v>
      </c>
      <c r="O1057" s="6" cm="1">
        <f t="array" ref="O1057">_xlfn.IFS(B1057="coloma",8,B1057="krm",1,B1057="lobby",2,B1057="yenter",3,B1057="pow",4,B1057="c15",5,B1057="c21",6,B1057="c28",7,B1057="patrick",9,B1057="werner",10,B1057="wormet",11)</f>
        <v>5</v>
      </c>
      <c r="P1057" s="33">
        <v>3</v>
      </c>
      <c r="Q1057" s="34" cm="1">
        <f t="array" ref="Q1057">_xlfn.IFS(B1057="coloma",1,B1057="krm",3,B1057="lobby",4,B1057="yenter",5,B1057="pow",6,B1057="c15",5,B1057="c21",7,B1057="c28",8,B1057="patrick",1,B1057="werner",2,B1057="wormet",9)</f>
        <v>5</v>
      </c>
      <c r="R1057">
        <v>1</v>
      </c>
      <c r="S1057" t="str">
        <f t="shared" si="176"/>
        <v>(5, 3, 5, 1, 3, '16'),</v>
      </c>
      <c r="T1057" s="35"/>
      <c r="U1057" t="str">
        <f t="shared" si="177"/>
        <v>(0, 1845, 1),</v>
      </c>
      <c r="V1057" t="str">
        <f t="shared" si="178"/>
        <v>(0, 1845, 2),</v>
      </c>
      <c r="W1057" t="str">
        <f t="shared" si="179"/>
        <v>(878.67, 1845, 3),</v>
      </c>
      <c r="X1057" t="str">
        <f t="shared" si="180"/>
        <v>(0, 1845, 4),</v>
      </c>
      <c r="Y1057" t="str">
        <f t="shared" si="181"/>
        <v>(7790.49, 1845, 5),</v>
      </c>
      <c r="Z1057" t="str">
        <f t="shared" si="182"/>
        <v>(1888.24, 1845, 6),</v>
      </c>
      <c r="AA1057" t="str">
        <f t="shared" si="183"/>
        <v>(370, 1845, 7),</v>
      </c>
      <c r="AB1057" t="str">
        <f t="shared" si="184"/>
        <v>(10074, 1845, 8),</v>
      </c>
      <c r="AC1057" t="str">
        <f t="shared" si="185"/>
        <v>(28, 1845, 9),</v>
      </c>
      <c r="AD1057" t="str">
        <f t="shared" si="186"/>
        <v>(19, 1845, 10),</v>
      </c>
    </row>
    <row r="1058" spans="1:30" x14ac:dyDescent="0.3">
      <c r="A1058" s="6">
        <v>1057</v>
      </c>
      <c r="B1058" t="s">
        <v>31</v>
      </c>
      <c r="C1058" s="6">
        <v>17</v>
      </c>
      <c r="D1058" s="6">
        <v>1</v>
      </c>
      <c r="E1058" s="6">
        <v>0</v>
      </c>
      <c r="F1058" s="6">
        <v>0</v>
      </c>
      <c r="G1058" s="12">
        <v>858.15899999999999</v>
      </c>
      <c r="H1058" s="12">
        <v>0</v>
      </c>
      <c r="I1058" s="12">
        <v>7556.4002999999993</v>
      </c>
      <c r="J1058" s="12">
        <v>1818.9114999999999</v>
      </c>
      <c r="K1058" s="12">
        <v>379.00000000000006</v>
      </c>
      <c r="L1058" s="12">
        <v>9899</v>
      </c>
      <c r="M1058" s="12">
        <v>25</v>
      </c>
      <c r="N1058" s="13">
        <v>21</v>
      </c>
      <c r="O1058" s="6" cm="1">
        <f t="array" ref="O1058">_xlfn.IFS(B1058="coloma",8,B1058="krm",1,B1058="lobby",2,B1058="yenter",3,B1058="pow",4,B1058="c15",5,B1058="c21",6,B1058="c28",7,B1058="patrick",9,B1058="werner",10,B1058="wormet",11)</f>
        <v>5</v>
      </c>
      <c r="P1058" s="33">
        <v>3</v>
      </c>
      <c r="Q1058" s="34" cm="1">
        <f t="array" ref="Q1058">_xlfn.IFS(B1058="coloma",1,B1058="krm",3,B1058="lobby",4,B1058="yenter",5,B1058="pow",6,B1058="c15",5,B1058="c21",7,B1058="c28",8,B1058="patrick",1,B1058="werner",2,B1058="wormet",9)</f>
        <v>5</v>
      </c>
      <c r="R1058">
        <v>1</v>
      </c>
      <c r="S1058" t="str">
        <f t="shared" si="176"/>
        <v>(5, 3, 5, 1, 1, '17'),</v>
      </c>
      <c r="T1058" s="35"/>
      <c r="U1058" t="str">
        <f t="shared" si="177"/>
        <v>(0, 1846, 1),</v>
      </c>
      <c r="V1058" t="str">
        <f t="shared" si="178"/>
        <v>(0, 1846, 2),</v>
      </c>
      <c r="W1058" t="str">
        <f t="shared" si="179"/>
        <v>(858.16, 1846, 3),</v>
      </c>
      <c r="X1058" t="str">
        <f t="shared" si="180"/>
        <v>(0, 1846, 4),</v>
      </c>
      <c r="Y1058" t="str">
        <f t="shared" si="181"/>
        <v>(7556.4, 1846, 5),</v>
      </c>
      <c r="Z1058" t="str">
        <f t="shared" si="182"/>
        <v>(1818.91, 1846, 6),</v>
      </c>
      <c r="AA1058" t="str">
        <f t="shared" si="183"/>
        <v>(379, 1846, 7),</v>
      </c>
      <c r="AB1058" t="str">
        <f t="shared" si="184"/>
        <v>(9899, 1846, 8),</v>
      </c>
      <c r="AC1058" t="str">
        <f t="shared" si="185"/>
        <v>(25, 1846, 9),</v>
      </c>
      <c r="AD1058" t="str">
        <f t="shared" si="186"/>
        <v>(21, 1846, 10),</v>
      </c>
    </row>
    <row r="1059" spans="1:30" x14ac:dyDescent="0.3">
      <c r="A1059" s="6">
        <v>1058</v>
      </c>
      <c r="B1059" t="s">
        <v>31</v>
      </c>
      <c r="C1059" s="6">
        <v>17</v>
      </c>
      <c r="D1059" s="6">
        <v>2</v>
      </c>
      <c r="E1059" s="6">
        <v>0</v>
      </c>
      <c r="F1059" s="6">
        <v>0</v>
      </c>
      <c r="G1059" s="12">
        <v>744.66899999999998</v>
      </c>
      <c r="H1059" s="12">
        <v>0</v>
      </c>
      <c r="I1059" s="12">
        <v>7649.3714999999993</v>
      </c>
      <c r="J1059" s="12">
        <v>1841.7819</v>
      </c>
      <c r="K1059" s="12">
        <v>396.00000000000006</v>
      </c>
      <c r="L1059" s="12">
        <v>10058</v>
      </c>
      <c r="M1059" s="12">
        <v>27</v>
      </c>
      <c r="N1059" s="13">
        <v>20</v>
      </c>
      <c r="O1059" s="6" cm="1">
        <f t="array" ref="O1059">_xlfn.IFS(B1059="coloma",8,B1059="krm",1,B1059="lobby",2,B1059="yenter",3,B1059="pow",4,B1059="c15",5,B1059="c21",6,B1059="c28",7,B1059="patrick",9,B1059="werner",10,B1059="wormet",11)</f>
        <v>5</v>
      </c>
      <c r="P1059" s="33">
        <v>3</v>
      </c>
      <c r="Q1059" s="34" cm="1">
        <f t="array" ref="Q1059">_xlfn.IFS(B1059="coloma",1,B1059="krm",3,B1059="lobby",4,B1059="yenter",5,B1059="pow",6,B1059="c15",5,B1059="c21",7,B1059="c28",8,B1059="patrick",1,B1059="werner",2,B1059="wormet",9)</f>
        <v>5</v>
      </c>
      <c r="R1059">
        <v>1</v>
      </c>
      <c r="S1059" t="str">
        <f t="shared" si="176"/>
        <v>(5, 3, 5, 1, 2, '17'),</v>
      </c>
      <c r="T1059" s="35"/>
      <c r="U1059" t="str">
        <f t="shared" si="177"/>
        <v>(0, 1847, 1),</v>
      </c>
      <c r="V1059" t="str">
        <f t="shared" si="178"/>
        <v>(0, 1847, 2),</v>
      </c>
      <c r="W1059" t="str">
        <f t="shared" si="179"/>
        <v>(744.67, 1847, 3),</v>
      </c>
      <c r="X1059" t="str">
        <f t="shared" si="180"/>
        <v>(0, 1847, 4),</v>
      </c>
      <c r="Y1059" t="str">
        <f t="shared" si="181"/>
        <v>(7649.37, 1847, 5),</v>
      </c>
      <c r="Z1059" t="str">
        <f t="shared" si="182"/>
        <v>(1841.78, 1847, 6),</v>
      </c>
      <c r="AA1059" t="str">
        <f t="shared" si="183"/>
        <v>(396, 1847, 7),</v>
      </c>
      <c r="AB1059" t="str">
        <f t="shared" si="184"/>
        <v>(10058, 1847, 8),</v>
      </c>
      <c r="AC1059" t="str">
        <f t="shared" si="185"/>
        <v>(27, 1847, 9),</v>
      </c>
      <c r="AD1059" t="str">
        <f t="shared" si="186"/>
        <v>(20, 1847, 10),</v>
      </c>
    </row>
    <row r="1060" spans="1:30" x14ac:dyDescent="0.3">
      <c r="A1060" s="6">
        <v>1059</v>
      </c>
      <c r="B1060" t="s">
        <v>31</v>
      </c>
      <c r="C1060" s="6">
        <v>17</v>
      </c>
      <c r="D1060" s="6">
        <v>3</v>
      </c>
      <c r="E1060" s="6">
        <v>0</v>
      </c>
      <c r="F1060" s="6">
        <v>0</v>
      </c>
      <c r="G1060" s="12">
        <v>847.68299999999999</v>
      </c>
      <c r="H1060" s="12">
        <v>0</v>
      </c>
      <c r="I1060" s="12">
        <v>7535.6478000000006</v>
      </c>
      <c r="J1060" s="12">
        <v>1879.6610000000001</v>
      </c>
      <c r="K1060" s="12">
        <v>398</v>
      </c>
      <c r="L1060" s="12">
        <v>9893</v>
      </c>
      <c r="M1060" s="12">
        <v>26</v>
      </c>
      <c r="N1060" s="13">
        <v>17</v>
      </c>
      <c r="O1060" s="6" cm="1">
        <f t="array" ref="O1060">_xlfn.IFS(B1060="coloma",8,B1060="krm",1,B1060="lobby",2,B1060="yenter",3,B1060="pow",4,B1060="c15",5,B1060="c21",6,B1060="c28",7,B1060="patrick",9,B1060="werner",10,B1060="wormet",11)</f>
        <v>5</v>
      </c>
      <c r="P1060" s="33">
        <v>3</v>
      </c>
      <c r="Q1060" s="34" cm="1">
        <f t="array" ref="Q1060">_xlfn.IFS(B1060="coloma",1,B1060="krm",3,B1060="lobby",4,B1060="yenter",5,B1060="pow",6,B1060="c15",5,B1060="c21",7,B1060="c28",8,B1060="patrick",1,B1060="werner",2,B1060="wormet",9)</f>
        <v>5</v>
      </c>
      <c r="R1060">
        <v>1</v>
      </c>
      <c r="S1060" t="str">
        <f t="shared" si="176"/>
        <v>(5, 3, 5, 1, 3, '17'),</v>
      </c>
      <c r="T1060" s="35"/>
      <c r="U1060" t="str">
        <f t="shared" si="177"/>
        <v>(0, 1848, 1),</v>
      </c>
      <c r="V1060" t="str">
        <f t="shared" si="178"/>
        <v>(0, 1848, 2),</v>
      </c>
      <c r="W1060" t="str">
        <f t="shared" si="179"/>
        <v>(847.68, 1848, 3),</v>
      </c>
      <c r="X1060" t="str">
        <f t="shared" si="180"/>
        <v>(0, 1848, 4),</v>
      </c>
      <c r="Y1060" t="str">
        <f t="shared" si="181"/>
        <v>(7535.65, 1848, 5),</v>
      </c>
      <c r="Z1060" t="str">
        <f t="shared" si="182"/>
        <v>(1879.66, 1848, 6),</v>
      </c>
      <c r="AA1060" t="str">
        <f t="shared" si="183"/>
        <v>(398, 1848, 7),</v>
      </c>
      <c r="AB1060" t="str">
        <f t="shared" si="184"/>
        <v>(9893, 1848, 8),</v>
      </c>
      <c r="AC1060" t="str">
        <f t="shared" si="185"/>
        <v>(26, 1848, 9),</v>
      </c>
      <c r="AD1060" t="str">
        <f t="shared" si="186"/>
        <v>(17, 1848, 10),</v>
      </c>
    </row>
    <row r="1061" spans="1:30" x14ac:dyDescent="0.3">
      <c r="A1061" s="6">
        <v>1060</v>
      </c>
      <c r="B1061" t="s">
        <v>31</v>
      </c>
      <c r="C1061" s="6">
        <v>18</v>
      </c>
      <c r="D1061" s="6">
        <v>1</v>
      </c>
      <c r="E1061" s="6">
        <v>0</v>
      </c>
      <c r="F1061" s="6">
        <v>0</v>
      </c>
      <c r="G1061" s="12">
        <v>850.73849999999993</v>
      </c>
      <c r="H1061" s="12">
        <v>0</v>
      </c>
      <c r="I1061" s="12">
        <v>7797.1292999999996</v>
      </c>
      <c r="J1061" s="12">
        <v>2009.7364</v>
      </c>
      <c r="K1061" s="12">
        <v>429</v>
      </c>
      <c r="L1061" s="12">
        <v>9936</v>
      </c>
      <c r="M1061" s="12">
        <v>32</v>
      </c>
      <c r="N1061" s="13">
        <v>23.999999999999996</v>
      </c>
      <c r="O1061" s="6" cm="1">
        <f t="array" ref="O1061">_xlfn.IFS(B1061="coloma",8,B1061="krm",1,B1061="lobby",2,B1061="yenter",3,B1061="pow",4,B1061="c15",5,B1061="c21",6,B1061="c28",7,B1061="patrick",9,B1061="werner",10,B1061="wormet",11)</f>
        <v>5</v>
      </c>
      <c r="P1061" s="33">
        <v>3</v>
      </c>
      <c r="Q1061" s="34" cm="1">
        <f t="array" ref="Q1061">_xlfn.IFS(B1061="coloma",1,B1061="krm",3,B1061="lobby",4,B1061="yenter",5,B1061="pow",6,B1061="c15",5,B1061="c21",7,B1061="c28",8,B1061="patrick",1,B1061="werner",2,B1061="wormet",9)</f>
        <v>5</v>
      </c>
      <c r="R1061">
        <v>1</v>
      </c>
      <c r="S1061" t="str">
        <f t="shared" si="176"/>
        <v>(5, 3, 5, 1, 1, '18'),</v>
      </c>
      <c r="T1061" s="35"/>
      <c r="U1061" t="str">
        <f t="shared" si="177"/>
        <v>(0, 1849, 1),</v>
      </c>
      <c r="V1061" t="str">
        <f t="shared" si="178"/>
        <v>(0, 1849, 2),</v>
      </c>
      <c r="W1061" t="str">
        <f t="shared" si="179"/>
        <v>(850.74, 1849, 3),</v>
      </c>
      <c r="X1061" t="str">
        <f t="shared" si="180"/>
        <v>(0, 1849, 4),</v>
      </c>
      <c r="Y1061" t="str">
        <f t="shared" si="181"/>
        <v>(7797.13, 1849, 5),</v>
      </c>
      <c r="Z1061" t="str">
        <f t="shared" si="182"/>
        <v>(2009.74, 1849, 6),</v>
      </c>
      <c r="AA1061" t="str">
        <f t="shared" si="183"/>
        <v>(429, 1849, 7),</v>
      </c>
      <c r="AB1061" t="str">
        <f t="shared" si="184"/>
        <v>(9936, 1849, 8),</v>
      </c>
      <c r="AC1061" t="str">
        <f t="shared" si="185"/>
        <v>(32, 1849, 9),</v>
      </c>
      <c r="AD1061" t="str">
        <f t="shared" si="186"/>
        <v>(24, 1849, 10),</v>
      </c>
    </row>
    <row r="1062" spans="1:30" x14ac:dyDescent="0.3">
      <c r="A1062" s="6">
        <v>1061</v>
      </c>
      <c r="B1062" t="s">
        <v>31</v>
      </c>
      <c r="C1062" s="6">
        <v>18</v>
      </c>
      <c r="D1062" s="6">
        <v>2</v>
      </c>
      <c r="E1062" s="6">
        <v>0</v>
      </c>
      <c r="F1062" s="6">
        <v>0</v>
      </c>
      <c r="G1062" s="12">
        <v>663.91650000000016</v>
      </c>
      <c r="H1062" s="12">
        <v>0</v>
      </c>
      <c r="I1062" s="12">
        <v>8023.7466000000004</v>
      </c>
      <c r="J1062" s="12">
        <v>1932.5487999999998</v>
      </c>
      <c r="K1062" s="12">
        <v>410</v>
      </c>
      <c r="L1062" s="12">
        <v>10087</v>
      </c>
      <c r="M1062" s="12">
        <v>30</v>
      </c>
      <c r="N1062" s="13">
        <v>19</v>
      </c>
      <c r="O1062" s="6" cm="1">
        <f t="array" ref="O1062">_xlfn.IFS(B1062="coloma",8,B1062="krm",1,B1062="lobby",2,B1062="yenter",3,B1062="pow",4,B1062="c15",5,B1062="c21",6,B1062="c28",7,B1062="patrick",9,B1062="werner",10,B1062="wormet",11)</f>
        <v>5</v>
      </c>
      <c r="P1062" s="33">
        <v>3</v>
      </c>
      <c r="Q1062" s="34" cm="1">
        <f t="array" ref="Q1062">_xlfn.IFS(B1062="coloma",1,B1062="krm",3,B1062="lobby",4,B1062="yenter",5,B1062="pow",6,B1062="c15",5,B1062="c21",7,B1062="c28",8,B1062="patrick",1,B1062="werner",2,B1062="wormet",9)</f>
        <v>5</v>
      </c>
      <c r="R1062">
        <v>1</v>
      </c>
      <c r="S1062" t="str">
        <f t="shared" si="176"/>
        <v>(5, 3, 5, 1, 2, '18'),</v>
      </c>
      <c r="T1062" s="35"/>
      <c r="U1062" t="str">
        <f t="shared" si="177"/>
        <v>(0, 1850, 1),</v>
      </c>
      <c r="V1062" t="str">
        <f t="shared" si="178"/>
        <v>(0, 1850, 2),</v>
      </c>
      <c r="W1062" t="str">
        <f t="shared" si="179"/>
        <v>(663.92, 1850, 3),</v>
      </c>
      <c r="X1062" t="str">
        <f t="shared" si="180"/>
        <v>(0, 1850, 4),</v>
      </c>
      <c r="Y1062" t="str">
        <f t="shared" si="181"/>
        <v>(8023.75, 1850, 5),</v>
      </c>
      <c r="Z1062" t="str">
        <f t="shared" si="182"/>
        <v>(1932.55, 1850, 6),</v>
      </c>
      <c r="AA1062" t="str">
        <f t="shared" si="183"/>
        <v>(410, 1850, 7),</v>
      </c>
      <c r="AB1062" t="str">
        <f t="shared" si="184"/>
        <v>(10087, 1850, 8),</v>
      </c>
      <c r="AC1062" t="str">
        <f t="shared" si="185"/>
        <v>(30, 1850, 9),</v>
      </c>
      <c r="AD1062" t="str">
        <f t="shared" si="186"/>
        <v>(19, 1850, 10),</v>
      </c>
    </row>
    <row r="1063" spans="1:30" x14ac:dyDescent="0.3">
      <c r="A1063" s="6">
        <v>1062</v>
      </c>
      <c r="B1063" t="s">
        <v>31</v>
      </c>
      <c r="C1063" s="6">
        <v>18</v>
      </c>
      <c r="D1063" s="6">
        <v>3</v>
      </c>
      <c r="E1063" s="6">
        <v>0</v>
      </c>
      <c r="F1063" s="6">
        <v>0</v>
      </c>
      <c r="G1063" s="12">
        <v>831.96899999999994</v>
      </c>
      <c r="H1063" s="12">
        <v>0</v>
      </c>
      <c r="I1063" s="12">
        <v>7770.5661</v>
      </c>
      <c r="J1063" s="12">
        <v>1918.9695000000002</v>
      </c>
      <c r="K1063" s="12">
        <v>405</v>
      </c>
      <c r="L1063" s="12">
        <v>9967</v>
      </c>
      <c r="M1063" s="12">
        <v>28.999999999999996</v>
      </c>
      <c r="N1063" s="13">
        <v>21</v>
      </c>
      <c r="O1063" s="6" cm="1">
        <f t="array" ref="O1063">_xlfn.IFS(B1063="coloma",8,B1063="krm",1,B1063="lobby",2,B1063="yenter",3,B1063="pow",4,B1063="c15",5,B1063="c21",6,B1063="c28",7,B1063="patrick",9,B1063="werner",10,B1063="wormet",11)</f>
        <v>5</v>
      </c>
      <c r="P1063" s="33">
        <v>3</v>
      </c>
      <c r="Q1063" s="34" cm="1">
        <f t="array" ref="Q1063">_xlfn.IFS(B1063="coloma",1,B1063="krm",3,B1063="lobby",4,B1063="yenter",5,B1063="pow",6,B1063="c15",5,B1063="c21",7,B1063="c28",8,B1063="patrick",1,B1063="werner",2,B1063="wormet",9)</f>
        <v>5</v>
      </c>
      <c r="R1063">
        <v>1</v>
      </c>
      <c r="S1063" t="str">
        <f t="shared" si="176"/>
        <v>(5, 3, 5, 1, 3, '18'),</v>
      </c>
      <c r="T1063" s="35"/>
      <c r="U1063" t="str">
        <f t="shared" si="177"/>
        <v>(0, 1851, 1),</v>
      </c>
      <c r="V1063" t="str">
        <f t="shared" si="178"/>
        <v>(0, 1851, 2),</v>
      </c>
      <c r="W1063" t="str">
        <f t="shared" si="179"/>
        <v>(831.97, 1851, 3),</v>
      </c>
      <c r="X1063" t="str">
        <f t="shared" si="180"/>
        <v>(0, 1851, 4),</v>
      </c>
      <c r="Y1063" t="str">
        <f t="shared" si="181"/>
        <v>(7770.57, 1851, 5),</v>
      </c>
      <c r="Z1063" t="str">
        <f t="shared" si="182"/>
        <v>(1918.97, 1851, 6),</v>
      </c>
      <c r="AA1063" t="str">
        <f t="shared" si="183"/>
        <v>(405, 1851, 7),</v>
      </c>
      <c r="AB1063" t="str">
        <f t="shared" si="184"/>
        <v>(9967, 1851, 8),</v>
      </c>
      <c r="AC1063" t="str">
        <f t="shared" si="185"/>
        <v>(29, 1851, 9),</v>
      </c>
      <c r="AD1063" t="str">
        <f t="shared" si="186"/>
        <v>(21, 1851, 10),</v>
      </c>
    </row>
    <row r="1064" spans="1:30" x14ac:dyDescent="0.3">
      <c r="A1064" s="6">
        <v>1063</v>
      </c>
      <c r="B1064" t="s">
        <v>31</v>
      </c>
      <c r="C1064" s="6">
        <v>19</v>
      </c>
      <c r="D1064" s="6">
        <v>1</v>
      </c>
      <c r="E1064" s="6">
        <v>0</v>
      </c>
      <c r="F1064" s="6">
        <v>0</v>
      </c>
      <c r="G1064" s="12">
        <v>756.01799999999992</v>
      </c>
      <c r="H1064" s="12">
        <v>201</v>
      </c>
      <c r="I1064" s="12">
        <v>8261.1551999999992</v>
      </c>
      <c r="J1064" s="12">
        <v>2042.6125999999999</v>
      </c>
      <c r="K1064" s="12">
        <v>422</v>
      </c>
      <c r="L1064" s="12">
        <v>9842</v>
      </c>
      <c r="M1064" s="12">
        <v>28</v>
      </c>
      <c r="N1064" s="13">
        <v>20</v>
      </c>
      <c r="O1064" s="6" cm="1">
        <f t="array" ref="O1064">_xlfn.IFS(B1064="coloma",8,B1064="krm",1,B1064="lobby",2,B1064="yenter",3,B1064="pow",4,B1064="c15",5,B1064="c21",6,B1064="c28",7,B1064="patrick",9,B1064="werner",10,B1064="wormet",11)</f>
        <v>5</v>
      </c>
      <c r="P1064" s="33">
        <v>3</v>
      </c>
      <c r="Q1064" s="34" cm="1">
        <f t="array" ref="Q1064">_xlfn.IFS(B1064="coloma",1,B1064="krm",3,B1064="lobby",4,B1064="yenter",5,B1064="pow",6,B1064="c15",5,B1064="c21",7,B1064="c28",8,B1064="patrick",1,B1064="werner",2,B1064="wormet",9)</f>
        <v>5</v>
      </c>
      <c r="R1064">
        <v>1</v>
      </c>
      <c r="S1064" t="str">
        <f t="shared" si="176"/>
        <v>(5, 3, 5, 1, 1, '19'),</v>
      </c>
      <c r="T1064" s="35"/>
      <c r="U1064" t="str">
        <f t="shared" si="177"/>
        <v>(0, 1852, 1),</v>
      </c>
      <c r="V1064" t="str">
        <f t="shared" si="178"/>
        <v>(0, 1852, 2),</v>
      </c>
      <c r="W1064" t="str">
        <f t="shared" si="179"/>
        <v>(756.02, 1852, 3),</v>
      </c>
      <c r="X1064" t="str">
        <f t="shared" si="180"/>
        <v>(201, 1852, 4),</v>
      </c>
      <c r="Y1064" t="str">
        <f t="shared" si="181"/>
        <v>(8261.16, 1852, 5),</v>
      </c>
      <c r="Z1064" t="str">
        <f t="shared" si="182"/>
        <v>(2042.61, 1852, 6),</v>
      </c>
      <c r="AA1064" t="str">
        <f t="shared" si="183"/>
        <v>(422, 1852, 7),</v>
      </c>
      <c r="AB1064" t="str">
        <f t="shared" si="184"/>
        <v>(9842, 1852, 8),</v>
      </c>
      <c r="AC1064" t="str">
        <f t="shared" si="185"/>
        <v>(28, 1852, 9),</v>
      </c>
      <c r="AD1064" t="str">
        <f t="shared" si="186"/>
        <v>(20, 1852, 10),</v>
      </c>
    </row>
    <row r="1065" spans="1:30" x14ac:dyDescent="0.3">
      <c r="A1065" s="6">
        <v>1064</v>
      </c>
      <c r="B1065" t="s">
        <v>31</v>
      </c>
      <c r="C1065" s="6">
        <v>19</v>
      </c>
      <c r="D1065" s="6">
        <v>2</v>
      </c>
      <c r="E1065" s="6">
        <v>0</v>
      </c>
      <c r="F1065" s="6">
        <v>0</v>
      </c>
      <c r="G1065" s="12">
        <v>831.96899999999994</v>
      </c>
      <c r="H1065" s="12">
        <v>0</v>
      </c>
      <c r="I1065" s="12">
        <v>7929.9452999999994</v>
      </c>
      <c r="J1065" s="12">
        <v>1975.4307999999999</v>
      </c>
      <c r="K1065" s="12">
        <v>412</v>
      </c>
      <c r="L1065" s="12">
        <v>9862</v>
      </c>
      <c r="M1065" s="12">
        <v>28</v>
      </c>
      <c r="N1065" s="13">
        <v>16</v>
      </c>
      <c r="O1065" s="6" cm="1">
        <f t="array" ref="O1065">_xlfn.IFS(B1065="coloma",8,B1065="krm",1,B1065="lobby",2,B1065="yenter",3,B1065="pow",4,B1065="c15",5,B1065="c21",6,B1065="c28",7,B1065="patrick",9,B1065="werner",10,B1065="wormet",11)</f>
        <v>5</v>
      </c>
      <c r="P1065" s="33">
        <v>3</v>
      </c>
      <c r="Q1065" s="34" cm="1">
        <f t="array" ref="Q1065">_xlfn.IFS(B1065="coloma",1,B1065="krm",3,B1065="lobby",4,B1065="yenter",5,B1065="pow",6,B1065="c15",5,B1065="c21",7,B1065="c28",8,B1065="patrick",1,B1065="werner",2,B1065="wormet",9)</f>
        <v>5</v>
      </c>
      <c r="R1065">
        <v>1</v>
      </c>
      <c r="S1065" t="str">
        <f t="shared" si="176"/>
        <v>(5, 3, 5, 1, 2, '19'),</v>
      </c>
      <c r="T1065" s="35"/>
      <c r="U1065" t="str">
        <f t="shared" si="177"/>
        <v>(0, 1853, 1),</v>
      </c>
      <c r="V1065" t="str">
        <f t="shared" si="178"/>
        <v>(0, 1853, 2),</v>
      </c>
      <c r="W1065" t="str">
        <f t="shared" si="179"/>
        <v>(831.97, 1853, 3),</v>
      </c>
      <c r="X1065" t="str">
        <f t="shared" si="180"/>
        <v>(0, 1853, 4),</v>
      </c>
      <c r="Y1065" t="str">
        <f t="shared" si="181"/>
        <v>(7929.95, 1853, 5),</v>
      </c>
      <c r="Z1065" t="str">
        <f t="shared" si="182"/>
        <v>(1975.43, 1853, 6),</v>
      </c>
      <c r="AA1065" t="str">
        <f t="shared" si="183"/>
        <v>(412, 1853, 7),</v>
      </c>
      <c r="AB1065" t="str">
        <f t="shared" si="184"/>
        <v>(9862, 1853, 8),</v>
      </c>
      <c r="AC1065" t="str">
        <f t="shared" si="185"/>
        <v>(28, 1853, 9),</v>
      </c>
      <c r="AD1065" t="str">
        <f t="shared" si="186"/>
        <v>(16, 1853, 10),</v>
      </c>
    </row>
    <row r="1066" spans="1:30" x14ac:dyDescent="0.3">
      <c r="A1066" s="6">
        <v>1065</v>
      </c>
      <c r="B1066" t="s">
        <v>31</v>
      </c>
      <c r="C1066" s="6">
        <v>19</v>
      </c>
      <c r="D1066" s="6">
        <v>3</v>
      </c>
      <c r="E1066" s="6">
        <v>0</v>
      </c>
      <c r="F1066" s="6">
        <v>0</v>
      </c>
      <c r="G1066" s="12">
        <v>835.46100000000001</v>
      </c>
      <c r="H1066" s="12">
        <v>0</v>
      </c>
      <c r="I1066" s="12">
        <v>7929.9452999999994</v>
      </c>
      <c r="J1066" s="12">
        <v>2000.4453000000001</v>
      </c>
      <c r="K1066" s="12">
        <v>400</v>
      </c>
      <c r="L1066" s="12">
        <v>9850</v>
      </c>
      <c r="M1066" s="12">
        <v>26</v>
      </c>
      <c r="N1066" s="13">
        <v>22</v>
      </c>
      <c r="O1066" s="6" cm="1">
        <f t="array" ref="O1066">_xlfn.IFS(B1066="coloma",8,B1066="krm",1,B1066="lobby",2,B1066="yenter",3,B1066="pow",4,B1066="c15",5,B1066="c21",6,B1066="c28",7,B1066="patrick",9,B1066="werner",10,B1066="wormet",11)</f>
        <v>5</v>
      </c>
      <c r="P1066" s="33">
        <v>3</v>
      </c>
      <c r="Q1066" s="34" cm="1">
        <f t="array" ref="Q1066">_xlfn.IFS(B1066="coloma",1,B1066="krm",3,B1066="lobby",4,B1066="yenter",5,B1066="pow",6,B1066="c15",5,B1066="c21",7,B1066="c28",8,B1066="patrick",1,B1066="werner",2,B1066="wormet",9)</f>
        <v>5</v>
      </c>
      <c r="R1066">
        <v>1</v>
      </c>
      <c r="S1066" t="str">
        <f t="shared" si="176"/>
        <v>(5, 3, 5, 1, 3, '19'),</v>
      </c>
      <c r="T1066" s="35"/>
      <c r="U1066" t="str">
        <f t="shared" si="177"/>
        <v>(0, 1854, 1),</v>
      </c>
      <c r="V1066" t="str">
        <f t="shared" si="178"/>
        <v>(0, 1854, 2),</v>
      </c>
      <c r="W1066" t="str">
        <f t="shared" si="179"/>
        <v>(835.46, 1854, 3),</v>
      </c>
      <c r="X1066" t="str">
        <f t="shared" si="180"/>
        <v>(0, 1854, 4),</v>
      </c>
      <c r="Y1066" t="str">
        <f t="shared" si="181"/>
        <v>(7929.95, 1854, 5),</v>
      </c>
      <c r="Z1066" t="str">
        <f t="shared" si="182"/>
        <v>(2000.45, 1854, 6),</v>
      </c>
      <c r="AA1066" t="str">
        <f t="shared" si="183"/>
        <v>(400, 1854, 7),</v>
      </c>
      <c r="AB1066" t="str">
        <f t="shared" si="184"/>
        <v>(9850, 1854, 8),</v>
      </c>
      <c r="AC1066" t="str">
        <f t="shared" si="185"/>
        <v>(26, 1854, 9),</v>
      </c>
      <c r="AD1066" t="str">
        <f t="shared" si="186"/>
        <v>(22, 1854, 10),</v>
      </c>
    </row>
    <row r="1067" spans="1:30" x14ac:dyDescent="0.3">
      <c r="A1067" s="6">
        <v>1066</v>
      </c>
      <c r="B1067" t="s">
        <v>31</v>
      </c>
      <c r="C1067" s="6">
        <v>20</v>
      </c>
      <c r="D1067" s="6">
        <v>1</v>
      </c>
      <c r="E1067" s="6">
        <v>0</v>
      </c>
      <c r="F1067" s="6">
        <v>0</v>
      </c>
      <c r="G1067" s="12">
        <v>733.75649999999996</v>
      </c>
      <c r="H1067" s="12">
        <v>0</v>
      </c>
      <c r="I1067" s="12">
        <v>7836.1439999999993</v>
      </c>
      <c r="J1067" s="12">
        <v>2271.3166000000001</v>
      </c>
      <c r="K1067" s="12">
        <v>358</v>
      </c>
      <c r="L1067" s="12">
        <v>10392.999999999998</v>
      </c>
      <c r="M1067" s="12">
        <v>28</v>
      </c>
      <c r="N1067" s="13">
        <v>21</v>
      </c>
      <c r="O1067" s="6" cm="1">
        <f t="array" ref="O1067">_xlfn.IFS(B1067="coloma",8,B1067="krm",1,B1067="lobby",2,B1067="yenter",3,B1067="pow",4,B1067="c15",5,B1067="c21",6,B1067="c28",7,B1067="patrick",9,B1067="werner",10,B1067="wormet",11)</f>
        <v>5</v>
      </c>
      <c r="P1067" s="33">
        <v>3</v>
      </c>
      <c r="Q1067" s="34" cm="1">
        <f t="array" ref="Q1067">_xlfn.IFS(B1067="coloma",1,B1067="krm",3,B1067="lobby",4,B1067="yenter",5,B1067="pow",6,B1067="c15",5,B1067="c21",7,B1067="c28",8,B1067="patrick",1,B1067="werner",2,B1067="wormet",9)</f>
        <v>5</v>
      </c>
      <c r="R1067">
        <v>1</v>
      </c>
      <c r="S1067" t="str">
        <f t="shared" si="176"/>
        <v>(5, 3, 5, 1, 1, '20'),</v>
      </c>
      <c r="T1067" s="35"/>
      <c r="U1067" t="str">
        <f t="shared" si="177"/>
        <v>(0, 1855, 1),</v>
      </c>
      <c r="V1067" t="str">
        <f t="shared" si="178"/>
        <v>(0, 1855, 2),</v>
      </c>
      <c r="W1067" t="str">
        <f t="shared" si="179"/>
        <v>(733.76, 1855, 3),</v>
      </c>
      <c r="X1067" t="str">
        <f t="shared" si="180"/>
        <v>(0, 1855, 4),</v>
      </c>
      <c r="Y1067" t="str">
        <f t="shared" si="181"/>
        <v>(7836.14, 1855, 5),</v>
      </c>
      <c r="Z1067" t="str">
        <f t="shared" si="182"/>
        <v>(2271.32, 1855, 6),</v>
      </c>
      <c r="AA1067" t="str">
        <f t="shared" si="183"/>
        <v>(358, 1855, 7),</v>
      </c>
      <c r="AB1067" t="str">
        <f t="shared" si="184"/>
        <v>(10393, 1855, 8),</v>
      </c>
      <c r="AC1067" t="str">
        <f t="shared" si="185"/>
        <v>(28, 1855, 9),</v>
      </c>
      <c r="AD1067" t="str">
        <f t="shared" si="186"/>
        <v>(21, 1855, 10),</v>
      </c>
    </row>
    <row r="1068" spans="1:30" x14ac:dyDescent="0.3">
      <c r="A1068" s="6">
        <v>1067</v>
      </c>
      <c r="B1068" t="s">
        <v>31</v>
      </c>
      <c r="C1068" s="6">
        <v>20</v>
      </c>
      <c r="D1068" s="6">
        <v>2</v>
      </c>
      <c r="E1068" s="6">
        <v>0</v>
      </c>
      <c r="F1068" s="6">
        <v>0</v>
      </c>
      <c r="G1068" s="12">
        <v>773.04150000000004</v>
      </c>
      <c r="H1068" s="12">
        <v>0</v>
      </c>
      <c r="I1068" s="12">
        <v>7902.5519999999997</v>
      </c>
      <c r="J1068" s="12">
        <v>2329.2073</v>
      </c>
      <c r="K1068" s="12">
        <v>370</v>
      </c>
      <c r="L1068" s="12">
        <v>10294.000000000002</v>
      </c>
      <c r="M1068" s="12">
        <v>28.999999999999996</v>
      </c>
      <c r="N1068" s="13">
        <v>21</v>
      </c>
      <c r="O1068" s="6" cm="1">
        <f t="array" ref="O1068">_xlfn.IFS(B1068="coloma",8,B1068="krm",1,B1068="lobby",2,B1068="yenter",3,B1068="pow",4,B1068="c15",5,B1068="c21",6,B1068="c28",7,B1068="patrick",9,B1068="werner",10,B1068="wormet",11)</f>
        <v>5</v>
      </c>
      <c r="P1068" s="33">
        <v>3</v>
      </c>
      <c r="Q1068" s="34" cm="1">
        <f t="array" ref="Q1068">_xlfn.IFS(B1068="coloma",1,B1068="krm",3,B1068="lobby",4,B1068="yenter",5,B1068="pow",6,B1068="c15",5,B1068="c21",7,B1068="c28",8,B1068="patrick",1,B1068="werner",2,B1068="wormet",9)</f>
        <v>5</v>
      </c>
      <c r="R1068">
        <v>1</v>
      </c>
      <c r="S1068" t="str">
        <f t="shared" si="176"/>
        <v>(5, 3, 5, 1, 2, '20'),</v>
      </c>
      <c r="T1068" s="35"/>
      <c r="U1068" t="str">
        <f t="shared" si="177"/>
        <v>(0, 1856, 1),</v>
      </c>
      <c r="V1068" t="str">
        <f t="shared" si="178"/>
        <v>(0, 1856, 2),</v>
      </c>
      <c r="W1068" t="str">
        <f t="shared" si="179"/>
        <v>(773.04, 1856, 3),</v>
      </c>
      <c r="X1068" t="str">
        <f t="shared" si="180"/>
        <v>(0, 1856, 4),</v>
      </c>
      <c r="Y1068" t="str">
        <f t="shared" si="181"/>
        <v>(7902.55, 1856, 5),</v>
      </c>
      <c r="Z1068" t="str">
        <f t="shared" si="182"/>
        <v>(2329.21, 1856, 6),</v>
      </c>
      <c r="AA1068" t="str">
        <f t="shared" si="183"/>
        <v>(370, 1856, 7),</v>
      </c>
      <c r="AB1068" t="str">
        <f t="shared" si="184"/>
        <v>(10294, 1856, 8),</v>
      </c>
      <c r="AC1068" t="str">
        <f t="shared" si="185"/>
        <v>(29, 1856, 9),</v>
      </c>
      <c r="AD1068" t="str">
        <f t="shared" si="186"/>
        <v>(21, 1856, 10),</v>
      </c>
    </row>
    <row r="1069" spans="1:30" x14ac:dyDescent="0.3">
      <c r="A1069" s="6">
        <v>1068</v>
      </c>
      <c r="B1069" t="s">
        <v>31</v>
      </c>
      <c r="C1069" s="6">
        <v>20</v>
      </c>
      <c r="D1069" s="6">
        <v>3</v>
      </c>
      <c r="E1069" s="6">
        <v>0</v>
      </c>
      <c r="F1069" s="6">
        <v>0</v>
      </c>
      <c r="G1069" s="12">
        <v>746.41499999999996</v>
      </c>
      <c r="H1069" s="12">
        <v>0</v>
      </c>
      <c r="I1069" s="12">
        <v>8098.4555999999993</v>
      </c>
      <c r="J1069" s="12">
        <v>2215.5700000000002</v>
      </c>
      <c r="K1069" s="12">
        <v>388.99999999999994</v>
      </c>
      <c r="L1069" s="12">
        <v>10431.999999999998</v>
      </c>
      <c r="M1069" s="12">
        <v>27</v>
      </c>
      <c r="N1069" s="13">
        <v>19</v>
      </c>
      <c r="O1069" s="6" cm="1">
        <f t="array" ref="O1069">_xlfn.IFS(B1069="coloma",8,B1069="krm",1,B1069="lobby",2,B1069="yenter",3,B1069="pow",4,B1069="c15",5,B1069="c21",6,B1069="c28",7,B1069="patrick",9,B1069="werner",10,B1069="wormet",11)</f>
        <v>5</v>
      </c>
      <c r="P1069" s="33">
        <v>3</v>
      </c>
      <c r="Q1069" s="34" cm="1">
        <f t="array" ref="Q1069">_xlfn.IFS(B1069="coloma",1,B1069="krm",3,B1069="lobby",4,B1069="yenter",5,B1069="pow",6,B1069="c15",5,B1069="c21",7,B1069="c28",8,B1069="patrick",1,B1069="werner",2,B1069="wormet",9)</f>
        <v>5</v>
      </c>
      <c r="R1069">
        <v>1</v>
      </c>
      <c r="S1069" t="str">
        <f t="shared" si="176"/>
        <v>(5, 3, 5, 1, 3, '20'),</v>
      </c>
      <c r="T1069" s="35"/>
      <c r="U1069" t="str">
        <f t="shared" si="177"/>
        <v>(0, 1857, 1),</v>
      </c>
      <c r="V1069" t="str">
        <f t="shared" si="178"/>
        <v>(0, 1857, 2),</v>
      </c>
      <c r="W1069" t="str">
        <f t="shared" si="179"/>
        <v>(746.42, 1857, 3),</v>
      </c>
      <c r="X1069" t="str">
        <f t="shared" si="180"/>
        <v>(0, 1857, 4),</v>
      </c>
      <c r="Y1069" t="str">
        <f t="shared" si="181"/>
        <v>(8098.46, 1857, 5),</v>
      </c>
      <c r="Z1069" t="str">
        <f t="shared" si="182"/>
        <v>(2215.57, 1857, 6),</v>
      </c>
      <c r="AA1069" t="str">
        <f t="shared" si="183"/>
        <v>(389, 1857, 7),</v>
      </c>
      <c r="AB1069" t="str">
        <f t="shared" si="184"/>
        <v>(10432, 1857, 8),</v>
      </c>
      <c r="AC1069" t="str">
        <f t="shared" si="185"/>
        <v>(27, 1857, 9),</v>
      </c>
      <c r="AD1069" t="str">
        <f t="shared" si="186"/>
        <v>(19, 1857, 10),</v>
      </c>
    </row>
    <row r="1070" spans="1:30" x14ac:dyDescent="0.3">
      <c r="A1070" s="6">
        <v>1069</v>
      </c>
      <c r="B1070" t="s">
        <v>31</v>
      </c>
      <c r="C1070" s="6">
        <v>20</v>
      </c>
      <c r="D1070" s="6">
        <v>1</v>
      </c>
      <c r="E1070" s="6">
        <v>0</v>
      </c>
      <c r="F1070" s="6">
        <v>0</v>
      </c>
      <c r="G1070" s="12">
        <v>529.91099999999994</v>
      </c>
      <c r="H1070" s="12">
        <v>0</v>
      </c>
      <c r="I1070" s="12">
        <v>8380.6895999999997</v>
      </c>
      <c r="J1070" s="12">
        <v>2244.8726999999999</v>
      </c>
      <c r="K1070" s="12">
        <v>373</v>
      </c>
      <c r="L1070" s="12">
        <v>10861</v>
      </c>
      <c r="M1070" s="12">
        <v>27</v>
      </c>
      <c r="N1070" s="13">
        <v>19</v>
      </c>
      <c r="O1070" s="6" cm="1">
        <f t="array" ref="O1070">_xlfn.IFS(B1070="coloma",8,B1070="krm",1,B1070="lobby",2,B1070="yenter",3,B1070="pow",4,B1070="c15",5,B1070="c21",6,B1070="c28",7,B1070="patrick",9,B1070="werner",10,B1070="wormet",11)</f>
        <v>5</v>
      </c>
      <c r="P1070" s="33">
        <v>3</v>
      </c>
      <c r="Q1070" s="34" cm="1">
        <f t="array" ref="Q1070">_xlfn.IFS(B1070="coloma",1,B1070="krm",3,B1070="lobby",4,B1070="yenter",5,B1070="pow",6,B1070="c15",5,B1070="c21",7,B1070="c28",8,B1070="patrick",1,B1070="werner",2,B1070="wormet",9)</f>
        <v>5</v>
      </c>
      <c r="R1070">
        <v>1</v>
      </c>
      <c r="S1070" t="str">
        <f t="shared" si="176"/>
        <v>(5, 3, 5, 1, 1, '20'),</v>
      </c>
      <c r="T1070" s="35"/>
      <c r="U1070" t="str">
        <f t="shared" si="177"/>
        <v>(0, 1858, 1),</v>
      </c>
      <c r="V1070" t="str">
        <f t="shared" si="178"/>
        <v>(0, 1858, 2),</v>
      </c>
      <c r="W1070" t="str">
        <f t="shared" si="179"/>
        <v>(529.91, 1858, 3),</v>
      </c>
      <c r="X1070" t="str">
        <f t="shared" si="180"/>
        <v>(0, 1858, 4),</v>
      </c>
      <c r="Y1070" t="str">
        <f t="shared" si="181"/>
        <v>(8380.69, 1858, 5),</v>
      </c>
      <c r="Z1070" t="str">
        <f t="shared" si="182"/>
        <v>(2244.87, 1858, 6),</v>
      </c>
      <c r="AA1070" t="str">
        <f t="shared" si="183"/>
        <v>(373, 1858, 7),</v>
      </c>
      <c r="AB1070" t="str">
        <f t="shared" si="184"/>
        <v>(10861, 1858, 8),</v>
      </c>
      <c r="AC1070" t="str">
        <f t="shared" si="185"/>
        <v>(27, 1858, 9),</v>
      </c>
      <c r="AD1070" t="str">
        <f t="shared" si="186"/>
        <v>(19, 1858, 10),</v>
      </c>
    </row>
    <row r="1071" spans="1:30" x14ac:dyDescent="0.3">
      <c r="A1071" s="6">
        <v>1070</v>
      </c>
      <c r="B1071" t="s">
        <v>31</v>
      </c>
      <c r="C1071" s="6">
        <v>20</v>
      </c>
      <c r="D1071" s="6">
        <v>2</v>
      </c>
      <c r="E1071" s="6">
        <v>0</v>
      </c>
      <c r="F1071" s="6">
        <v>0</v>
      </c>
      <c r="G1071" s="12">
        <v>679.63049999999998</v>
      </c>
      <c r="H1071" s="12">
        <v>0</v>
      </c>
      <c r="I1071" s="12">
        <v>8368.2380999999987</v>
      </c>
      <c r="J1071" s="12">
        <v>2263.4548999999997</v>
      </c>
      <c r="K1071" s="12">
        <v>383</v>
      </c>
      <c r="L1071" s="12">
        <v>10850</v>
      </c>
      <c r="M1071" s="12">
        <v>23.999999999999996</v>
      </c>
      <c r="N1071" s="13">
        <v>17</v>
      </c>
      <c r="O1071" s="6" cm="1">
        <f t="array" ref="O1071">_xlfn.IFS(B1071="coloma",8,B1071="krm",1,B1071="lobby",2,B1071="yenter",3,B1071="pow",4,B1071="c15",5,B1071="c21",6,B1071="c28",7,B1071="patrick",9,B1071="werner",10,B1071="wormet",11)</f>
        <v>5</v>
      </c>
      <c r="P1071" s="33">
        <v>3</v>
      </c>
      <c r="Q1071" s="34" cm="1">
        <f t="array" ref="Q1071">_xlfn.IFS(B1071="coloma",1,B1071="krm",3,B1071="lobby",4,B1071="yenter",5,B1071="pow",6,B1071="c15",5,B1071="c21",7,B1071="c28",8,B1071="patrick",1,B1071="werner",2,B1071="wormet",9)</f>
        <v>5</v>
      </c>
      <c r="R1071">
        <v>1</v>
      </c>
      <c r="S1071" t="str">
        <f t="shared" si="176"/>
        <v>(5, 3, 5, 1, 2, '20'),</v>
      </c>
      <c r="T1071" s="35"/>
      <c r="U1071" t="str">
        <f t="shared" si="177"/>
        <v>(0, 1859, 1),</v>
      </c>
      <c r="V1071" t="str">
        <f t="shared" si="178"/>
        <v>(0, 1859, 2),</v>
      </c>
      <c r="W1071" t="str">
        <f t="shared" si="179"/>
        <v>(679.63, 1859, 3),</v>
      </c>
      <c r="X1071" t="str">
        <f t="shared" si="180"/>
        <v>(0, 1859, 4),</v>
      </c>
      <c r="Y1071" t="str">
        <f t="shared" si="181"/>
        <v>(8368.24, 1859, 5),</v>
      </c>
      <c r="Z1071" t="str">
        <f t="shared" si="182"/>
        <v>(2263.45, 1859, 6),</v>
      </c>
      <c r="AA1071" t="str">
        <f t="shared" si="183"/>
        <v>(383, 1859, 7),</v>
      </c>
      <c r="AB1071" t="str">
        <f t="shared" si="184"/>
        <v>(10850, 1859, 8),</v>
      </c>
      <c r="AC1071" t="str">
        <f t="shared" si="185"/>
        <v>(24, 1859, 9),</v>
      </c>
      <c r="AD1071" t="str">
        <f t="shared" si="186"/>
        <v>(17, 1859, 10),</v>
      </c>
    </row>
    <row r="1072" spans="1:30" x14ac:dyDescent="0.3">
      <c r="A1072" s="6">
        <v>1071</v>
      </c>
      <c r="B1072" t="s">
        <v>31</v>
      </c>
      <c r="C1072" s="6">
        <v>20</v>
      </c>
      <c r="D1072" s="6">
        <v>3</v>
      </c>
      <c r="E1072" s="6">
        <v>0</v>
      </c>
      <c r="F1072" s="6">
        <v>0</v>
      </c>
      <c r="G1072" s="12">
        <v>560.02949999999998</v>
      </c>
      <c r="H1072" s="12">
        <v>0</v>
      </c>
      <c r="I1072" s="12">
        <v>8363.2574999999997</v>
      </c>
      <c r="J1072" s="12">
        <v>2250.5903000000003</v>
      </c>
      <c r="K1072" s="12">
        <v>385</v>
      </c>
      <c r="L1072" s="12">
        <v>10832</v>
      </c>
      <c r="M1072" s="12">
        <v>28.999999999999996</v>
      </c>
      <c r="N1072" s="13">
        <v>20</v>
      </c>
      <c r="O1072" s="6" cm="1">
        <f t="array" ref="O1072">_xlfn.IFS(B1072="coloma",8,B1072="krm",1,B1072="lobby",2,B1072="yenter",3,B1072="pow",4,B1072="c15",5,B1072="c21",6,B1072="c28",7,B1072="patrick",9,B1072="werner",10,B1072="wormet",11)</f>
        <v>5</v>
      </c>
      <c r="P1072" s="33">
        <v>3</v>
      </c>
      <c r="Q1072" s="34" cm="1">
        <f t="array" ref="Q1072">_xlfn.IFS(B1072="coloma",1,B1072="krm",3,B1072="lobby",4,B1072="yenter",5,B1072="pow",6,B1072="c15",5,B1072="c21",7,B1072="c28",8,B1072="patrick",1,B1072="werner",2,B1072="wormet",9)</f>
        <v>5</v>
      </c>
      <c r="R1072">
        <v>1</v>
      </c>
      <c r="S1072" t="str">
        <f t="shared" si="176"/>
        <v>(5, 3, 5, 1, 3, '20'),</v>
      </c>
      <c r="T1072" s="35"/>
      <c r="U1072" t="str">
        <f t="shared" si="177"/>
        <v>(0, 1860, 1),</v>
      </c>
      <c r="V1072" t="str">
        <f t="shared" si="178"/>
        <v>(0, 1860, 2),</v>
      </c>
      <c r="W1072" t="str">
        <f t="shared" si="179"/>
        <v>(560.03, 1860, 3),</v>
      </c>
      <c r="X1072" t="str">
        <f t="shared" si="180"/>
        <v>(0, 1860, 4),</v>
      </c>
      <c r="Y1072" t="str">
        <f t="shared" si="181"/>
        <v>(8363.26, 1860, 5),</v>
      </c>
      <c r="Z1072" t="str">
        <f t="shared" si="182"/>
        <v>(2250.59, 1860, 6),</v>
      </c>
      <c r="AA1072" t="str">
        <f t="shared" si="183"/>
        <v>(385, 1860, 7),</v>
      </c>
      <c r="AB1072" t="str">
        <f t="shared" si="184"/>
        <v>(10832, 1860, 8),</v>
      </c>
      <c r="AC1072" t="str">
        <f t="shared" si="185"/>
        <v>(29, 1860, 9),</v>
      </c>
      <c r="AD1072" t="str">
        <f t="shared" si="186"/>
        <v>(20, 1860, 10),</v>
      </c>
    </row>
    <row r="1073" spans="1:30" x14ac:dyDescent="0.3">
      <c r="A1073" s="6">
        <v>1072</v>
      </c>
      <c r="B1073" t="s">
        <v>31</v>
      </c>
      <c r="C1073" s="6">
        <v>21</v>
      </c>
      <c r="D1073" s="6">
        <v>1</v>
      </c>
      <c r="E1073" s="6">
        <v>0</v>
      </c>
      <c r="F1073" s="6">
        <v>0</v>
      </c>
      <c r="G1073" s="12">
        <v>723.28049999999996</v>
      </c>
      <c r="H1073" s="12">
        <v>0</v>
      </c>
      <c r="I1073" s="12">
        <v>8252.0240999999987</v>
      </c>
      <c r="J1073" s="12">
        <v>2229.1493</v>
      </c>
      <c r="K1073" s="12">
        <v>380</v>
      </c>
      <c r="L1073" s="12">
        <v>9420</v>
      </c>
      <c r="M1073" s="12">
        <v>27</v>
      </c>
      <c r="N1073" s="13">
        <v>14</v>
      </c>
      <c r="O1073" s="6" cm="1">
        <f t="array" ref="O1073">_xlfn.IFS(B1073="coloma",8,B1073="krm",1,B1073="lobby",2,B1073="yenter",3,B1073="pow",4,B1073="c15",5,B1073="c21",6,B1073="c28",7,B1073="patrick",9,B1073="werner",10,B1073="wormet",11)</f>
        <v>5</v>
      </c>
      <c r="P1073" s="33">
        <v>3</v>
      </c>
      <c r="Q1073" s="34" cm="1">
        <f t="array" ref="Q1073">_xlfn.IFS(B1073="coloma",1,B1073="krm",3,B1073="lobby",4,B1073="yenter",5,B1073="pow",6,B1073="c15",5,B1073="c21",7,B1073="c28",8,B1073="patrick",1,B1073="werner",2,B1073="wormet",9)</f>
        <v>5</v>
      </c>
      <c r="R1073">
        <v>1</v>
      </c>
      <c r="S1073" t="str">
        <f t="shared" si="176"/>
        <v>(5, 3, 5, 1, 1, '21'),</v>
      </c>
      <c r="T1073" s="35"/>
      <c r="U1073" t="str">
        <f t="shared" si="177"/>
        <v>(0, 1861, 1),</v>
      </c>
      <c r="V1073" t="str">
        <f t="shared" si="178"/>
        <v>(0, 1861, 2),</v>
      </c>
      <c r="W1073" t="str">
        <f t="shared" si="179"/>
        <v>(723.28, 1861, 3),</v>
      </c>
      <c r="X1073" t="str">
        <f t="shared" si="180"/>
        <v>(0, 1861, 4),</v>
      </c>
      <c r="Y1073" t="str">
        <f t="shared" si="181"/>
        <v>(8252.02, 1861, 5),</v>
      </c>
      <c r="Z1073" t="str">
        <f t="shared" si="182"/>
        <v>(2229.15, 1861, 6),</v>
      </c>
      <c r="AA1073" t="str">
        <f t="shared" si="183"/>
        <v>(380, 1861, 7),</v>
      </c>
      <c r="AB1073" t="str">
        <f t="shared" si="184"/>
        <v>(9420, 1861, 8),</v>
      </c>
      <c r="AC1073" t="str">
        <f t="shared" si="185"/>
        <v>(27, 1861, 9),</v>
      </c>
      <c r="AD1073" t="str">
        <f t="shared" si="186"/>
        <v>(14, 1861, 10),</v>
      </c>
    </row>
    <row r="1074" spans="1:30" x14ac:dyDescent="0.3">
      <c r="A1074" s="6">
        <v>1073</v>
      </c>
      <c r="B1074" t="s">
        <v>31</v>
      </c>
      <c r="C1074" s="6">
        <v>21</v>
      </c>
      <c r="D1074" s="6">
        <v>2</v>
      </c>
      <c r="E1074" s="6">
        <v>0</v>
      </c>
      <c r="F1074" s="6">
        <v>0</v>
      </c>
      <c r="G1074" s="12">
        <v>763.00199999999995</v>
      </c>
      <c r="H1074" s="12">
        <v>0</v>
      </c>
      <c r="I1074" s="12">
        <v>8235.4220999999998</v>
      </c>
      <c r="J1074" s="12">
        <v>2174.8321000000001</v>
      </c>
      <c r="K1074" s="12">
        <v>356</v>
      </c>
      <c r="L1074" s="12">
        <v>9665</v>
      </c>
      <c r="M1074" s="12">
        <v>31</v>
      </c>
      <c r="N1074" s="13">
        <v>21</v>
      </c>
      <c r="O1074" s="6" cm="1">
        <f t="array" ref="O1074">_xlfn.IFS(B1074="coloma",8,B1074="krm",1,B1074="lobby",2,B1074="yenter",3,B1074="pow",4,B1074="c15",5,B1074="c21",6,B1074="c28",7,B1074="patrick",9,B1074="werner",10,B1074="wormet",11)</f>
        <v>5</v>
      </c>
      <c r="P1074" s="33">
        <v>3</v>
      </c>
      <c r="Q1074" s="34" cm="1">
        <f t="array" ref="Q1074">_xlfn.IFS(B1074="coloma",1,B1074="krm",3,B1074="lobby",4,B1074="yenter",5,B1074="pow",6,B1074="c15",5,B1074="c21",7,B1074="c28",8,B1074="patrick",1,B1074="werner",2,B1074="wormet",9)</f>
        <v>5</v>
      </c>
      <c r="R1074">
        <v>1</v>
      </c>
      <c r="S1074" t="str">
        <f t="shared" si="176"/>
        <v>(5, 3, 5, 1, 2, '21'),</v>
      </c>
      <c r="T1074" s="35"/>
      <c r="U1074" t="str">
        <f t="shared" si="177"/>
        <v>(0, 1862, 1),</v>
      </c>
      <c r="V1074" t="str">
        <f t="shared" si="178"/>
        <v>(0, 1862, 2),</v>
      </c>
      <c r="W1074" t="str">
        <f t="shared" si="179"/>
        <v>(763, 1862, 3),</v>
      </c>
      <c r="X1074" t="str">
        <f t="shared" si="180"/>
        <v>(0, 1862, 4),</v>
      </c>
      <c r="Y1074" t="str">
        <f t="shared" si="181"/>
        <v>(8235.42, 1862, 5),</v>
      </c>
      <c r="Z1074" t="str">
        <f t="shared" si="182"/>
        <v>(2174.83, 1862, 6),</v>
      </c>
      <c r="AA1074" t="str">
        <f t="shared" si="183"/>
        <v>(356, 1862, 7),</v>
      </c>
      <c r="AB1074" t="str">
        <f t="shared" si="184"/>
        <v>(9665, 1862, 8),</v>
      </c>
      <c r="AC1074" t="str">
        <f t="shared" si="185"/>
        <v>(31, 1862, 9),</v>
      </c>
      <c r="AD1074" t="str">
        <f t="shared" si="186"/>
        <v>(21, 1862, 10),</v>
      </c>
    </row>
    <row r="1075" spans="1:30" x14ac:dyDescent="0.3">
      <c r="A1075" s="6">
        <v>1074</v>
      </c>
      <c r="B1075" t="s">
        <v>31</v>
      </c>
      <c r="C1075" s="6">
        <v>21</v>
      </c>
      <c r="D1075" s="6">
        <v>3</v>
      </c>
      <c r="E1075" s="6">
        <v>0</v>
      </c>
      <c r="F1075" s="6">
        <v>0</v>
      </c>
      <c r="G1075" s="12">
        <v>643.40099999999995</v>
      </c>
      <c r="H1075" s="12">
        <v>0</v>
      </c>
      <c r="I1075" s="12">
        <v>8391.4808999999987</v>
      </c>
      <c r="J1075" s="12">
        <v>2204.1347999999998</v>
      </c>
      <c r="K1075" s="12">
        <v>377</v>
      </c>
      <c r="L1075" s="12">
        <v>9535</v>
      </c>
      <c r="M1075" s="12">
        <v>25</v>
      </c>
      <c r="N1075" s="13">
        <v>16</v>
      </c>
      <c r="O1075" s="6" cm="1">
        <f t="array" ref="O1075">_xlfn.IFS(B1075="coloma",8,B1075="krm",1,B1075="lobby",2,B1075="yenter",3,B1075="pow",4,B1075="c15",5,B1075="c21",6,B1075="c28",7,B1075="patrick",9,B1075="werner",10,B1075="wormet",11)</f>
        <v>5</v>
      </c>
      <c r="P1075" s="33">
        <v>3</v>
      </c>
      <c r="Q1075" s="34" cm="1">
        <f t="array" ref="Q1075">_xlfn.IFS(B1075="coloma",1,B1075="krm",3,B1075="lobby",4,B1075="yenter",5,B1075="pow",6,B1075="c15",5,B1075="c21",7,B1075="c28",8,B1075="patrick",1,B1075="werner",2,B1075="wormet",9)</f>
        <v>5</v>
      </c>
      <c r="R1075">
        <v>1</v>
      </c>
      <c r="S1075" t="str">
        <f t="shared" si="176"/>
        <v>(5, 3, 5, 1, 3, '21'),</v>
      </c>
      <c r="T1075" s="35"/>
      <c r="U1075" t="str">
        <f t="shared" si="177"/>
        <v>(0, 1863, 1),</v>
      </c>
      <c r="V1075" t="str">
        <f t="shared" si="178"/>
        <v>(0, 1863, 2),</v>
      </c>
      <c r="W1075" t="str">
        <f t="shared" si="179"/>
        <v>(643.4, 1863, 3),</v>
      </c>
      <c r="X1075" t="str">
        <f t="shared" si="180"/>
        <v>(0, 1863, 4),</v>
      </c>
      <c r="Y1075" t="str">
        <f t="shared" si="181"/>
        <v>(8391.48, 1863, 5),</v>
      </c>
      <c r="Z1075" t="str">
        <f t="shared" si="182"/>
        <v>(2204.13, 1863, 6),</v>
      </c>
      <c r="AA1075" t="str">
        <f t="shared" si="183"/>
        <v>(377, 1863, 7),</v>
      </c>
      <c r="AB1075" t="str">
        <f t="shared" si="184"/>
        <v>(9535, 1863, 8),</v>
      </c>
      <c r="AC1075" t="str">
        <f t="shared" si="185"/>
        <v>(25, 1863, 9),</v>
      </c>
      <c r="AD1075" t="str">
        <f t="shared" si="186"/>
        <v>(16, 1863, 10),</v>
      </c>
    </row>
    <row r="1076" spans="1:30" x14ac:dyDescent="0.3">
      <c r="A1076" s="6">
        <v>1075</v>
      </c>
      <c r="B1076" t="s">
        <v>31</v>
      </c>
      <c r="C1076" s="6">
        <v>21</v>
      </c>
      <c r="D1076" s="6">
        <v>1</v>
      </c>
      <c r="E1076" s="6">
        <v>0</v>
      </c>
      <c r="F1076" s="6">
        <v>0</v>
      </c>
      <c r="G1076" s="12">
        <v>674.82899999999995</v>
      </c>
      <c r="H1076" s="12">
        <v>0</v>
      </c>
      <c r="I1076" s="12">
        <v>9002.4344999999994</v>
      </c>
      <c r="J1076" s="12">
        <v>2271.3166000000001</v>
      </c>
      <c r="K1076" s="12">
        <v>383.99999999999994</v>
      </c>
      <c r="L1076" s="12">
        <v>10002</v>
      </c>
      <c r="M1076" s="12">
        <v>28.999999999999996</v>
      </c>
      <c r="N1076" s="13">
        <v>16</v>
      </c>
      <c r="O1076" s="6" cm="1">
        <f t="array" ref="O1076">_xlfn.IFS(B1076="coloma",8,B1076="krm",1,B1076="lobby",2,B1076="yenter",3,B1076="pow",4,B1076="c15",5,B1076="c21",6,B1076="c28",7,B1076="patrick",9,B1076="werner",10,B1076="wormet",11)</f>
        <v>5</v>
      </c>
      <c r="P1076" s="33">
        <v>3</v>
      </c>
      <c r="Q1076" s="34" cm="1">
        <f t="array" ref="Q1076">_xlfn.IFS(B1076="coloma",1,B1076="krm",3,B1076="lobby",4,B1076="yenter",5,B1076="pow",6,B1076="c15",5,B1076="c21",7,B1076="c28",8,B1076="patrick",1,B1076="werner",2,B1076="wormet",9)</f>
        <v>5</v>
      </c>
      <c r="R1076">
        <v>1</v>
      </c>
      <c r="S1076" t="str">
        <f t="shared" si="176"/>
        <v>(5, 3, 5, 1, 1, '21'),</v>
      </c>
      <c r="T1076" s="35"/>
      <c r="U1076" t="str">
        <f t="shared" si="177"/>
        <v>(0, 1864, 1),</v>
      </c>
      <c r="V1076" t="str">
        <f t="shared" si="178"/>
        <v>(0, 1864, 2),</v>
      </c>
      <c r="W1076" t="str">
        <f t="shared" si="179"/>
        <v>(674.83, 1864, 3),</v>
      </c>
      <c r="X1076" t="str">
        <f t="shared" si="180"/>
        <v>(0, 1864, 4),</v>
      </c>
      <c r="Y1076" t="str">
        <f t="shared" si="181"/>
        <v>(9002.43, 1864, 5),</v>
      </c>
      <c r="Z1076" t="str">
        <f t="shared" si="182"/>
        <v>(2271.32, 1864, 6),</v>
      </c>
      <c r="AA1076" t="str">
        <f t="shared" si="183"/>
        <v>(384, 1864, 7),</v>
      </c>
      <c r="AB1076" t="str">
        <f t="shared" si="184"/>
        <v>(10002, 1864, 8),</v>
      </c>
      <c r="AC1076" t="str">
        <f t="shared" si="185"/>
        <v>(29, 1864, 9),</v>
      </c>
      <c r="AD1076" t="str">
        <f t="shared" si="186"/>
        <v>(16, 1864, 10),</v>
      </c>
    </row>
    <row r="1077" spans="1:30" x14ac:dyDescent="0.3">
      <c r="A1077" s="6">
        <v>1076</v>
      </c>
      <c r="B1077" t="s">
        <v>31</v>
      </c>
      <c r="C1077" s="6">
        <v>21</v>
      </c>
      <c r="D1077" s="6">
        <v>2</v>
      </c>
      <c r="E1077" s="6">
        <v>0</v>
      </c>
      <c r="F1077" s="6">
        <v>0</v>
      </c>
      <c r="G1077" s="12">
        <v>808.39800000000002</v>
      </c>
      <c r="H1077" s="12">
        <v>0</v>
      </c>
      <c r="I1077" s="12">
        <v>9045.5996999999988</v>
      </c>
      <c r="J1077" s="12">
        <v>2332.7808000000005</v>
      </c>
      <c r="K1077" s="12">
        <v>350.00000000000006</v>
      </c>
      <c r="L1077" s="12">
        <v>10075</v>
      </c>
      <c r="M1077" s="12">
        <v>27</v>
      </c>
      <c r="N1077" s="13">
        <v>17</v>
      </c>
      <c r="O1077" s="6" cm="1">
        <f t="array" ref="O1077">_xlfn.IFS(B1077="coloma",8,B1077="krm",1,B1077="lobby",2,B1077="yenter",3,B1077="pow",4,B1077="c15",5,B1077="c21",6,B1077="c28",7,B1077="patrick",9,B1077="werner",10,B1077="wormet",11)</f>
        <v>5</v>
      </c>
      <c r="P1077" s="33">
        <v>3</v>
      </c>
      <c r="Q1077" s="34" cm="1">
        <f t="array" ref="Q1077">_xlfn.IFS(B1077="coloma",1,B1077="krm",3,B1077="lobby",4,B1077="yenter",5,B1077="pow",6,B1077="c15",5,B1077="c21",7,B1077="c28",8,B1077="patrick",1,B1077="werner",2,B1077="wormet",9)</f>
        <v>5</v>
      </c>
      <c r="R1077">
        <v>1</v>
      </c>
      <c r="S1077" t="str">
        <f t="shared" si="176"/>
        <v>(5, 3, 5, 1, 2, '21'),</v>
      </c>
      <c r="T1077" s="35"/>
      <c r="U1077" t="str">
        <f t="shared" si="177"/>
        <v>(0, 1865, 1),</v>
      </c>
      <c r="V1077" t="str">
        <f t="shared" si="178"/>
        <v>(0, 1865, 2),</v>
      </c>
      <c r="W1077" t="str">
        <f t="shared" si="179"/>
        <v>(808.4, 1865, 3),</v>
      </c>
      <c r="X1077" t="str">
        <f t="shared" si="180"/>
        <v>(0, 1865, 4),</v>
      </c>
      <c r="Y1077" t="str">
        <f t="shared" si="181"/>
        <v>(9045.6, 1865, 5),</v>
      </c>
      <c r="Z1077" t="str">
        <f t="shared" si="182"/>
        <v>(2332.78, 1865, 6),</v>
      </c>
      <c r="AA1077" t="str">
        <f t="shared" si="183"/>
        <v>(350, 1865, 7),</v>
      </c>
      <c r="AB1077" t="str">
        <f t="shared" si="184"/>
        <v>(10075, 1865, 8),</v>
      </c>
      <c r="AC1077" t="str">
        <f t="shared" si="185"/>
        <v>(27, 1865, 9),</v>
      </c>
      <c r="AD1077" t="str">
        <f t="shared" si="186"/>
        <v>(17, 1865, 10),</v>
      </c>
    </row>
    <row r="1078" spans="1:30" x14ac:dyDescent="0.3">
      <c r="A1078" s="6">
        <v>1077</v>
      </c>
      <c r="B1078" t="s">
        <v>31</v>
      </c>
      <c r="C1078" s="6">
        <v>21</v>
      </c>
      <c r="D1078" s="6">
        <v>3</v>
      </c>
      <c r="E1078" s="6">
        <v>0</v>
      </c>
      <c r="F1078" s="6">
        <v>0</v>
      </c>
      <c r="G1078" s="12">
        <v>776.5335</v>
      </c>
      <c r="H1078" s="12">
        <v>0</v>
      </c>
      <c r="I1078" s="12">
        <v>8994.1334999999981</v>
      </c>
      <c r="J1078" s="12">
        <v>2292.7575999999999</v>
      </c>
      <c r="K1078" s="12">
        <v>378</v>
      </c>
      <c r="L1078" s="12">
        <v>10095</v>
      </c>
      <c r="M1078" s="12">
        <v>23</v>
      </c>
      <c r="N1078" s="13">
        <v>19</v>
      </c>
      <c r="O1078" s="6" cm="1">
        <f t="array" ref="O1078">_xlfn.IFS(B1078="coloma",8,B1078="krm",1,B1078="lobby",2,B1078="yenter",3,B1078="pow",4,B1078="c15",5,B1078="c21",6,B1078="c28",7,B1078="patrick",9,B1078="werner",10,B1078="wormet",11)</f>
        <v>5</v>
      </c>
      <c r="P1078" s="33">
        <v>3</v>
      </c>
      <c r="Q1078" s="34" cm="1">
        <f t="array" ref="Q1078">_xlfn.IFS(B1078="coloma",1,B1078="krm",3,B1078="lobby",4,B1078="yenter",5,B1078="pow",6,B1078="c15",5,B1078="c21",7,B1078="c28",8,B1078="patrick",1,B1078="werner",2,B1078="wormet",9)</f>
        <v>5</v>
      </c>
      <c r="R1078">
        <v>1</v>
      </c>
      <c r="S1078" t="str">
        <f t="shared" si="176"/>
        <v>(5, 3, 5, 1, 3, '21'),</v>
      </c>
      <c r="T1078" s="35"/>
      <c r="U1078" t="str">
        <f t="shared" si="177"/>
        <v>(0, 1866, 1),</v>
      </c>
      <c r="V1078" t="str">
        <f t="shared" si="178"/>
        <v>(0, 1866, 2),</v>
      </c>
      <c r="W1078" t="str">
        <f t="shared" si="179"/>
        <v>(776.53, 1866, 3),</v>
      </c>
      <c r="X1078" t="str">
        <f t="shared" si="180"/>
        <v>(0, 1866, 4),</v>
      </c>
      <c r="Y1078" t="str">
        <f t="shared" si="181"/>
        <v>(8994.13, 1866, 5),</v>
      </c>
      <c r="Z1078" t="str">
        <f t="shared" si="182"/>
        <v>(2292.76, 1866, 6),</v>
      </c>
      <c r="AA1078" t="str">
        <f t="shared" si="183"/>
        <v>(378, 1866, 7),</v>
      </c>
      <c r="AB1078" t="str">
        <f t="shared" si="184"/>
        <v>(10095, 1866, 8),</v>
      </c>
      <c r="AC1078" t="str">
        <f t="shared" si="185"/>
        <v>(23, 1866, 9),</v>
      </c>
      <c r="AD1078" t="str">
        <f t="shared" si="186"/>
        <v>(19, 1866, 10),</v>
      </c>
    </row>
    <row r="1079" spans="1:30" x14ac:dyDescent="0.3">
      <c r="A1079" s="6">
        <v>1078</v>
      </c>
      <c r="B1079" t="s">
        <v>31</v>
      </c>
      <c r="C1079" s="6">
        <v>22</v>
      </c>
      <c r="D1079" s="6">
        <v>1</v>
      </c>
      <c r="E1079" s="6">
        <v>0</v>
      </c>
      <c r="F1079" s="6">
        <v>0</v>
      </c>
      <c r="G1079" s="12">
        <v>657.80550000000005</v>
      </c>
      <c r="H1079" s="12">
        <v>0</v>
      </c>
      <c r="I1079" s="12">
        <v>8374.8788999999997</v>
      </c>
      <c r="J1079" s="12">
        <v>2737.3010000000004</v>
      </c>
      <c r="K1079" s="12">
        <v>370</v>
      </c>
      <c r="L1079" s="12">
        <v>10734.999999999998</v>
      </c>
      <c r="M1079" s="12">
        <v>27</v>
      </c>
      <c r="N1079" s="13">
        <v>19</v>
      </c>
      <c r="O1079" s="6" cm="1">
        <f t="array" ref="O1079">_xlfn.IFS(B1079="coloma",8,B1079="krm",1,B1079="lobby",2,B1079="yenter",3,B1079="pow",4,B1079="c15",5,B1079="c21",6,B1079="c28",7,B1079="patrick",9,B1079="werner",10,B1079="wormet",11)</f>
        <v>5</v>
      </c>
      <c r="P1079" s="33">
        <v>3</v>
      </c>
      <c r="Q1079" s="34" cm="1">
        <f t="array" ref="Q1079">_xlfn.IFS(B1079="coloma",1,B1079="krm",3,B1079="lobby",4,B1079="yenter",5,B1079="pow",6,B1079="c15",5,B1079="c21",7,B1079="c28",8,B1079="patrick",1,B1079="werner",2,B1079="wormet",9)</f>
        <v>5</v>
      </c>
      <c r="R1079">
        <v>1</v>
      </c>
      <c r="S1079" t="str">
        <f t="shared" si="176"/>
        <v>(5, 3, 5, 1, 1, '22'),</v>
      </c>
      <c r="T1079" s="35"/>
      <c r="U1079" t="str">
        <f t="shared" si="177"/>
        <v>(0, 1867, 1),</v>
      </c>
      <c r="V1079" t="str">
        <f t="shared" si="178"/>
        <v>(0, 1867, 2),</v>
      </c>
      <c r="W1079" t="str">
        <f t="shared" si="179"/>
        <v>(657.81, 1867, 3),</v>
      </c>
      <c r="X1079" t="str">
        <f t="shared" si="180"/>
        <v>(0, 1867, 4),</v>
      </c>
      <c r="Y1079" t="str">
        <f t="shared" si="181"/>
        <v>(8374.88, 1867, 5),</v>
      </c>
      <c r="Z1079" t="str">
        <f t="shared" si="182"/>
        <v>(2737.3, 1867, 6),</v>
      </c>
      <c r="AA1079" t="str">
        <f t="shared" si="183"/>
        <v>(370, 1867, 7),</v>
      </c>
      <c r="AB1079" t="str">
        <f t="shared" si="184"/>
        <v>(10735, 1867, 8),</v>
      </c>
      <c r="AC1079" t="str">
        <f t="shared" si="185"/>
        <v>(27, 1867, 9),</v>
      </c>
      <c r="AD1079" t="str">
        <f t="shared" si="186"/>
        <v>(19, 1867, 10),</v>
      </c>
    </row>
    <row r="1080" spans="1:30" x14ac:dyDescent="0.3">
      <c r="A1080" s="6">
        <v>1079</v>
      </c>
      <c r="B1080" t="s">
        <v>31</v>
      </c>
      <c r="C1080" s="6">
        <v>22</v>
      </c>
      <c r="D1080" s="6">
        <v>2</v>
      </c>
      <c r="E1080" s="6">
        <v>0</v>
      </c>
      <c r="F1080" s="6">
        <v>0</v>
      </c>
      <c r="G1080" s="12">
        <v>743.35950000000003</v>
      </c>
      <c r="H1080" s="12">
        <v>0</v>
      </c>
      <c r="I1080" s="12">
        <v>8457.8888999999999</v>
      </c>
      <c r="J1080" s="12">
        <v>2765.8890000000001</v>
      </c>
      <c r="K1080" s="12">
        <v>352</v>
      </c>
      <c r="L1080" s="12">
        <v>10769</v>
      </c>
      <c r="M1080" s="12">
        <v>30</v>
      </c>
      <c r="N1080" s="13">
        <v>19</v>
      </c>
      <c r="O1080" s="6" cm="1">
        <f t="array" ref="O1080">_xlfn.IFS(B1080="coloma",8,B1080="krm",1,B1080="lobby",2,B1080="yenter",3,B1080="pow",4,B1080="c15",5,B1080="c21",6,B1080="c28",7,B1080="patrick",9,B1080="werner",10,B1080="wormet",11)</f>
        <v>5</v>
      </c>
      <c r="P1080" s="33">
        <v>3</v>
      </c>
      <c r="Q1080" s="34" cm="1">
        <f t="array" ref="Q1080">_xlfn.IFS(B1080="coloma",1,B1080="krm",3,B1080="lobby",4,B1080="yenter",5,B1080="pow",6,B1080="c15",5,B1080="c21",7,B1080="c28",8,B1080="patrick",1,B1080="werner",2,B1080="wormet",9)</f>
        <v>5</v>
      </c>
      <c r="R1080">
        <v>1</v>
      </c>
      <c r="S1080" t="str">
        <f t="shared" si="176"/>
        <v>(5, 3, 5, 1, 2, '22'),</v>
      </c>
      <c r="T1080" s="35"/>
      <c r="U1080" t="str">
        <f t="shared" si="177"/>
        <v>(0, 1868, 1),</v>
      </c>
      <c r="V1080" t="str">
        <f t="shared" si="178"/>
        <v>(0, 1868, 2),</v>
      </c>
      <c r="W1080" t="str">
        <f t="shared" si="179"/>
        <v>(743.36, 1868, 3),</v>
      </c>
      <c r="X1080" t="str">
        <f t="shared" si="180"/>
        <v>(0, 1868, 4),</v>
      </c>
      <c r="Y1080" t="str">
        <f t="shared" si="181"/>
        <v>(8457.89, 1868, 5),</v>
      </c>
      <c r="Z1080" t="str">
        <f t="shared" si="182"/>
        <v>(2765.89, 1868, 6),</v>
      </c>
      <c r="AA1080" t="str">
        <f t="shared" si="183"/>
        <v>(352, 1868, 7),</v>
      </c>
      <c r="AB1080" t="str">
        <f t="shared" si="184"/>
        <v>(10769, 1868, 8),</v>
      </c>
      <c r="AC1080" t="str">
        <f t="shared" si="185"/>
        <v>(30, 1868, 9),</v>
      </c>
      <c r="AD1080" t="str">
        <f t="shared" si="186"/>
        <v>(19, 1868, 10),</v>
      </c>
    </row>
    <row r="1081" spans="1:30" x14ac:dyDescent="0.3">
      <c r="A1081" s="6">
        <v>1080</v>
      </c>
      <c r="B1081" t="s">
        <v>31</v>
      </c>
      <c r="C1081" s="6">
        <v>22</v>
      </c>
      <c r="D1081" s="6">
        <v>3</v>
      </c>
      <c r="E1081" s="6">
        <v>0</v>
      </c>
      <c r="F1081" s="6">
        <v>0</v>
      </c>
      <c r="G1081" s="12">
        <v>625.06799999999998</v>
      </c>
      <c r="H1081" s="12">
        <v>0</v>
      </c>
      <c r="I1081" s="12">
        <v>8303.4902999999995</v>
      </c>
      <c r="J1081" s="12">
        <v>2754.4538000000002</v>
      </c>
      <c r="K1081" s="12">
        <v>354</v>
      </c>
      <c r="L1081" s="12">
        <v>10559</v>
      </c>
      <c r="M1081" s="12">
        <v>23.999999999999996</v>
      </c>
      <c r="N1081" s="13">
        <v>19</v>
      </c>
      <c r="O1081" s="6" cm="1">
        <f t="array" ref="O1081">_xlfn.IFS(B1081="coloma",8,B1081="krm",1,B1081="lobby",2,B1081="yenter",3,B1081="pow",4,B1081="c15",5,B1081="c21",6,B1081="c28",7,B1081="patrick",9,B1081="werner",10,B1081="wormet",11)</f>
        <v>5</v>
      </c>
      <c r="P1081" s="33">
        <v>3</v>
      </c>
      <c r="Q1081" s="34" cm="1">
        <f t="array" ref="Q1081">_xlfn.IFS(B1081="coloma",1,B1081="krm",3,B1081="lobby",4,B1081="yenter",5,B1081="pow",6,B1081="c15",5,B1081="c21",7,B1081="c28",8,B1081="patrick",1,B1081="werner",2,B1081="wormet",9)</f>
        <v>5</v>
      </c>
      <c r="R1081">
        <v>1</v>
      </c>
      <c r="S1081" t="str">
        <f t="shared" si="176"/>
        <v>(5, 3, 5, 1, 3, '22'),</v>
      </c>
      <c r="T1081" s="35"/>
      <c r="U1081" t="str">
        <f t="shared" si="177"/>
        <v>(0, 1869, 1),</v>
      </c>
      <c r="V1081" t="str">
        <f t="shared" si="178"/>
        <v>(0, 1869, 2),</v>
      </c>
      <c r="W1081" t="str">
        <f t="shared" si="179"/>
        <v>(625.07, 1869, 3),</v>
      </c>
      <c r="X1081" t="str">
        <f t="shared" si="180"/>
        <v>(0, 1869, 4),</v>
      </c>
      <c r="Y1081" t="str">
        <f t="shared" si="181"/>
        <v>(8303.49, 1869, 5),</v>
      </c>
      <c r="Z1081" t="str">
        <f t="shared" si="182"/>
        <v>(2754.45, 1869, 6),</v>
      </c>
      <c r="AA1081" t="str">
        <f t="shared" si="183"/>
        <v>(354, 1869, 7),</v>
      </c>
      <c r="AB1081" t="str">
        <f t="shared" si="184"/>
        <v>(10559, 1869, 8),</v>
      </c>
      <c r="AC1081" t="str">
        <f t="shared" si="185"/>
        <v>(24, 1869, 9),</v>
      </c>
      <c r="AD1081" t="str">
        <f t="shared" si="186"/>
        <v>(19, 1869, 10),</v>
      </c>
    </row>
    <row r="1082" spans="1:30" x14ac:dyDescent="0.3">
      <c r="A1082" s="6">
        <v>1081</v>
      </c>
      <c r="B1082" t="s">
        <v>31</v>
      </c>
      <c r="C1082" s="6">
        <v>22</v>
      </c>
      <c r="D1082" s="6">
        <v>1</v>
      </c>
      <c r="E1082" s="6">
        <v>0</v>
      </c>
      <c r="F1082" s="6">
        <v>0</v>
      </c>
      <c r="G1082" s="12">
        <v>630.30600000000004</v>
      </c>
      <c r="H1082" s="12">
        <v>0</v>
      </c>
      <c r="I1082" s="12">
        <v>8205.5385000000006</v>
      </c>
      <c r="J1082" s="12">
        <v>2454.9945000000002</v>
      </c>
      <c r="K1082" s="12">
        <v>350.00000000000006</v>
      </c>
      <c r="L1082" s="12">
        <v>11964.999999999998</v>
      </c>
      <c r="M1082" s="12">
        <v>28.999999999999996</v>
      </c>
      <c r="N1082" s="13">
        <v>16</v>
      </c>
      <c r="O1082" s="6" cm="1">
        <f t="array" ref="O1082">_xlfn.IFS(B1082="coloma",8,B1082="krm",1,B1082="lobby",2,B1082="yenter",3,B1082="pow",4,B1082="c15",5,B1082="c21",6,B1082="c28",7,B1082="patrick",9,B1082="werner",10,B1082="wormet",11)</f>
        <v>5</v>
      </c>
      <c r="P1082" s="33">
        <v>3</v>
      </c>
      <c r="Q1082" s="34" cm="1">
        <f t="array" ref="Q1082">_xlfn.IFS(B1082="coloma",1,B1082="krm",3,B1082="lobby",4,B1082="yenter",5,B1082="pow",6,B1082="c15",5,B1082="c21",7,B1082="c28",8,B1082="patrick",1,B1082="werner",2,B1082="wormet",9)</f>
        <v>5</v>
      </c>
      <c r="R1082">
        <v>1</v>
      </c>
      <c r="S1082" t="str">
        <f t="shared" si="176"/>
        <v>(5, 3, 5, 1, 1, '22'),</v>
      </c>
      <c r="T1082" s="35"/>
      <c r="U1082" t="str">
        <f t="shared" si="177"/>
        <v>(0, 1870, 1),</v>
      </c>
      <c r="V1082" t="str">
        <f t="shared" si="178"/>
        <v>(0, 1870, 2),</v>
      </c>
      <c r="W1082" t="str">
        <f t="shared" si="179"/>
        <v>(630.31, 1870, 3),</v>
      </c>
      <c r="X1082" t="str">
        <f t="shared" si="180"/>
        <v>(0, 1870, 4),</v>
      </c>
      <c r="Y1082" t="str">
        <f t="shared" si="181"/>
        <v>(8205.54, 1870, 5),</v>
      </c>
      <c r="Z1082" t="str">
        <f t="shared" si="182"/>
        <v>(2454.99, 1870, 6),</v>
      </c>
      <c r="AA1082" t="str">
        <f t="shared" si="183"/>
        <v>(350, 1870, 7),</v>
      </c>
      <c r="AB1082" t="str">
        <f t="shared" si="184"/>
        <v>(11965, 1870, 8),</v>
      </c>
      <c r="AC1082" t="str">
        <f t="shared" si="185"/>
        <v>(29, 1870, 9),</v>
      </c>
      <c r="AD1082" t="str">
        <f t="shared" si="186"/>
        <v>(16, 1870, 10),</v>
      </c>
    </row>
    <row r="1083" spans="1:30" x14ac:dyDescent="0.3">
      <c r="A1083" s="6">
        <v>1082</v>
      </c>
      <c r="B1083" t="s">
        <v>31</v>
      </c>
      <c r="C1083" s="6">
        <v>22</v>
      </c>
      <c r="D1083" s="6">
        <v>2</v>
      </c>
      <c r="E1083" s="6">
        <v>0</v>
      </c>
      <c r="F1083" s="6">
        <v>0</v>
      </c>
      <c r="G1083" s="12">
        <v>480.5865</v>
      </c>
      <c r="H1083" s="12">
        <v>0</v>
      </c>
      <c r="I1083" s="12">
        <v>8211.3491999999987</v>
      </c>
      <c r="J1083" s="12">
        <v>2444.9886999999999</v>
      </c>
      <c r="K1083" s="12">
        <v>364</v>
      </c>
      <c r="L1083" s="12">
        <v>12037</v>
      </c>
      <c r="M1083" s="12">
        <v>23</v>
      </c>
      <c r="N1083" s="13">
        <v>20</v>
      </c>
      <c r="O1083" s="6" cm="1">
        <f t="array" ref="O1083">_xlfn.IFS(B1083="coloma",8,B1083="krm",1,B1083="lobby",2,B1083="yenter",3,B1083="pow",4,B1083="c15",5,B1083="c21",6,B1083="c28",7,B1083="patrick",9,B1083="werner",10,B1083="wormet",11)</f>
        <v>5</v>
      </c>
      <c r="P1083" s="33">
        <v>3</v>
      </c>
      <c r="Q1083" s="34" cm="1">
        <f t="array" ref="Q1083">_xlfn.IFS(B1083="coloma",1,B1083="krm",3,B1083="lobby",4,B1083="yenter",5,B1083="pow",6,B1083="c15",5,B1083="c21",7,B1083="c28",8,B1083="patrick",1,B1083="werner",2,B1083="wormet",9)</f>
        <v>5</v>
      </c>
      <c r="R1083">
        <v>1</v>
      </c>
      <c r="S1083" t="str">
        <f t="shared" si="176"/>
        <v>(5, 3, 5, 1, 2, '22'),</v>
      </c>
      <c r="T1083" s="35"/>
      <c r="U1083" t="str">
        <f t="shared" si="177"/>
        <v>(0, 1871, 1),</v>
      </c>
      <c r="V1083" t="str">
        <f t="shared" si="178"/>
        <v>(0, 1871, 2),</v>
      </c>
      <c r="W1083" t="str">
        <f t="shared" si="179"/>
        <v>(480.59, 1871, 3),</v>
      </c>
      <c r="X1083" t="str">
        <f t="shared" si="180"/>
        <v>(0, 1871, 4),</v>
      </c>
      <c r="Y1083" t="str">
        <f t="shared" si="181"/>
        <v>(8211.35, 1871, 5),</v>
      </c>
      <c r="Z1083" t="str">
        <f t="shared" si="182"/>
        <v>(2444.99, 1871, 6),</v>
      </c>
      <c r="AA1083" t="str">
        <f t="shared" si="183"/>
        <v>(364, 1871, 7),</v>
      </c>
      <c r="AB1083" t="str">
        <f t="shared" si="184"/>
        <v>(12037, 1871, 8),</v>
      </c>
      <c r="AC1083" t="str">
        <f t="shared" si="185"/>
        <v>(23, 1871, 9),</v>
      </c>
      <c r="AD1083" t="str">
        <f t="shared" si="186"/>
        <v>(20, 1871, 10),</v>
      </c>
    </row>
    <row r="1084" spans="1:30" x14ac:dyDescent="0.3">
      <c r="A1084" s="6">
        <v>1083</v>
      </c>
      <c r="B1084" t="s">
        <v>31</v>
      </c>
      <c r="C1084" s="6">
        <v>22</v>
      </c>
      <c r="D1084" s="6">
        <v>3</v>
      </c>
      <c r="E1084" s="6">
        <v>0</v>
      </c>
      <c r="F1084" s="6">
        <v>0</v>
      </c>
      <c r="G1084" s="12">
        <v>548.68050000000005</v>
      </c>
      <c r="H1084" s="12">
        <v>0</v>
      </c>
      <c r="I1084" s="12">
        <v>8266.9658999999992</v>
      </c>
      <c r="J1084" s="12">
        <v>2516.4587000000001</v>
      </c>
      <c r="K1084" s="12">
        <v>377</v>
      </c>
      <c r="L1084" s="12">
        <v>12125</v>
      </c>
      <c r="M1084" s="12">
        <v>28.999999999999996</v>
      </c>
      <c r="N1084" s="13">
        <v>14</v>
      </c>
      <c r="O1084" s="6" cm="1">
        <f t="array" ref="O1084">_xlfn.IFS(B1084="coloma",8,B1084="krm",1,B1084="lobby",2,B1084="yenter",3,B1084="pow",4,B1084="c15",5,B1084="c21",6,B1084="c28",7,B1084="patrick",9,B1084="werner",10,B1084="wormet",11)</f>
        <v>5</v>
      </c>
      <c r="P1084" s="33">
        <v>3</v>
      </c>
      <c r="Q1084" s="34" cm="1">
        <f t="array" ref="Q1084">_xlfn.IFS(B1084="coloma",1,B1084="krm",3,B1084="lobby",4,B1084="yenter",5,B1084="pow",6,B1084="c15",5,B1084="c21",7,B1084="c28",8,B1084="patrick",1,B1084="werner",2,B1084="wormet",9)</f>
        <v>5</v>
      </c>
      <c r="R1084">
        <v>1</v>
      </c>
      <c r="S1084" t="str">
        <f t="shared" si="176"/>
        <v>(5, 3, 5, 1, 3, '22'),</v>
      </c>
      <c r="T1084" s="35"/>
      <c r="U1084" t="str">
        <f t="shared" si="177"/>
        <v>(0, 1872, 1),</v>
      </c>
      <c r="V1084" t="str">
        <f t="shared" si="178"/>
        <v>(0, 1872, 2),</v>
      </c>
      <c r="W1084" t="str">
        <f t="shared" si="179"/>
        <v>(548.68, 1872, 3),</v>
      </c>
      <c r="X1084" t="str">
        <f t="shared" si="180"/>
        <v>(0, 1872, 4),</v>
      </c>
      <c r="Y1084" t="str">
        <f t="shared" si="181"/>
        <v>(8266.97, 1872, 5),</v>
      </c>
      <c r="Z1084" t="str">
        <f t="shared" si="182"/>
        <v>(2516.46, 1872, 6),</v>
      </c>
      <c r="AA1084" t="str">
        <f t="shared" si="183"/>
        <v>(377, 1872, 7),</v>
      </c>
      <c r="AB1084" t="str">
        <f t="shared" si="184"/>
        <v>(12125, 1872, 8),</v>
      </c>
      <c r="AC1084" t="str">
        <f t="shared" si="185"/>
        <v>(29, 1872, 9),</v>
      </c>
      <c r="AD1084" t="str">
        <f t="shared" si="186"/>
        <v>(14, 1872, 10),</v>
      </c>
    </row>
    <row r="1085" spans="1:30" x14ac:dyDescent="0.3">
      <c r="A1085" s="6">
        <v>1084</v>
      </c>
      <c r="B1085" t="s">
        <v>31</v>
      </c>
      <c r="C1085" s="6">
        <v>23</v>
      </c>
      <c r="D1085" s="6">
        <v>1</v>
      </c>
      <c r="E1085" s="6">
        <v>0</v>
      </c>
      <c r="F1085" s="6">
        <v>0</v>
      </c>
      <c r="G1085" s="12">
        <v>603.24299999999994</v>
      </c>
      <c r="H1085" s="12">
        <v>0</v>
      </c>
      <c r="I1085" s="12">
        <v>8445.4374000000007</v>
      </c>
      <c r="J1085" s="12">
        <v>2937.4169999999999</v>
      </c>
      <c r="K1085" s="12">
        <v>392</v>
      </c>
      <c r="L1085" s="12">
        <v>11138.999999999998</v>
      </c>
      <c r="M1085" s="12">
        <v>26</v>
      </c>
      <c r="N1085" s="13">
        <v>18</v>
      </c>
      <c r="O1085" s="6" cm="1">
        <f t="array" ref="O1085">_xlfn.IFS(B1085="coloma",8,B1085="krm",1,B1085="lobby",2,B1085="yenter",3,B1085="pow",4,B1085="c15",5,B1085="c21",6,B1085="c28",7,B1085="patrick",9,B1085="werner",10,B1085="wormet",11)</f>
        <v>5</v>
      </c>
      <c r="P1085" s="33">
        <v>3</v>
      </c>
      <c r="Q1085" s="34" cm="1">
        <f t="array" ref="Q1085">_xlfn.IFS(B1085="coloma",1,B1085="krm",3,B1085="lobby",4,B1085="yenter",5,B1085="pow",6,B1085="c15",5,B1085="c21",7,B1085="c28",8,B1085="patrick",1,B1085="werner",2,B1085="wormet",9)</f>
        <v>5</v>
      </c>
      <c r="R1085">
        <v>1</v>
      </c>
      <c r="S1085" t="str">
        <f t="shared" si="176"/>
        <v>(5, 3, 5, 1, 1, '23'),</v>
      </c>
      <c r="T1085" s="35"/>
      <c r="U1085" t="str">
        <f t="shared" si="177"/>
        <v>(0, 1873, 1),</v>
      </c>
      <c r="V1085" t="str">
        <f t="shared" si="178"/>
        <v>(0, 1873, 2),</v>
      </c>
      <c r="W1085" t="str">
        <f t="shared" si="179"/>
        <v>(603.24, 1873, 3),</v>
      </c>
      <c r="X1085" t="str">
        <f t="shared" si="180"/>
        <v>(0, 1873, 4),</v>
      </c>
      <c r="Y1085" t="str">
        <f t="shared" si="181"/>
        <v>(8445.44, 1873, 5),</v>
      </c>
      <c r="Z1085" t="str">
        <f t="shared" si="182"/>
        <v>(2937.42, 1873, 6),</v>
      </c>
      <c r="AA1085" t="str">
        <f t="shared" si="183"/>
        <v>(392, 1873, 7),</v>
      </c>
      <c r="AB1085" t="str">
        <f t="shared" si="184"/>
        <v>(11139, 1873, 8),</v>
      </c>
      <c r="AC1085" t="str">
        <f t="shared" si="185"/>
        <v>(26, 1873, 9),</v>
      </c>
      <c r="AD1085" t="str">
        <f t="shared" si="186"/>
        <v>(18, 1873, 10),</v>
      </c>
    </row>
    <row r="1086" spans="1:30" x14ac:dyDescent="0.3">
      <c r="A1086" s="6">
        <v>1085</v>
      </c>
      <c r="B1086" t="s">
        <v>31</v>
      </c>
      <c r="C1086" s="6">
        <v>23</v>
      </c>
      <c r="D1086" s="6">
        <v>2</v>
      </c>
      <c r="E1086" s="6">
        <v>0</v>
      </c>
      <c r="F1086" s="6">
        <v>0</v>
      </c>
      <c r="G1086" s="12">
        <v>674.39249999999993</v>
      </c>
      <c r="H1086" s="12">
        <v>0</v>
      </c>
      <c r="I1086" s="12">
        <v>8502.7142999999996</v>
      </c>
      <c r="J1086" s="12">
        <v>2970.2932000000005</v>
      </c>
      <c r="K1086" s="12">
        <v>335</v>
      </c>
      <c r="L1086" s="12">
        <v>11431</v>
      </c>
      <c r="M1086" s="12">
        <v>27</v>
      </c>
      <c r="N1086" s="13">
        <v>20</v>
      </c>
      <c r="O1086" s="6" cm="1">
        <f t="array" ref="O1086">_xlfn.IFS(B1086="coloma",8,B1086="krm",1,B1086="lobby",2,B1086="yenter",3,B1086="pow",4,B1086="c15",5,B1086="c21",6,B1086="c28",7,B1086="patrick",9,B1086="werner",10,B1086="wormet",11)</f>
        <v>5</v>
      </c>
      <c r="P1086" s="33">
        <v>3</v>
      </c>
      <c r="Q1086" s="34" cm="1">
        <f t="array" ref="Q1086">_xlfn.IFS(B1086="coloma",1,B1086="krm",3,B1086="lobby",4,B1086="yenter",5,B1086="pow",6,B1086="c15",5,B1086="c21",7,B1086="c28",8,B1086="patrick",1,B1086="werner",2,B1086="wormet",9)</f>
        <v>5</v>
      </c>
      <c r="R1086">
        <v>1</v>
      </c>
      <c r="S1086" t="str">
        <f t="shared" si="176"/>
        <v>(5, 3, 5, 1, 2, '23'),</v>
      </c>
      <c r="T1086" s="35"/>
      <c r="U1086" t="str">
        <f t="shared" si="177"/>
        <v>(0, 1874, 1),</v>
      </c>
      <c r="V1086" t="str">
        <f t="shared" si="178"/>
        <v>(0, 1874, 2),</v>
      </c>
      <c r="W1086" t="str">
        <f t="shared" si="179"/>
        <v>(674.39, 1874, 3),</v>
      </c>
      <c r="X1086" t="str">
        <f t="shared" si="180"/>
        <v>(0, 1874, 4),</v>
      </c>
      <c r="Y1086" t="str">
        <f t="shared" si="181"/>
        <v>(8502.71, 1874, 5),</v>
      </c>
      <c r="Z1086" t="str">
        <f t="shared" si="182"/>
        <v>(2970.29, 1874, 6),</v>
      </c>
      <c r="AA1086" t="str">
        <f t="shared" si="183"/>
        <v>(335, 1874, 7),</v>
      </c>
      <c r="AB1086" t="str">
        <f t="shared" si="184"/>
        <v>(11431, 1874, 8),</v>
      </c>
      <c r="AC1086" t="str">
        <f t="shared" si="185"/>
        <v>(27, 1874, 9),</v>
      </c>
      <c r="AD1086" t="str">
        <f t="shared" si="186"/>
        <v>(20, 1874, 10),</v>
      </c>
    </row>
    <row r="1087" spans="1:30" x14ac:dyDescent="0.3">
      <c r="A1087" s="6">
        <v>1086</v>
      </c>
      <c r="B1087" t="s">
        <v>31</v>
      </c>
      <c r="C1087" s="6">
        <v>23</v>
      </c>
      <c r="D1087" s="6">
        <v>3</v>
      </c>
      <c r="E1087" s="6">
        <v>0</v>
      </c>
      <c r="F1087" s="6">
        <v>0</v>
      </c>
      <c r="G1087" s="12">
        <v>776.97</v>
      </c>
      <c r="H1087" s="12">
        <v>0</v>
      </c>
      <c r="I1087" s="12">
        <v>8316.7718999999997</v>
      </c>
      <c r="J1087" s="12">
        <v>2905.9702000000002</v>
      </c>
      <c r="K1087" s="12">
        <v>367.00000000000006</v>
      </c>
      <c r="L1087" s="12">
        <v>10967</v>
      </c>
      <c r="M1087" s="12">
        <v>20</v>
      </c>
      <c r="N1087" s="13">
        <v>20</v>
      </c>
      <c r="O1087" s="6" cm="1">
        <f t="array" ref="O1087">_xlfn.IFS(B1087="coloma",8,B1087="krm",1,B1087="lobby",2,B1087="yenter",3,B1087="pow",4,B1087="c15",5,B1087="c21",6,B1087="c28",7,B1087="patrick",9,B1087="werner",10,B1087="wormet",11)</f>
        <v>5</v>
      </c>
      <c r="P1087" s="33">
        <v>3</v>
      </c>
      <c r="Q1087" s="34" cm="1">
        <f t="array" ref="Q1087">_xlfn.IFS(B1087="coloma",1,B1087="krm",3,B1087="lobby",4,B1087="yenter",5,B1087="pow",6,B1087="c15",5,B1087="c21",7,B1087="c28",8,B1087="patrick",1,B1087="werner",2,B1087="wormet",9)</f>
        <v>5</v>
      </c>
      <c r="R1087">
        <v>1</v>
      </c>
      <c r="S1087" t="str">
        <f t="shared" si="176"/>
        <v>(5, 3, 5, 1, 3, '23'),</v>
      </c>
      <c r="T1087" s="35"/>
      <c r="U1087" t="str">
        <f t="shared" si="177"/>
        <v>(0, 1875, 1),</v>
      </c>
      <c r="V1087" t="str">
        <f t="shared" si="178"/>
        <v>(0, 1875, 2),</v>
      </c>
      <c r="W1087" t="str">
        <f t="shared" si="179"/>
        <v>(776.97, 1875, 3),</v>
      </c>
      <c r="X1087" t="str">
        <f t="shared" si="180"/>
        <v>(0, 1875, 4),</v>
      </c>
      <c r="Y1087" t="str">
        <f t="shared" si="181"/>
        <v>(8316.77, 1875, 5),</v>
      </c>
      <c r="Z1087" t="str">
        <f t="shared" si="182"/>
        <v>(2905.97, 1875, 6),</v>
      </c>
      <c r="AA1087" t="str">
        <f t="shared" si="183"/>
        <v>(367, 1875, 7),</v>
      </c>
      <c r="AB1087" t="str">
        <f t="shared" si="184"/>
        <v>(10967, 1875, 8),</v>
      </c>
      <c r="AC1087" t="str">
        <f t="shared" si="185"/>
        <v>(20, 1875, 9),</v>
      </c>
      <c r="AD1087" t="str">
        <f t="shared" si="186"/>
        <v>(20, 1875, 10),</v>
      </c>
    </row>
    <row r="1088" spans="1:30" x14ac:dyDescent="0.3">
      <c r="A1088" s="6">
        <v>1087</v>
      </c>
      <c r="B1088" t="s">
        <v>31</v>
      </c>
      <c r="C1088" s="6">
        <v>24</v>
      </c>
      <c r="D1088" s="6">
        <v>1</v>
      </c>
      <c r="E1088" s="6">
        <v>0</v>
      </c>
      <c r="F1088" s="6">
        <v>0</v>
      </c>
      <c r="G1088" s="12">
        <v>610.22700000000009</v>
      </c>
      <c r="H1088" s="12">
        <v>0</v>
      </c>
      <c r="I1088" s="12">
        <v>7813.7312999999995</v>
      </c>
      <c r="J1088" s="12">
        <v>2142.6705999999999</v>
      </c>
      <c r="K1088" s="12">
        <v>364</v>
      </c>
      <c r="L1088" s="12">
        <v>10603</v>
      </c>
      <c r="M1088" s="12">
        <v>28</v>
      </c>
      <c r="N1088" s="13">
        <v>18</v>
      </c>
      <c r="O1088" s="6" cm="1">
        <f t="array" ref="O1088">_xlfn.IFS(B1088="coloma",8,B1088="krm",1,B1088="lobby",2,B1088="yenter",3,B1088="pow",4,B1088="c15",5,B1088="c21",6,B1088="c28",7,B1088="patrick",9,B1088="werner",10,B1088="wormet",11)</f>
        <v>5</v>
      </c>
      <c r="P1088" s="33">
        <v>3</v>
      </c>
      <c r="Q1088" s="34" cm="1">
        <f t="array" ref="Q1088">_xlfn.IFS(B1088="coloma",1,B1088="krm",3,B1088="lobby",4,B1088="yenter",5,B1088="pow",6,B1088="c15",5,B1088="c21",7,B1088="c28",8,B1088="patrick",1,B1088="werner",2,B1088="wormet",9)</f>
        <v>5</v>
      </c>
      <c r="R1088">
        <v>1</v>
      </c>
      <c r="S1088" t="str">
        <f t="shared" si="176"/>
        <v>(5, 3, 5, 1, 1, '24'),</v>
      </c>
      <c r="T1088" s="35"/>
      <c r="U1088" t="str">
        <f t="shared" si="177"/>
        <v>(0, 1876, 1),</v>
      </c>
      <c r="V1088" t="str">
        <f t="shared" si="178"/>
        <v>(0, 1876, 2),</v>
      </c>
      <c r="W1088" t="str">
        <f t="shared" si="179"/>
        <v>(610.23, 1876, 3),</v>
      </c>
      <c r="X1088" t="str">
        <f t="shared" si="180"/>
        <v>(0, 1876, 4),</v>
      </c>
      <c r="Y1088" t="str">
        <f t="shared" si="181"/>
        <v>(7813.73, 1876, 5),</v>
      </c>
      <c r="Z1088" t="str">
        <f t="shared" si="182"/>
        <v>(2142.67, 1876, 6),</v>
      </c>
      <c r="AA1088" t="str">
        <f t="shared" si="183"/>
        <v>(364, 1876, 7),</v>
      </c>
      <c r="AB1088" t="str">
        <f t="shared" si="184"/>
        <v>(10603, 1876, 8),</v>
      </c>
      <c r="AC1088" t="str">
        <f t="shared" si="185"/>
        <v>(28, 1876, 9),</v>
      </c>
      <c r="AD1088" t="str">
        <f t="shared" si="186"/>
        <v>(18, 1876, 10),</v>
      </c>
    </row>
    <row r="1089" spans="1:30" x14ac:dyDescent="0.3">
      <c r="A1089" s="6">
        <v>1088</v>
      </c>
      <c r="B1089" t="s">
        <v>31</v>
      </c>
      <c r="C1089" s="6">
        <v>24</v>
      </c>
      <c r="D1089" s="6">
        <v>2</v>
      </c>
      <c r="E1089" s="6">
        <v>0</v>
      </c>
      <c r="F1089" s="6">
        <v>0</v>
      </c>
      <c r="G1089" s="12">
        <v>793.12049999999999</v>
      </c>
      <c r="H1089" s="12">
        <v>0</v>
      </c>
      <c r="I1089" s="12">
        <v>7880.9694</v>
      </c>
      <c r="J1089" s="12">
        <v>2051.1889999999999</v>
      </c>
      <c r="K1089" s="12">
        <v>357</v>
      </c>
      <c r="L1089" s="12">
        <v>10585</v>
      </c>
      <c r="M1089" s="12">
        <v>23.999999999999996</v>
      </c>
      <c r="N1089" s="13">
        <v>15</v>
      </c>
      <c r="O1089" s="6" cm="1">
        <f t="array" ref="O1089">_xlfn.IFS(B1089="coloma",8,B1089="krm",1,B1089="lobby",2,B1089="yenter",3,B1089="pow",4,B1089="c15",5,B1089="c21",6,B1089="c28",7,B1089="patrick",9,B1089="werner",10,B1089="wormet",11)</f>
        <v>5</v>
      </c>
      <c r="P1089" s="33">
        <v>3</v>
      </c>
      <c r="Q1089" s="34" cm="1">
        <f t="array" ref="Q1089">_xlfn.IFS(B1089="coloma",1,B1089="krm",3,B1089="lobby",4,B1089="yenter",5,B1089="pow",6,B1089="c15",5,B1089="c21",7,B1089="c28",8,B1089="patrick",1,B1089="werner",2,B1089="wormet",9)</f>
        <v>5</v>
      </c>
      <c r="R1089">
        <v>1</v>
      </c>
      <c r="S1089" t="str">
        <f t="shared" si="176"/>
        <v>(5, 3, 5, 1, 2, '24'),</v>
      </c>
      <c r="T1089" s="35"/>
      <c r="U1089" t="str">
        <f t="shared" si="177"/>
        <v>(0, 1877, 1),</v>
      </c>
      <c r="V1089" t="str">
        <f t="shared" si="178"/>
        <v>(0, 1877, 2),</v>
      </c>
      <c r="W1089" t="str">
        <f t="shared" si="179"/>
        <v>(793.12, 1877, 3),</v>
      </c>
      <c r="X1089" t="str">
        <f t="shared" si="180"/>
        <v>(0, 1877, 4),</v>
      </c>
      <c r="Y1089" t="str">
        <f t="shared" si="181"/>
        <v>(7880.97, 1877, 5),</v>
      </c>
      <c r="Z1089" t="str">
        <f t="shared" si="182"/>
        <v>(2051.19, 1877, 6),</v>
      </c>
      <c r="AA1089" t="str">
        <f t="shared" si="183"/>
        <v>(357, 1877, 7),</v>
      </c>
      <c r="AB1089" t="str">
        <f t="shared" si="184"/>
        <v>(10585, 1877, 8),</v>
      </c>
      <c r="AC1089" t="str">
        <f t="shared" si="185"/>
        <v>(24, 1877, 9),</v>
      </c>
      <c r="AD1089" t="str">
        <f t="shared" si="186"/>
        <v>(15, 1877, 10),</v>
      </c>
    </row>
    <row r="1090" spans="1:30" x14ac:dyDescent="0.3">
      <c r="A1090" s="6">
        <v>1089</v>
      </c>
      <c r="B1090" t="s">
        <v>31</v>
      </c>
      <c r="C1090" s="6">
        <v>24</v>
      </c>
      <c r="D1090" s="6">
        <v>3</v>
      </c>
      <c r="E1090" s="6">
        <v>0</v>
      </c>
      <c r="F1090" s="6">
        <v>0</v>
      </c>
      <c r="G1090" s="12">
        <v>706.69349999999997</v>
      </c>
      <c r="H1090" s="12">
        <v>0</v>
      </c>
      <c r="I1090" s="12">
        <v>7839.4643999999989</v>
      </c>
      <c r="J1090" s="12">
        <v>2082.6358</v>
      </c>
      <c r="K1090" s="12">
        <v>309</v>
      </c>
      <c r="L1090" s="12">
        <v>10374.000000000002</v>
      </c>
      <c r="M1090" s="12">
        <v>28.999999999999996</v>
      </c>
      <c r="N1090" s="13">
        <v>18</v>
      </c>
      <c r="O1090" s="6" cm="1">
        <f t="array" ref="O1090">_xlfn.IFS(B1090="coloma",8,B1090="krm",1,B1090="lobby",2,B1090="yenter",3,B1090="pow",4,B1090="c15",5,B1090="c21",6,B1090="c28",7,B1090="patrick",9,B1090="werner",10,B1090="wormet",11)</f>
        <v>5</v>
      </c>
      <c r="P1090" s="33">
        <v>3</v>
      </c>
      <c r="Q1090" s="34" cm="1">
        <f t="array" ref="Q1090">_xlfn.IFS(B1090="coloma",1,B1090="krm",3,B1090="lobby",4,B1090="yenter",5,B1090="pow",6,B1090="c15",5,B1090="c21",7,B1090="c28",8,B1090="patrick",1,B1090="werner",2,B1090="wormet",9)</f>
        <v>5</v>
      </c>
      <c r="R1090">
        <v>1</v>
      </c>
      <c r="S1090" t="str">
        <f t="shared" si="176"/>
        <v>(5, 3, 5, 1, 3, '24'),</v>
      </c>
      <c r="T1090" s="35"/>
      <c r="U1090" t="str">
        <f t="shared" si="177"/>
        <v>(0, 1878, 1),</v>
      </c>
      <c r="V1090" t="str">
        <f t="shared" si="178"/>
        <v>(0, 1878, 2),</v>
      </c>
      <c r="W1090" t="str">
        <f t="shared" si="179"/>
        <v>(706.69, 1878, 3),</v>
      </c>
      <c r="X1090" t="str">
        <f t="shared" si="180"/>
        <v>(0, 1878, 4),</v>
      </c>
      <c r="Y1090" t="str">
        <f t="shared" si="181"/>
        <v>(7839.46, 1878, 5),</v>
      </c>
      <c r="Z1090" t="str">
        <f t="shared" si="182"/>
        <v>(2082.64, 1878, 6),</v>
      </c>
      <c r="AA1090" t="str">
        <f t="shared" si="183"/>
        <v>(309, 1878, 7),</v>
      </c>
      <c r="AB1090" t="str">
        <f t="shared" si="184"/>
        <v>(10374, 1878, 8),</v>
      </c>
      <c r="AC1090" t="str">
        <f t="shared" si="185"/>
        <v>(29, 1878, 9),</v>
      </c>
      <c r="AD1090" t="str">
        <f t="shared" si="186"/>
        <v>(18, 1878, 10),</v>
      </c>
    </row>
    <row r="1091" spans="1:30" x14ac:dyDescent="0.3">
      <c r="A1091" s="6">
        <v>1090</v>
      </c>
      <c r="B1091" t="s">
        <v>31</v>
      </c>
      <c r="C1091" s="6">
        <v>25</v>
      </c>
      <c r="D1091" s="6">
        <v>1</v>
      </c>
      <c r="E1091" s="6">
        <v>0</v>
      </c>
      <c r="F1091" s="6">
        <v>0</v>
      </c>
      <c r="G1091" s="12">
        <v>700.14599999999996</v>
      </c>
      <c r="H1091" s="12">
        <v>0</v>
      </c>
      <c r="I1091" s="12">
        <v>9026.5073999999986</v>
      </c>
      <c r="J1091" s="12">
        <v>2182.6938</v>
      </c>
      <c r="K1091" s="12">
        <v>378</v>
      </c>
      <c r="L1091" s="12">
        <v>9726</v>
      </c>
      <c r="M1091" s="12">
        <v>23</v>
      </c>
      <c r="N1091" s="13">
        <v>19</v>
      </c>
      <c r="O1091" s="6" cm="1">
        <f t="array" ref="O1091">_xlfn.IFS(B1091="coloma",8,B1091="krm",1,B1091="lobby",2,B1091="yenter",3,B1091="pow",4,B1091="c15",5,B1091="c21",6,B1091="c28",7,B1091="patrick",9,B1091="werner",10,B1091="wormet",11)</f>
        <v>5</v>
      </c>
      <c r="P1091" s="33">
        <v>3</v>
      </c>
      <c r="Q1091" s="34" cm="1">
        <f t="array" ref="Q1091">_xlfn.IFS(B1091="coloma",1,B1091="krm",3,B1091="lobby",4,B1091="yenter",5,B1091="pow",6,B1091="c15",5,B1091="c21",7,B1091="c28",8,B1091="patrick",1,B1091="werner",2,B1091="wormet",9)</f>
        <v>5</v>
      </c>
      <c r="R1091">
        <v>1</v>
      </c>
      <c r="S1091" t="str">
        <f t="shared" ref="S1091:S1154" si="187">_xlfn.CONCAT("(",O1091,", ",P1091, ", ", Q1091,", ",R1091, ", ", D1091, ", ","'",C1091,"'","),")</f>
        <v>(5, 3, 5, 1, 1, '25'),</v>
      </c>
      <c r="T1091" s="35"/>
      <c r="U1091" t="str">
        <f t="shared" ref="U1091:U1154" si="188">_xlfn.CONCAT("(",ROUND(E1091, 2),", ",A1091+789,", ",1,"),")</f>
        <v>(0, 1879, 1),</v>
      </c>
      <c r="V1091" t="str">
        <f t="shared" ref="V1091:V1154" si="189">_xlfn.CONCAT("(",ROUND(F1091, 2),", ",A1091+789,", ",2,"),")</f>
        <v>(0, 1879, 2),</v>
      </c>
      <c r="W1091" t="str">
        <f t="shared" ref="W1091:W1154" si="190">_xlfn.CONCAT("(",ROUND(G1091, 2),", ",A1091+789,", ",3,"),")</f>
        <v>(700.15, 1879, 3),</v>
      </c>
      <c r="X1091" t="str">
        <f t="shared" ref="X1091:X1154" si="191">_xlfn.CONCAT("(",ROUND(H1091, 2),", ",A1091+789,", ",4,"),")</f>
        <v>(0, 1879, 4),</v>
      </c>
      <c r="Y1091" t="str">
        <f t="shared" ref="Y1091:Y1154" si="192">_xlfn.CONCAT("(",ROUND(I1091, 2),", ",A1091+789,", ",5,"),")</f>
        <v>(9026.51, 1879, 5),</v>
      </c>
      <c r="Z1091" t="str">
        <f t="shared" ref="Z1091:Z1154" si="193">_xlfn.CONCAT("(",ROUND(J1091, 2),", ",A1091+789,", ",6,"),")</f>
        <v>(2182.69, 1879, 6),</v>
      </c>
      <c r="AA1091" t="str">
        <f t="shared" ref="AA1091:AA1154" si="194">_xlfn.CONCAT("(",ROUND(K1091, 2),", ",A1091+789,", ",7,"),")</f>
        <v>(378, 1879, 7),</v>
      </c>
      <c r="AB1091" t="str">
        <f t="shared" ref="AB1091:AB1154" si="195">_xlfn.CONCAT("(",ROUND(L1091, 2),", ",A1091+789,", ",8,"),")</f>
        <v>(9726, 1879, 8),</v>
      </c>
      <c r="AC1091" t="str">
        <f t="shared" ref="AC1091:AC1154" si="196">_xlfn.CONCAT("(",ROUND(M1091, 2),", ",A1091+789,", ",9,"),")</f>
        <v>(23, 1879, 9),</v>
      </c>
      <c r="AD1091" t="str">
        <f t="shared" ref="AD1091:AD1154" si="197">_xlfn.CONCAT("(",ROUND(N1091, 2),", ",A1091+789,", ",10,"),")</f>
        <v>(19, 1879, 10),</v>
      </c>
    </row>
    <row r="1092" spans="1:30" x14ac:dyDescent="0.3">
      <c r="A1092" s="6">
        <v>1091</v>
      </c>
      <c r="B1092" t="s">
        <v>31</v>
      </c>
      <c r="C1092" s="6">
        <v>25</v>
      </c>
      <c r="D1092" s="6">
        <v>2</v>
      </c>
      <c r="E1092" s="6">
        <v>0</v>
      </c>
      <c r="F1092" s="6">
        <v>0</v>
      </c>
      <c r="G1092" s="12">
        <v>803.59649999999999</v>
      </c>
      <c r="H1092" s="12">
        <v>0</v>
      </c>
      <c r="I1092" s="12">
        <v>8469.5102999999999</v>
      </c>
      <c r="J1092" s="12">
        <v>2010.4511</v>
      </c>
      <c r="K1092" s="12">
        <v>382</v>
      </c>
      <c r="L1092" s="12">
        <v>9739</v>
      </c>
      <c r="M1092" s="12">
        <v>23.999999999999996</v>
      </c>
      <c r="N1092" s="13">
        <v>15</v>
      </c>
      <c r="O1092" s="6" cm="1">
        <f t="array" ref="O1092">_xlfn.IFS(B1092="coloma",8,B1092="krm",1,B1092="lobby",2,B1092="yenter",3,B1092="pow",4,B1092="c15",5,B1092="c21",6,B1092="c28",7,B1092="patrick",9,B1092="werner",10,B1092="wormet",11)</f>
        <v>5</v>
      </c>
      <c r="P1092" s="33">
        <v>3</v>
      </c>
      <c r="Q1092" s="34" cm="1">
        <f t="array" ref="Q1092">_xlfn.IFS(B1092="coloma",1,B1092="krm",3,B1092="lobby",4,B1092="yenter",5,B1092="pow",6,B1092="c15",5,B1092="c21",7,B1092="c28",8,B1092="patrick",1,B1092="werner",2,B1092="wormet",9)</f>
        <v>5</v>
      </c>
      <c r="R1092">
        <v>1</v>
      </c>
      <c r="S1092" t="str">
        <f t="shared" si="187"/>
        <v>(5, 3, 5, 1, 2, '25'),</v>
      </c>
      <c r="T1092" s="35"/>
      <c r="U1092" t="str">
        <f t="shared" si="188"/>
        <v>(0, 1880, 1),</v>
      </c>
      <c r="V1092" t="str">
        <f t="shared" si="189"/>
        <v>(0, 1880, 2),</v>
      </c>
      <c r="W1092" t="str">
        <f t="shared" si="190"/>
        <v>(803.6, 1880, 3),</v>
      </c>
      <c r="X1092" t="str">
        <f t="shared" si="191"/>
        <v>(0, 1880, 4),</v>
      </c>
      <c r="Y1092" t="str">
        <f t="shared" si="192"/>
        <v>(8469.51, 1880, 5),</v>
      </c>
      <c r="Z1092" t="str">
        <f t="shared" si="193"/>
        <v>(2010.45, 1880, 6),</v>
      </c>
      <c r="AA1092" t="str">
        <f t="shared" si="194"/>
        <v>(382, 1880, 7),</v>
      </c>
      <c r="AB1092" t="str">
        <f t="shared" si="195"/>
        <v>(9739, 1880, 8),</v>
      </c>
      <c r="AC1092" t="str">
        <f t="shared" si="196"/>
        <v>(24, 1880, 9),</v>
      </c>
      <c r="AD1092" t="str">
        <f t="shared" si="197"/>
        <v>(15, 1880, 10),</v>
      </c>
    </row>
    <row r="1093" spans="1:30" x14ac:dyDescent="0.3">
      <c r="A1093" s="6">
        <v>1092</v>
      </c>
      <c r="B1093" t="s">
        <v>31</v>
      </c>
      <c r="C1093" s="6">
        <v>25</v>
      </c>
      <c r="D1093" s="6">
        <v>3</v>
      </c>
      <c r="E1093" s="6">
        <v>0</v>
      </c>
      <c r="F1093" s="6">
        <v>0</v>
      </c>
      <c r="G1093" s="12">
        <v>600.1875</v>
      </c>
      <c r="H1093" s="12">
        <v>0</v>
      </c>
      <c r="I1093" s="12">
        <v>6273.8958000000002</v>
      </c>
      <c r="J1093" s="12">
        <v>1554.4725000000001</v>
      </c>
      <c r="K1093" s="12">
        <v>265.5</v>
      </c>
      <c r="L1093" s="12">
        <v>7093.25</v>
      </c>
      <c r="M1093" s="12">
        <v>20</v>
      </c>
      <c r="N1093" s="13">
        <v>12.25</v>
      </c>
      <c r="O1093" s="6" cm="1">
        <f t="array" ref="O1093">_xlfn.IFS(B1093="coloma",8,B1093="krm",1,B1093="lobby",2,B1093="yenter",3,B1093="pow",4,B1093="c15",5,B1093="c21",6,B1093="c28",7,B1093="patrick",9,B1093="werner",10,B1093="wormet",11)</f>
        <v>5</v>
      </c>
      <c r="P1093" s="33">
        <v>3</v>
      </c>
      <c r="Q1093" s="34" cm="1">
        <f t="array" ref="Q1093">_xlfn.IFS(B1093="coloma",1,B1093="krm",3,B1093="lobby",4,B1093="yenter",5,B1093="pow",6,B1093="c15",5,B1093="c21",7,B1093="c28",8,B1093="patrick",1,B1093="werner",2,B1093="wormet",9)</f>
        <v>5</v>
      </c>
      <c r="R1093">
        <v>1</v>
      </c>
      <c r="S1093" t="str">
        <f t="shared" si="187"/>
        <v>(5, 3, 5, 1, 3, '25'),</v>
      </c>
      <c r="T1093" s="35"/>
      <c r="U1093" t="str">
        <f t="shared" si="188"/>
        <v>(0, 1881, 1),</v>
      </c>
      <c r="V1093" t="str">
        <f t="shared" si="189"/>
        <v>(0, 1881, 2),</v>
      </c>
      <c r="W1093" t="str">
        <f t="shared" si="190"/>
        <v>(600.19, 1881, 3),</v>
      </c>
      <c r="X1093" t="str">
        <f t="shared" si="191"/>
        <v>(0, 1881, 4),</v>
      </c>
      <c r="Y1093" t="str">
        <f t="shared" si="192"/>
        <v>(6273.9, 1881, 5),</v>
      </c>
      <c r="Z1093" t="str">
        <f t="shared" si="193"/>
        <v>(1554.47, 1881, 6),</v>
      </c>
      <c r="AA1093" t="str">
        <f t="shared" si="194"/>
        <v>(265.5, 1881, 7),</v>
      </c>
      <c r="AB1093" t="str">
        <f t="shared" si="195"/>
        <v>(7093.25, 1881, 8),</v>
      </c>
      <c r="AC1093" t="str">
        <f t="shared" si="196"/>
        <v>(20, 1881, 9),</v>
      </c>
      <c r="AD1093" t="str">
        <f t="shared" si="197"/>
        <v>(12.25, 1881, 10),</v>
      </c>
    </row>
    <row r="1094" spans="1:30" x14ac:dyDescent="0.3">
      <c r="A1094" s="6">
        <v>1093</v>
      </c>
      <c r="B1094" t="s">
        <v>31</v>
      </c>
      <c r="C1094" s="6">
        <v>25</v>
      </c>
      <c r="D1094" s="6">
        <v>1</v>
      </c>
      <c r="E1094" s="6">
        <v>0</v>
      </c>
      <c r="F1094" s="6">
        <v>0</v>
      </c>
      <c r="G1094" s="12">
        <v>752.52600000000007</v>
      </c>
      <c r="H1094" s="12">
        <v>0</v>
      </c>
      <c r="I1094" s="12">
        <v>8642.1710999999996</v>
      </c>
      <c r="J1094" s="12">
        <v>2098.3591999999999</v>
      </c>
      <c r="K1094" s="12">
        <v>354</v>
      </c>
      <c r="L1094" s="12">
        <v>10178</v>
      </c>
      <c r="M1094" s="12">
        <v>23</v>
      </c>
      <c r="N1094" s="13">
        <v>15</v>
      </c>
      <c r="O1094" s="6" cm="1">
        <f t="array" ref="O1094">_xlfn.IFS(B1094="coloma",8,B1094="krm",1,B1094="lobby",2,B1094="yenter",3,B1094="pow",4,B1094="c15",5,B1094="c21",6,B1094="c28",7,B1094="patrick",9,B1094="werner",10,B1094="wormet",11)</f>
        <v>5</v>
      </c>
      <c r="P1094" s="33">
        <v>3</v>
      </c>
      <c r="Q1094" s="34" cm="1">
        <f t="array" ref="Q1094">_xlfn.IFS(B1094="coloma",1,B1094="krm",3,B1094="lobby",4,B1094="yenter",5,B1094="pow",6,B1094="c15",5,B1094="c21",7,B1094="c28",8,B1094="patrick",1,B1094="werner",2,B1094="wormet",9)</f>
        <v>5</v>
      </c>
      <c r="R1094">
        <v>1</v>
      </c>
      <c r="S1094" t="str">
        <f t="shared" si="187"/>
        <v>(5, 3, 5, 1, 1, '25'),</v>
      </c>
      <c r="T1094" s="35"/>
      <c r="U1094" t="str">
        <f t="shared" si="188"/>
        <v>(0, 1882, 1),</v>
      </c>
      <c r="V1094" t="str">
        <f t="shared" si="189"/>
        <v>(0, 1882, 2),</v>
      </c>
      <c r="W1094" t="str">
        <f t="shared" si="190"/>
        <v>(752.53, 1882, 3),</v>
      </c>
      <c r="X1094" t="str">
        <f t="shared" si="191"/>
        <v>(0, 1882, 4),</v>
      </c>
      <c r="Y1094" t="str">
        <f t="shared" si="192"/>
        <v>(8642.17, 1882, 5),</v>
      </c>
      <c r="Z1094" t="str">
        <f t="shared" si="193"/>
        <v>(2098.36, 1882, 6),</v>
      </c>
      <c r="AA1094" t="str">
        <f t="shared" si="194"/>
        <v>(354, 1882, 7),</v>
      </c>
      <c r="AB1094" t="str">
        <f t="shared" si="195"/>
        <v>(10178, 1882, 8),</v>
      </c>
      <c r="AC1094" t="str">
        <f t="shared" si="196"/>
        <v>(23, 1882, 9),</v>
      </c>
      <c r="AD1094" t="str">
        <f t="shared" si="197"/>
        <v>(15, 1882, 10),</v>
      </c>
    </row>
    <row r="1095" spans="1:30" x14ac:dyDescent="0.3">
      <c r="A1095" s="6">
        <v>1094</v>
      </c>
      <c r="B1095" t="s">
        <v>31</v>
      </c>
      <c r="C1095" s="6">
        <v>25</v>
      </c>
      <c r="D1095" s="6">
        <v>2</v>
      </c>
      <c r="E1095" s="6">
        <v>0</v>
      </c>
      <c r="F1095" s="6">
        <v>0</v>
      </c>
      <c r="G1095" s="12">
        <v>659.98799999999994</v>
      </c>
      <c r="H1095" s="12">
        <v>0</v>
      </c>
      <c r="I1095" s="12">
        <v>8584.8941999999988</v>
      </c>
      <c r="J1095" s="12">
        <v>2029.0332999999998</v>
      </c>
      <c r="K1095" s="12">
        <v>397</v>
      </c>
      <c r="L1095" s="12">
        <v>10248</v>
      </c>
      <c r="M1095" s="12">
        <v>23.999999999999996</v>
      </c>
      <c r="N1095" s="13">
        <v>16</v>
      </c>
      <c r="O1095" s="6" cm="1">
        <f t="array" ref="O1095">_xlfn.IFS(B1095="coloma",8,B1095="krm",1,B1095="lobby",2,B1095="yenter",3,B1095="pow",4,B1095="c15",5,B1095="c21",6,B1095="c28",7,B1095="patrick",9,B1095="werner",10,B1095="wormet",11)</f>
        <v>5</v>
      </c>
      <c r="P1095" s="33">
        <v>3</v>
      </c>
      <c r="Q1095" s="34" cm="1">
        <f t="array" ref="Q1095">_xlfn.IFS(B1095="coloma",1,B1095="krm",3,B1095="lobby",4,B1095="yenter",5,B1095="pow",6,B1095="c15",5,B1095="c21",7,B1095="c28",8,B1095="patrick",1,B1095="werner",2,B1095="wormet",9)</f>
        <v>5</v>
      </c>
      <c r="R1095">
        <v>1</v>
      </c>
      <c r="S1095" t="str">
        <f t="shared" si="187"/>
        <v>(5, 3, 5, 1, 2, '25'),</v>
      </c>
      <c r="T1095" s="35"/>
      <c r="U1095" t="str">
        <f t="shared" si="188"/>
        <v>(0, 1883, 1),</v>
      </c>
      <c r="V1095" t="str">
        <f t="shared" si="189"/>
        <v>(0, 1883, 2),</v>
      </c>
      <c r="W1095" t="str">
        <f t="shared" si="190"/>
        <v>(659.99, 1883, 3),</v>
      </c>
      <c r="X1095" t="str">
        <f t="shared" si="191"/>
        <v>(0, 1883, 4),</v>
      </c>
      <c r="Y1095" t="str">
        <f t="shared" si="192"/>
        <v>(8584.89, 1883, 5),</v>
      </c>
      <c r="Z1095" t="str">
        <f t="shared" si="193"/>
        <v>(2029.03, 1883, 6),</v>
      </c>
      <c r="AA1095" t="str">
        <f t="shared" si="194"/>
        <v>(397, 1883, 7),</v>
      </c>
      <c r="AB1095" t="str">
        <f t="shared" si="195"/>
        <v>(10248, 1883, 8),</v>
      </c>
      <c r="AC1095" t="str">
        <f t="shared" si="196"/>
        <v>(24, 1883, 9),</v>
      </c>
      <c r="AD1095" t="str">
        <f t="shared" si="197"/>
        <v>(16, 1883, 10),</v>
      </c>
    </row>
    <row r="1096" spans="1:30" x14ac:dyDescent="0.3">
      <c r="A1096" s="6">
        <v>1095</v>
      </c>
      <c r="B1096" t="s">
        <v>31</v>
      </c>
      <c r="C1096" s="6">
        <v>25</v>
      </c>
      <c r="D1096" s="6">
        <v>3</v>
      </c>
      <c r="E1096" s="6">
        <v>0</v>
      </c>
      <c r="F1096" s="6">
        <v>0</v>
      </c>
      <c r="G1096" s="12">
        <v>669.15449999999998</v>
      </c>
      <c r="H1096" s="12">
        <v>0</v>
      </c>
      <c r="I1096" s="12">
        <v>8571.6125999999986</v>
      </c>
      <c r="J1096" s="12">
        <v>2014.7393</v>
      </c>
      <c r="K1096" s="12">
        <v>399</v>
      </c>
      <c r="L1096" s="12">
        <v>10377</v>
      </c>
      <c r="M1096" s="12">
        <v>26</v>
      </c>
      <c r="N1096" s="13">
        <v>17</v>
      </c>
      <c r="O1096" s="6" cm="1">
        <f t="array" ref="O1096">_xlfn.IFS(B1096="coloma",8,B1096="krm",1,B1096="lobby",2,B1096="yenter",3,B1096="pow",4,B1096="c15",5,B1096="c21",6,B1096="c28",7,B1096="patrick",9,B1096="werner",10,B1096="wormet",11)</f>
        <v>5</v>
      </c>
      <c r="P1096" s="33">
        <v>3</v>
      </c>
      <c r="Q1096" s="34" cm="1">
        <f t="array" ref="Q1096">_xlfn.IFS(B1096="coloma",1,B1096="krm",3,B1096="lobby",4,B1096="yenter",5,B1096="pow",6,B1096="c15",5,B1096="c21",7,B1096="c28",8,B1096="patrick",1,B1096="werner",2,B1096="wormet",9)</f>
        <v>5</v>
      </c>
      <c r="R1096">
        <v>1</v>
      </c>
      <c r="S1096" t="str">
        <f t="shared" si="187"/>
        <v>(5, 3, 5, 1, 3, '25'),</v>
      </c>
      <c r="T1096" s="35"/>
      <c r="U1096" t="str">
        <f t="shared" si="188"/>
        <v>(0, 1884, 1),</v>
      </c>
      <c r="V1096" t="str">
        <f t="shared" si="189"/>
        <v>(0, 1884, 2),</v>
      </c>
      <c r="W1096" t="str">
        <f t="shared" si="190"/>
        <v>(669.15, 1884, 3),</v>
      </c>
      <c r="X1096" t="str">
        <f t="shared" si="191"/>
        <v>(0, 1884, 4),</v>
      </c>
      <c r="Y1096" t="str">
        <f t="shared" si="192"/>
        <v>(8571.61, 1884, 5),</v>
      </c>
      <c r="Z1096" t="str">
        <f t="shared" si="193"/>
        <v>(2014.74, 1884, 6),</v>
      </c>
      <c r="AA1096" t="str">
        <f t="shared" si="194"/>
        <v>(399, 1884, 7),</v>
      </c>
      <c r="AB1096" t="str">
        <f t="shared" si="195"/>
        <v>(10377, 1884, 8),</v>
      </c>
      <c r="AC1096" t="str">
        <f t="shared" si="196"/>
        <v>(26, 1884, 9),</v>
      </c>
      <c r="AD1096" t="str">
        <f t="shared" si="197"/>
        <v>(17, 1884, 10),</v>
      </c>
    </row>
    <row r="1097" spans="1:30" x14ac:dyDescent="0.3">
      <c r="A1097" s="6">
        <v>1096</v>
      </c>
      <c r="B1097" t="s">
        <v>31</v>
      </c>
      <c r="C1097" s="6">
        <v>26</v>
      </c>
      <c r="D1097" s="6">
        <v>1</v>
      </c>
      <c r="E1097" s="6">
        <v>0</v>
      </c>
      <c r="F1097" s="6">
        <v>0</v>
      </c>
      <c r="G1097" s="12">
        <v>886.09500000000003</v>
      </c>
      <c r="H1097" s="12">
        <v>0</v>
      </c>
      <c r="I1097" s="12">
        <v>8413.8935999999994</v>
      </c>
      <c r="J1097" s="12">
        <v>1918.2548000000002</v>
      </c>
      <c r="K1097" s="12">
        <v>393</v>
      </c>
      <c r="L1097" s="12">
        <v>9714</v>
      </c>
      <c r="M1097" s="12">
        <v>22</v>
      </c>
      <c r="N1097" s="13">
        <v>16</v>
      </c>
      <c r="O1097" s="6" cm="1">
        <f t="array" ref="O1097">_xlfn.IFS(B1097="coloma",8,B1097="krm",1,B1097="lobby",2,B1097="yenter",3,B1097="pow",4,B1097="c15",5,B1097="c21",6,B1097="c28",7,B1097="patrick",9,B1097="werner",10,B1097="wormet",11)</f>
        <v>5</v>
      </c>
      <c r="P1097" s="33">
        <v>3</v>
      </c>
      <c r="Q1097" s="34" cm="1">
        <f t="array" ref="Q1097">_xlfn.IFS(B1097="coloma",1,B1097="krm",3,B1097="lobby",4,B1097="yenter",5,B1097="pow",6,B1097="c15",5,B1097="c21",7,B1097="c28",8,B1097="patrick",1,B1097="werner",2,B1097="wormet",9)</f>
        <v>5</v>
      </c>
      <c r="R1097">
        <v>1</v>
      </c>
      <c r="S1097" t="str">
        <f t="shared" si="187"/>
        <v>(5, 3, 5, 1, 1, '26'),</v>
      </c>
      <c r="T1097" s="35"/>
      <c r="U1097" t="str">
        <f t="shared" si="188"/>
        <v>(0, 1885, 1),</v>
      </c>
      <c r="V1097" t="str">
        <f t="shared" si="189"/>
        <v>(0, 1885, 2),</v>
      </c>
      <c r="W1097" t="str">
        <f t="shared" si="190"/>
        <v>(886.1, 1885, 3),</v>
      </c>
      <c r="X1097" t="str">
        <f t="shared" si="191"/>
        <v>(0, 1885, 4),</v>
      </c>
      <c r="Y1097" t="str">
        <f t="shared" si="192"/>
        <v>(8413.89, 1885, 5),</v>
      </c>
      <c r="Z1097" t="str">
        <f t="shared" si="193"/>
        <v>(1918.25, 1885, 6),</v>
      </c>
      <c r="AA1097" t="str">
        <f t="shared" si="194"/>
        <v>(393, 1885, 7),</v>
      </c>
      <c r="AB1097" t="str">
        <f t="shared" si="195"/>
        <v>(9714, 1885, 8),</v>
      </c>
      <c r="AC1097" t="str">
        <f t="shared" si="196"/>
        <v>(22, 1885, 9),</v>
      </c>
      <c r="AD1097" t="str">
        <f t="shared" si="197"/>
        <v>(16, 1885, 10),</v>
      </c>
    </row>
    <row r="1098" spans="1:30" x14ac:dyDescent="0.3">
      <c r="A1098" s="6">
        <v>1097</v>
      </c>
      <c r="B1098" t="s">
        <v>31</v>
      </c>
      <c r="C1098" s="6">
        <v>26</v>
      </c>
      <c r="D1098" s="6">
        <v>2</v>
      </c>
      <c r="E1098" s="6">
        <v>0</v>
      </c>
      <c r="F1098" s="6">
        <v>0</v>
      </c>
      <c r="G1098" s="12">
        <v>755.58150000000001</v>
      </c>
      <c r="H1098" s="12">
        <v>0</v>
      </c>
      <c r="I1098" s="12">
        <v>8825.6231999999982</v>
      </c>
      <c r="J1098" s="12">
        <v>2012.5952000000002</v>
      </c>
      <c r="K1098" s="12">
        <v>393</v>
      </c>
      <c r="L1098" s="12">
        <v>10144</v>
      </c>
      <c r="M1098" s="12">
        <v>25</v>
      </c>
      <c r="N1098" s="13">
        <v>18</v>
      </c>
      <c r="O1098" s="6" cm="1">
        <f t="array" ref="O1098">_xlfn.IFS(B1098="coloma",8,B1098="krm",1,B1098="lobby",2,B1098="yenter",3,B1098="pow",4,B1098="c15",5,B1098="c21",6,B1098="c28",7,B1098="patrick",9,B1098="werner",10,B1098="wormet",11)</f>
        <v>5</v>
      </c>
      <c r="P1098" s="33">
        <v>3</v>
      </c>
      <c r="Q1098" s="34" cm="1">
        <f t="array" ref="Q1098">_xlfn.IFS(B1098="coloma",1,B1098="krm",3,B1098="lobby",4,B1098="yenter",5,B1098="pow",6,B1098="c15",5,B1098="c21",7,B1098="c28",8,B1098="patrick",1,B1098="werner",2,B1098="wormet",9)</f>
        <v>5</v>
      </c>
      <c r="R1098">
        <v>1</v>
      </c>
      <c r="S1098" t="str">
        <f t="shared" si="187"/>
        <v>(5, 3, 5, 1, 2, '26'),</v>
      </c>
      <c r="T1098" s="35"/>
      <c r="U1098" t="str">
        <f t="shared" si="188"/>
        <v>(0, 1886, 1),</v>
      </c>
      <c r="V1098" t="str">
        <f t="shared" si="189"/>
        <v>(0, 1886, 2),</v>
      </c>
      <c r="W1098" t="str">
        <f t="shared" si="190"/>
        <v>(755.58, 1886, 3),</v>
      </c>
      <c r="X1098" t="str">
        <f t="shared" si="191"/>
        <v>(0, 1886, 4),</v>
      </c>
      <c r="Y1098" t="str">
        <f t="shared" si="192"/>
        <v>(8825.62, 1886, 5),</v>
      </c>
      <c r="Z1098" t="str">
        <f t="shared" si="193"/>
        <v>(2012.6, 1886, 6),</v>
      </c>
      <c r="AA1098" t="str">
        <f t="shared" si="194"/>
        <v>(393, 1886, 7),</v>
      </c>
      <c r="AB1098" t="str">
        <f t="shared" si="195"/>
        <v>(10144, 1886, 8),</v>
      </c>
      <c r="AC1098" t="str">
        <f t="shared" si="196"/>
        <v>(25, 1886, 9),</v>
      </c>
      <c r="AD1098" t="str">
        <f t="shared" si="197"/>
        <v>(18, 1886, 10),</v>
      </c>
    </row>
    <row r="1099" spans="1:30" x14ac:dyDescent="0.3">
      <c r="A1099" s="6">
        <v>1098</v>
      </c>
      <c r="B1099" t="s">
        <v>31</v>
      </c>
      <c r="C1099" s="6">
        <v>26</v>
      </c>
      <c r="D1099" s="6">
        <v>3</v>
      </c>
      <c r="E1099" s="6">
        <v>0</v>
      </c>
      <c r="F1099" s="6">
        <v>0</v>
      </c>
      <c r="G1099" s="12">
        <v>962.91899999999998</v>
      </c>
      <c r="H1099" s="12">
        <v>0</v>
      </c>
      <c r="I1099" s="12">
        <v>8481.1316999999999</v>
      </c>
      <c r="J1099" s="12">
        <v>1977.5749000000001</v>
      </c>
      <c r="K1099" s="12">
        <v>403</v>
      </c>
      <c r="L1099" s="12">
        <v>9854</v>
      </c>
      <c r="M1099" s="12">
        <v>25</v>
      </c>
      <c r="N1099" s="13">
        <v>16</v>
      </c>
      <c r="O1099" s="6" cm="1">
        <f t="array" ref="O1099">_xlfn.IFS(B1099="coloma",8,B1099="krm",1,B1099="lobby",2,B1099="yenter",3,B1099="pow",4,B1099="c15",5,B1099="c21",6,B1099="c28",7,B1099="patrick",9,B1099="werner",10,B1099="wormet",11)</f>
        <v>5</v>
      </c>
      <c r="P1099" s="33">
        <v>3</v>
      </c>
      <c r="Q1099" s="34" cm="1">
        <f t="array" ref="Q1099">_xlfn.IFS(B1099="coloma",1,B1099="krm",3,B1099="lobby",4,B1099="yenter",5,B1099="pow",6,B1099="c15",5,B1099="c21",7,B1099="c28",8,B1099="patrick",1,B1099="werner",2,B1099="wormet",9)</f>
        <v>5</v>
      </c>
      <c r="R1099">
        <v>1</v>
      </c>
      <c r="S1099" t="str">
        <f t="shared" si="187"/>
        <v>(5, 3, 5, 1, 3, '26'),</v>
      </c>
      <c r="T1099" s="35"/>
      <c r="U1099" t="str">
        <f t="shared" si="188"/>
        <v>(0, 1887, 1),</v>
      </c>
      <c r="V1099" t="str">
        <f t="shared" si="189"/>
        <v>(0, 1887, 2),</v>
      </c>
      <c r="W1099" t="str">
        <f t="shared" si="190"/>
        <v>(962.92, 1887, 3),</v>
      </c>
      <c r="X1099" t="str">
        <f t="shared" si="191"/>
        <v>(0, 1887, 4),</v>
      </c>
      <c r="Y1099" t="str">
        <f t="shared" si="192"/>
        <v>(8481.13, 1887, 5),</v>
      </c>
      <c r="Z1099" t="str">
        <f t="shared" si="193"/>
        <v>(1977.57, 1887, 6),</v>
      </c>
      <c r="AA1099" t="str">
        <f t="shared" si="194"/>
        <v>(403, 1887, 7),</v>
      </c>
      <c r="AB1099" t="str">
        <f t="shared" si="195"/>
        <v>(9854, 1887, 8),</v>
      </c>
      <c r="AC1099" t="str">
        <f t="shared" si="196"/>
        <v>(25, 1887, 9),</v>
      </c>
      <c r="AD1099" t="str">
        <f t="shared" si="197"/>
        <v>(16, 1887, 10),</v>
      </c>
    </row>
    <row r="1100" spans="1:30" x14ac:dyDescent="0.3">
      <c r="A1100" s="6">
        <v>1099</v>
      </c>
      <c r="B1100" t="s">
        <v>31</v>
      </c>
      <c r="C1100" s="6">
        <v>27</v>
      </c>
      <c r="D1100" s="6">
        <v>1</v>
      </c>
      <c r="E1100" s="6">
        <v>0</v>
      </c>
      <c r="F1100" s="6">
        <v>0</v>
      </c>
      <c r="G1100" s="12">
        <v>747.72450000000003</v>
      </c>
      <c r="H1100" s="12">
        <v>0</v>
      </c>
      <c r="I1100" s="12">
        <v>7469.2398000000003</v>
      </c>
      <c r="J1100" s="12">
        <v>1719.5682000000002</v>
      </c>
      <c r="K1100" s="12">
        <v>421</v>
      </c>
      <c r="L1100" s="12">
        <v>10258</v>
      </c>
      <c r="M1100" s="12">
        <v>30</v>
      </c>
      <c r="N1100" s="13">
        <v>16</v>
      </c>
      <c r="O1100" s="6" cm="1">
        <f t="array" ref="O1100">_xlfn.IFS(B1100="coloma",8,B1100="krm",1,B1100="lobby",2,B1100="yenter",3,B1100="pow",4,B1100="c15",5,B1100="c21",6,B1100="c28",7,B1100="patrick",9,B1100="werner",10,B1100="wormet",11)</f>
        <v>5</v>
      </c>
      <c r="P1100" s="33">
        <v>3</v>
      </c>
      <c r="Q1100" s="34" cm="1">
        <f t="array" ref="Q1100">_xlfn.IFS(B1100="coloma",1,B1100="krm",3,B1100="lobby",4,B1100="yenter",5,B1100="pow",6,B1100="c15",5,B1100="c21",7,B1100="c28",8,B1100="patrick",1,B1100="werner",2,B1100="wormet",9)</f>
        <v>5</v>
      </c>
      <c r="R1100">
        <v>1</v>
      </c>
      <c r="S1100" t="str">
        <f t="shared" si="187"/>
        <v>(5, 3, 5, 1, 1, '27'),</v>
      </c>
      <c r="T1100" s="35"/>
      <c r="U1100" t="str">
        <f t="shared" si="188"/>
        <v>(0, 1888, 1),</v>
      </c>
      <c r="V1100" t="str">
        <f t="shared" si="189"/>
        <v>(0, 1888, 2),</v>
      </c>
      <c r="W1100" t="str">
        <f t="shared" si="190"/>
        <v>(747.72, 1888, 3),</v>
      </c>
      <c r="X1100" t="str">
        <f t="shared" si="191"/>
        <v>(0, 1888, 4),</v>
      </c>
      <c r="Y1100" t="str">
        <f t="shared" si="192"/>
        <v>(7469.24, 1888, 5),</v>
      </c>
      <c r="Z1100" t="str">
        <f t="shared" si="193"/>
        <v>(1719.57, 1888, 6),</v>
      </c>
      <c r="AA1100" t="str">
        <f t="shared" si="194"/>
        <v>(421, 1888, 7),</v>
      </c>
      <c r="AB1100" t="str">
        <f t="shared" si="195"/>
        <v>(10258, 1888, 8),</v>
      </c>
      <c r="AC1100" t="str">
        <f t="shared" si="196"/>
        <v>(30, 1888, 9),</v>
      </c>
      <c r="AD1100" t="str">
        <f t="shared" si="197"/>
        <v>(16, 1888, 10),</v>
      </c>
    </row>
    <row r="1101" spans="1:30" x14ac:dyDescent="0.3">
      <c r="A1101" s="6">
        <v>1100</v>
      </c>
      <c r="B1101" t="s">
        <v>31</v>
      </c>
      <c r="C1101" s="6">
        <v>27</v>
      </c>
      <c r="D1101" s="6">
        <v>2</v>
      </c>
      <c r="E1101" s="6">
        <v>0</v>
      </c>
      <c r="F1101" s="6">
        <v>0</v>
      </c>
      <c r="G1101" s="12">
        <v>845.9369999999999</v>
      </c>
      <c r="H1101" s="12">
        <v>0</v>
      </c>
      <c r="I1101" s="12">
        <v>7514.0652</v>
      </c>
      <c r="J1101" s="12">
        <v>1787.4647</v>
      </c>
      <c r="K1101" s="12">
        <v>388.99999999999994</v>
      </c>
      <c r="L1101" s="12">
        <v>10091.000000000002</v>
      </c>
      <c r="M1101" s="12">
        <v>26</v>
      </c>
      <c r="N1101" s="13">
        <v>16</v>
      </c>
      <c r="O1101" s="6" cm="1">
        <f t="array" ref="O1101">_xlfn.IFS(B1101="coloma",8,B1101="krm",1,B1101="lobby",2,B1101="yenter",3,B1101="pow",4,B1101="c15",5,B1101="c21",6,B1101="c28",7,B1101="patrick",9,B1101="werner",10,B1101="wormet",11)</f>
        <v>5</v>
      </c>
      <c r="P1101" s="33">
        <v>3</v>
      </c>
      <c r="Q1101" s="34" cm="1">
        <f t="array" ref="Q1101">_xlfn.IFS(B1101="coloma",1,B1101="krm",3,B1101="lobby",4,B1101="yenter",5,B1101="pow",6,B1101="c15",5,B1101="c21",7,B1101="c28",8,B1101="patrick",1,B1101="werner",2,B1101="wormet",9)</f>
        <v>5</v>
      </c>
      <c r="R1101">
        <v>1</v>
      </c>
      <c r="S1101" t="str">
        <f t="shared" si="187"/>
        <v>(5, 3, 5, 1, 2, '27'),</v>
      </c>
      <c r="T1101" s="35"/>
      <c r="U1101" t="str">
        <f t="shared" si="188"/>
        <v>(0, 1889, 1),</v>
      </c>
      <c r="V1101" t="str">
        <f t="shared" si="189"/>
        <v>(0, 1889, 2),</v>
      </c>
      <c r="W1101" t="str">
        <f t="shared" si="190"/>
        <v>(845.94, 1889, 3),</v>
      </c>
      <c r="X1101" t="str">
        <f t="shared" si="191"/>
        <v>(0, 1889, 4),</v>
      </c>
      <c r="Y1101" t="str">
        <f t="shared" si="192"/>
        <v>(7514.07, 1889, 5),</v>
      </c>
      <c r="Z1101" t="str">
        <f t="shared" si="193"/>
        <v>(1787.46, 1889, 6),</v>
      </c>
      <c r="AA1101" t="str">
        <f t="shared" si="194"/>
        <v>(389, 1889, 7),</v>
      </c>
      <c r="AB1101" t="str">
        <f t="shared" si="195"/>
        <v>(10091, 1889, 8),</v>
      </c>
      <c r="AC1101" t="str">
        <f t="shared" si="196"/>
        <v>(26, 1889, 9),</v>
      </c>
      <c r="AD1101" t="str">
        <f t="shared" si="197"/>
        <v>(16, 1889, 10),</v>
      </c>
    </row>
    <row r="1102" spans="1:30" x14ac:dyDescent="0.3">
      <c r="A1102" s="6">
        <v>1101</v>
      </c>
      <c r="B1102" t="s">
        <v>31</v>
      </c>
      <c r="C1102" s="6">
        <v>27</v>
      </c>
      <c r="D1102" s="6">
        <v>3</v>
      </c>
      <c r="E1102" s="6">
        <v>0</v>
      </c>
      <c r="F1102" s="6">
        <v>0</v>
      </c>
      <c r="G1102" s="12">
        <v>813.19950000000006</v>
      </c>
      <c r="H1102" s="12">
        <v>0</v>
      </c>
      <c r="I1102" s="12">
        <v>7577.9829</v>
      </c>
      <c r="J1102" s="12">
        <v>1746.7267999999999</v>
      </c>
      <c r="K1102" s="12">
        <v>379.00000000000006</v>
      </c>
      <c r="L1102" s="12">
        <v>9987</v>
      </c>
      <c r="M1102" s="12">
        <v>26</v>
      </c>
      <c r="N1102" s="13">
        <v>21</v>
      </c>
      <c r="O1102" s="6" cm="1">
        <f t="array" ref="O1102">_xlfn.IFS(B1102="coloma",8,B1102="krm",1,B1102="lobby",2,B1102="yenter",3,B1102="pow",4,B1102="c15",5,B1102="c21",6,B1102="c28",7,B1102="patrick",9,B1102="werner",10,B1102="wormet",11)</f>
        <v>5</v>
      </c>
      <c r="P1102" s="33">
        <v>3</v>
      </c>
      <c r="Q1102" s="34" cm="1">
        <f t="array" ref="Q1102">_xlfn.IFS(B1102="coloma",1,B1102="krm",3,B1102="lobby",4,B1102="yenter",5,B1102="pow",6,B1102="c15",5,B1102="c21",7,B1102="c28",8,B1102="patrick",1,B1102="werner",2,B1102="wormet",9)</f>
        <v>5</v>
      </c>
      <c r="R1102">
        <v>1</v>
      </c>
      <c r="S1102" t="str">
        <f t="shared" si="187"/>
        <v>(5, 3, 5, 1, 3, '27'),</v>
      </c>
      <c r="T1102" s="35"/>
      <c r="U1102" t="str">
        <f t="shared" si="188"/>
        <v>(0, 1890, 1),</v>
      </c>
      <c r="V1102" t="str">
        <f t="shared" si="189"/>
        <v>(0, 1890, 2),</v>
      </c>
      <c r="W1102" t="str">
        <f t="shared" si="190"/>
        <v>(813.2, 1890, 3),</v>
      </c>
      <c r="X1102" t="str">
        <f t="shared" si="191"/>
        <v>(0, 1890, 4),</v>
      </c>
      <c r="Y1102" t="str">
        <f t="shared" si="192"/>
        <v>(7577.98, 1890, 5),</v>
      </c>
      <c r="Z1102" t="str">
        <f t="shared" si="193"/>
        <v>(1746.73, 1890, 6),</v>
      </c>
      <c r="AA1102" t="str">
        <f t="shared" si="194"/>
        <v>(379, 1890, 7),</v>
      </c>
      <c r="AB1102" t="str">
        <f t="shared" si="195"/>
        <v>(9987, 1890, 8),</v>
      </c>
      <c r="AC1102" t="str">
        <f t="shared" si="196"/>
        <v>(26, 1890, 9),</v>
      </c>
      <c r="AD1102" t="str">
        <f t="shared" si="197"/>
        <v>(21, 1890, 10),</v>
      </c>
    </row>
    <row r="1103" spans="1:30" x14ac:dyDescent="0.3">
      <c r="A1103" s="6">
        <v>1102</v>
      </c>
      <c r="B1103" t="s">
        <v>31</v>
      </c>
      <c r="C1103" s="6">
        <v>28</v>
      </c>
      <c r="D1103" s="6">
        <v>1</v>
      </c>
      <c r="E1103" s="6">
        <v>0</v>
      </c>
      <c r="F1103" s="6">
        <v>0</v>
      </c>
      <c r="G1103" s="12">
        <v>811.89</v>
      </c>
      <c r="H1103" s="12">
        <v>0</v>
      </c>
      <c r="I1103" s="12">
        <v>8336.6942999999992</v>
      </c>
      <c r="J1103" s="12">
        <v>1874.6580999999999</v>
      </c>
      <c r="K1103" s="12">
        <v>446.99999999999994</v>
      </c>
      <c r="L1103" s="12">
        <v>9370</v>
      </c>
      <c r="M1103" s="12">
        <v>26</v>
      </c>
      <c r="N1103" s="13">
        <v>20</v>
      </c>
      <c r="O1103" s="6" cm="1">
        <f t="array" ref="O1103">_xlfn.IFS(B1103="coloma",8,B1103="krm",1,B1103="lobby",2,B1103="yenter",3,B1103="pow",4,B1103="c15",5,B1103="c21",6,B1103="c28",7,B1103="patrick",9,B1103="werner",10,B1103="wormet",11)</f>
        <v>5</v>
      </c>
      <c r="P1103" s="33">
        <v>3</v>
      </c>
      <c r="Q1103" s="34" cm="1">
        <f t="array" ref="Q1103">_xlfn.IFS(B1103="coloma",1,B1103="krm",3,B1103="lobby",4,B1103="yenter",5,B1103="pow",6,B1103="c15",5,B1103="c21",7,B1103="c28",8,B1103="patrick",1,B1103="werner",2,B1103="wormet",9)</f>
        <v>5</v>
      </c>
      <c r="R1103">
        <v>1</v>
      </c>
      <c r="S1103" t="str">
        <f t="shared" si="187"/>
        <v>(5, 3, 5, 1, 1, '28'),</v>
      </c>
      <c r="T1103" s="35"/>
      <c r="U1103" t="str">
        <f t="shared" si="188"/>
        <v>(0, 1891, 1),</v>
      </c>
      <c r="V1103" t="str">
        <f t="shared" si="189"/>
        <v>(0, 1891, 2),</v>
      </c>
      <c r="W1103" t="str">
        <f t="shared" si="190"/>
        <v>(811.89, 1891, 3),</v>
      </c>
      <c r="X1103" t="str">
        <f t="shared" si="191"/>
        <v>(0, 1891, 4),</v>
      </c>
      <c r="Y1103" t="str">
        <f t="shared" si="192"/>
        <v>(8336.69, 1891, 5),</v>
      </c>
      <c r="Z1103" t="str">
        <f t="shared" si="193"/>
        <v>(1874.66, 1891, 6),</v>
      </c>
      <c r="AA1103" t="str">
        <f t="shared" si="194"/>
        <v>(447, 1891, 7),</v>
      </c>
      <c r="AB1103" t="str">
        <f t="shared" si="195"/>
        <v>(9370, 1891, 8),</v>
      </c>
      <c r="AC1103" t="str">
        <f t="shared" si="196"/>
        <v>(26, 1891, 9),</v>
      </c>
      <c r="AD1103" t="str">
        <f t="shared" si="197"/>
        <v>(20, 1891, 10),</v>
      </c>
    </row>
    <row r="1104" spans="1:30" x14ac:dyDescent="0.3">
      <c r="A1104" s="6">
        <v>1103</v>
      </c>
      <c r="B1104" t="s">
        <v>31</v>
      </c>
      <c r="C1104" s="6">
        <v>28</v>
      </c>
      <c r="D1104" s="6">
        <v>2</v>
      </c>
      <c r="E1104" s="6">
        <v>0</v>
      </c>
      <c r="F1104" s="6">
        <v>0</v>
      </c>
      <c r="G1104" s="12">
        <v>798.35850000000005</v>
      </c>
      <c r="H1104" s="12">
        <v>0</v>
      </c>
      <c r="I1104" s="12">
        <v>7968.9599999999991</v>
      </c>
      <c r="J1104" s="12">
        <v>1816.0527</v>
      </c>
      <c r="K1104" s="12">
        <v>426</v>
      </c>
      <c r="L1104" s="12">
        <v>9395</v>
      </c>
      <c r="M1104" s="12">
        <v>28.999999999999996</v>
      </c>
      <c r="N1104" s="13">
        <v>19</v>
      </c>
      <c r="O1104" s="6" cm="1">
        <f t="array" ref="O1104">_xlfn.IFS(B1104="coloma",8,B1104="krm",1,B1104="lobby",2,B1104="yenter",3,B1104="pow",4,B1104="c15",5,B1104="c21",6,B1104="c28",7,B1104="patrick",9,B1104="werner",10,B1104="wormet",11)</f>
        <v>5</v>
      </c>
      <c r="P1104" s="33">
        <v>3</v>
      </c>
      <c r="Q1104" s="34" cm="1">
        <f t="array" ref="Q1104">_xlfn.IFS(B1104="coloma",1,B1104="krm",3,B1104="lobby",4,B1104="yenter",5,B1104="pow",6,B1104="c15",5,B1104="c21",7,B1104="c28",8,B1104="patrick",1,B1104="werner",2,B1104="wormet",9)</f>
        <v>5</v>
      </c>
      <c r="R1104">
        <v>1</v>
      </c>
      <c r="S1104" t="str">
        <f t="shared" si="187"/>
        <v>(5, 3, 5, 1, 2, '28'),</v>
      </c>
      <c r="T1104" s="35"/>
      <c r="U1104" t="str">
        <f t="shared" si="188"/>
        <v>(0, 1892, 1),</v>
      </c>
      <c r="V1104" t="str">
        <f t="shared" si="189"/>
        <v>(0, 1892, 2),</v>
      </c>
      <c r="W1104" t="str">
        <f t="shared" si="190"/>
        <v>(798.36, 1892, 3),</v>
      </c>
      <c r="X1104" t="str">
        <f t="shared" si="191"/>
        <v>(0, 1892, 4),</v>
      </c>
      <c r="Y1104" t="str">
        <f t="shared" si="192"/>
        <v>(7968.96, 1892, 5),</v>
      </c>
      <c r="Z1104" t="str">
        <f t="shared" si="193"/>
        <v>(1816.05, 1892, 6),</v>
      </c>
      <c r="AA1104" t="str">
        <f t="shared" si="194"/>
        <v>(426, 1892, 7),</v>
      </c>
      <c r="AB1104" t="str">
        <f t="shared" si="195"/>
        <v>(9395, 1892, 8),</v>
      </c>
      <c r="AC1104" t="str">
        <f t="shared" si="196"/>
        <v>(29, 1892, 9),</v>
      </c>
      <c r="AD1104" t="str">
        <f t="shared" si="197"/>
        <v>(19, 1892, 10),</v>
      </c>
    </row>
    <row r="1105" spans="1:30" x14ac:dyDescent="0.3">
      <c r="A1105" s="6">
        <v>1104</v>
      </c>
      <c r="B1105" t="s">
        <v>31</v>
      </c>
      <c r="C1105" s="6">
        <v>28</v>
      </c>
      <c r="D1105" s="6">
        <v>3</v>
      </c>
      <c r="E1105" s="6">
        <v>0</v>
      </c>
      <c r="F1105" s="6">
        <v>0</v>
      </c>
      <c r="G1105" s="12">
        <v>929.30850000000009</v>
      </c>
      <c r="H1105" s="12">
        <v>0</v>
      </c>
      <c r="I1105" s="12">
        <v>8195.577299999999</v>
      </c>
      <c r="J1105" s="12">
        <v>1859.6494</v>
      </c>
      <c r="K1105" s="12">
        <v>415</v>
      </c>
      <c r="L1105" s="12">
        <v>9283</v>
      </c>
      <c r="M1105" s="12">
        <v>30</v>
      </c>
      <c r="N1105" s="13">
        <v>19</v>
      </c>
      <c r="O1105" s="6" cm="1">
        <f t="array" ref="O1105">_xlfn.IFS(B1105="coloma",8,B1105="krm",1,B1105="lobby",2,B1105="yenter",3,B1105="pow",4,B1105="c15",5,B1105="c21",6,B1105="c28",7,B1105="patrick",9,B1105="werner",10,B1105="wormet",11)</f>
        <v>5</v>
      </c>
      <c r="P1105" s="33">
        <v>3</v>
      </c>
      <c r="Q1105" s="34" cm="1">
        <f t="array" ref="Q1105">_xlfn.IFS(B1105="coloma",1,B1105="krm",3,B1105="lobby",4,B1105="yenter",5,B1105="pow",6,B1105="c15",5,B1105="c21",7,B1105="c28",8,B1105="patrick",1,B1105="werner",2,B1105="wormet",9)</f>
        <v>5</v>
      </c>
      <c r="R1105">
        <v>1</v>
      </c>
      <c r="S1105" t="str">
        <f t="shared" si="187"/>
        <v>(5, 3, 5, 1, 3, '28'),</v>
      </c>
      <c r="T1105" s="35"/>
      <c r="U1105" t="str">
        <f t="shared" si="188"/>
        <v>(0, 1893, 1),</v>
      </c>
      <c r="V1105" t="str">
        <f t="shared" si="189"/>
        <v>(0, 1893, 2),</v>
      </c>
      <c r="W1105" t="str">
        <f t="shared" si="190"/>
        <v>(929.31, 1893, 3),</v>
      </c>
      <c r="X1105" t="str">
        <f t="shared" si="191"/>
        <v>(0, 1893, 4),</v>
      </c>
      <c r="Y1105" t="str">
        <f t="shared" si="192"/>
        <v>(8195.58, 1893, 5),</v>
      </c>
      <c r="Z1105" t="str">
        <f t="shared" si="193"/>
        <v>(1859.65, 1893, 6),</v>
      </c>
      <c r="AA1105" t="str">
        <f t="shared" si="194"/>
        <v>(415, 1893, 7),</v>
      </c>
      <c r="AB1105" t="str">
        <f t="shared" si="195"/>
        <v>(9283, 1893, 8),</v>
      </c>
      <c r="AC1105" t="str">
        <f t="shared" si="196"/>
        <v>(30, 1893, 9),</v>
      </c>
      <c r="AD1105" t="str">
        <f t="shared" si="197"/>
        <v>(19, 1893, 10),</v>
      </c>
    </row>
    <row r="1106" spans="1:30" x14ac:dyDescent="0.3">
      <c r="A1106" s="6">
        <v>1105</v>
      </c>
      <c r="B1106" t="s">
        <v>31</v>
      </c>
      <c r="C1106" s="6">
        <v>28</v>
      </c>
      <c r="D1106" s="6">
        <v>1</v>
      </c>
      <c r="E1106" s="6">
        <v>0</v>
      </c>
      <c r="F1106" s="6">
        <v>0</v>
      </c>
      <c r="G1106" s="12">
        <v>785.26350000000014</v>
      </c>
      <c r="H1106" s="12">
        <v>0</v>
      </c>
      <c r="I1106" s="12">
        <v>8255.3445000000011</v>
      </c>
      <c r="J1106" s="12">
        <v>1803.9028000000001</v>
      </c>
      <c r="K1106" s="12">
        <v>428</v>
      </c>
      <c r="L1106" s="12">
        <v>9516</v>
      </c>
      <c r="M1106" s="12">
        <v>23</v>
      </c>
      <c r="N1106" s="13">
        <v>16</v>
      </c>
      <c r="O1106" s="6" cm="1">
        <f t="array" ref="O1106">_xlfn.IFS(B1106="coloma",8,B1106="krm",1,B1106="lobby",2,B1106="yenter",3,B1106="pow",4,B1106="c15",5,B1106="c21",6,B1106="c28",7,B1106="patrick",9,B1106="werner",10,B1106="wormet",11)</f>
        <v>5</v>
      </c>
      <c r="P1106" s="33">
        <v>3</v>
      </c>
      <c r="Q1106" s="34" cm="1">
        <f t="array" ref="Q1106">_xlfn.IFS(B1106="coloma",1,B1106="krm",3,B1106="lobby",4,B1106="yenter",5,B1106="pow",6,B1106="c15",5,B1106="c21",7,B1106="c28",8,B1106="patrick",1,B1106="werner",2,B1106="wormet",9)</f>
        <v>5</v>
      </c>
      <c r="R1106">
        <v>1</v>
      </c>
      <c r="S1106" t="str">
        <f t="shared" si="187"/>
        <v>(5, 3, 5, 1, 1, '28'),</v>
      </c>
      <c r="T1106" s="35"/>
      <c r="U1106" t="str">
        <f t="shared" si="188"/>
        <v>(0, 1894, 1),</v>
      </c>
      <c r="V1106" t="str">
        <f t="shared" si="189"/>
        <v>(0, 1894, 2),</v>
      </c>
      <c r="W1106" t="str">
        <f t="shared" si="190"/>
        <v>(785.26, 1894, 3),</v>
      </c>
      <c r="X1106" t="str">
        <f t="shared" si="191"/>
        <v>(0, 1894, 4),</v>
      </c>
      <c r="Y1106" t="str">
        <f t="shared" si="192"/>
        <v>(8255.34, 1894, 5),</v>
      </c>
      <c r="Z1106" t="str">
        <f t="shared" si="193"/>
        <v>(1803.9, 1894, 6),</v>
      </c>
      <c r="AA1106" t="str">
        <f t="shared" si="194"/>
        <v>(428, 1894, 7),</v>
      </c>
      <c r="AB1106" t="str">
        <f t="shared" si="195"/>
        <v>(9516, 1894, 8),</v>
      </c>
      <c r="AC1106" t="str">
        <f t="shared" si="196"/>
        <v>(23, 1894, 9),</v>
      </c>
      <c r="AD1106" t="str">
        <f t="shared" si="197"/>
        <v>(16, 1894, 10),</v>
      </c>
    </row>
    <row r="1107" spans="1:30" x14ac:dyDescent="0.3">
      <c r="A1107" s="6">
        <v>1106</v>
      </c>
      <c r="B1107" t="s">
        <v>31</v>
      </c>
      <c r="C1107" s="6">
        <v>28</v>
      </c>
      <c r="D1107" s="6">
        <v>2</v>
      </c>
      <c r="E1107" s="6">
        <v>0</v>
      </c>
      <c r="F1107" s="6">
        <v>0</v>
      </c>
      <c r="G1107" s="12">
        <v>740.74049999999988</v>
      </c>
      <c r="H1107" s="12">
        <v>0</v>
      </c>
      <c r="I1107" s="12">
        <v>8359.1069999999982</v>
      </c>
      <c r="J1107" s="12">
        <v>1835.3495999999998</v>
      </c>
      <c r="K1107" s="12">
        <v>444</v>
      </c>
      <c r="L1107" s="12">
        <v>9476</v>
      </c>
      <c r="M1107" s="12">
        <v>25</v>
      </c>
      <c r="N1107" s="13">
        <v>17</v>
      </c>
      <c r="O1107" s="6" cm="1">
        <f t="array" ref="O1107">_xlfn.IFS(B1107="coloma",8,B1107="krm",1,B1107="lobby",2,B1107="yenter",3,B1107="pow",4,B1107="c15",5,B1107="c21",6,B1107="c28",7,B1107="patrick",9,B1107="werner",10,B1107="wormet",11)</f>
        <v>5</v>
      </c>
      <c r="P1107" s="33">
        <v>3</v>
      </c>
      <c r="Q1107" s="34" cm="1">
        <f t="array" ref="Q1107">_xlfn.IFS(B1107="coloma",1,B1107="krm",3,B1107="lobby",4,B1107="yenter",5,B1107="pow",6,B1107="c15",5,B1107="c21",7,B1107="c28",8,B1107="patrick",1,B1107="werner",2,B1107="wormet",9)</f>
        <v>5</v>
      </c>
      <c r="R1107">
        <v>1</v>
      </c>
      <c r="S1107" t="str">
        <f t="shared" si="187"/>
        <v>(5, 3, 5, 1, 2, '28'),</v>
      </c>
      <c r="T1107" s="35"/>
      <c r="U1107" t="str">
        <f t="shared" si="188"/>
        <v>(0, 1895, 1),</v>
      </c>
      <c r="V1107" t="str">
        <f t="shared" si="189"/>
        <v>(0, 1895, 2),</v>
      </c>
      <c r="W1107" t="str">
        <f t="shared" si="190"/>
        <v>(740.74, 1895, 3),</v>
      </c>
      <c r="X1107" t="str">
        <f t="shared" si="191"/>
        <v>(0, 1895, 4),</v>
      </c>
      <c r="Y1107" t="str">
        <f t="shared" si="192"/>
        <v>(8359.11, 1895, 5),</v>
      </c>
      <c r="Z1107" t="str">
        <f t="shared" si="193"/>
        <v>(1835.35, 1895, 6),</v>
      </c>
      <c r="AA1107" t="str">
        <f t="shared" si="194"/>
        <v>(444, 1895, 7),</v>
      </c>
      <c r="AB1107" t="str">
        <f t="shared" si="195"/>
        <v>(9476, 1895, 8),</v>
      </c>
      <c r="AC1107" t="str">
        <f t="shared" si="196"/>
        <v>(25, 1895, 9),</v>
      </c>
      <c r="AD1107" t="str">
        <f t="shared" si="197"/>
        <v>(17, 1895, 10),</v>
      </c>
    </row>
    <row r="1108" spans="1:30" x14ac:dyDescent="0.3">
      <c r="A1108" s="6">
        <v>1107</v>
      </c>
      <c r="B1108" t="s">
        <v>31</v>
      </c>
      <c r="C1108" s="6">
        <v>28</v>
      </c>
      <c r="D1108" s="6">
        <v>3</v>
      </c>
      <c r="E1108" s="6">
        <v>0</v>
      </c>
      <c r="F1108" s="6">
        <v>0</v>
      </c>
      <c r="G1108" s="12">
        <v>763.43850000000009</v>
      </c>
      <c r="H1108" s="12">
        <v>0</v>
      </c>
      <c r="I1108" s="12">
        <v>8398.1216999999997</v>
      </c>
      <c r="J1108" s="12">
        <v>1908.2490000000003</v>
      </c>
      <c r="K1108" s="12">
        <v>423</v>
      </c>
      <c r="L1108" s="12">
        <v>9429</v>
      </c>
      <c r="M1108" s="12">
        <v>23.999999999999996</v>
      </c>
      <c r="N1108" s="13">
        <v>19</v>
      </c>
      <c r="O1108" s="6" cm="1">
        <f t="array" ref="O1108">_xlfn.IFS(B1108="coloma",8,B1108="krm",1,B1108="lobby",2,B1108="yenter",3,B1108="pow",4,B1108="c15",5,B1108="c21",6,B1108="c28",7,B1108="patrick",9,B1108="werner",10,B1108="wormet",11)</f>
        <v>5</v>
      </c>
      <c r="P1108" s="33">
        <v>3</v>
      </c>
      <c r="Q1108" s="34" cm="1">
        <f t="array" ref="Q1108">_xlfn.IFS(B1108="coloma",1,B1108="krm",3,B1108="lobby",4,B1108="yenter",5,B1108="pow",6,B1108="c15",5,B1108="c21",7,B1108="c28",8,B1108="patrick",1,B1108="werner",2,B1108="wormet",9)</f>
        <v>5</v>
      </c>
      <c r="R1108">
        <v>1</v>
      </c>
      <c r="S1108" t="str">
        <f t="shared" si="187"/>
        <v>(5, 3, 5, 1, 3, '28'),</v>
      </c>
      <c r="T1108" s="35"/>
      <c r="U1108" t="str">
        <f t="shared" si="188"/>
        <v>(0, 1896, 1),</v>
      </c>
      <c r="V1108" t="str">
        <f t="shared" si="189"/>
        <v>(0, 1896, 2),</v>
      </c>
      <c r="W1108" t="str">
        <f t="shared" si="190"/>
        <v>(763.44, 1896, 3),</v>
      </c>
      <c r="X1108" t="str">
        <f t="shared" si="191"/>
        <v>(0, 1896, 4),</v>
      </c>
      <c r="Y1108" t="str">
        <f t="shared" si="192"/>
        <v>(8398.12, 1896, 5),</v>
      </c>
      <c r="Z1108" t="str">
        <f t="shared" si="193"/>
        <v>(1908.25, 1896, 6),</v>
      </c>
      <c r="AA1108" t="str">
        <f t="shared" si="194"/>
        <v>(423, 1896, 7),</v>
      </c>
      <c r="AB1108" t="str">
        <f t="shared" si="195"/>
        <v>(9429, 1896, 8),</v>
      </c>
      <c r="AC1108" t="str">
        <f t="shared" si="196"/>
        <v>(24, 1896, 9),</v>
      </c>
      <c r="AD1108" t="str">
        <f t="shared" si="197"/>
        <v>(19, 1896, 10),</v>
      </c>
    </row>
    <row r="1109" spans="1:30" x14ac:dyDescent="0.3">
      <c r="A1109" s="6">
        <v>1108</v>
      </c>
      <c r="B1109" t="s">
        <v>31</v>
      </c>
      <c r="C1109" s="6">
        <v>29</v>
      </c>
      <c r="D1109" s="6">
        <v>1</v>
      </c>
      <c r="E1109" s="6">
        <v>0</v>
      </c>
      <c r="F1109" s="6">
        <v>0</v>
      </c>
      <c r="G1109" s="12">
        <v>759.07349999999997</v>
      </c>
      <c r="H1109" s="12">
        <v>0</v>
      </c>
      <c r="I1109" s="12">
        <v>8011.2950999999985</v>
      </c>
      <c r="J1109" s="12">
        <v>1856.7905999999998</v>
      </c>
      <c r="K1109" s="12">
        <v>403</v>
      </c>
      <c r="L1109" s="12">
        <v>9759</v>
      </c>
      <c r="M1109" s="12">
        <v>25</v>
      </c>
      <c r="N1109" s="13">
        <v>19</v>
      </c>
      <c r="O1109" s="6" cm="1">
        <f t="array" ref="O1109">_xlfn.IFS(B1109="coloma",8,B1109="krm",1,B1109="lobby",2,B1109="yenter",3,B1109="pow",4,B1109="c15",5,B1109="c21",6,B1109="c28",7,B1109="patrick",9,B1109="werner",10,B1109="wormet",11)</f>
        <v>5</v>
      </c>
      <c r="P1109" s="33">
        <v>3</v>
      </c>
      <c r="Q1109" s="34" cm="1">
        <f t="array" ref="Q1109">_xlfn.IFS(B1109="coloma",1,B1109="krm",3,B1109="lobby",4,B1109="yenter",5,B1109="pow",6,B1109="c15",5,B1109="c21",7,B1109="c28",8,B1109="patrick",1,B1109="werner",2,B1109="wormet",9)</f>
        <v>5</v>
      </c>
      <c r="R1109">
        <v>1</v>
      </c>
      <c r="S1109" t="str">
        <f t="shared" si="187"/>
        <v>(5, 3, 5, 1, 1, '29'),</v>
      </c>
      <c r="T1109" s="35"/>
      <c r="U1109" t="str">
        <f t="shared" si="188"/>
        <v>(0, 1897, 1),</v>
      </c>
      <c r="V1109" t="str">
        <f t="shared" si="189"/>
        <v>(0, 1897, 2),</v>
      </c>
      <c r="W1109" t="str">
        <f t="shared" si="190"/>
        <v>(759.07, 1897, 3),</v>
      </c>
      <c r="X1109" t="str">
        <f t="shared" si="191"/>
        <v>(0, 1897, 4),</v>
      </c>
      <c r="Y1109" t="str">
        <f t="shared" si="192"/>
        <v>(8011.3, 1897, 5),</v>
      </c>
      <c r="Z1109" t="str">
        <f t="shared" si="193"/>
        <v>(1856.79, 1897, 6),</v>
      </c>
      <c r="AA1109" t="str">
        <f t="shared" si="194"/>
        <v>(403, 1897, 7),</v>
      </c>
      <c r="AB1109" t="str">
        <f t="shared" si="195"/>
        <v>(9759, 1897, 8),</v>
      </c>
      <c r="AC1109" t="str">
        <f t="shared" si="196"/>
        <v>(25, 1897, 9),</v>
      </c>
      <c r="AD1109" t="str">
        <f t="shared" si="197"/>
        <v>(19, 1897, 10),</v>
      </c>
    </row>
    <row r="1110" spans="1:30" x14ac:dyDescent="0.3">
      <c r="A1110" s="6">
        <v>1109</v>
      </c>
      <c r="B1110" t="s">
        <v>31</v>
      </c>
      <c r="C1110" s="6">
        <v>29</v>
      </c>
      <c r="D1110" s="6">
        <v>2</v>
      </c>
      <c r="E1110" s="6">
        <v>0</v>
      </c>
      <c r="F1110" s="6">
        <v>0</v>
      </c>
      <c r="G1110" s="12">
        <v>759.50999999999988</v>
      </c>
      <c r="H1110" s="12">
        <v>0</v>
      </c>
      <c r="I1110" s="12">
        <v>7739.8523999999989</v>
      </c>
      <c r="J1110" s="12">
        <v>1804.6175000000001</v>
      </c>
      <c r="K1110" s="12">
        <v>378</v>
      </c>
      <c r="L1110" s="12">
        <v>9503</v>
      </c>
      <c r="M1110" s="12">
        <v>26</v>
      </c>
      <c r="N1110" s="13">
        <v>17</v>
      </c>
      <c r="O1110" s="6" cm="1">
        <f t="array" ref="O1110">_xlfn.IFS(B1110="coloma",8,B1110="krm",1,B1110="lobby",2,B1110="yenter",3,B1110="pow",4,B1110="c15",5,B1110="c21",6,B1110="c28",7,B1110="patrick",9,B1110="werner",10,B1110="wormet",11)</f>
        <v>5</v>
      </c>
      <c r="P1110" s="33">
        <v>3</v>
      </c>
      <c r="Q1110" s="34" cm="1">
        <f t="array" ref="Q1110">_xlfn.IFS(B1110="coloma",1,B1110="krm",3,B1110="lobby",4,B1110="yenter",5,B1110="pow",6,B1110="c15",5,B1110="c21",7,B1110="c28",8,B1110="patrick",1,B1110="werner",2,B1110="wormet",9)</f>
        <v>5</v>
      </c>
      <c r="R1110">
        <v>1</v>
      </c>
      <c r="S1110" t="str">
        <f t="shared" si="187"/>
        <v>(5, 3, 5, 1, 2, '29'),</v>
      </c>
      <c r="T1110" s="35"/>
      <c r="U1110" t="str">
        <f t="shared" si="188"/>
        <v>(0, 1898, 1),</v>
      </c>
      <c r="V1110" t="str">
        <f t="shared" si="189"/>
        <v>(0, 1898, 2),</v>
      </c>
      <c r="W1110" t="str">
        <f t="shared" si="190"/>
        <v>(759.51, 1898, 3),</v>
      </c>
      <c r="X1110" t="str">
        <f t="shared" si="191"/>
        <v>(0, 1898, 4),</v>
      </c>
      <c r="Y1110" t="str">
        <f t="shared" si="192"/>
        <v>(7739.85, 1898, 5),</v>
      </c>
      <c r="Z1110" t="str">
        <f t="shared" si="193"/>
        <v>(1804.62, 1898, 6),</v>
      </c>
      <c r="AA1110" t="str">
        <f t="shared" si="194"/>
        <v>(378, 1898, 7),</v>
      </c>
      <c r="AB1110" t="str">
        <f t="shared" si="195"/>
        <v>(9503, 1898, 8),</v>
      </c>
      <c r="AC1110" t="str">
        <f t="shared" si="196"/>
        <v>(26, 1898, 9),</v>
      </c>
      <c r="AD1110" t="str">
        <f t="shared" si="197"/>
        <v>(17, 1898, 10),</v>
      </c>
    </row>
    <row r="1111" spans="1:30" x14ac:dyDescent="0.3">
      <c r="A1111" s="6">
        <v>1110</v>
      </c>
      <c r="B1111" t="s">
        <v>31</v>
      </c>
      <c r="C1111" s="6">
        <v>29</v>
      </c>
      <c r="D1111" s="6">
        <v>3</v>
      </c>
      <c r="E1111" s="6">
        <v>0</v>
      </c>
      <c r="F1111" s="6">
        <v>0</v>
      </c>
      <c r="G1111" s="12">
        <v>736.37549999999999</v>
      </c>
      <c r="H1111" s="12">
        <v>0</v>
      </c>
      <c r="I1111" s="12">
        <v>7848.5954999999994</v>
      </c>
      <c r="J1111" s="12">
        <v>1841.7819</v>
      </c>
      <c r="K1111" s="12">
        <v>409</v>
      </c>
      <c r="L1111" s="12">
        <v>9555</v>
      </c>
      <c r="M1111" s="12">
        <v>27</v>
      </c>
      <c r="N1111" s="13">
        <v>14</v>
      </c>
      <c r="O1111" s="6" cm="1">
        <f t="array" ref="O1111">_xlfn.IFS(B1111="coloma",8,B1111="krm",1,B1111="lobby",2,B1111="yenter",3,B1111="pow",4,B1111="c15",5,B1111="c21",6,B1111="c28",7,B1111="patrick",9,B1111="werner",10,B1111="wormet",11)</f>
        <v>5</v>
      </c>
      <c r="P1111" s="33">
        <v>3</v>
      </c>
      <c r="Q1111" s="34" cm="1">
        <f t="array" ref="Q1111">_xlfn.IFS(B1111="coloma",1,B1111="krm",3,B1111="lobby",4,B1111="yenter",5,B1111="pow",6,B1111="c15",5,B1111="c21",7,B1111="c28",8,B1111="patrick",1,B1111="werner",2,B1111="wormet",9)</f>
        <v>5</v>
      </c>
      <c r="R1111">
        <v>1</v>
      </c>
      <c r="S1111" t="str">
        <f t="shared" si="187"/>
        <v>(5, 3, 5, 1, 3, '29'),</v>
      </c>
      <c r="T1111" s="35"/>
      <c r="U1111" t="str">
        <f t="shared" si="188"/>
        <v>(0, 1899, 1),</v>
      </c>
      <c r="V1111" t="str">
        <f t="shared" si="189"/>
        <v>(0, 1899, 2),</v>
      </c>
      <c r="W1111" t="str">
        <f t="shared" si="190"/>
        <v>(736.38, 1899, 3),</v>
      </c>
      <c r="X1111" t="str">
        <f t="shared" si="191"/>
        <v>(0, 1899, 4),</v>
      </c>
      <c r="Y1111" t="str">
        <f t="shared" si="192"/>
        <v>(7848.6, 1899, 5),</v>
      </c>
      <c r="Z1111" t="str">
        <f t="shared" si="193"/>
        <v>(1841.78, 1899, 6),</v>
      </c>
      <c r="AA1111" t="str">
        <f t="shared" si="194"/>
        <v>(409, 1899, 7),</v>
      </c>
      <c r="AB1111" t="str">
        <f t="shared" si="195"/>
        <v>(9555, 1899, 8),</v>
      </c>
      <c r="AC1111" t="str">
        <f t="shared" si="196"/>
        <v>(27, 1899, 9),</v>
      </c>
      <c r="AD1111" t="str">
        <f t="shared" si="197"/>
        <v>(14, 1899, 10),</v>
      </c>
    </row>
    <row r="1112" spans="1:30" x14ac:dyDescent="0.3">
      <c r="A1112" s="6">
        <v>1111</v>
      </c>
      <c r="B1112" t="s">
        <v>31</v>
      </c>
      <c r="C1112" s="6">
        <v>30</v>
      </c>
      <c r="D1112" s="6">
        <v>1</v>
      </c>
      <c r="E1112" s="6">
        <v>0</v>
      </c>
      <c r="F1112" s="6">
        <v>0</v>
      </c>
      <c r="G1112" s="12">
        <v>789.62850000000003</v>
      </c>
      <c r="H1112" s="12">
        <v>0</v>
      </c>
      <c r="I1112" s="12">
        <v>7828.6731</v>
      </c>
      <c r="J1112" s="12">
        <v>2053.3330999999998</v>
      </c>
      <c r="K1112" s="12">
        <v>376</v>
      </c>
      <c r="L1112" s="12">
        <v>10674.999999999998</v>
      </c>
      <c r="M1112" s="12">
        <v>28.999999999999996</v>
      </c>
      <c r="N1112" s="13">
        <v>18</v>
      </c>
      <c r="O1112" s="6" cm="1">
        <f t="array" ref="O1112">_xlfn.IFS(B1112="coloma",8,B1112="krm",1,B1112="lobby",2,B1112="yenter",3,B1112="pow",4,B1112="c15",5,B1112="c21",6,B1112="c28",7,B1112="patrick",9,B1112="werner",10,B1112="wormet",11)</f>
        <v>5</v>
      </c>
      <c r="P1112" s="33">
        <v>3</v>
      </c>
      <c r="Q1112" s="34" cm="1">
        <f t="array" ref="Q1112">_xlfn.IFS(B1112="coloma",1,B1112="krm",3,B1112="lobby",4,B1112="yenter",5,B1112="pow",6,B1112="c15",5,B1112="c21",7,B1112="c28",8,B1112="patrick",1,B1112="werner",2,B1112="wormet",9)</f>
        <v>5</v>
      </c>
      <c r="R1112">
        <v>1</v>
      </c>
      <c r="S1112" t="str">
        <f t="shared" si="187"/>
        <v>(5, 3, 5, 1, 1, '30'),</v>
      </c>
      <c r="T1112" s="35"/>
      <c r="U1112" t="str">
        <f t="shared" si="188"/>
        <v>(0, 1900, 1),</v>
      </c>
      <c r="V1112" t="str">
        <f t="shared" si="189"/>
        <v>(0, 1900, 2),</v>
      </c>
      <c r="W1112" t="str">
        <f t="shared" si="190"/>
        <v>(789.63, 1900, 3),</v>
      </c>
      <c r="X1112" t="str">
        <f t="shared" si="191"/>
        <v>(0, 1900, 4),</v>
      </c>
      <c r="Y1112" t="str">
        <f t="shared" si="192"/>
        <v>(7828.67, 1900, 5),</v>
      </c>
      <c r="Z1112" t="str">
        <f t="shared" si="193"/>
        <v>(2053.33, 1900, 6),</v>
      </c>
      <c r="AA1112" t="str">
        <f t="shared" si="194"/>
        <v>(376, 1900, 7),</v>
      </c>
      <c r="AB1112" t="str">
        <f t="shared" si="195"/>
        <v>(10675, 1900, 8),</v>
      </c>
      <c r="AC1112" t="str">
        <f t="shared" si="196"/>
        <v>(29, 1900, 9),</v>
      </c>
      <c r="AD1112" t="str">
        <f t="shared" si="197"/>
        <v>(18, 1900, 10),</v>
      </c>
    </row>
    <row r="1113" spans="1:30" x14ac:dyDescent="0.3">
      <c r="A1113" s="6">
        <v>1112</v>
      </c>
      <c r="B1113" t="s">
        <v>31</v>
      </c>
      <c r="C1113" s="6">
        <v>30</v>
      </c>
      <c r="D1113" s="6">
        <v>2</v>
      </c>
      <c r="E1113" s="6">
        <v>0</v>
      </c>
      <c r="F1113" s="6">
        <v>0</v>
      </c>
      <c r="G1113" s="12">
        <v>820.18349999999998</v>
      </c>
      <c r="H1113" s="12">
        <v>0</v>
      </c>
      <c r="I1113" s="12">
        <v>7843.6148999999987</v>
      </c>
      <c r="J1113" s="12">
        <v>1982.5778</v>
      </c>
      <c r="K1113" s="12">
        <v>386</v>
      </c>
      <c r="L1113" s="12">
        <v>10775.999999999998</v>
      </c>
      <c r="M1113" s="12">
        <v>33</v>
      </c>
      <c r="N1113" s="13">
        <v>22</v>
      </c>
      <c r="O1113" s="6" cm="1">
        <f t="array" ref="O1113">_xlfn.IFS(B1113="coloma",8,B1113="krm",1,B1113="lobby",2,B1113="yenter",3,B1113="pow",4,B1113="c15",5,B1113="c21",6,B1113="c28",7,B1113="patrick",9,B1113="werner",10,B1113="wormet",11)</f>
        <v>5</v>
      </c>
      <c r="P1113" s="33">
        <v>3</v>
      </c>
      <c r="Q1113" s="34" cm="1">
        <f t="array" ref="Q1113">_xlfn.IFS(B1113="coloma",1,B1113="krm",3,B1113="lobby",4,B1113="yenter",5,B1113="pow",6,B1113="c15",5,B1113="c21",7,B1113="c28",8,B1113="patrick",1,B1113="werner",2,B1113="wormet",9)</f>
        <v>5</v>
      </c>
      <c r="R1113">
        <v>1</v>
      </c>
      <c r="S1113" t="str">
        <f t="shared" si="187"/>
        <v>(5, 3, 5, 1, 2, '30'),</v>
      </c>
      <c r="T1113" s="35"/>
      <c r="U1113" t="str">
        <f t="shared" si="188"/>
        <v>(0, 1901, 1),</v>
      </c>
      <c r="V1113" t="str">
        <f t="shared" si="189"/>
        <v>(0, 1901, 2),</v>
      </c>
      <c r="W1113" t="str">
        <f t="shared" si="190"/>
        <v>(820.18, 1901, 3),</v>
      </c>
      <c r="X1113" t="str">
        <f t="shared" si="191"/>
        <v>(0, 1901, 4),</v>
      </c>
      <c r="Y1113" t="str">
        <f t="shared" si="192"/>
        <v>(7843.61, 1901, 5),</v>
      </c>
      <c r="Z1113" t="str">
        <f t="shared" si="193"/>
        <v>(1982.58, 1901, 6),</v>
      </c>
      <c r="AA1113" t="str">
        <f t="shared" si="194"/>
        <v>(386, 1901, 7),</v>
      </c>
      <c r="AB1113" t="str">
        <f t="shared" si="195"/>
        <v>(10776, 1901, 8),</v>
      </c>
      <c r="AC1113" t="str">
        <f t="shared" si="196"/>
        <v>(33, 1901, 9),</v>
      </c>
      <c r="AD1113" t="str">
        <f t="shared" si="197"/>
        <v>(22, 1901, 10),</v>
      </c>
    </row>
    <row r="1114" spans="1:30" x14ac:dyDescent="0.3">
      <c r="A1114" s="6">
        <v>1113</v>
      </c>
      <c r="B1114" t="s">
        <v>31</v>
      </c>
      <c r="C1114" s="6">
        <v>30</v>
      </c>
      <c r="D1114" s="6">
        <v>3</v>
      </c>
      <c r="E1114" s="6">
        <v>0</v>
      </c>
      <c r="F1114" s="6">
        <v>0</v>
      </c>
      <c r="G1114" s="12">
        <v>672.64649999999995</v>
      </c>
      <c r="H1114" s="12">
        <v>0</v>
      </c>
      <c r="I1114" s="12">
        <v>7652.6919000000007</v>
      </c>
      <c r="J1114" s="12">
        <v>2021.1715999999999</v>
      </c>
      <c r="K1114" s="12">
        <v>358</v>
      </c>
      <c r="L1114" s="12">
        <v>10416</v>
      </c>
      <c r="M1114" s="12">
        <v>32</v>
      </c>
      <c r="N1114" s="13">
        <v>20</v>
      </c>
      <c r="O1114" s="6" cm="1">
        <f t="array" ref="O1114">_xlfn.IFS(B1114="coloma",8,B1114="krm",1,B1114="lobby",2,B1114="yenter",3,B1114="pow",4,B1114="c15",5,B1114="c21",6,B1114="c28",7,B1114="patrick",9,B1114="werner",10,B1114="wormet",11)</f>
        <v>5</v>
      </c>
      <c r="P1114" s="33">
        <v>3</v>
      </c>
      <c r="Q1114" s="34" cm="1">
        <f t="array" ref="Q1114">_xlfn.IFS(B1114="coloma",1,B1114="krm",3,B1114="lobby",4,B1114="yenter",5,B1114="pow",6,B1114="c15",5,B1114="c21",7,B1114="c28",8,B1114="patrick",1,B1114="werner",2,B1114="wormet",9)</f>
        <v>5</v>
      </c>
      <c r="R1114">
        <v>1</v>
      </c>
      <c r="S1114" t="str">
        <f t="shared" si="187"/>
        <v>(5, 3, 5, 1, 3, '30'),</v>
      </c>
      <c r="T1114" s="35"/>
      <c r="U1114" t="str">
        <f t="shared" si="188"/>
        <v>(0, 1902, 1),</v>
      </c>
      <c r="V1114" t="str">
        <f t="shared" si="189"/>
        <v>(0, 1902, 2),</v>
      </c>
      <c r="W1114" t="str">
        <f t="shared" si="190"/>
        <v>(672.65, 1902, 3),</v>
      </c>
      <c r="X1114" t="str">
        <f t="shared" si="191"/>
        <v>(0, 1902, 4),</v>
      </c>
      <c r="Y1114" t="str">
        <f t="shared" si="192"/>
        <v>(7652.69, 1902, 5),</v>
      </c>
      <c r="Z1114" t="str">
        <f t="shared" si="193"/>
        <v>(2021.17, 1902, 6),</v>
      </c>
      <c r="AA1114" t="str">
        <f t="shared" si="194"/>
        <v>(358, 1902, 7),</v>
      </c>
      <c r="AB1114" t="str">
        <f t="shared" si="195"/>
        <v>(10416, 1902, 8),</v>
      </c>
      <c r="AC1114" t="str">
        <f t="shared" si="196"/>
        <v>(32, 1902, 9),</v>
      </c>
      <c r="AD1114" t="str">
        <f t="shared" si="197"/>
        <v>(20, 1902, 10),</v>
      </c>
    </row>
    <row r="1115" spans="1:30" x14ac:dyDescent="0.3">
      <c r="A1115" s="6">
        <v>1114</v>
      </c>
      <c r="B1115" t="s">
        <v>31</v>
      </c>
      <c r="C1115" s="6">
        <v>31</v>
      </c>
      <c r="D1115" s="6">
        <v>1</v>
      </c>
      <c r="E1115" s="6">
        <v>0</v>
      </c>
      <c r="F1115" s="6">
        <v>0</v>
      </c>
      <c r="G1115" s="12">
        <v>748.16099999999994</v>
      </c>
      <c r="H1115" s="12">
        <v>0</v>
      </c>
      <c r="I1115" s="12">
        <v>6647.4407999999994</v>
      </c>
      <c r="J1115" s="12">
        <v>1563.7636</v>
      </c>
      <c r="K1115" s="12">
        <v>419</v>
      </c>
      <c r="L1115" s="12">
        <v>11410</v>
      </c>
      <c r="M1115" s="12">
        <v>34</v>
      </c>
      <c r="N1115" s="13">
        <v>23</v>
      </c>
      <c r="O1115" s="6" cm="1">
        <f t="array" ref="O1115">_xlfn.IFS(B1115="coloma",8,B1115="krm",1,B1115="lobby",2,B1115="yenter",3,B1115="pow",4,B1115="c15",5,B1115="c21",6,B1115="c28",7,B1115="patrick",9,B1115="werner",10,B1115="wormet",11)</f>
        <v>5</v>
      </c>
      <c r="P1115" s="33">
        <v>3</v>
      </c>
      <c r="Q1115" s="34" cm="1">
        <f t="array" ref="Q1115">_xlfn.IFS(B1115="coloma",1,B1115="krm",3,B1115="lobby",4,B1115="yenter",5,B1115="pow",6,B1115="c15",5,B1115="c21",7,B1115="c28",8,B1115="patrick",1,B1115="werner",2,B1115="wormet",9)</f>
        <v>5</v>
      </c>
      <c r="R1115">
        <v>1</v>
      </c>
      <c r="S1115" t="str">
        <f t="shared" si="187"/>
        <v>(5, 3, 5, 1, 1, '31'),</v>
      </c>
      <c r="T1115" s="35"/>
      <c r="U1115" t="str">
        <f t="shared" si="188"/>
        <v>(0, 1903, 1),</v>
      </c>
      <c r="V1115" t="str">
        <f t="shared" si="189"/>
        <v>(0, 1903, 2),</v>
      </c>
      <c r="W1115" t="str">
        <f t="shared" si="190"/>
        <v>(748.16, 1903, 3),</v>
      </c>
      <c r="X1115" t="str">
        <f t="shared" si="191"/>
        <v>(0, 1903, 4),</v>
      </c>
      <c r="Y1115" t="str">
        <f t="shared" si="192"/>
        <v>(6647.44, 1903, 5),</v>
      </c>
      <c r="Z1115" t="str">
        <f t="shared" si="193"/>
        <v>(1563.76, 1903, 6),</v>
      </c>
      <c r="AA1115" t="str">
        <f t="shared" si="194"/>
        <v>(419, 1903, 7),</v>
      </c>
      <c r="AB1115" t="str">
        <f t="shared" si="195"/>
        <v>(11410, 1903, 8),</v>
      </c>
      <c r="AC1115" t="str">
        <f t="shared" si="196"/>
        <v>(34, 1903, 9),</v>
      </c>
      <c r="AD1115" t="str">
        <f t="shared" si="197"/>
        <v>(23, 1903, 10),</v>
      </c>
    </row>
    <row r="1116" spans="1:30" x14ac:dyDescent="0.3">
      <c r="A1116" s="6">
        <v>1115</v>
      </c>
      <c r="B1116" t="s">
        <v>31</v>
      </c>
      <c r="C1116" s="6">
        <v>31</v>
      </c>
      <c r="D1116" s="6">
        <v>2</v>
      </c>
      <c r="E1116" s="6">
        <v>0</v>
      </c>
      <c r="F1116" s="6">
        <v>0</v>
      </c>
      <c r="G1116" s="12">
        <v>680.50350000000014</v>
      </c>
      <c r="H1116" s="12">
        <v>0</v>
      </c>
      <c r="I1116" s="12">
        <v>6377.6583000000001</v>
      </c>
      <c r="J1116" s="12">
        <v>1444.4087</v>
      </c>
      <c r="K1116" s="12">
        <v>417</v>
      </c>
      <c r="L1116" s="12">
        <v>10956.999999999998</v>
      </c>
      <c r="M1116" s="12">
        <v>32</v>
      </c>
      <c r="N1116" s="13">
        <v>18</v>
      </c>
      <c r="O1116" s="6" cm="1">
        <f t="array" ref="O1116">_xlfn.IFS(B1116="coloma",8,B1116="krm",1,B1116="lobby",2,B1116="yenter",3,B1116="pow",4,B1116="c15",5,B1116="c21",6,B1116="c28",7,B1116="patrick",9,B1116="werner",10,B1116="wormet",11)</f>
        <v>5</v>
      </c>
      <c r="P1116" s="33">
        <v>3</v>
      </c>
      <c r="Q1116" s="34" cm="1">
        <f t="array" ref="Q1116">_xlfn.IFS(B1116="coloma",1,B1116="krm",3,B1116="lobby",4,B1116="yenter",5,B1116="pow",6,B1116="c15",5,B1116="c21",7,B1116="c28",8,B1116="patrick",1,B1116="werner",2,B1116="wormet",9)</f>
        <v>5</v>
      </c>
      <c r="R1116">
        <v>1</v>
      </c>
      <c r="S1116" t="str">
        <f t="shared" si="187"/>
        <v>(5, 3, 5, 1, 2, '31'),</v>
      </c>
      <c r="T1116" s="35"/>
      <c r="U1116" t="str">
        <f t="shared" si="188"/>
        <v>(0, 1904, 1),</v>
      </c>
      <c r="V1116" t="str">
        <f t="shared" si="189"/>
        <v>(0, 1904, 2),</v>
      </c>
      <c r="W1116" t="str">
        <f t="shared" si="190"/>
        <v>(680.5, 1904, 3),</v>
      </c>
      <c r="X1116" t="str">
        <f t="shared" si="191"/>
        <v>(0, 1904, 4),</v>
      </c>
      <c r="Y1116" t="str">
        <f t="shared" si="192"/>
        <v>(6377.66, 1904, 5),</v>
      </c>
      <c r="Z1116" t="str">
        <f t="shared" si="193"/>
        <v>(1444.41, 1904, 6),</v>
      </c>
      <c r="AA1116" t="str">
        <f t="shared" si="194"/>
        <v>(417, 1904, 7),</v>
      </c>
      <c r="AB1116" t="str">
        <f t="shared" si="195"/>
        <v>(10957, 1904, 8),</v>
      </c>
      <c r="AC1116" t="str">
        <f t="shared" si="196"/>
        <v>(32, 1904, 9),</v>
      </c>
      <c r="AD1116" t="str">
        <f t="shared" si="197"/>
        <v>(18, 1904, 10),</v>
      </c>
    </row>
    <row r="1117" spans="1:30" x14ac:dyDescent="0.3">
      <c r="A1117" s="6">
        <v>1116</v>
      </c>
      <c r="B1117" t="s">
        <v>31</v>
      </c>
      <c r="C1117" s="6">
        <v>31</v>
      </c>
      <c r="D1117" s="6">
        <v>3</v>
      </c>
      <c r="E1117" s="6">
        <v>0</v>
      </c>
      <c r="F1117" s="6">
        <v>0</v>
      </c>
      <c r="G1117" s="12">
        <v>609.79049999999995</v>
      </c>
      <c r="H1117" s="12">
        <v>0</v>
      </c>
      <c r="I1117" s="12">
        <v>6112.0262999999995</v>
      </c>
      <c r="J1117" s="12">
        <v>1405.8149000000001</v>
      </c>
      <c r="K1117" s="12">
        <v>377</v>
      </c>
      <c r="L1117" s="12">
        <v>10743</v>
      </c>
      <c r="M1117" s="12">
        <v>28.999999999999996</v>
      </c>
      <c r="N1117" s="13">
        <v>21</v>
      </c>
      <c r="O1117" s="6" cm="1">
        <f t="array" ref="O1117">_xlfn.IFS(B1117="coloma",8,B1117="krm",1,B1117="lobby",2,B1117="yenter",3,B1117="pow",4,B1117="c15",5,B1117="c21",6,B1117="c28",7,B1117="patrick",9,B1117="werner",10,B1117="wormet",11)</f>
        <v>5</v>
      </c>
      <c r="P1117" s="33">
        <v>3</v>
      </c>
      <c r="Q1117" s="34" cm="1">
        <f t="array" ref="Q1117">_xlfn.IFS(B1117="coloma",1,B1117="krm",3,B1117="lobby",4,B1117="yenter",5,B1117="pow",6,B1117="c15",5,B1117="c21",7,B1117="c28",8,B1117="patrick",1,B1117="werner",2,B1117="wormet",9)</f>
        <v>5</v>
      </c>
      <c r="R1117">
        <v>1</v>
      </c>
      <c r="S1117" t="str">
        <f t="shared" si="187"/>
        <v>(5, 3, 5, 1, 3, '31'),</v>
      </c>
      <c r="T1117" s="35"/>
      <c r="U1117" t="str">
        <f t="shared" si="188"/>
        <v>(0, 1905, 1),</v>
      </c>
      <c r="V1117" t="str">
        <f t="shared" si="189"/>
        <v>(0, 1905, 2),</v>
      </c>
      <c r="W1117" t="str">
        <f t="shared" si="190"/>
        <v>(609.79, 1905, 3),</v>
      </c>
      <c r="X1117" t="str">
        <f t="shared" si="191"/>
        <v>(0, 1905, 4),</v>
      </c>
      <c r="Y1117" t="str">
        <f t="shared" si="192"/>
        <v>(6112.03, 1905, 5),</v>
      </c>
      <c r="Z1117" t="str">
        <f t="shared" si="193"/>
        <v>(1405.81, 1905, 6),</v>
      </c>
      <c r="AA1117" t="str">
        <f t="shared" si="194"/>
        <v>(377, 1905, 7),</v>
      </c>
      <c r="AB1117" t="str">
        <f t="shared" si="195"/>
        <v>(10743, 1905, 8),</v>
      </c>
      <c r="AC1117" t="str">
        <f t="shared" si="196"/>
        <v>(29, 1905, 9),</v>
      </c>
      <c r="AD1117" t="str">
        <f t="shared" si="197"/>
        <v>(21, 1905, 10),</v>
      </c>
    </row>
    <row r="1118" spans="1:30" x14ac:dyDescent="0.3">
      <c r="A1118" s="6">
        <v>1117</v>
      </c>
      <c r="B1118" t="s">
        <v>31</v>
      </c>
      <c r="C1118" s="6">
        <v>32</v>
      </c>
      <c r="D1118" s="6">
        <v>1</v>
      </c>
      <c r="E1118" s="6">
        <v>0</v>
      </c>
      <c r="F1118" s="6">
        <v>0</v>
      </c>
      <c r="G1118" s="12">
        <v>907.48350000000005</v>
      </c>
      <c r="H1118" s="12">
        <v>0</v>
      </c>
      <c r="I1118" s="12">
        <v>8124.1886999999997</v>
      </c>
      <c r="J1118" s="12">
        <v>2007.5922999999998</v>
      </c>
      <c r="K1118" s="12">
        <v>463.99999999999994</v>
      </c>
      <c r="L1118" s="12">
        <v>10567</v>
      </c>
      <c r="M1118" s="12">
        <v>25</v>
      </c>
      <c r="N1118" s="13">
        <v>20</v>
      </c>
      <c r="O1118" s="6" cm="1">
        <f t="array" ref="O1118">_xlfn.IFS(B1118="coloma",8,B1118="krm",1,B1118="lobby",2,B1118="yenter",3,B1118="pow",4,B1118="c15",5,B1118="c21",6,B1118="c28",7,B1118="patrick",9,B1118="werner",10,B1118="wormet",11)</f>
        <v>5</v>
      </c>
      <c r="P1118" s="33">
        <v>3</v>
      </c>
      <c r="Q1118" s="34" cm="1">
        <f t="array" ref="Q1118">_xlfn.IFS(B1118="coloma",1,B1118="krm",3,B1118="lobby",4,B1118="yenter",5,B1118="pow",6,B1118="c15",5,B1118="c21",7,B1118="c28",8,B1118="patrick",1,B1118="werner",2,B1118="wormet",9)</f>
        <v>5</v>
      </c>
      <c r="R1118">
        <v>1</v>
      </c>
      <c r="S1118" t="str">
        <f t="shared" si="187"/>
        <v>(5, 3, 5, 1, 1, '32'),</v>
      </c>
      <c r="T1118" s="35"/>
      <c r="U1118" t="str">
        <f t="shared" si="188"/>
        <v>(0, 1906, 1),</v>
      </c>
      <c r="V1118" t="str">
        <f t="shared" si="189"/>
        <v>(0, 1906, 2),</v>
      </c>
      <c r="W1118" t="str">
        <f t="shared" si="190"/>
        <v>(907.48, 1906, 3),</v>
      </c>
      <c r="X1118" t="str">
        <f t="shared" si="191"/>
        <v>(0, 1906, 4),</v>
      </c>
      <c r="Y1118" t="str">
        <f t="shared" si="192"/>
        <v>(8124.19, 1906, 5),</v>
      </c>
      <c r="Z1118" t="str">
        <f t="shared" si="193"/>
        <v>(2007.59, 1906, 6),</v>
      </c>
      <c r="AA1118" t="str">
        <f t="shared" si="194"/>
        <v>(464, 1906, 7),</v>
      </c>
      <c r="AB1118" t="str">
        <f t="shared" si="195"/>
        <v>(10567, 1906, 8),</v>
      </c>
      <c r="AC1118" t="str">
        <f t="shared" si="196"/>
        <v>(25, 1906, 9),</v>
      </c>
      <c r="AD1118" t="str">
        <f t="shared" si="197"/>
        <v>(20, 1906, 10),</v>
      </c>
    </row>
    <row r="1119" spans="1:30" x14ac:dyDescent="0.3">
      <c r="A1119" s="6">
        <v>1118</v>
      </c>
      <c r="B1119" t="s">
        <v>31</v>
      </c>
      <c r="C1119" s="6">
        <v>32</v>
      </c>
      <c r="D1119" s="6">
        <v>2</v>
      </c>
      <c r="E1119" s="6">
        <v>0</v>
      </c>
      <c r="F1119" s="6">
        <v>0</v>
      </c>
      <c r="G1119" s="12">
        <v>798.35850000000005</v>
      </c>
      <c r="H1119" s="12">
        <v>0</v>
      </c>
      <c r="I1119" s="12">
        <v>7939.9065000000001</v>
      </c>
      <c r="J1119" s="12">
        <v>1943.6266500000002</v>
      </c>
      <c r="K1119" s="12">
        <v>445</v>
      </c>
      <c r="L1119" s="12">
        <v>10291.5</v>
      </c>
      <c r="M1119" s="12">
        <v>26.5</v>
      </c>
      <c r="N1119" s="13">
        <v>21.5</v>
      </c>
      <c r="O1119" s="6" cm="1">
        <f t="array" ref="O1119">_xlfn.IFS(B1119="coloma",8,B1119="krm",1,B1119="lobby",2,B1119="yenter",3,B1119="pow",4,B1119="c15",5,B1119="c21",6,B1119="c28",7,B1119="patrick",9,B1119="werner",10,B1119="wormet",11)</f>
        <v>5</v>
      </c>
      <c r="P1119" s="33">
        <v>3</v>
      </c>
      <c r="Q1119" s="34" cm="1">
        <f t="array" ref="Q1119">_xlfn.IFS(B1119="coloma",1,B1119="krm",3,B1119="lobby",4,B1119="yenter",5,B1119="pow",6,B1119="c15",5,B1119="c21",7,B1119="c28",8,B1119="patrick",1,B1119="werner",2,B1119="wormet",9)</f>
        <v>5</v>
      </c>
      <c r="R1119">
        <v>1</v>
      </c>
      <c r="S1119" t="str">
        <f t="shared" si="187"/>
        <v>(5, 3, 5, 1, 2, '32'),</v>
      </c>
      <c r="T1119" s="35"/>
      <c r="U1119" t="str">
        <f t="shared" si="188"/>
        <v>(0, 1907, 1),</v>
      </c>
      <c r="V1119" t="str">
        <f t="shared" si="189"/>
        <v>(0, 1907, 2),</v>
      </c>
      <c r="W1119" t="str">
        <f t="shared" si="190"/>
        <v>(798.36, 1907, 3),</v>
      </c>
      <c r="X1119" t="str">
        <f t="shared" si="191"/>
        <v>(0, 1907, 4),</v>
      </c>
      <c r="Y1119" t="str">
        <f t="shared" si="192"/>
        <v>(7939.91, 1907, 5),</v>
      </c>
      <c r="Z1119" t="str">
        <f t="shared" si="193"/>
        <v>(1943.63, 1907, 6),</v>
      </c>
      <c r="AA1119" t="str">
        <f t="shared" si="194"/>
        <v>(445, 1907, 7),</v>
      </c>
      <c r="AB1119" t="str">
        <f t="shared" si="195"/>
        <v>(10291.5, 1907, 8),</v>
      </c>
      <c r="AC1119" t="str">
        <f t="shared" si="196"/>
        <v>(26.5, 1907, 9),</v>
      </c>
      <c r="AD1119" t="str">
        <f t="shared" si="197"/>
        <v>(21.5, 1907, 10),</v>
      </c>
    </row>
    <row r="1120" spans="1:30" x14ac:dyDescent="0.3">
      <c r="A1120" s="6">
        <v>1119</v>
      </c>
      <c r="B1120" t="s">
        <v>31</v>
      </c>
      <c r="C1120" s="6">
        <v>32</v>
      </c>
      <c r="D1120" s="6">
        <v>3</v>
      </c>
      <c r="E1120" s="6">
        <v>0</v>
      </c>
      <c r="F1120" s="6">
        <v>0</v>
      </c>
      <c r="G1120" s="12">
        <v>855.97649999999999</v>
      </c>
      <c r="H1120" s="12">
        <v>0</v>
      </c>
      <c r="I1120" s="12">
        <v>7871.8383000000003</v>
      </c>
      <c r="J1120" s="12">
        <v>1918.9695000000002</v>
      </c>
      <c r="K1120" s="12">
        <v>475</v>
      </c>
      <c r="L1120" s="12">
        <v>10323</v>
      </c>
      <c r="M1120" s="12">
        <v>26</v>
      </c>
      <c r="N1120" s="13">
        <v>17</v>
      </c>
      <c r="O1120" s="6" cm="1">
        <f t="array" ref="O1120">_xlfn.IFS(B1120="coloma",8,B1120="krm",1,B1120="lobby",2,B1120="yenter",3,B1120="pow",4,B1120="c15",5,B1120="c21",6,B1120="c28",7,B1120="patrick",9,B1120="werner",10,B1120="wormet",11)</f>
        <v>5</v>
      </c>
      <c r="P1120" s="33">
        <v>3</v>
      </c>
      <c r="Q1120" s="34" cm="1">
        <f t="array" ref="Q1120">_xlfn.IFS(B1120="coloma",1,B1120="krm",3,B1120="lobby",4,B1120="yenter",5,B1120="pow",6,B1120="c15",5,B1120="c21",7,B1120="c28",8,B1120="patrick",1,B1120="werner",2,B1120="wormet",9)</f>
        <v>5</v>
      </c>
      <c r="R1120">
        <v>1</v>
      </c>
      <c r="S1120" t="str">
        <f t="shared" si="187"/>
        <v>(5, 3, 5, 1, 3, '32'),</v>
      </c>
      <c r="T1120" s="35"/>
      <c r="U1120" t="str">
        <f t="shared" si="188"/>
        <v>(0, 1908, 1),</v>
      </c>
      <c r="V1120" t="str">
        <f t="shared" si="189"/>
        <v>(0, 1908, 2),</v>
      </c>
      <c r="W1120" t="str">
        <f t="shared" si="190"/>
        <v>(855.98, 1908, 3),</v>
      </c>
      <c r="X1120" t="str">
        <f t="shared" si="191"/>
        <v>(0, 1908, 4),</v>
      </c>
      <c r="Y1120" t="str">
        <f t="shared" si="192"/>
        <v>(7871.84, 1908, 5),</v>
      </c>
      <c r="Z1120" t="str">
        <f t="shared" si="193"/>
        <v>(1918.97, 1908, 6),</v>
      </c>
      <c r="AA1120" t="str">
        <f t="shared" si="194"/>
        <v>(475, 1908, 7),</v>
      </c>
      <c r="AB1120" t="str">
        <f t="shared" si="195"/>
        <v>(10323, 1908, 8),</v>
      </c>
      <c r="AC1120" t="str">
        <f t="shared" si="196"/>
        <v>(26, 1908, 9),</v>
      </c>
      <c r="AD1120" t="str">
        <f t="shared" si="197"/>
        <v>(17, 1908, 10),</v>
      </c>
    </row>
    <row r="1121" spans="1:30" x14ac:dyDescent="0.3">
      <c r="A1121" s="6">
        <v>1120</v>
      </c>
      <c r="B1121" t="s">
        <v>31</v>
      </c>
      <c r="C1121" s="6">
        <v>33</v>
      </c>
      <c r="D1121" s="6">
        <v>1</v>
      </c>
      <c r="E1121" s="6">
        <v>0</v>
      </c>
      <c r="F1121" s="6">
        <v>0</v>
      </c>
      <c r="G1121" s="12">
        <v>809.56200000000001</v>
      </c>
      <c r="H1121" s="12">
        <v>0</v>
      </c>
      <c r="I1121" s="12">
        <v>8226.0142999999989</v>
      </c>
      <c r="J1121" s="12">
        <v>1906.5813666666666</v>
      </c>
      <c r="K1121" s="12">
        <v>455.66666666666674</v>
      </c>
      <c r="L1121" s="12">
        <v>11021.666666666666</v>
      </c>
      <c r="M1121" s="12">
        <v>26.666666666666664</v>
      </c>
      <c r="N1121" s="13">
        <v>20</v>
      </c>
      <c r="O1121" s="6" cm="1">
        <f t="array" ref="O1121">_xlfn.IFS(B1121="coloma",8,B1121="krm",1,B1121="lobby",2,B1121="yenter",3,B1121="pow",4,B1121="c15",5,B1121="c21",6,B1121="c28",7,B1121="patrick",9,B1121="werner",10,B1121="wormet",11)</f>
        <v>5</v>
      </c>
      <c r="P1121" s="33">
        <v>3</v>
      </c>
      <c r="Q1121" s="34" cm="1">
        <f t="array" ref="Q1121">_xlfn.IFS(B1121="coloma",1,B1121="krm",3,B1121="lobby",4,B1121="yenter",5,B1121="pow",6,B1121="c15",5,B1121="c21",7,B1121="c28",8,B1121="patrick",1,B1121="werner",2,B1121="wormet",9)</f>
        <v>5</v>
      </c>
      <c r="R1121">
        <v>1</v>
      </c>
      <c r="S1121" t="str">
        <f t="shared" si="187"/>
        <v>(5, 3, 5, 1, 1, '33'),</v>
      </c>
      <c r="T1121" s="35"/>
      <c r="U1121" t="str">
        <f t="shared" si="188"/>
        <v>(0, 1909, 1),</v>
      </c>
      <c r="V1121" t="str">
        <f t="shared" si="189"/>
        <v>(0, 1909, 2),</v>
      </c>
      <c r="W1121" t="str">
        <f t="shared" si="190"/>
        <v>(809.56, 1909, 3),</v>
      </c>
      <c r="X1121" t="str">
        <f t="shared" si="191"/>
        <v>(0, 1909, 4),</v>
      </c>
      <c r="Y1121" t="str">
        <f t="shared" si="192"/>
        <v>(8226.01, 1909, 5),</v>
      </c>
      <c r="Z1121" t="str">
        <f t="shared" si="193"/>
        <v>(1906.58, 1909, 6),</v>
      </c>
      <c r="AA1121" t="str">
        <f t="shared" si="194"/>
        <v>(455.67, 1909, 7),</v>
      </c>
      <c r="AB1121" t="str">
        <f t="shared" si="195"/>
        <v>(11021.67, 1909, 8),</v>
      </c>
      <c r="AC1121" t="str">
        <f t="shared" si="196"/>
        <v>(26.67, 1909, 9),</v>
      </c>
      <c r="AD1121" t="str">
        <f t="shared" si="197"/>
        <v>(20, 1909, 10),</v>
      </c>
    </row>
    <row r="1122" spans="1:30" x14ac:dyDescent="0.3">
      <c r="A1122" s="6">
        <v>1121</v>
      </c>
      <c r="B1122" t="s">
        <v>31</v>
      </c>
      <c r="C1122" s="6">
        <v>33</v>
      </c>
      <c r="D1122" s="6">
        <v>2</v>
      </c>
      <c r="E1122" s="6">
        <v>0</v>
      </c>
      <c r="F1122" s="6">
        <v>0</v>
      </c>
      <c r="G1122" s="12">
        <v>849.86550000000011</v>
      </c>
      <c r="H1122" s="12">
        <v>0</v>
      </c>
      <c r="I1122" s="12">
        <v>8232.9318000000003</v>
      </c>
      <c r="J1122" s="12">
        <v>1917.5400999999997</v>
      </c>
      <c r="K1122" s="12">
        <v>409</v>
      </c>
      <c r="L1122" s="12">
        <v>10706</v>
      </c>
      <c r="M1122" s="12">
        <v>27</v>
      </c>
      <c r="N1122" s="13">
        <v>21</v>
      </c>
      <c r="O1122" s="6" cm="1">
        <f t="array" ref="O1122">_xlfn.IFS(B1122="coloma",8,B1122="krm",1,B1122="lobby",2,B1122="yenter",3,B1122="pow",4,B1122="c15",5,B1122="c21",6,B1122="c28",7,B1122="patrick",9,B1122="werner",10,B1122="wormet",11)</f>
        <v>5</v>
      </c>
      <c r="P1122" s="33">
        <v>3</v>
      </c>
      <c r="Q1122" s="34" cm="1">
        <f t="array" ref="Q1122">_xlfn.IFS(B1122="coloma",1,B1122="krm",3,B1122="lobby",4,B1122="yenter",5,B1122="pow",6,B1122="c15",5,B1122="c21",7,B1122="c28",8,B1122="patrick",1,B1122="werner",2,B1122="wormet",9)</f>
        <v>5</v>
      </c>
      <c r="R1122">
        <v>1</v>
      </c>
      <c r="S1122" t="str">
        <f t="shared" si="187"/>
        <v>(5, 3, 5, 1, 2, '33'),</v>
      </c>
      <c r="T1122" s="35"/>
      <c r="U1122" t="str">
        <f t="shared" si="188"/>
        <v>(0, 1910, 1),</v>
      </c>
      <c r="V1122" t="str">
        <f t="shared" si="189"/>
        <v>(0, 1910, 2),</v>
      </c>
      <c r="W1122" t="str">
        <f t="shared" si="190"/>
        <v>(849.87, 1910, 3),</v>
      </c>
      <c r="X1122" t="str">
        <f t="shared" si="191"/>
        <v>(0, 1910, 4),</v>
      </c>
      <c r="Y1122" t="str">
        <f t="shared" si="192"/>
        <v>(8232.93, 1910, 5),</v>
      </c>
      <c r="Z1122" t="str">
        <f t="shared" si="193"/>
        <v>(1917.54, 1910, 6),</v>
      </c>
      <c r="AA1122" t="str">
        <f t="shared" si="194"/>
        <v>(409, 1910, 7),</v>
      </c>
      <c r="AB1122" t="str">
        <f t="shared" si="195"/>
        <v>(10706, 1910, 8),</v>
      </c>
      <c r="AC1122" t="str">
        <f t="shared" si="196"/>
        <v>(27, 1910, 9),</v>
      </c>
      <c r="AD1122" t="str">
        <f t="shared" si="197"/>
        <v>(21, 1910, 10),</v>
      </c>
    </row>
    <row r="1123" spans="1:30" x14ac:dyDescent="0.3">
      <c r="A1123" s="6">
        <v>1122</v>
      </c>
      <c r="B1123" t="s">
        <v>31</v>
      </c>
      <c r="C1123" s="6">
        <v>33</v>
      </c>
      <c r="D1123" s="6">
        <v>3</v>
      </c>
      <c r="E1123" s="6">
        <v>0</v>
      </c>
      <c r="F1123" s="6">
        <v>0</v>
      </c>
      <c r="G1123" s="12">
        <v>936.72900000000004</v>
      </c>
      <c r="H1123" s="12">
        <v>0</v>
      </c>
      <c r="I1123" s="12">
        <v>8804.0405999999984</v>
      </c>
      <c r="J1123" s="12">
        <v>1984.0072</v>
      </c>
      <c r="K1123" s="12">
        <v>505.00000000000006</v>
      </c>
      <c r="L1123" s="12">
        <v>11029</v>
      </c>
      <c r="M1123" s="12">
        <v>28</v>
      </c>
      <c r="N1123" s="13">
        <v>22</v>
      </c>
      <c r="O1123" s="6" cm="1">
        <f t="array" ref="O1123">_xlfn.IFS(B1123="coloma",8,B1123="krm",1,B1123="lobby",2,B1123="yenter",3,B1123="pow",4,B1123="c15",5,B1123="c21",6,B1123="c28",7,B1123="patrick",9,B1123="werner",10,B1123="wormet",11)</f>
        <v>5</v>
      </c>
      <c r="P1123" s="33">
        <v>3</v>
      </c>
      <c r="Q1123" s="34" cm="1">
        <f t="array" ref="Q1123">_xlfn.IFS(B1123="coloma",1,B1123="krm",3,B1123="lobby",4,B1123="yenter",5,B1123="pow",6,B1123="c15",5,B1123="c21",7,B1123="c28",8,B1123="patrick",1,B1123="werner",2,B1123="wormet",9)</f>
        <v>5</v>
      </c>
      <c r="R1123">
        <v>1</v>
      </c>
      <c r="S1123" t="str">
        <f t="shared" si="187"/>
        <v>(5, 3, 5, 1, 3, '33'),</v>
      </c>
      <c r="T1123" s="35"/>
      <c r="U1123" t="str">
        <f t="shared" si="188"/>
        <v>(0, 1911, 1),</v>
      </c>
      <c r="V1123" t="str">
        <f t="shared" si="189"/>
        <v>(0, 1911, 2),</v>
      </c>
      <c r="W1123" t="str">
        <f t="shared" si="190"/>
        <v>(936.73, 1911, 3),</v>
      </c>
      <c r="X1123" t="str">
        <f t="shared" si="191"/>
        <v>(0, 1911, 4),</v>
      </c>
      <c r="Y1123" t="str">
        <f t="shared" si="192"/>
        <v>(8804.04, 1911, 5),</v>
      </c>
      <c r="Z1123" t="str">
        <f t="shared" si="193"/>
        <v>(1984.01, 1911, 6),</v>
      </c>
      <c r="AA1123" t="str">
        <f t="shared" si="194"/>
        <v>(505, 1911, 7),</v>
      </c>
      <c r="AB1123" t="str">
        <f t="shared" si="195"/>
        <v>(11029, 1911, 8),</v>
      </c>
      <c r="AC1123" t="str">
        <f t="shared" si="196"/>
        <v>(28, 1911, 9),</v>
      </c>
      <c r="AD1123" t="str">
        <f t="shared" si="197"/>
        <v>(22, 1911, 10),</v>
      </c>
    </row>
    <row r="1124" spans="1:30" x14ac:dyDescent="0.3">
      <c r="A1124" s="6">
        <v>1123</v>
      </c>
      <c r="B1124" t="s">
        <v>31</v>
      </c>
      <c r="C1124" s="6">
        <v>34</v>
      </c>
      <c r="D1124" s="6">
        <v>1</v>
      </c>
      <c r="E1124" s="6">
        <v>0</v>
      </c>
      <c r="F1124" s="6">
        <v>0</v>
      </c>
      <c r="G1124" s="12">
        <v>804.46949999999993</v>
      </c>
      <c r="H1124" s="12">
        <v>0</v>
      </c>
      <c r="I1124" s="12">
        <v>8236.252199999999</v>
      </c>
      <c r="J1124" s="12">
        <v>1868.9405000000002</v>
      </c>
      <c r="K1124" s="12">
        <v>453</v>
      </c>
      <c r="L1124" s="12">
        <v>10609</v>
      </c>
      <c r="M1124" s="12">
        <v>30</v>
      </c>
      <c r="N1124" s="13">
        <v>22</v>
      </c>
      <c r="O1124" s="6" cm="1">
        <f t="array" ref="O1124">_xlfn.IFS(B1124="coloma",8,B1124="krm",1,B1124="lobby",2,B1124="yenter",3,B1124="pow",4,B1124="c15",5,B1124="c21",6,B1124="c28",7,B1124="patrick",9,B1124="werner",10,B1124="wormet",11)</f>
        <v>5</v>
      </c>
      <c r="P1124" s="33">
        <v>3</v>
      </c>
      <c r="Q1124" s="34" cm="1">
        <f t="array" ref="Q1124">_xlfn.IFS(B1124="coloma",1,B1124="krm",3,B1124="lobby",4,B1124="yenter",5,B1124="pow",6,B1124="c15",5,B1124="c21",7,B1124="c28",8,B1124="patrick",1,B1124="werner",2,B1124="wormet",9)</f>
        <v>5</v>
      </c>
      <c r="R1124">
        <v>1</v>
      </c>
      <c r="S1124" t="str">
        <f t="shared" si="187"/>
        <v>(5, 3, 5, 1, 1, '34'),</v>
      </c>
      <c r="T1124" s="35"/>
      <c r="U1124" t="str">
        <f t="shared" si="188"/>
        <v>(0, 1912, 1),</v>
      </c>
      <c r="V1124" t="str">
        <f t="shared" si="189"/>
        <v>(0, 1912, 2),</v>
      </c>
      <c r="W1124" t="str">
        <f t="shared" si="190"/>
        <v>(804.47, 1912, 3),</v>
      </c>
      <c r="X1124" t="str">
        <f t="shared" si="191"/>
        <v>(0, 1912, 4),</v>
      </c>
      <c r="Y1124" t="str">
        <f t="shared" si="192"/>
        <v>(8236.25, 1912, 5),</v>
      </c>
      <c r="Z1124" t="str">
        <f t="shared" si="193"/>
        <v>(1868.94, 1912, 6),</v>
      </c>
      <c r="AA1124" t="str">
        <f t="shared" si="194"/>
        <v>(453, 1912, 7),</v>
      </c>
      <c r="AB1124" t="str">
        <f t="shared" si="195"/>
        <v>(10609, 1912, 8),</v>
      </c>
      <c r="AC1124" t="str">
        <f t="shared" si="196"/>
        <v>(30, 1912, 9),</v>
      </c>
      <c r="AD1124" t="str">
        <f t="shared" si="197"/>
        <v>(22, 1912, 10),</v>
      </c>
    </row>
    <row r="1125" spans="1:30" x14ac:dyDescent="0.3">
      <c r="A1125" s="6">
        <v>1124</v>
      </c>
      <c r="B1125" t="s">
        <v>31</v>
      </c>
      <c r="C1125" s="6">
        <v>34</v>
      </c>
      <c r="D1125" s="6">
        <v>2</v>
      </c>
      <c r="E1125" s="6">
        <v>0</v>
      </c>
      <c r="F1125" s="6">
        <v>0</v>
      </c>
      <c r="G1125" s="12">
        <v>778.27949999999998</v>
      </c>
      <c r="H1125" s="12">
        <v>0</v>
      </c>
      <c r="I1125" s="12">
        <v>8288.5485000000008</v>
      </c>
      <c r="J1125" s="12">
        <v>1895.3843999999999</v>
      </c>
      <c r="K1125" s="12">
        <v>460</v>
      </c>
      <c r="L1125" s="12">
        <v>10325</v>
      </c>
      <c r="M1125" s="12">
        <v>27</v>
      </c>
      <c r="N1125" s="13">
        <v>22</v>
      </c>
      <c r="O1125" s="6" cm="1">
        <f t="array" ref="O1125">_xlfn.IFS(B1125="coloma",8,B1125="krm",1,B1125="lobby",2,B1125="yenter",3,B1125="pow",4,B1125="c15",5,B1125="c21",6,B1125="c28",7,B1125="patrick",9,B1125="werner",10,B1125="wormet",11)</f>
        <v>5</v>
      </c>
      <c r="P1125" s="33">
        <v>3</v>
      </c>
      <c r="Q1125" s="34" cm="1">
        <f t="array" ref="Q1125">_xlfn.IFS(B1125="coloma",1,B1125="krm",3,B1125="lobby",4,B1125="yenter",5,B1125="pow",6,B1125="c15",5,B1125="c21",7,B1125="c28",8,B1125="patrick",1,B1125="werner",2,B1125="wormet",9)</f>
        <v>5</v>
      </c>
      <c r="R1125">
        <v>1</v>
      </c>
      <c r="S1125" t="str">
        <f t="shared" si="187"/>
        <v>(5, 3, 5, 1, 2, '34'),</v>
      </c>
      <c r="T1125" s="35"/>
      <c r="U1125" t="str">
        <f t="shared" si="188"/>
        <v>(0, 1913, 1),</v>
      </c>
      <c r="V1125" t="str">
        <f t="shared" si="189"/>
        <v>(0, 1913, 2),</v>
      </c>
      <c r="W1125" t="str">
        <f t="shared" si="190"/>
        <v>(778.28, 1913, 3),</v>
      </c>
      <c r="X1125" t="str">
        <f t="shared" si="191"/>
        <v>(0, 1913, 4),</v>
      </c>
      <c r="Y1125" t="str">
        <f t="shared" si="192"/>
        <v>(8288.55, 1913, 5),</v>
      </c>
      <c r="Z1125" t="str">
        <f t="shared" si="193"/>
        <v>(1895.38, 1913, 6),</v>
      </c>
      <c r="AA1125" t="str">
        <f t="shared" si="194"/>
        <v>(460, 1913, 7),</v>
      </c>
      <c r="AB1125" t="str">
        <f t="shared" si="195"/>
        <v>(10325, 1913, 8),</v>
      </c>
      <c r="AC1125" t="str">
        <f t="shared" si="196"/>
        <v>(27, 1913, 9),</v>
      </c>
      <c r="AD1125" t="str">
        <f t="shared" si="197"/>
        <v>(22, 1913, 10),</v>
      </c>
    </row>
    <row r="1126" spans="1:30" x14ac:dyDescent="0.3">
      <c r="A1126" s="6">
        <v>1125</v>
      </c>
      <c r="B1126" t="s">
        <v>31</v>
      </c>
      <c r="C1126" s="6">
        <v>34</v>
      </c>
      <c r="D1126" s="6">
        <v>3</v>
      </c>
      <c r="E1126" s="6">
        <v>0</v>
      </c>
      <c r="F1126" s="6">
        <v>0</v>
      </c>
      <c r="G1126" s="12">
        <v>885.22200000000009</v>
      </c>
      <c r="H1126" s="12">
        <v>0</v>
      </c>
      <c r="I1126" s="12">
        <v>8081.8535999999995</v>
      </c>
      <c r="J1126" s="12">
        <v>1867.5110999999997</v>
      </c>
      <c r="K1126" s="12">
        <v>466</v>
      </c>
      <c r="L1126" s="12">
        <v>10424</v>
      </c>
      <c r="M1126" s="12">
        <v>26</v>
      </c>
      <c r="N1126" s="13">
        <v>21</v>
      </c>
      <c r="O1126" s="6" cm="1">
        <f t="array" ref="O1126">_xlfn.IFS(B1126="coloma",8,B1126="krm",1,B1126="lobby",2,B1126="yenter",3,B1126="pow",4,B1126="c15",5,B1126="c21",6,B1126="c28",7,B1126="patrick",9,B1126="werner",10,B1126="wormet",11)</f>
        <v>5</v>
      </c>
      <c r="P1126" s="33">
        <v>3</v>
      </c>
      <c r="Q1126" s="34" cm="1">
        <f t="array" ref="Q1126">_xlfn.IFS(B1126="coloma",1,B1126="krm",3,B1126="lobby",4,B1126="yenter",5,B1126="pow",6,B1126="c15",5,B1126="c21",7,B1126="c28",8,B1126="patrick",1,B1126="werner",2,B1126="wormet",9)</f>
        <v>5</v>
      </c>
      <c r="R1126">
        <v>1</v>
      </c>
      <c r="S1126" t="str">
        <f t="shared" si="187"/>
        <v>(5, 3, 5, 1, 3, '34'),</v>
      </c>
      <c r="T1126" s="35"/>
      <c r="U1126" t="str">
        <f t="shared" si="188"/>
        <v>(0, 1914, 1),</v>
      </c>
      <c r="V1126" t="str">
        <f t="shared" si="189"/>
        <v>(0, 1914, 2),</v>
      </c>
      <c r="W1126" t="str">
        <f t="shared" si="190"/>
        <v>(885.22, 1914, 3),</v>
      </c>
      <c r="X1126" t="str">
        <f t="shared" si="191"/>
        <v>(0, 1914, 4),</v>
      </c>
      <c r="Y1126" t="str">
        <f t="shared" si="192"/>
        <v>(8081.85, 1914, 5),</v>
      </c>
      <c r="Z1126" t="str">
        <f t="shared" si="193"/>
        <v>(1867.51, 1914, 6),</v>
      </c>
      <c r="AA1126" t="str">
        <f t="shared" si="194"/>
        <v>(466, 1914, 7),</v>
      </c>
      <c r="AB1126" t="str">
        <f t="shared" si="195"/>
        <v>(10424, 1914, 8),</v>
      </c>
      <c r="AC1126" t="str">
        <f t="shared" si="196"/>
        <v>(26, 1914, 9),</v>
      </c>
      <c r="AD1126" t="str">
        <f t="shared" si="197"/>
        <v>(21, 1914, 10),</v>
      </c>
    </row>
    <row r="1127" spans="1:30" x14ac:dyDescent="0.3">
      <c r="A1127" s="6">
        <v>1126</v>
      </c>
      <c r="B1127" t="s">
        <v>31</v>
      </c>
      <c r="C1127" s="6">
        <v>35</v>
      </c>
      <c r="D1127" s="6">
        <v>1</v>
      </c>
      <c r="E1127" s="6">
        <v>0</v>
      </c>
      <c r="F1127" s="6">
        <v>0</v>
      </c>
      <c r="G1127" s="12">
        <v>695.34449999999993</v>
      </c>
      <c r="H1127" s="12">
        <v>0</v>
      </c>
      <c r="I1127" s="12">
        <v>7741.5125999999991</v>
      </c>
      <c r="J1127" s="12">
        <v>1843.2112999999999</v>
      </c>
      <c r="K1127" s="12">
        <v>439</v>
      </c>
      <c r="L1127" s="12">
        <v>10046</v>
      </c>
      <c r="M1127" s="12">
        <v>28</v>
      </c>
      <c r="N1127" s="13">
        <v>16</v>
      </c>
      <c r="O1127" s="6" cm="1">
        <f t="array" ref="O1127">_xlfn.IFS(B1127="coloma",8,B1127="krm",1,B1127="lobby",2,B1127="yenter",3,B1127="pow",4,B1127="c15",5,B1127="c21",6,B1127="c28",7,B1127="patrick",9,B1127="werner",10,B1127="wormet",11)</f>
        <v>5</v>
      </c>
      <c r="P1127" s="33">
        <v>3</v>
      </c>
      <c r="Q1127" s="34" cm="1">
        <f t="array" ref="Q1127">_xlfn.IFS(B1127="coloma",1,B1127="krm",3,B1127="lobby",4,B1127="yenter",5,B1127="pow",6,B1127="c15",5,B1127="c21",7,B1127="c28",8,B1127="patrick",1,B1127="werner",2,B1127="wormet",9)</f>
        <v>5</v>
      </c>
      <c r="R1127">
        <v>1</v>
      </c>
      <c r="S1127" t="str">
        <f t="shared" si="187"/>
        <v>(5, 3, 5, 1, 1, '35'),</v>
      </c>
      <c r="T1127" s="35"/>
      <c r="U1127" t="str">
        <f t="shared" si="188"/>
        <v>(0, 1915, 1),</v>
      </c>
      <c r="V1127" t="str">
        <f t="shared" si="189"/>
        <v>(0, 1915, 2),</v>
      </c>
      <c r="W1127" t="str">
        <f t="shared" si="190"/>
        <v>(695.34, 1915, 3),</v>
      </c>
      <c r="X1127" t="str">
        <f t="shared" si="191"/>
        <v>(0, 1915, 4),</v>
      </c>
      <c r="Y1127" t="str">
        <f t="shared" si="192"/>
        <v>(7741.51, 1915, 5),</v>
      </c>
      <c r="Z1127" t="str">
        <f t="shared" si="193"/>
        <v>(1843.21, 1915, 6),</v>
      </c>
      <c r="AA1127" t="str">
        <f t="shared" si="194"/>
        <v>(439, 1915, 7),</v>
      </c>
      <c r="AB1127" t="str">
        <f t="shared" si="195"/>
        <v>(10046, 1915, 8),</v>
      </c>
      <c r="AC1127" t="str">
        <f t="shared" si="196"/>
        <v>(28, 1915, 9),</v>
      </c>
      <c r="AD1127" t="str">
        <f t="shared" si="197"/>
        <v>(16, 1915, 10),</v>
      </c>
    </row>
    <row r="1128" spans="1:30" x14ac:dyDescent="0.3">
      <c r="A1128" s="6">
        <v>1127</v>
      </c>
      <c r="B1128" t="s">
        <v>31</v>
      </c>
      <c r="C1128" s="6">
        <v>35</v>
      </c>
      <c r="D1128" s="6">
        <v>2</v>
      </c>
      <c r="E1128" s="6">
        <v>0</v>
      </c>
      <c r="F1128" s="6">
        <v>0</v>
      </c>
      <c r="G1128" s="12">
        <v>867.76199999999994</v>
      </c>
      <c r="H1128" s="12">
        <v>0</v>
      </c>
      <c r="I1128" s="12">
        <v>7993.0328999999992</v>
      </c>
      <c r="J1128" s="12">
        <v>1976.1455000000003</v>
      </c>
      <c r="K1128" s="12">
        <v>496</v>
      </c>
      <c r="L1128" s="12">
        <v>10345</v>
      </c>
      <c r="M1128" s="12">
        <v>28</v>
      </c>
      <c r="N1128" s="13">
        <v>22</v>
      </c>
      <c r="O1128" s="6" cm="1">
        <f t="array" ref="O1128">_xlfn.IFS(B1128="coloma",8,B1128="krm",1,B1128="lobby",2,B1128="yenter",3,B1128="pow",4,B1128="c15",5,B1128="c21",6,B1128="c28",7,B1128="patrick",9,B1128="werner",10,B1128="wormet",11)</f>
        <v>5</v>
      </c>
      <c r="P1128" s="33">
        <v>3</v>
      </c>
      <c r="Q1128" s="34" cm="1">
        <f t="array" ref="Q1128">_xlfn.IFS(B1128="coloma",1,B1128="krm",3,B1128="lobby",4,B1128="yenter",5,B1128="pow",6,B1128="c15",5,B1128="c21",7,B1128="c28",8,B1128="patrick",1,B1128="werner",2,B1128="wormet",9)</f>
        <v>5</v>
      </c>
      <c r="R1128">
        <v>1</v>
      </c>
      <c r="S1128" t="str">
        <f t="shared" si="187"/>
        <v>(5, 3, 5, 1, 2, '35'),</v>
      </c>
      <c r="T1128" s="35"/>
      <c r="U1128" t="str">
        <f t="shared" si="188"/>
        <v>(0, 1916, 1),</v>
      </c>
      <c r="V1128" t="str">
        <f t="shared" si="189"/>
        <v>(0, 1916, 2),</v>
      </c>
      <c r="W1128" t="str">
        <f t="shared" si="190"/>
        <v>(867.76, 1916, 3),</v>
      </c>
      <c r="X1128" t="str">
        <f t="shared" si="191"/>
        <v>(0, 1916, 4),</v>
      </c>
      <c r="Y1128" t="str">
        <f t="shared" si="192"/>
        <v>(7993.03, 1916, 5),</v>
      </c>
      <c r="Z1128" t="str">
        <f t="shared" si="193"/>
        <v>(1976.15, 1916, 6),</v>
      </c>
      <c r="AA1128" t="str">
        <f t="shared" si="194"/>
        <v>(496, 1916, 7),</v>
      </c>
      <c r="AB1128" t="str">
        <f t="shared" si="195"/>
        <v>(10345, 1916, 8),</v>
      </c>
      <c r="AC1128" t="str">
        <f t="shared" si="196"/>
        <v>(28, 1916, 9),</v>
      </c>
      <c r="AD1128" t="str">
        <f t="shared" si="197"/>
        <v>(22, 1916, 10),</v>
      </c>
    </row>
    <row r="1129" spans="1:30" x14ac:dyDescent="0.3">
      <c r="A1129" s="6">
        <v>1128</v>
      </c>
      <c r="B1129" t="s">
        <v>31</v>
      </c>
      <c r="C1129" s="6">
        <v>35</v>
      </c>
      <c r="D1129" s="6">
        <v>3</v>
      </c>
      <c r="E1129" s="6">
        <v>0</v>
      </c>
      <c r="F1129" s="6">
        <v>0</v>
      </c>
      <c r="G1129" s="12">
        <v>877.80150000000003</v>
      </c>
      <c r="H1129" s="12">
        <v>0</v>
      </c>
      <c r="I1129" s="12">
        <v>7930.7753999999995</v>
      </c>
      <c r="J1129" s="12">
        <v>1916.1107</v>
      </c>
      <c r="K1129" s="12">
        <v>466</v>
      </c>
      <c r="L1129" s="12">
        <v>10483</v>
      </c>
      <c r="M1129" s="12">
        <v>28</v>
      </c>
      <c r="N1129" s="13">
        <v>18</v>
      </c>
      <c r="O1129" s="6" cm="1">
        <f t="array" ref="O1129">_xlfn.IFS(B1129="coloma",8,B1129="krm",1,B1129="lobby",2,B1129="yenter",3,B1129="pow",4,B1129="c15",5,B1129="c21",6,B1129="c28",7,B1129="patrick",9,B1129="werner",10,B1129="wormet",11)</f>
        <v>5</v>
      </c>
      <c r="P1129" s="33">
        <v>3</v>
      </c>
      <c r="Q1129" s="34" cm="1">
        <f t="array" ref="Q1129">_xlfn.IFS(B1129="coloma",1,B1129="krm",3,B1129="lobby",4,B1129="yenter",5,B1129="pow",6,B1129="c15",5,B1129="c21",7,B1129="c28",8,B1129="patrick",1,B1129="werner",2,B1129="wormet",9)</f>
        <v>5</v>
      </c>
      <c r="R1129">
        <v>1</v>
      </c>
      <c r="S1129" t="str">
        <f t="shared" si="187"/>
        <v>(5, 3, 5, 1, 3, '35'),</v>
      </c>
      <c r="T1129" s="35"/>
      <c r="U1129" t="str">
        <f t="shared" si="188"/>
        <v>(0, 1917, 1),</v>
      </c>
      <c r="V1129" t="str">
        <f t="shared" si="189"/>
        <v>(0, 1917, 2),</v>
      </c>
      <c r="W1129" t="str">
        <f t="shared" si="190"/>
        <v>(877.8, 1917, 3),</v>
      </c>
      <c r="X1129" t="str">
        <f t="shared" si="191"/>
        <v>(0, 1917, 4),</v>
      </c>
      <c r="Y1129" t="str">
        <f t="shared" si="192"/>
        <v>(7930.78, 1917, 5),</v>
      </c>
      <c r="Z1129" t="str">
        <f t="shared" si="193"/>
        <v>(1916.11, 1917, 6),</v>
      </c>
      <c r="AA1129" t="str">
        <f t="shared" si="194"/>
        <v>(466, 1917, 7),</v>
      </c>
      <c r="AB1129" t="str">
        <f t="shared" si="195"/>
        <v>(10483, 1917, 8),</v>
      </c>
      <c r="AC1129" t="str">
        <f t="shared" si="196"/>
        <v>(28, 1917, 9),</v>
      </c>
      <c r="AD1129" t="str">
        <f t="shared" si="197"/>
        <v>(18, 1917, 10),</v>
      </c>
    </row>
    <row r="1130" spans="1:30" x14ac:dyDescent="0.3">
      <c r="A1130" s="6">
        <v>1129</v>
      </c>
      <c r="B1130" t="s">
        <v>31</v>
      </c>
      <c r="C1130" s="6">
        <v>36</v>
      </c>
      <c r="D1130" s="6">
        <v>1</v>
      </c>
      <c r="E1130" s="6">
        <v>0</v>
      </c>
      <c r="F1130" s="6">
        <v>0</v>
      </c>
      <c r="G1130" s="12">
        <v>821.05649999999991</v>
      </c>
      <c r="H1130" s="12">
        <v>0</v>
      </c>
      <c r="I1130" s="12">
        <v>7210.2485999999999</v>
      </c>
      <c r="J1130" s="12">
        <v>1733.1474999999998</v>
      </c>
      <c r="K1130" s="12">
        <v>408.00000000000006</v>
      </c>
      <c r="L1130" s="12">
        <v>9992</v>
      </c>
      <c r="M1130" s="12">
        <v>26</v>
      </c>
      <c r="N1130" s="13">
        <v>17</v>
      </c>
      <c r="O1130" s="6" cm="1">
        <f t="array" ref="O1130">_xlfn.IFS(B1130="coloma",8,B1130="krm",1,B1130="lobby",2,B1130="yenter",3,B1130="pow",4,B1130="c15",5,B1130="c21",6,B1130="c28",7,B1130="patrick",9,B1130="werner",10,B1130="wormet",11)</f>
        <v>5</v>
      </c>
      <c r="P1130" s="33">
        <v>3</v>
      </c>
      <c r="Q1130" s="34" cm="1">
        <f t="array" ref="Q1130">_xlfn.IFS(B1130="coloma",1,B1130="krm",3,B1130="lobby",4,B1130="yenter",5,B1130="pow",6,B1130="c15",5,B1130="c21",7,B1130="c28",8,B1130="patrick",1,B1130="werner",2,B1130="wormet",9)</f>
        <v>5</v>
      </c>
      <c r="R1130">
        <v>1</v>
      </c>
      <c r="S1130" t="str">
        <f t="shared" si="187"/>
        <v>(5, 3, 5, 1, 1, '36'),</v>
      </c>
      <c r="T1130" s="35"/>
      <c r="U1130" t="str">
        <f t="shared" si="188"/>
        <v>(0, 1918, 1),</v>
      </c>
      <c r="V1130" t="str">
        <f t="shared" si="189"/>
        <v>(0, 1918, 2),</v>
      </c>
      <c r="W1130" t="str">
        <f t="shared" si="190"/>
        <v>(821.06, 1918, 3),</v>
      </c>
      <c r="X1130" t="str">
        <f t="shared" si="191"/>
        <v>(0, 1918, 4),</v>
      </c>
      <c r="Y1130" t="str">
        <f t="shared" si="192"/>
        <v>(7210.25, 1918, 5),</v>
      </c>
      <c r="Z1130" t="str">
        <f t="shared" si="193"/>
        <v>(1733.15, 1918, 6),</v>
      </c>
      <c r="AA1130" t="str">
        <f t="shared" si="194"/>
        <v>(408, 1918, 7),</v>
      </c>
      <c r="AB1130" t="str">
        <f t="shared" si="195"/>
        <v>(9992, 1918, 8),</v>
      </c>
      <c r="AC1130" t="str">
        <f t="shared" si="196"/>
        <v>(26, 1918, 9),</v>
      </c>
      <c r="AD1130" t="str">
        <f t="shared" si="197"/>
        <v>(17, 1918, 10),</v>
      </c>
    </row>
    <row r="1131" spans="1:30" x14ac:dyDescent="0.3">
      <c r="A1131" s="6">
        <v>1130</v>
      </c>
      <c r="B1131" t="s">
        <v>31</v>
      </c>
      <c r="C1131" s="6">
        <v>36</v>
      </c>
      <c r="D1131" s="6">
        <v>2</v>
      </c>
      <c r="E1131" s="6">
        <v>0</v>
      </c>
      <c r="F1131" s="6">
        <v>0</v>
      </c>
      <c r="G1131" s="12">
        <v>758.63700000000006</v>
      </c>
      <c r="H1131" s="12">
        <v>0</v>
      </c>
      <c r="I1131" s="12">
        <v>7392.8705999999993</v>
      </c>
      <c r="J1131" s="12">
        <v>1625.2278000000001</v>
      </c>
      <c r="K1131" s="12">
        <v>390</v>
      </c>
      <c r="L1131" s="12">
        <v>9799</v>
      </c>
      <c r="M1131" s="12">
        <v>26</v>
      </c>
      <c r="N1131" s="13">
        <v>20</v>
      </c>
      <c r="O1131" s="6" cm="1">
        <f t="array" ref="O1131">_xlfn.IFS(B1131="coloma",8,B1131="krm",1,B1131="lobby",2,B1131="yenter",3,B1131="pow",4,B1131="c15",5,B1131="c21",6,B1131="c28",7,B1131="patrick",9,B1131="werner",10,B1131="wormet",11)</f>
        <v>5</v>
      </c>
      <c r="P1131" s="33">
        <v>3</v>
      </c>
      <c r="Q1131" s="34" cm="1">
        <f t="array" ref="Q1131">_xlfn.IFS(B1131="coloma",1,B1131="krm",3,B1131="lobby",4,B1131="yenter",5,B1131="pow",6,B1131="c15",5,B1131="c21",7,B1131="c28",8,B1131="patrick",1,B1131="werner",2,B1131="wormet",9)</f>
        <v>5</v>
      </c>
      <c r="R1131">
        <v>1</v>
      </c>
      <c r="S1131" t="str">
        <f t="shared" si="187"/>
        <v>(5, 3, 5, 1, 2, '36'),</v>
      </c>
      <c r="T1131" s="35"/>
      <c r="U1131" t="str">
        <f t="shared" si="188"/>
        <v>(0, 1919, 1),</v>
      </c>
      <c r="V1131" t="str">
        <f t="shared" si="189"/>
        <v>(0, 1919, 2),</v>
      </c>
      <c r="W1131" t="str">
        <f t="shared" si="190"/>
        <v>(758.64, 1919, 3),</v>
      </c>
      <c r="X1131" t="str">
        <f t="shared" si="191"/>
        <v>(0, 1919, 4),</v>
      </c>
      <c r="Y1131" t="str">
        <f t="shared" si="192"/>
        <v>(7392.87, 1919, 5),</v>
      </c>
      <c r="Z1131" t="str">
        <f t="shared" si="193"/>
        <v>(1625.23, 1919, 6),</v>
      </c>
      <c r="AA1131" t="str">
        <f t="shared" si="194"/>
        <v>(390, 1919, 7),</v>
      </c>
      <c r="AB1131" t="str">
        <f t="shared" si="195"/>
        <v>(9799, 1919, 8),</v>
      </c>
      <c r="AC1131" t="str">
        <f t="shared" si="196"/>
        <v>(26, 1919, 9),</v>
      </c>
      <c r="AD1131" t="str">
        <f t="shared" si="197"/>
        <v>(20, 1919, 10),</v>
      </c>
    </row>
    <row r="1132" spans="1:30" x14ac:dyDescent="0.3">
      <c r="A1132" s="6">
        <v>1131</v>
      </c>
      <c r="B1132" t="s">
        <v>31</v>
      </c>
      <c r="C1132" s="6">
        <v>36</v>
      </c>
      <c r="D1132" s="6">
        <v>3</v>
      </c>
      <c r="E1132" s="6">
        <v>0</v>
      </c>
      <c r="F1132" s="6">
        <v>0</v>
      </c>
      <c r="G1132" s="12">
        <v>894.38850000000002</v>
      </c>
      <c r="H1132" s="12">
        <v>0</v>
      </c>
      <c r="I1132" s="12">
        <v>7406.1521999999986</v>
      </c>
      <c r="J1132" s="12">
        <v>1741.0092000000002</v>
      </c>
      <c r="K1132" s="12">
        <v>397</v>
      </c>
      <c r="L1132" s="12">
        <v>9775</v>
      </c>
      <c r="M1132" s="12">
        <v>21</v>
      </c>
      <c r="N1132" s="13">
        <v>16</v>
      </c>
      <c r="O1132" s="6" cm="1">
        <f t="array" ref="O1132">_xlfn.IFS(B1132="coloma",8,B1132="krm",1,B1132="lobby",2,B1132="yenter",3,B1132="pow",4,B1132="c15",5,B1132="c21",6,B1132="c28",7,B1132="patrick",9,B1132="werner",10,B1132="wormet",11)</f>
        <v>5</v>
      </c>
      <c r="P1132" s="33">
        <v>3</v>
      </c>
      <c r="Q1132" s="34" cm="1">
        <f t="array" ref="Q1132">_xlfn.IFS(B1132="coloma",1,B1132="krm",3,B1132="lobby",4,B1132="yenter",5,B1132="pow",6,B1132="c15",5,B1132="c21",7,B1132="c28",8,B1132="patrick",1,B1132="werner",2,B1132="wormet",9)</f>
        <v>5</v>
      </c>
      <c r="R1132">
        <v>1</v>
      </c>
      <c r="S1132" t="str">
        <f t="shared" si="187"/>
        <v>(5, 3, 5, 1, 3, '36'),</v>
      </c>
      <c r="T1132" s="35"/>
      <c r="U1132" t="str">
        <f t="shared" si="188"/>
        <v>(0, 1920, 1),</v>
      </c>
      <c r="V1132" t="str">
        <f t="shared" si="189"/>
        <v>(0, 1920, 2),</v>
      </c>
      <c r="W1132" t="str">
        <f t="shared" si="190"/>
        <v>(894.39, 1920, 3),</v>
      </c>
      <c r="X1132" t="str">
        <f t="shared" si="191"/>
        <v>(0, 1920, 4),</v>
      </c>
      <c r="Y1132" t="str">
        <f t="shared" si="192"/>
        <v>(7406.15, 1920, 5),</v>
      </c>
      <c r="Z1132" t="str">
        <f t="shared" si="193"/>
        <v>(1741.01, 1920, 6),</v>
      </c>
      <c r="AA1132" t="str">
        <f t="shared" si="194"/>
        <v>(397, 1920, 7),</v>
      </c>
      <c r="AB1132" t="str">
        <f t="shared" si="195"/>
        <v>(9775, 1920, 8),</v>
      </c>
      <c r="AC1132" t="str">
        <f t="shared" si="196"/>
        <v>(21, 1920, 9),</v>
      </c>
      <c r="AD1132" t="str">
        <f t="shared" si="197"/>
        <v>(16, 1920, 10),</v>
      </c>
    </row>
    <row r="1133" spans="1:30" x14ac:dyDescent="0.3">
      <c r="A1133" s="6">
        <v>1132</v>
      </c>
      <c r="B1133" t="s">
        <v>31</v>
      </c>
      <c r="C1133" s="6">
        <v>37</v>
      </c>
      <c r="D1133" s="6">
        <v>1</v>
      </c>
      <c r="E1133" s="6">
        <v>0</v>
      </c>
      <c r="F1133" s="6">
        <v>0</v>
      </c>
      <c r="G1133" s="12">
        <v>722.84399999999994</v>
      </c>
      <c r="H1133" s="12">
        <v>0</v>
      </c>
      <c r="I1133" s="12">
        <v>6573.5618999999997</v>
      </c>
      <c r="J1133" s="12">
        <v>1565.9077</v>
      </c>
      <c r="K1133" s="12">
        <v>347</v>
      </c>
      <c r="L1133" s="12">
        <v>8778</v>
      </c>
      <c r="M1133" s="12">
        <v>28.999999999999996</v>
      </c>
      <c r="N1133" s="13">
        <v>17</v>
      </c>
      <c r="O1133" s="6" cm="1">
        <f t="array" ref="O1133">_xlfn.IFS(B1133="coloma",8,B1133="krm",1,B1133="lobby",2,B1133="yenter",3,B1133="pow",4,B1133="c15",5,B1133="c21",6,B1133="c28",7,B1133="patrick",9,B1133="werner",10,B1133="wormet",11)</f>
        <v>5</v>
      </c>
      <c r="P1133" s="33">
        <v>3</v>
      </c>
      <c r="Q1133" s="34" cm="1">
        <f t="array" ref="Q1133">_xlfn.IFS(B1133="coloma",1,B1133="krm",3,B1133="lobby",4,B1133="yenter",5,B1133="pow",6,B1133="c15",5,B1133="c21",7,B1133="c28",8,B1133="patrick",1,B1133="werner",2,B1133="wormet",9)</f>
        <v>5</v>
      </c>
      <c r="R1133">
        <v>1</v>
      </c>
      <c r="S1133" t="str">
        <f t="shared" si="187"/>
        <v>(5, 3, 5, 1, 1, '37'),</v>
      </c>
      <c r="T1133" s="35"/>
      <c r="U1133" t="str">
        <f t="shared" si="188"/>
        <v>(0, 1921, 1),</v>
      </c>
      <c r="V1133" t="str">
        <f t="shared" si="189"/>
        <v>(0, 1921, 2),</v>
      </c>
      <c r="W1133" t="str">
        <f t="shared" si="190"/>
        <v>(722.84, 1921, 3),</v>
      </c>
      <c r="X1133" t="str">
        <f t="shared" si="191"/>
        <v>(0, 1921, 4),</v>
      </c>
      <c r="Y1133" t="str">
        <f t="shared" si="192"/>
        <v>(6573.56, 1921, 5),</v>
      </c>
      <c r="Z1133" t="str">
        <f t="shared" si="193"/>
        <v>(1565.91, 1921, 6),</v>
      </c>
      <c r="AA1133" t="str">
        <f t="shared" si="194"/>
        <v>(347, 1921, 7),</v>
      </c>
      <c r="AB1133" t="str">
        <f t="shared" si="195"/>
        <v>(8778, 1921, 8),</v>
      </c>
      <c r="AC1133" t="str">
        <f t="shared" si="196"/>
        <v>(29, 1921, 9),</v>
      </c>
      <c r="AD1133" t="str">
        <f t="shared" si="197"/>
        <v>(17, 1921, 10),</v>
      </c>
    </row>
    <row r="1134" spans="1:30" x14ac:dyDescent="0.3">
      <c r="A1134" s="6">
        <v>1133</v>
      </c>
      <c r="B1134" t="s">
        <v>31</v>
      </c>
      <c r="C1134" s="6">
        <v>37</v>
      </c>
      <c r="D1134" s="6">
        <v>2</v>
      </c>
      <c r="E1134" s="6">
        <v>0</v>
      </c>
      <c r="F1134" s="6">
        <v>0</v>
      </c>
      <c r="G1134" s="12">
        <v>799.2315000000001</v>
      </c>
      <c r="H1134" s="12">
        <v>0</v>
      </c>
      <c r="I1134" s="12">
        <v>7424.4143999999987</v>
      </c>
      <c r="J1134" s="12">
        <v>1827.4878999999999</v>
      </c>
      <c r="K1134" s="12">
        <v>387</v>
      </c>
      <c r="L1134" s="12">
        <v>9879</v>
      </c>
      <c r="M1134" s="12">
        <v>23.999999999999996</v>
      </c>
      <c r="N1134" s="13">
        <v>19</v>
      </c>
      <c r="O1134" s="6" cm="1">
        <f t="array" ref="O1134">_xlfn.IFS(B1134="coloma",8,B1134="krm",1,B1134="lobby",2,B1134="yenter",3,B1134="pow",4,B1134="c15",5,B1134="c21",6,B1134="c28",7,B1134="patrick",9,B1134="werner",10,B1134="wormet",11)</f>
        <v>5</v>
      </c>
      <c r="P1134" s="33">
        <v>3</v>
      </c>
      <c r="Q1134" s="34" cm="1">
        <f t="array" ref="Q1134">_xlfn.IFS(B1134="coloma",1,B1134="krm",3,B1134="lobby",4,B1134="yenter",5,B1134="pow",6,B1134="c15",5,B1134="c21",7,B1134="c28",8,B1134="patrick",1,B1134="werner",2,B1134="wormet",9)</f>
        <v>5</v>
      </c>
      <c r="R1134">
        <v>1</v>
      </c>
      <c r="S1134" t="str">
        <f t="shared" si="187"/>
        <v>(5, 3, 5, 1, 2, '37'),</v>
      </c>
      <c r="T1134" s="35"/>
      <c r="U1134" t="str">
        <f t="shared" si="188"/>
        <v>(0, 1922, 1),</v>
      </c>
      <c r="V1134" t="str">
        <f t="shared" si="189"/>
        <v>(0, 1922, 2),</v>
      </c>
      <c r="W1134" t="str">
        <f t="shared" si="190"/>
        <v>(799.23, 1922, 3),</v>
      </c>
      <c r="X1134" t="str">
        <f t="shared" si="191"/>
        <v>(0, 1922, 4),</v>
      </c>
      <c r="Y1134" t="str">
        <f t="shared" si="192"/>
        <v>(7424.41, 1922, 5),</v>
      </c>
      <c r="Z1134" t="str">
        <f t="shared" si="193"/>
        <v>(1827.49, 1922, 6),</v>
      </c>
      <c r="AA1134" t="str">
        <f t="shared" si="194"/>
        <v>(387, 1922, 7),</v>
      </c>
      <c r="AB1134" t="str">
        <f t="shared" si="195"/>
        <v>(9879, 1922, 8),</v>
      </c>
      <c r="AC1134" t="str">
        <f t="shared" si="196"/>
        <v>(24, 1922, 9),</v>
      </c>
      <c r="AD1134" t="str">
        <f t="shared" si="197"/>
        <v>(19, 1922, 10),</v>
      </c>
    </row>
    <row r="1135" spans="1:30" x14ac:dyDescent="0.3">
      <c r="A1135" s="6">
        <v>1134</v>
      </c>
      <c r="B1135" t="s">
        <v>31</v>
      </c>
      <c r="C1135" s="6">
        <v>37</v>
      </c>
      <c r="D1135" s="6">
        <v>3</v>
      </c>
      <c r="E1135" s="6">
        <v>0</v>
      </c>
      <c r="F1135" s="6">
        <v>0</v>
      </c>
      <c r="G1135" s="12">
        <v>781.77150000000006</v>
      </c>
      <c r="H1135" s="12">
        <v>0</v>
      </c>
      <c r="I1135" s="12">
        <v>7074.1121999999987</v>
      </c>
      <c r="J1135" s="12">
        <v>1803.1881000000003</v>
      </c>
      <c r="K1135" s="12">
        <v>409</v>
      </c>
      <c r="L1135" s="12">
        <v>9797</v>
      </c>
      <c r="M1135" s="12">
        <v>28</v>
      </c>
      <c r="N1135" s="13">
        <v>16</v>
      </c>
      <c r="O1135" s="6" cm="1">
        <f t="array" ref="O1135">_xlfn.IFS(B1135="coloma",8,B1135="krm",1,B1135="lobby",2,B1135="yenter",3,B1135="pow",4,B1135="c15",5,B1135="c21",6,B1135="c28",7,B1135="patrick",9,B1135="werner",10,B1135="wormet",11)</f>
        <v>5</v>
      </c>
      <c r="P1135" s="33">
        <v>3</v>
      </c>
      <c r="Q1135" s="34" cm="1">
        <f t="array" ref="Q1135">_xlfn.IFS(B1135="coloma",1,B1135="krm",3,B1135="lobby",4,B1135="yenter",5,B1135="pow",6,B1135="c15",5,B1135="c21",7,B1135="c28",8,B1135="patrick",1,B1135="werner",2,B1135="wormet",9)</f>
        <v>5</v>
      </c>
      <c r="R1135">
        <v>1</v>
      </c>
      <c r="S1135" t="str">
        <f t="shared" si="187"/>
        <v>(5, 3, 5, 1, 3, '37'),</v>
      </c>
      <c r="T1135" s="35"/>
      <c r="U1135" t="str">
        <f t="shared" si="188"/>
        <v>(0, 1923, 1),</v>
      </c>
      <c r="V1135" t="str">
        <f t="shared" si="189"/>
        <v>(0, 1923, 2),</v>
      </c>
      <c r="W1135" t="str">
        <f t="shared" si="190"/>
        <v>(781.77, 1923, 3),</v>
      </c>
      <c r="X1135" t="str">
        <f t="shared" si="191"/>
        <v>(0, 1923, 4),</v>
      </c>
      <c r="Y1135" t="str">
        <f t="shared" si="192"/>
        <v>(7074.11, 1923, 5),</v>
      </c>
      <c r="Z1135" t="str">
        <f t="shared" si="193"/>
        <v>(1803.19, 1923, 6),</v>
      </c>
      <c r="AA1135" t="str">
        <f t="shared" si="194"/>
        <v>(409, 1923, 7),</v>
      </c>
      <c r="AB1135" t="str">
        <f t="shared" si="195"/>
        <v>(9797, 1923, 8),</v>
      </c>
      <c r="AC1135" t="str">
        <f t="shared" si="196"/>
        <v>(28, 1923, 9),</v>
      </c>
      <c r="AD1135" t="str">
        <f t="shared" si="197"/>
        <v>(16, 1923, 10),</v>
      </c>
    </row>
    <row r="1136" spans="1:30" x14ac:dyDescent="0.3">
      <c r="A1136" s="6">
        <v>1135</v>
      </c>
      <c r="B1136" t="s">
        <v>31</v>
      </c>
      <c r="C1136" s="6">
        <v>38</v>
      </c>
      <c r="D1136" s="6">
        <v>1</v>
      </c>
      <c r="E1136" s="6">
        <v>0</v>
      </c>
      <c r="F1136" s="6">
        <v>0</v>
      </c>
      <c r="G1136" s="12">
        <v>729.39149999999995</v>
      </c>
      <c r="H1136" s="12">
        <v>0</v>
      </c>
      <c r="I1136" s="12">
        <v>7486.6719000000003</v>
      </c>
      <c r="J1136" s="12">
        <v>1768.1678000000002</v>
      </c>
      <c r="K1136" s="12">
        <v>370</v>
      </c>
      <c r="L1136" s="12">
        <v>10145</v>
      </c>
      <c r="M1136" s="12">
        <v>30</v>
      </c>
      <c r="N1136" s="13">
        <v>19</v>
      </c>
      <c r="O1136" s="6" cm="1">
        <f t="array" ref="O1136">_xlfn.IFS(B1136="coloma",8,B1136="krm",1,B1136="lobby",2,B1136="yenter",3,B1136="pow",4,B1136="c15",5,B1136="c21",6,B1136="c28",7,B1136="patrick",9,B1136="werner",10,B1136="wormet",11)</f>
        <v>5</v>
      </c>
      <c r="P1136" s="33">
        <v>3</v>
      </c>
      <c r="Q1136" s="34" cm="1">
        <f t="array" ref="Q1136">_xlfn.IFS(B1136="coloma",1,B1136="krm",3,B1136="lobby",4,B1136="yenter",5,B1136="pow",6,B1136="c15",5,B1136="c21",7,B1136="c28",8,B1136="patrick",1,B1136="werner",2,B1136="wormet",9)</f>
        <v>5</v>
      </c>
      <c r="R1136">
        <v>1</v>
      </c>
      <c r="S1136" t="str">
        <f t="shared" si="187"/>
        <v>(5, 3, 5, 1, 1, '38'),</v>
      </c>
      <c r="T1136" s="35"/>
      <c r="U1136" t="str">
        <f t="shared" si="188"/>
        <v>(0, 1924, 1),</v>
      </c>
      <c r="V1136" t="str">
        <f t="shared" si="189"/>
        <v>(0, 1924, 2),</v>
      </c>
      <c r="W1136" t="str">
        <f t="shared" si="190"/>
        <v>(729.39, 1924, 3),</v>
      </c>
      <c r="X1136" t="str">
        <f t="shared" si="191"/>
        <v>(0, 1924, 4),</v>
      </c>
      <c r="Y1136" t="str">
        <f t="shared" si="192"/>
        <v>(7486.67, 1924, 5),</v>
      </c>
      <c r="Z1136" t="str">
        <f t="shared" si="193"/>
        <v>(1768.17, 1924, 6),</v>
      </c>
      <c r="AA1136" t="str">
        <f t="shared" si="194"/>
        <v>(370, 1924, 7),</v>
      </c>
      <c r="AB1136" t="str">
        <f t="shared" si="195"/>
        <v>(10145, 1924, 8),</v>
      </c>
      <c r="AC1136" t="str">
        <f t="shared" si="196"/>
        <v>(30, 1924, 9),</v>
      </c>
      <c r="AD1136" t="str">
        <f t="shared" si="197"/>
        <v>(19, 1924, 10),</v>
      </c>
    </row>
    <row r="1137" spans="1:30" x14ac:dyDescent="0.3">
      <c r="A1137" s="6">
        <v>1136</v>
      </c>
      <c r="B1137" t="s">
        <v>31</v>
      </c>
      <c r="C1137" s="6">
        <v>38</v>
      </c>
      <c r="D1137" s="6">
        <v>2</v>
      </c>
      <c r="E1137" s="6">
        <v>0</v>
      </c>
      <c r="F1137" s="6">
        <v>0</v>
      </c>
      <c r="G1137" s="12">
        <v>772.6049999999999</v>
      </c>
      <c r="H1137" s="12">
        <v>0</v>
      </c>
      <c r="I1137" s="12">
        <v>7181.1950999999999</v>
      </c>
      <c r="J1137" s="12">
        <v>1757.4473000000003</v>
      </c>
      <c r="K1137" s="12">
        <v>377</v>
      </c>
      <c r="L1137" s="12">
        <v>9854</v>
      </c>
      <c r="M1137" s="12">
        <v>30</v>
      </c>
      <c r="N1137" s="13">
        <v>21</v>
      </c>
      <c r="O1137" s="6" cm="1">
        <f t="array" ref="O1137">_xlfn.IFS(B1137="coloma",8,B1137="krm",1,B1137="lobby",2,B1137="yenter",3,B1137="pow",4,B1137="c15",5,B1137="c21",6,B1137="c28",7,B1137="patrick",9,B1137="werner",10,B1137="wormet",11)</f>
        <v>5</v>
      </c>
      <c r="P1137" s="33">
        <v>3</v>
      </c>
      <c r="Q1137" s="34" cm="1">
        <f t="array" ref="Q1137">_xlfn.IFS(B1137="coloma",1,B1137="krm",3,B1137="lobby",4,B1137="yenter",5,B1137="pow",6,B1137="c15",5,B1137="c21",7,B1137="c28",8,B1137="patrick",1,B1137="werner",2,B1137="wormet",9)</f>
        <v>5</v>
      </c>
      <c r="R1137">
        <v>1</v>
      </c>
      <c r="S1137" t="str">
        <f t="shared" si="187"/>
        <v>(5, 3, 5, 1, 2, '38'),</v>
      </c>
      <c r="T1137" s="35"/>
      <c r="U1137" t="str">
        <f t="shared" si="188"/>
        <v>(0, 1925, 1),</v>
      </c>
      <c r="V1137" t="str">
        <f t="shared" si="189"/>
        <v>(0, 1925, 2),</v>
      </c>
      <c r="W1137" t="str">
        <f t="shared" si="190"/>
        <v>(772.61, 1925, 3),</v>
      </c>
      <c r="X1137" t="str">
        <f t="shared" si="191"/>
        <v>(0, 1925, 4),</v>
      </c>
      <c r="Y1137" t="str">
        <f t="shared" si="192"/>
        <v>(7181.2, 1925, 5),</v>
      </c>
      <c r="Z1137" t="str">
        <f t="shared" si="193"/>
        <v>(1757.45, 1925, 6),</v>
      </c>
      <c r="AA1137" t="str">
        <f t="shared" si="194"/>
        <v>(377, 1925, 7),</v>
      </c>
      <c r="AB1137" t="str">
        <f t="shared" si="195"/>
        <v>(9854, 1925, 8),</v>
      </c>
      <c r="AC1137" t="str">
        <f t="shared" si="196"/>
        <v>(30, 1925, 9),</v>
      </c>
      <c r="AD1137" t="str">
        <f t="shared" si="197"/>
        <v>(21, 1925, 10),</v>
      </c>
    </row>
    <row r="1138" spans="1:30" x14ac:dyDescent="0.3">
      <c r="A1138" s="6">
        <v>1137</v>
      </c>
      <c r="B1138" t="s">
        <v>31</v>
      </c>
      <c r="C1138" s="6">
        <v>38</v>
      </c>
      <c r="D1138" s="6">
        <v>3</v>
      </c>
      <c r="E1138" s="6">
        <v>0</v>
      </c>
      <c r="F1138" s="6">
        <v>0</v>
      </c>
      <c r="G1138" s="12">
        <v>814.5089999999999</v>
      </c>
      <c r="H1138" s="12">
        <v>0</v>
      </c>
      <c r="I1138" s="12">
        <v>7635.2597999999998</v>
      </c>
      <c r="J1138" s="12">
        <v>1733.8622</v>
      </c>
      <c r="K1138" s="12">
        <v>383</v>
      </c>
      <c r="L1138" s="12">
        <v>9973</v>
      </c>
      <c r="M1138" s="12">
        <v>32</v>
      </c>
      <c r="N1138" s="13">
        <v>17</v>
      </c>
      <c r="O1138" s="6" cm="1">
        <f t="array" ref="O1138">_xlfn.IFS(B1138="coloma",8,B1138="krm",1,B1138="lobby",2,B1138="yenter",3,B1138="pow",4,B1138="c15",5,B1138="c21",6,B1138="c28",7,B1138="patrick",9,B1138="werner",10,B1138="wormet",11)</f>
        <v>5</v>
      </c>
      <c r="P1138" s="33">
        <v>3</v>
      </c>
      <c r="Q1138" s="34" cm="1">
        <f t="array" ref="Q1138">_xlfn.IFS(B1138="coloma",1,B1138="krm",3,B1138="lobby",4,B1138="yenter",5,B1138="pow",6,B1138="c15",5,B1138="c21",7,B1138="c28",8,B1138="patrick",1,B1138="werner",2,B1138="wormet",9)</f>
        <v>5</v>
      </c>
      <c r="R1138">
        <v>1</v>
      </c>
      <c r="S1138" t="str">
        <f t="shared" si="187"/>
        <v>(5, 3, 5, 1, 3, '38'),</v>
      </c>
      <c r="T1138" s="35"/>
      <c r="U1138" t="str">
        <f t="shared" si="188"/>
        <v>(0, 1926, 1),</v>
      </c>
      <c r="V1138" t="str">
        <f t="shared" si="189"/>
        <v>(0, 1926, 2),</v>
      </c>
      <c r="W1138" t="str">
        <f t="shared" si="190"/>
        <v>(814.51, 1926, 3),</v>
      </c>
      <c r="X1138" t="str">
        <f t="shared" si="191"/>
        <v>(0, 1926, 4),</v>
      </c>
      <c r="Y1138" t="str">
        <f t="shared" si="192"/>
        <v>(7635.26, 1926, 5),</v>
      </c>
      <c r="Z1138" t="str">
        <f t="shared" si="193"/>
        <v>(1733.86, 1926, 6),</v>
      </c>
      <c r="AA1138" t="str">
        <f t="shared" si="194"/>
        <v>(383, 1926, 7),</v>
      </c>
      <c r="AB1138" t="str">
        <f t="shared" si="195"/>
        <v>(9973, 1926, 8),</v>
      </c>
      <c r="AC1138" t="str">
        <f t="shared" si="196"/>
        <v>(32, 1926, 9),</v>
      </c>
      <c r="AD1138" t="str">
        <f t="shared" si="197"/>
        <v>(17, 1926, 10),</v>
      </c>
    </row>
    <row r="1139" spans="1:30" x14ac:dyDescent="0.3">
      <c r="A1139" s="6">
        <v>1138</v>
      </c>
      <c r="B1139" t="s">
        <v>31</v>
      </c>
      <c r="C1139" s="6">
        <v>39</v>
      </c>
      <c r="D1139" s="6">
        <v>1</v>
      </c>
      <c r="E1139" s="6">
        <v>0</v>
      </c>
      <c r="F1139" s="6">
        <v>0</v>
      </c>
      <c r="G1139" s="12">
        <v>820.18349999999998</v>
      </c>
      <c r="H1139" s="12">
        <v>0</v>
      </c>
      <c r="I1139" s="12">
        <v>7113.1268999999993</v>
      </c>
      <c r="J1139" s="12">
        <v>1693.8389999999999</v>
      </c>
      <c r="K1139" s="12">
        <v>428</v>
      </c>
      <c r="L1139" s="12">
        <v>10481</v>
      </c>
      <c r="M1139" s="12">
        <v>34</v>
      </c>
      <c r="N1139" s="13">
        <v>20</v>
      </c>
      <c r="O1139" s="6" cm="1">
        <f t="array" ref="O1139">_xlfn.IFS(B1139="coloma",8,B1139="krm",1,B1139="lobby",2,B1139="yenter",3,B1139="pow",4,B1139="c15",5,B1139="c21",6,B1139="c28",7,B1139="patrick",9,B1139="werner",10,B1139="wormet",11)</f>
        <v>5</v>
      </c>
      <c r="P1139" s="33">
        <v>3</v>
      </c>
      <c r="Q1139" s="34" cm="1">
        <f t="array" ref="Q1139">_xlfn.IFS(B1139="coloma",1,B1139="krm",3,B1139="lobby",4,B1139="yenter",5,B1139="pow",6,B1139="c15",5,B1139="c21",7,B1139="c28",8,B1139="patrick",1,B1139="werner",2,B1139="wormet",9)</f>
        <v>5</v>
      </c>
      <c r="R1139">
        <v>1</v>
      </c>
      <c r="S1139" t="str">
        <f t="shared" si="187"/>
        <v>(5, 3, 5, 1, 1, '39'),</v>
      </c>
      <c r="T1139" s="35"/>
      <c r="U1139" t="str">
        <f t="shared" si="188"/>
        <v>(0, 1927, 1),</v>
      </c>
      <c r="V1139" t="str">
        <f t="shared" si="189"/>
        <v>(0, 1927, 2),</v>
      </c>
      <c r="W1139" t="str">
        <f t="shared" si="190"/>
        <v>(820.18, 1927, 3),</v>
      </c>
      <c r="X1139" t="str">
        <f t="shared" si="191"/>
        <v>(0, 1927, 4),</v>
      </c>
      <c r="Y1139" t="str">
        <f t="shared" si="192"/>
        <v>(7113.13, 1927, 5),</v>
      </c>
      <c r="Z1139" t="str">
        <f t="shared" si="193"/>
        <v>(1693.84, 1927, 6),</v>
      </c>
      <c r="AA1139" t="str">
        <f t="shared" si="194"/>
        <v>(428, 1927, 7),</v>
      </c>
      <c r="AB1139" t="str">
        <f t="shared" si="195"/>
        <v>(10481, 1927, 8),</v>
      </c>
      <c r="AC1139" t="str">
        <f t="shared" si="196"/>
        <v>(34, 1927, 9),</v>
      </c>
      <c r="AD1139" t="str">
        <f t="shared" si="197"/>
        <v>(20, 1927, 10),</v>
      </c>
    </row>
    <row r="1140" spans="1:30" x14ac:dyDescent="0.3">
      <c r="A1140" s="6">
        <v>1139</v>
      </c>
      <c r="B1140" t="s">
        <v>31</v>
      </c>
      <c r="C1140" s="6">
        <v>39</v>
      </c>
      <c r="D1140" s="6">
        <v>2</v>
      </c>
      <c r="E1140" s="6">
        <v>0</v>
      </c>
      <c r="F1140" s="6">
        <v>0</v>
      </c>
      <c r="G1140" s="12">
        <v>726.3359999999999</v>
      </c>
      <c r="H1140" s="12">
        <v>0</v>
      </c>
      <c r="I1140" s="12">
        <v>7101.5054999999993</v>
      </c>
      <c r="J1140" s="12">
        <v>1673.8274000000001</v>
      </c>
      <c r="K1140" s="12">
        <v>395</v>
      </c>
      <c r="L1140" s="12">
        <v>10460</v>
      </c>
      <c r="M1140" s="12">
        <v>33</v>
      </c>
      <c r="N1140" s="13">
        <v>21</v>
      </c>
      <c r="O1140" s="6" cm="1">
        <f t="array" ref="O1140">_xlfn.IFS(B1140="coloma",8,B1140="krm",1,B1140="lobby",2,B1140="yenter",3,B1140="pow",4,B1140="c15",5,B1140="c21",6,B1140="c28",7,B1140="patrick",9,B1140="werner",10,B1140="wormet",11)</f>
        <v>5</v>
      </c>
      <c r="P1140" s="33">
        <v>3</v>
      </c>
      <c r="Q1140" s="34" cm="1">
        <f t="array" ref="Q1140">_xlfn.IFS(B1140="coloma",1,B1140="krm",3,B1140="lobby",4,B1140="yenter",5,B1140="pow",6,B1140="c15",5,B1140="c21",7,B1140="c28",8,B1140="patrick",1,B1140="werner",2,B1140="wormet",9)</f>
        <v>5</v>
      </c>
      <c r="R1140">
        <v>1</v>
      </c>
      <c r="S1140" t="str">
        <f t="shared" si="187"/>
        <v>(5, 3, 5, 1, 2, '39'),</v>
      </c>
      <c r="T1140" s="35"/>
      <c r="U1140" t="str">
        <f t="shared" si="188"/>
        <v>(0, 1928, 1),</v>
      </c>
      <c r="V1140" t="str">
        <f t="shared" si="189"/>
        <v>(0, 1928, 2),</v>
      </c>
      <c r="W1140" t="str">
        <f t="shared" si="190"/>
        <v>(726.34, 1928, 3),</v>
      </c>
      <c r="X1140" t="str">
        <f t="shared" si="191"/>
        <v>(0, 1928, 4),</v>
      </c>
      <c r="Y1140" t="str">
        <f t="shared" si="192"/>
        <v>(7101.51, 1928, 5),</v>
      </c>
      <c r="Z1140" t="str">
        <f t="shared" si="193"/>
        <v>(1673.83, 1928, 6),</v>
      </c>
      <c r="AA1140" t="str">
        <f t="shared" si="194"/>
        <v>(395, 1928, 7),</v>
      </c>
      <c r="AB1140" t="str">
        <f t="shared" si="195"/>
        <v>(10460, 1928, 8),</v>
      </c>
      <c r="AC1140" t="str">
        <f t="shared" si="196"/>
        <v>(33, 1928, 9),</v>
      </c>
      <c r="AD1140" t="str">
        <f t="shared" si="197"/>
        <v>(21, 1928, 10),</v>
      </c>
    </row>
    <row r="1141" spans="1:30" x14ac:dyDescent="0.3">
      <c r="A1141" s="6">
        <v>1140</v>
      </c>
      <c r="B1141" t="s">
        <v>31</v>
      </c>
      <c r="C1141" s="6">
        <v>39</v>
      </c>
      <c r="D1141" s="6">
        <v>3</v>
      </c>
      <c r="E1141" s="6">
        <v>0</v>
      </c>
      <c r="F1141" s="6">
        <v>0</v>
      </c>
      <c r="G1141" s="12">
        <v>743.79600000000005</v>
      </c>
      <c r="H1141" s="12">
        <v>0</v>
      </c>
      <c r="I1141" s="12">
        <v>7155.4619999999995</v>
      </c>
      <c r="J1141" s="12">
        <v>1691.6949</v>
      </c>
      <c r="K1141" s="12">
        <v>383</v>
      </c>
      <c r="L1141" s="12">
        <v>10380</v>
      </c>
      <c r="M1141" s="12">
        <v>27</v>
      </c>
      <c r="N1141" s="13">
        <v>21</v>
      </c>
      <c r="O1141" s="6" cm="1">
        <f t="array" ref="O1141">_xlfn.IFS(B1141="coloma",8,B1141="krm",1,B1141="lobby",2,B1141="yenter",3,B1141="pow",4,B1141="c15",5,B1141="c21",6,B1141="c28",7,B1141="patrick",9,B1141="werner",10,B1141="wormet",11)</f>
        <v>5</v>
      </c>
      <c r="P1141" s="33">
        <v>3</v>
      </c>
      <c r="Q1141" s="34" cm="1">
        <f t="array" ref="Q1141">_xlfn.IFS(B1141="coloma",1,B1141="krm",3,B1141="lobby",4,B1141="yenter",5,B1141="pow",6,B1141="c15",5,B1141="c21",7,B1141="c28",8,B1141="patrick",1,B1141="werner",2,B1141="wormet",9)</f>
        <v>5</v>
      </c>
      <c r="R1141">
        <v>1</v>
      </c>
      <c r="S1141" t="str">
        <f t="shared" si="187"/>
        <v>(5, 3, 5, 1, 3, '39'),</v>
      </c>
      <c r="T1141" s="35"/>
      <c r="U1141" t="str">
        <f t="shared" si="188"/>
        <v>(0, 1929, 1),</v>
      </c>
      <c r="V1141" t="str">
        <f t="shared" si="189"/>
        <v>(0, 1929, 2),</v>
      </c>
      <c r="W1141" t="str">
        <f t="shared" si="190"/>
        <v>(743.8, 1929, 3),</v>
      </c>
      <c r="X1141" t="str">
        <f t="shared" si="191"/>
        <v>(0, 1929, 4),</v>
      </c>
      <c r="Y1141" t="str">
        <f t="shared" si="192"/>
        <v>(7155.46, 1929, 5),</v>
      </c>
      <c r="Z1141" t="str">
        <f t="shared" si="193"/>
        <v>(1691.69, 1929, 6),</v>
      </c>
      <c r="AA1141" t="str">
        <f t="shared" si="194"/>
        <v>(383, 1929, 7),</v>
      </c>
      <c r="AB1141" t="str">
        <f t="shared" si="195"/>
        <v>(10380, 1929, 8),</v>
      </c>
      <c r="AC1141" t="str">
        <f t="shared" si="196"/>
        <v>(27, 1929, 9),</v>
      </c>
      <c r="AD1141" t="str">
        <f t="shared" si="197"/>
        <v>(21, 1929, 10),</v>
      </c>
    </row>
    <row r="1142" spans="1:30" x14ac:dyDescent="0.3">
      <c r="A1142" s="6">
        <v>1141</v>
      </c>
      <c r="B1142" t="s">
        <v>31</v>
      </c>
      <c r="C1142" s="6">
        <v>40</v>
      </c>
      <c r="D1142" s="6">
        <v>1</v>
      </c>
      <c r="E1142" s="6">
        <v>0</v>
      </c>
      <c r="F1142" s="6">
        <v>0</v>
      </c>
      <c r="G1142" s="12">
        <v>802.72350000000006</v>
      </c>
      <c r="H1142" s="12">
        <v>0</v>
      </c>
      <c r="I1142" s="12">
        <v>7633.5995999999996</v>
      </c>
      <c r="J1142" s="12">
        <v>1778.8883000000001</v>
      </c>
      <c r="K1142" s="12">
        <v>415</v>
      </c>
      <c r="L1142" s="12">
        <v>10807</v>
      </c>
      <c r="M1142" s="12">
        <v>31</v>
      </c>
      <c r="N1142" s="13">
        <v>21</v>
      </c>
      <c r="O1142" s="6" cm="1">
        <f t="array" ref="O1142">_xlfn.IFS(B1142="coloma",8,B1142="krm",1,B1142="lobby",2,B1142="yenter",3,B1142="pow",4,B1142="c15",5,B1142="c21",6,B1142="c28",7,B1142="patrick",9,B1142="werner",10,B1142="wormet",11)</f>
        <v>5</v>
      </c>
      <c r="P1142" s="33">
        <v>3</v>
      </c>
      <c r="Q1142" s="34" cm="1">
        <f t="array" ref="Q1142">_xlfn.IFS(B1142="coloma",1,B1142="krm",3,B1142="lobby",4,B1142="yenter",5,B1142="pow",6,B1142="c15",5,B1142="c21",7,B1142="c28",8,B1142="patrick",1,B1142="werner",2,B1142="wormet",9)</f>
        <v>5</v>
      </c>
      <c r="R1142">
        <v>1</v>
      </c>
      <c r="S1142" t="str">
        <f t="shared" si="187"/>
        <v>(5, 3, 5, 1, 1, '40'),</v>
      </c>
      <c r="T1142" s="35"/>
      <c r="U1142" t="str">
        <f t="shared" si="188"/>
        <v>(0, 1930, 1),</v>
      </c>
      <c r="V1142" t="str">
        <f t="shared" si="189"/>
        <v>(0, 1930, 2),</v>
      </c>
      <c r="W1142" t="str">
        <f t="shared" si="190"/>
        <v>(802.72, 1930, 3),</v>
      </c>
      <c r="X1142" t="str">
        <f t="shared" si="191"/>
        <v>(0, 1930, 4),</v>
      </c>
      <c r="Y1142" t="str">
        <f t="shared" si="192"/>
        <v>(7633.6, 1930, 5),</v>
      </c>
      <c r="Z1142" t="str">
        <f t="shared" si="193"/>
        <v>(1778.89, 1930, 6),</v>
      </c>
      <c r="AA1142" t="str">
        <f t="shared" si="194"/>
        <v>(415, 1930, 7),</v>
      </c>
      <c r="AB1142" t="str">
        <f t="shared" si="195"/>
        <v>(10807, 1930, 8),</v>
      </c>
      <c r="AC1142" t="str">
        <f t="shared" si="196"/>
        <v>(31, 1930, 9),</v>
      </c>
      <c r="AD1142" t="str">
        <f t="shared" si="197"/>
        <v>(21, 1930, 10),</v>
      </c>
    </row>
    <row r="1143" spans="1:30" x14ac:dyDescent="0.3">
      <c r="A1143" s="6">
        <v>1142</v>
      </c>
      <c r="B1143" t="s">
        <v>31</v>
      </c>
      <c r="C1143" s="6">
        <v>40</v>
      </c>
      <c r="D1143" s="6">
        <v>2</v>
      </c>
      <c r="E1143" s="6">
        <v>0</v>
      </c>
      <c r="F1143" s="6">
        <v>0</v>
      </c>
      <c r="G1143" s="12">
        <v>679.19399999999996</v>
      </c>
      <c r="H1143" s="12">
        <v>0</v>
      </c>
      <c r="I1143" s="12">
        <v>7460.1086999999998</v>
      </c>
      <c r="J1143" s="12">
        <v>1716.7094</v>
      </c>
      <c r="K1143" s="12">
        <v>387</v>
      </c>
      <c r="L1143" s="12">
        <v>10760</v>
      </c>
      <c r="M1143" s="12">
        <v>33</v>
      </c>
      <c r="N1143" s="13">
        <v>19</v>
      </c>
      <c r="O1143" s="6" cm="1">
        <f t="array" ref="O1143">_xlfn.IFS(B1143="coloma",8,B1143="krm",1,B1143="lobby",2,B1143="yenter",3,B1143="pow",4,B1143="c15",5,B1143="c21",6,B1143="c28",7,B1143="patrick",9,B1143="werner",10,B1143="wormet",11)</f>
        <v>5</v>
      </c>
      <c r="P1143" s="33">
        <v>3</v>
      </c>
      <c r="Q1143" s="34" cm="1">
        <f t="array" ref="Q1143">_xlfn.IFS(B1143="coloma",1,B1143="krm",3,B1143="lobby",4,B1143="yenter",5,B1143="pow",6,B1143="c15",5,B1143="c21",7,B1143="c28",8,B1143="patrick",1,B1143="werner",2,B1143="wormet",9)</f>
        <v>5</v>
      </c>
      <c r="R1143">
        <v>1</v>
      </c>
      <c r="S1143" t="str">
        <f t="shared" si="187"/>
        <v>(5, 3, 5, 1, 2, '40'),</v>
      </c>
      <c r="T1143" s="35"/>
      <c r="U1143" t="str">
        <f t="shared" si="188"/>
        <v>(0, 1931, 1),</v>
      </c>
      <c r="V1143" t="str">
        <f t="shared" si="189"/>
        <v>(0, 1931, 2),</v>
      </c>
      <c r="W1143" t="str">
        <f t="shared" si="190"/>
        <v>(679.19, 1931, 3),</v>
      </c>
      <c r="X1143" t="str">
        <f t="shared" si="191"/>
        <v>(0, 1931, 4),</v>
      </c>
      <c r="Y1143" t="str">
        <f t="shared" si="192"/>
        <v>(7460.11, 1931, 5),</v>
      </c>
      <c r="Z1143" t="str">
        <f t="shared" si="193"/>
        <v>(1716.71, 1931, 6),</v>
      </c>
      <c r="AA1143" t="str">
        <f t="shared" si="194"/>
        <v>(387, 1931, 7),</v>
      </c>
      <c r="AB1143" t="str">
        <f t="shared" si="195"/>
        <v>(10760, 1931, 8),</v>
      </c>
      <c r="AC1143" t="str">
        <f t="shared" si="196"/>
        <v>(33, 1931, 9),</v>
      </c>
      <c r="AD1143" t="str">
        <f t="shared" si="197"/>
        <v>(19, 1931, 10),</v>
      </c>
    </row>
    <row r="1144" spans="1:30" x14ac:dyDescent="0.3">
      <c r="A1144" s="6">
        <v>1143</v>
      </c>
      <c r="B1144" t="s">
        <v>31</v>
      </c>
      <c r="C1144" s="6">
        <v>40</v>
      </c>
      <c r="D1144" s="6">
        <v>3</v>
      </c>
      <c r="E1144" s="6">
        <v>0</v>
      </c>
      <c r="F1144" s="6">
        <v>0</v>
      </c>
      <c r="G1144" s="12">
        <v>709.74899999999991</v>
      </c>
      <c r="H1144" s="12">
        <v>0</v>
      </c>
      <c r="I1144" s="12">
        <v>7591.2644999999993</v>
      </c>
      <c r="J1144" s="12">
        <v>1791.7529</v>
      </c>
      <c r="K1144" s="12">
        <v>417</v>
      </c>
      <c r="L1144" s="12">
        <v>10828</v>
      </c>
      <c r="M1144" s="12">
        <v>33</v>
      </c>
      <c r="N1144" s="13">
        <v>28</v>
      </c>
      <c r="O1144" s="6" cm="1">
        <f t="array" ref="O1144">_xlfn.IFS(B1144="coloma",8,B1144="krm",1,B1144="lobby",2,B1144="yenter",3,B1144="pow",4,B1144="c15",5,B1144="c21",6,B1144="c28",7,B1144="patrick",9,B1144="werner",10,B1144="wormet",11)</f>
        <v>5</v>
      </c>
      <c r="P1144" s="33">
        <v>3</v>
      </c>
      <c r="Q1144" s="34" cm="1">
        <f t="array" ref="Q1144">_xlfn.IFS(B1144="coloma",1,B1144="krm",3,B1144="lobby",4,B1144="yenter",5,B1144="pow",6,B1144="c15",5,B1144="c21",7,B1144="c28",8,B1144="patrick",1,B1144="werner",2,B1144="wormet",9)</f>
        <v>5</v>
      </c>
      <c r="R1144">
        <v>1</v>
      </c>
      <c r="S1144" t="str">
        <f t="shared" si="187"/>
        <v>(5, 3, 5, 1, 3, '40'),</v>
      </c>
      <c r="T1144" s="35"/>
      <c r="U1144" t="str">
        <f t="shared" si="188"/>
        <v>(0, 1932, 1),</v>
      </c>
      <c r="V1144" t="str">
        <f t="shared" si="189"/>
        <v>(0, 1932, 2),</v>
      </c>
      <c r="W1144" t="str">
        <f t="shared" si="190"/>
        <v>(709.75, 1932, 3),</v>
      </c>
      <c r="X1144" t="str">
        <f t="shared" si="191"/>
        <v>(0, 1932, 4),</v>
      </c>
      <c r="Y1144" t="str">
        <f t="shared" si="192"/>
        <v>(7591.26, 1932, 5),</v>
      </c>
      <c r="Z1144" t="str">
        <f t="shared" si="193"/>
        <v>(1791.75, 1932, 6),</v>
      </c>
      <c r="AA1144" t="str">
        <f t="shared" si="194"/>
        <v>(417, 1932, 7),</v>
      </c>
      <c r="AB1144" t="str">
        <f t="shared" si="195"/>
        <v>(10828, 1932, 8),</v>
      </c>
      <c r="AC1144" t="str">
        <f t="shared" si="196"/>
        <v>(33, 1932, 9),</v>
      </c>
      <c r="AD1144" t="str">
        <f t="shared" si="197"/>
        <v>(28, 1932, 10),</v>
      </c>
    </row>
    <row r="1145" spans="1:30" x14ac:dyDescent="0.3">
      <c r="A1145" s="6">
        <v>1144</v>
      </c>
      <c r="B1145" t="s">
        <v>31</v>
      </c>
      <c r="C1145" s="6">
        <v>41</v>
      </c>
      <c r="D1145" s="6">
        <v>1</v>
      </c>
      <c r="E1145" s="6">
        <v>0</v>
      </c>
      <c r="F1145" s="6">
        <v>0</v>
      </c>
      <c r="G1145" s="12">
        <v>836.33399999999995</v>
      </c>
      <c r="H1145" s="12">
        <v>0</v>
      </c>
      <c r="I1145" s="12">
        <v>7894.2509999999984</v>
      </c>
      <c r="J1145" s="12">
        <v>1826.0585000000001</v>
      </c>
      <c r="K1145" s="12">
        <v>422</v>
      </c>
      <c r="L1145" s="12">
        <v>10169.999999999998</v>
      </c>
      <c r="M1145" s="12">
        <v>28</v>
      </c>
      <c r="N1145" s="13">
        <v>18</v>
      </c>
      <c r="O1145" s="6" cm="1">
        <f t="array" ref="O1145">_xlfn.IFS(B1145="coloma",8,B1145="krm",1,B1145="lobby",2,B1145="yenter",3,B1145="pow",4,B1145="c15",5,B1145="c21",6,B1145="c28",7,B1145="patrick",9,B1145="werner",10,B1145="wormet",11)</f>
        <v>5</v>
      </c>
      <c r="P1145" s="33">
        <v>3</v>
      </c>
      <c r="Q1145" s="34" cm="1">
        <f t="array" ref="Q1145">_xlfn.IFS(B1145="coloma",1,B1145="krm",3,B1145="lobby",4,B1145="yenter",5,B1145="pow",6,B1145="c15",5,B1145="c21",7,B1145="c28",8,B1145="patrick",1,B1145="werner",2,B1145="wormet",9)</f>
        <v>5</v>
      </c>
      <c r="R1145">
        <v>1</v>
      </c>
      <c r="S1145" t="str">
        <f t="shared" si="187"/>
        <v>(5, 3, 5, 1, 1, '41'),</v>
      </c>
      <c r="T1145" s="35"/>
      <c r="U1145" t="str">
        <f t="shared" si="188"/>
        <v>(0, 1933, 1),</v>
      </c>
      <c r="V1145" t="str">
        <f t="shared" si="189"/>
        <v>(0, 1933, 2),</v>
      </c>
      <c r="W1145" t="str">
        <f t="shared" si="190"/>
        <v>(836.33, 1933, 3),</v>
      </c>
      <c r="X1145" t="str">
        <f t="shared" si="191"/>
        <v>(0, 1933, 4),</v>
      </c>
      <c r="Y1145" t="str">
        <f t="shared" si="192"/>
        <v>(7894.25, 1933, 5),</v>
      </c>
      <c r="Z1145" t="str">
        <f t="shared" si="193"/>
        <v>(1826.06, 1933, 6),</v>
      </c>
      <c r="AA1145" t="str">
        <f t="shared" si="194"/>
        <v>(422, 1933, 7),</v>
      </c>
      <c r="AB1145" t="str">
        <f t="shared" si="195"/>
        <v>(10170, 1933, 8),</v>
      </c>
      <c r="AC1145" t="str">
        <f t="shared" si="196"/>
        <v>(28, 1933, 9),</v>
      </c>
      <c r="AD1145" t="str">
        <f t="shared" si="197"/>
        <v>(18, 1933, 10),</v>
      </c>
    </row>
    <row r="1146" spans="1:30" x14ac:dyDescent="0.3">
      <c r="A1146" s="6">
        <v>1145</v>
      </c>
      <c r="B1146" t="s">
        <v>31</v>
      </c>
      <c r="C1146" s="6">
        <v>41</v>
      </c>
      <c r="D1146" s="6">
        <v>2</v>
      </c>
      <c r="E1146" s="6">
        <v>0</v>
      </c>
      <c r="F1146" s="6">
        <v>0</v>
      </c>
      <c r="G1146" s="12">
        <v>861.21450000000004</v>
      </c>
      <c r="H1146" s="12">
        <v>0</v>
      </c>
      <c r="I1146" s="12">
        <v>8309.3009999999995</v>
      </c>
      <c r="J1146" s="12">
        <v>1911.1078</v>
      </c>
      <c r="K1146" s="12">
        <v>449</v>
      </c>
      <c r="L1146" s="12">
        <v>10549</v>
      </c>
      <c r="M1146" s="12">
        <v>28</v>
      </c>
      <c r="N1146" s="13">
        <v>21</v>
      </c>
      <c r="O1146" s="6" cm="1">
        <f t="array" ref="O1146">_xlfn.IFS(B1146="coloma",8,B1146="krm",1,B1146="lobby",2,B1146="yenter",3,B1146="pow",4,B1146="c15",5,B1146="c21",6,B1146="c28",7,B1146="patrick",9,B1146="werner",10,B1146="wormet",11)</f>
        <v>5</v>
      </c>
      <c r="P1146" s="33">
        <v>3</v>
      </c>
      <c r="Q1146" s="34" cm="1">
        <f t="array" ref="Q1146">_xlfn.IFS(B1146="coloma",1,B1146="krm",3,B1146="lobby",4,B1146="yenter",5,B1146="pow",6,B1146="c15",5,B1146="c21",7,B1146="c28",8,B1146="patrick",1,B1146="werner",2,B1146="wormet",9)</f>
        <v>5</v>
      </c>
      <c r="R1146">
        <v>1</v>
      </c>
      <c r="S1146" t="str">
        <f t="shared" si="187"/>
        <v>(5, 3, 5, 1, 2, '41'),</v>
      </c>
      <c r="T1146" s="35"/>
      <c r="U1146" t="str">
        <f t="shared" si="188"/>
        <v>(0, 1934, 1),</v>
      </c>
      <c r="V1146" t="str">
        <f t="shared" si="189"/>
        <v>(0, 1934, 2),</v>
      </c>
      <c r="W1146" t="str">
        <f t="shared" si="190"/>
        <v>(861.21, 1934, 3),</v>
      </c>
      <c r="X1146" t="str">
        <f t="shared" si="191"/>
        <v>(0, 1934, 4),</v>
      </c>
      <c r="Y1146" t="str">
        <f t="shared" si="192"/>
        <v>(8309.3, 1934, 5),</v>
      </c>
      <c r="Z1146" t="str">
        <f t="shared" si="193"/>
        <v>(1911.11, 1934, 6),</v>
      </c>
      <c r="AA1146" t="str">
        <f t="shared" si="194"/>
        <v>(449, 1934, 7),</v>
      </c>
      <c r="AB1146" t="str">
        <f t="shared" si="195"/>
        <v>(10549, 1934, 8),</v>
      </c>
      <c r="AC1146" t="str">
        <f t="shared" si="196"/>
        <v>(28, 1934, 9),</v>
      </c>
      <c r="AD1146" t="str">
        <f t="shared" si="197"/>
        <v>(21, 1934, 10),</v>
      </c>
    </row>
    <row r="1147" spans="1:30" x14ac:dyDescent="0.3">
      <c r="A1147" s="6">
        <v>1146</v>
      </c>
      <c r="B1147" t="s">
        <v>31</v>
      </c>
      <c r="C1147" s="6">
        <v>41</v>
      </c>
      <c r="D1147" s="6">
        <v>3</v>
      </c>
      <c r="E1147" s="6">
        <v>0</v>
      </c>
      <c r="F1147" s="6">
        <v>0</v>
      </c>
      <c r="G1147" s="12">
        <v>807.52500000000009</v>
      </c>
      <c r="H1147" s="12">
        <v>0</v>
      </c>
      <c r="I1147" s="12">
        <v>8218.820099999999</v>
      </c>
      <c r="J1147" s="12">
        <v>1945.4134000000001</v>
      </c>
      <c r="K1147" s="12">
        <v>423</v>
      </c>
      <c r="L1147" s="12">
        <v>10360</v>
      </c>
      <c r="M1147" s="12">
        <v>31</v>
      </c>
      <c r="N1147" s="13">
        <v>18</v>
      </c>
      <c r="O1147" s="6" cm="1">
        <f t="array" ref="O1147">_xlfn.IFS(B1147="coloma",8,B1147="krm",1,B1147="lobby",2,B1147="yenter",3,B1147="pow",4,B1147="c15",5,B1147="c21",6,B1147="c28",7,B1147="patrick",9,B1147="werner",10,B1147="wormet",11)</f>
        <v>5</v>
      </c>
      <c r="P1147" s="33">
        <v>3</v>
      </c>
      <c r="Q1147" s="34" cm="1">
        <f t="array" ref="Q1147">_xlfn.IFS(B1147="coloma",1,B1147="krm",3,B1147="lobby",4,B1147="yenter",5,B1147="pow",6,B1147="c15",5,B1147="c21",7,B1147="c28",8,B1147="patrick",1,B1147="werner",2,B1147="wormet",9)</f>
        <v>5</v>
      </c>
      <c r="R1147">
        <v>1</v>
      </c>
      <c r="S1147" t="str">
        <f t="shared" si="187"/>
        <v>(5, 3, 5, 1, 3, '41'),</v>
      </c>
      <c r="T1147" s="35"/>
      <c r="U1147" t="str">
        <f t="shared" si="188"/>
        <v>(0, 1935, 1),</v>
      </c>
      <c r="V1147" t="str">
        <f t="shared" si="189"/>
        <v>(0, 1935, 2),</v>
      </c>
      <c r="W1147" t="str">
        <f t="shared" si="190"/>
        <v>(807.53, 1935, 3),</v>
      </c>
      <c r="X1147" t="str">
        <f t="shared" si="191"/>
        <v>(0, 1935, 4),</v>
      </c>
      <c r="Y1147" t="str">
        <f t="shared" si="192"/>
        <v>(8218.82, 1935, 5),</v>
      </c>
      <c r="Z1147" t="str">
        <f t="shared" si="193"/>
        <v>(1945.41, 1935, 6),</v>
      </c>
      <c r="AA1147" t="str">
        <f t="shared" si="194"/>
        <v>(423, 1935, 7),</v>
      </c>
      <c r="AB1147" t="str">
        <f t="shared" si="195"/>
        <v>(10360, 1935, 8),</v>
      </c>
      <c r="AC1147" t="str">
        <f t="shared" si="196"/>
        <v>(31, 1935, 9),</v>
      </c>
      <c r="AD1147" t="str">
        <f t="shared" si="197"/>
        <v>(18, 1935, 10),</v>
      </c>
    </row>
    <row r="1148" spans="1:30" x14ac:dyDescent="0.3">
      <c r="A1148" s="6">
        <v>1147</v>
      </c>
      <c r="B1148" t="s">
        <v>31</v>
      </c>
      <c r="C1148" s="6">
        <v>42</v>
      </c>
      <c r="D1148" s="6">
        <v>1</v>
      </c>
      <c r="E1148" s="6">
        <v>0</v>
      </c>
      <c r="F1148" s="6">
        <v>0</v>
      </c>
      <c r="G1148" s="12">
        <v>639.03600000000006</v>
      </c>
      <c r="H1148" s="12">
        <v>0</v>
      </c>
      <c r="I1148" s="12">
        <v>7011.8546999999999</v>
      </c>
      <c r="J1148" s="12">
        <v>1746.7267999999999</v>
      </c>
      <c r="K1148" s="12">
        <v>387</v>
      </c>
      <c r="L1148" s="12">
        <v>10522</v>
      </c>
      <c r="M1148" s="12">
        <v>25</v>
      </c>
      <c r="N1148" s="13">
        <v>18</v>
      </c>
      <c r="O1148" s="6" cm="1">
        <f t="array" ref="O1148">_xlfn.IFS(B1148="coloma",8,B1148="krm",1,B1148="lobby",2,B1148="yenter",3,B1148="pow",4,B1148="c15",5,B1148="c21",6,B1148="c28",7,B1148="patrick",9,B1148="werner",10,B1148="wormet",11)</f>
        <v>5</v>
      </c>
      <c r="P1148" s="33">
        <v>3</v>
      </c>
      <c r="Q1148" s="34" cm="1">
        <f t="array" ref="Q1148">_xlfn.IFS(B1148="coloma",1,B1148="krm",3,B1148="lobby",4,B1148="yenter",5,B1148="pow",6,B1148="c15",5,B1148="c21",7,B1148="c28",8,B1148="patrick",1,B1148="werner",2,B1148="wormet",9)</f>
        <v>5</v>
      </c>
      <c r="R1148">
        <v>1</v>
      </c>
      <c r="S1148" t="str">
        <f t="shared" si="187"/>
        <v>(5, 3, 5, 1, 1, '42'),</v>
      </c>
      <c r="T1148" s="35"/>
      <c r="U1148" t="str">
        <f t="shared" si="188"/>
        <v>(0, 1936, 1),</v>
      </c>
      <c r="V1148" t="str">
        <f t="shared" si="189"/>
        <v>(0, 1936, 2),</v>
      </c>
      <c r="W1148" t="str">
        <f t="shared" si="190"/>
        <v>(639.04, 1936, 3),</v>
      </c>
      <c r="X1148" t="str">
        <f t="shared" si="191"/>
        <v>(0, 1936, 4),</v>
      </c>
      <c r="Y1148" t="str">
        <f t="shared" si="192"/>
        <v>(7011.85, 1936, 5),</v>
      </c>
      <c r="Z1148" t="str">
        <f t="shared" si="193"/>
        <v>(1746.73, 1936, 6),</v>
      </c>
      <c r="AA1148" t="str">
        <f t="shared" si="194"/>
        <v>(387, 1936, 7),</v>
      </c>
      <c r="AB1148" t="str">
        <f t="shared" si="195"/>
        <v>(10522, 1936, 8),</v>
      </c>
      <c r="AC1148" t="str">
        <f t="shared" si="196"/>
        <v>(25, 1936, 9),</v>
      </c>
      <c r="AD1148" t="str">
        <f t="shared" si="197"/>
        <v>(18, 1936, 10),</v>
      </c>
    </row>
    <row r="1149" spans="1:30" x14ac:dyDescent="0.3">
      <c r="A1149" s="6">
        <v>1148</v>
      </c>
      <c r="B1149" t="s">
        <v>31</v>
      </c>
      <c r="C1149" s="6">
        <v>42</v>
      </c>
      <c r="D1149" s="6">
        <v>2</v>
      </c>
      <c r="E1149" s="6">
        <v>0</v>
      </c>
      <c r="F1149" s="6">
        <v>0</v>
      </c>
      <c r="G1149" s="12">
        <v>737.68500000000006</v>
      </c>
      <c r="H1149" s="12">
        <v>0</v>
      </c>
      <c r="I1149" s="12">
        <v>7872.6684000000005</v>
      </c>
      <c r="J1149" s="12">
        <v>1908.2490000000003</v>
      </c>
      <c r="K1149" s="12">
        <v>366</v>
      </c>
      <c r="L1149" s="12">
        <v>10512</v>
      </c>
      <c r="M1149" s="12">
        <v>26</v>
      </c>
      <c r="N1149" s="13">
        <v>15</v>
      </c>
      <c r="O1149" s="6" cm="1">
        <f t="array" ref="O1149">_xlfn.IFS(B1149="coloma",8,B1149="krm",1,B1149="lobby",2,B1149="yenter",3,B1149="pow",4,B1149="c15",5,B1149="c21",6,B1149="c28",7,B1149="patrick",9,B1149="werner",10,B1149="wormet",11)</f>
        <v>5</v>
      </c>
      <c r="P1149" s="33">
        <v>3</v>
      </c>
      <c r="Q1149" s="34" cm="1">
        <f t="array" ref="Q1149">_xlfn.IFS(B1149="coloma",1,B1149="krm",3,B1149="lobby",4,B1149="yenter",5,B1149="pow",6,B1149="c15",5,B1149="c21",7,B1149="c28",8,B1149="patrick",1,B1149="werner",2,B1149="wormet",9)</f>
        <v>5</v>
      </c>
      <c r="R1149">
        <v>1</v>
      </c>
      <c r="S1149" t="str">
        <f t="shared" si="187"/>
        <v>(5, 3, 5, 1, 2, '42'),</v>
      </c>
      <c r="T1149" s="35"/>
      <c r="U1149" t="str">
        <f t="shared" si="188"/>
        <v>(0, 1937, 1),</v>
      </c>
      <c r="V1149" t="str">
        <f t="shared" si="189"/>
        <v>(0, 1937, 2),</v>
      </c>
      <c r="W1149" t="str">
        <f t="shared" si="190"/>
        <v>(737.69, 1937, 3),</v>
      </c>
      <c r="X1149" t="str">
        <f t="shared" si="191"/>
        <v>(0, 1937, 4),</v>
      </c>
      <c r="Y1149" t="str">
        <f t="shared" si="192"/>
        <v>(7872.67, 1937, 5),</v>
      </c>
      <c r="Z1149" t="str">
        <f t="shared" si="193"/>
        <v>(1908.25, 1937, 6),</v>
      </c>
      <c r="AA1149" t="str">
        <f t="shared" si="194"/>
        <v>(366, 1937, 7),</v>
      </c>
      <c r="AB1149" t="str">
        <f t="shared" si="195"/>
        <v>(10512, 1937, 8),</v>
      </c>
      <c r="AC1149" t="str">
        <f t="shared" si="196"/>
        <v>(26, 1937, 9),</v>
      </c>
      <c r="AD1149" t="str">
        <f t="shared" si="197"/>
        <v>(15, 1937, 10),</v>
      </c>
    </row>
    <row r="1150" spans="1:30" x14ac:dyDescent="0.3">
      <c r="A1150" s="6">
        <v>1149</v>
      </c>
      <c r="B1150" t="s">
        <v>31</v>
      </c>
      <c r="C1150" s="6">
        <v>42</v>
      </c>
      <c r="D1150" s="6">
        <v>3</v>
      </c>
      <c r="E1150" s="6">
        <v>0</v>
      </c>
      <c r="F1150" s="6">
        <v>0</v>
      </c>
      <c r="G1150" s="12">
        <v>816.255</v>
      </c>
      <c r="H1150" s="12">
        <v>0</v>
      </c>
      <c r="I1150" s="12">
        <v>7706.6483999999991</v>
      </c>
      <c r="J1150" s="12">
        <v>1985.4366000000005</v>
      </c>
      <c r="K1150" s="12">
        <v>353</v>
      </c>
      <c r="L1150" s="12">
        <v>10560</v>
      </c>
      <c r="M1150" s="12">
        <v>26</v>
      </c>
      <c r="N1150" s="13">
        <v>17</v>
      </c>
      <c r="O1150" s="6" cm="1">
        <f t="array" ref="O1150">_xlfn.IFS(B1150="coloma",8,B1150="krm",1,B1150="lobby",2,B1150="yenter",3,B1150="pow",4,B1150="c15",5,B1150="c21",6,B1150="c28",7,B1150="patrick",9,B1150="werner",10,B1150="wormet",11)</f>
        <v>5</v>
      </c>
      <c r="P1150" s="33">
        <v>3</v>
      </c>
      <c r="Q1150" s="34" cm="1">
        <f t="array" ref="Q1150">_xlfn.IFS(B1150="coloma",1,B1150="krm",3,B1150="lobby",4,B1150="yenter",5,B1150="pow",6,B1150="c15",5,B1150="c21",7,B1150="c28",8,B1150="patrick",1,B1150="werner",2,B1150="wormet",9)</f>
        <v>5</v>
      </c>
      <c r="R1150">
        <v>1</v>
      </c>
      <c r="S1150" t="str">
        <f t="shared" si="187"/>
        <v>(5, 3, 5, 1, 3, '42'),</v>
      </c>
      <c r="T1150" s="35"/>
      <c r="U1150" t="str">
        <f t="shared" si="188"/>
        <v>(0, 1938, 1),</v>
      </c>
      <c r="V1150" t="str">
        <f t="shared" si="189"/>
        <v>(0, 1938, 2),</v>
      </c>
      <c r="W1150" t="str">
        <f t="shared" si="190"/>
        <v>(816.26, 1938, 3),</v>
      </c>
      <c r="X1150" t="str">
        <f t="shared" si="191"/>
        <v>(0, 1938, 4),</v>
      </c>
      <c r="Y1150" t="str">
        <f t="shared" si="192"/>
        <v>(7706.65, 1938, 5),</v>
      </c>
      <c r="Z1150" t="str">
        <f t="shared" si="193"/>
        <v>(1985.44, 1938, 6),</v>
      </c>
      <c r="AA1150" t="str">
        <f t="shared" si="194"/>
        <v>(353, 1938, 7),</v>
      </c>
      <c r="AB1150" t="str">
        <f t="shared" si="195"/>
        <v>(10560, 1938, 8),</v>
      </c>
      <c r="AC1150" t="str">
        <f t="shared" si="196"/>
        <v>(26, 1938, 9),</v>
      </c>
      <c r="AD1150" t="str">
        <f t="shared" si="197"/>
        <v>(17, 1938, 10),</v>
      </c>
    </row>
    <row r="1151" spans="1:30" x14ac:dyDescent="0.3">
      <c r="A1151" s="6">
        <v>1150</v>
      </c>
      <c r="B1151" t="s">
        <v>31</v>
      </c>
      <c r="C1151" s="6">
        <v>43</v>
      </c>
      <c r="D1151" s="6">
        <v>1</v>
      </c>
      <c r="E1151" s="6">
        <v>0</v>
      </c>
      <c r="F1151" s="6">
        <v>0</v>
      </c>
      <c r="G1151" s="12">
        <v>846.37350000000004</v>
      </c>
      <c r="H1151" s="12">
        <v>0</v>
      </c>
      <c r="I1151" s="12">
        <v>8398.1216999999997</v>
      </c>
      <c r="J1151" s="12">
        <v>2172.6879999999996</v>
      </c>
      <c r="K1151" s="12">
        <v>373</v>
      </c>
      <c r="L1151" s="12">
        <v>10129.999999999998</v>
      </c>
      <c r="M1151" s="12">
        <v>22</v>
      </c>
      <c r="N1151" s="13">
        <v>19</v>
      </c>
      <c r="O1151" s="6" cm="1">
        <f t="array" ref="O1151">_xlfn.IFS(B1151="coloma",8,B1151="krm",1,B1151="lobby",2,B1151="yenter",3,B1151="pow",4,B1151="c15",5,B1151="c21",6,B1151="c28",7,B1151="patrick",9,B1151="werner",10,B1151="wormet",11)</f>
        <v>5</v>
      </c>
      <c r="P1151" s="33">
        <v>3</v>
      </c>
      <c r="Q1151" s="34" cm="1">
        <f t="array" ref="Q1151">_xlfn.IFS(B1151="coloma",1,B1151="krm",3,B1151="lobby",4,B1151="yenter",5,B1151="pow",6,B1151="c15",5,B1151="c21",7,B1151="c28",8,B1151="patrick",1,B1151="werner",2,B1151="wormet",9)</f>
        <v>5</v>
      </c>
      <c r="R1151">
        <v>1</v>
      </c>
      <c r="S1151" t="str">
        <f t="shared" si="187"/>
        <v>(5, 3, 5, 1, 1, '43'),</v>
      </c>
      <c r="T1151" s="35"/>
      <c r="U1151" t="str">
        <f t="shared" si="188"/>
        <v>(0, 1939, 1),</v>
      </c>
      <c r="V1151" t="str">
        <f t="shared" si="189"/>
        <v>(0, 1939, 2),</v>
      </c>
      <c r="W1151" t="str">
        <f t="shared" si="190"/>
        <v>(846.37, 1939, 3),</v>
      </c>
      <c r="X1151" t="str">
        <f t="shared" si="191"/>
        <v>(0, 1939, 4),</v>
      </c>
      <c r="Y1151" t="str">
        <f t="shared" si="192"/>
        <v>(8398.12, 1939, 5),</v>
      </c>
      <c r="Z1151" t="str">
        <f t="shared" si="193"/>
        <v>(2172.69, 1939, 6),</v>
      </c>
      <c r="AA1151" t="str">
        <f t="shared" si="194"/>
        <v>(373, 1939, 7),</v>
      </c>
      <c r="AB1151" t="str">
        <f t="shared" si="195"/>
        <v>(10130, 1939, 8),</v>
      </c>
      <c r="AC1151" t="str">
        <f t="shared" si="196"/>
        <v>(22, 1939, 9),</v>
      </c>
      <c r="AD1151" t="str">
        <f t="shared" si="197"/>
        <v>(19, 1939, 10),</v>
      </c>
    </row>
    <row r="1152" spans="1:30" x14ac:dyDescent="0.3">
      <c r="A1152" s="6">
        <v>1151</v>
      </c>
      <c r="B1152" t="s">
        <v>31</v>
      </c>
      <c r="C1152" s="6">
        <v>43</v>
      </c>
      <c r="D1152" s="6">
        <v>2</v>
      </c>
      <c r="E1152" s="6">
        <v>0</v>
      </c>
      <c r="F1152" s="6">
        <v>0</v>
      </c>
      <c r="G1152" s="12">
        <v>822.3660000000001</v>
      </c>
      <c r="H1152" s="12">
        <v>0</v>
      </c>
      <c r="I1152" s="12">
        <v>8213.8395</v>
      </c>
      <c r="J1152" s="12">
        <v>2174.1174000000001</v>
      </c>
      <c r="K1152" s="12">
        <v>406</v>
      </c>
      <c r="L1152" s="12">
        <v>9988</v>
      </c>
      <c r="M1152" s="12">
        <v>28</v>
      </c>
      <c r="N1152" s="13">
        <v>19</v>
      </c>
      <c r="O1152" s="6" cm="1">
        <f t="array" ref="O1152">_xlfn.IFS(B1152="coloma",8,B1152="krm",1,B1152="lobby",2,B1152="yenter",3,B1152="pow",4,B1152="c15",5,B1152="c21",6,B1152="c28",7,B1152="patrick",9,B1152="werner",10,B1152="wormet",11)</f>
        <v>5</v>
      </c>
      <c r="P1152" s="33">
        <v>3</v>
      </c>
      <c r="Q1152" s="34" cm="1">
        <f t="array" ref="Q1152">_xlfn.IFS(B1152="coloma",1,B1152="krm",3,B1152="lobby",4,B1152="yenter",5,B1152="pow",6,B1152="c15",5,B1152="c21",7,B1152="c28",8,B1152="patrick",1,B1152="werner",2,B1152="wormet",9)</f>
        <v>5</v>
      </c>
      <c r="R1152">
        <v>1</v>
      </c>
      <c r="S1152" t="str">
        <f t="shared" si="187"/>
        <v>(5, 3, 5, 1, 2, '43'),</v>
      </c>
      <c r="T1152" s="35"/>
      <c r="U1152" t="str">
        <f t="shared" si="188"/>
        <v>(0, 1940, 1),</v>
      </c>
      <c r="V1152" t="str">
        <f t="shared" si="189"/>
        <v>(0, 1940, 2),</v>
      </c>
      <c r="W1152" t="str">
        <f t="shared" si="190"/>
        <v>(822.37, 1940, 3),</v>
      </c>
      <c r="X1152" t="str">
        <f t="shared" si="191"/>
        <v>(0, 1940, 4),</v>
      </c>
      <c r="Y1152" t="str">
        <f t="shared" si="192"/>
        <v>(8213.84, 1940, 5),</v>
      </c>
      <c r="Z1152" t="str">
        <f t="shared" si="193"/>
        <v>(2174.12, 1940, 6),</v>
      </c>
      <c r="AA1152" t="str">
        <f t="shared" si="194"/>
        <v>(406, 1940, 7),</v>
      </c>
      <c r="AB1152" t="str">
        <f t="shared" si="195"/>
        <v>(9988, 1940, 8),</v>
      </c>
      <c r="AC1152" t="str">
        <f t="shared" si="196"/>
        <v>(28, 1940, 9),</v>
      </c>
      <c r="AD1152" t="str">
        <f t="shared" si="197"/>
        <v>(19, 1940, 10),</v>
      </c>
    </row>
    <row r="1153" spans="1:30" x14ac:dyDescent="0.3">
      <c r="A1153" s="6">
        <v>1152</v>
      </c>
      <c r="B1153" t="s">
        <v>31</v>
      </c>
      <c r="C1153" s="6">
        <v>43</v>
      </c>
      <c r="D1153" s="6">
        <v>3</v>
      </c>
      <c r="E1153" s="6">
        <v>0</v>
      </c>
      <c r="F1153" s="6">
        <v>0</v>
      </c>
      <c r="G1153" s="12">
        <v>768.67650000000015</v>
      </c>
      <c r="H1153" s="12">
        <v>0</v>
      </c>
      <c r="I1153" s="12">
        <v>8136.6401999999989</v>
      </c>
      <c r="J1153" s="12">
        <v>2131.2354000000005</v>
      </c>
      <c r="K1153" s="12">
        <v>391</v>
      </c>
      <c r="L1153" s="12">
        <v>9960</v>
      </c>
      <c r="M1153" s="12">
        <v>25</v>
      </c>
      <c r="N1153" s="13">
        <v>19</v>
      </c>
      <c r="O1153" s="6" cm="1">
        <f t="array" ref="O1153">_xlfn.IFS(B1153="coloma",8,B1153="krm",1,B1153="lobby",2,B1153="yenter",3,B1153="pow",4,B1153="c15",5,B1153="c21",6,B1153="c28",7,B1153="patrick",9,B1153="werner",10,B1153="wormet",11)</f>
        <v>5</v>
      </c>
      <c r="P1153" s="33">
        <v>3</v>
      </c>
      <c r="Q1153" s="34" cm="1">
        <f t="array" ref="Q1153">_xlfn.IFS(B1153="coloma",1,B1153="krm",3,B1153="lobby",4,B1153="yenter",5,B1153="pow",6,B1153="c15",5,B1153="c21",7,B1153="c28",8,B1153="patrick",1,B1153="werner",2,B1153="wormet",9)</f>
        <v>5</v>
      </c>
      <c r="R1153">
        <v>1</v>
      </c>
      <c r="S1153" t="str">
        <f t="shared" si="187"/>
        <v>(5, 3, 5, 1, 3, '43'),</v>
      </c>
      <c r="T1153" s="35"/>
      <c r="U1153" t="str">
        <f t="shared" si="188"/>
        <v>(0, 1941, 1),</v>
      </c>
      <c r="V1153" t="str">
        <f t="shared" si="189"/>
        <v>(0, 1941, 2),</v>
      </c>
      <c r="W1153" t="str">
        <f t="shared" si="190"/>
        <v>(768.68, 1941, 3),</v>
      </c>
      <c r="X1153" t="str">
        <f t="shared" si="191"/>
        <v>(0, 1941, 4),</v>
      </c>
      <c r="Y1153" t="str">
        <f t="shared" si="192"/>
        <v>(8136.64, 1941, 5),</v>
      </c>
      <c r="Z1153" t="str">
        <f t="shared" si="193"/>
        <v>(2131.24, 1941, 6),</v>
      </c>
      <c r="AA1153" t="str">
        <f t="shared" si="194"/>
        <v>(391, 1941, 7),</v>
      </c>
      <c r="AB1153" t="str">
        <f t="shared" si="195"/>
        <v>(9960, 1941, 8),</v>
      </c>
      <c r="AC1153" t="str">
        <f t="shared" si="196"/>
        <v>(25, 1941, 9),</v>
      </c>
      <c r="AD1153" t="str">
        <f t="shared" si="197"/>
        <v>(19, 1941, 10),</v>
      </c>
    </row>
    <row r="1154" spans="1:30" x14ac:dyDescent="0.3">
      <c r="A1154" s="6">
        <v>1153</v>
      </c>
      <c r="B1154" t="s">
        <v>31</v>
      </c>
      <c r="C1154" s="6">
        <v>44</v>
      </c>
      <c r="D1154" s="6">
        <v>1</v>
      </c>
      <c r="E1154" s="6">
        <v>0</v>
      </c>
      <c r="F1154" s="6">
        <v>0</v>
      </c>
      <c r="G1154" s="12">
        <v>488.44350000000003</v>
      </c>
      <c r="H1154" s="12">
        <v>0</v>
      </c>
      <c r="I1154" s="12">
        <v>8439.6266999999989</v>
      </c>
      <c r="J1154" s="12">
        <v>2462.8562000000002</v>
      </c>
      <c r="K1154" s="12">
        <v>367.00000000000006</v>
      </c>
      <c r="L1154" s="12">
        <v>10793</v>
      </c>
      <c r="M1154" s="12">
        <v>26</v>
      </c>
      <c r="N1154" s="13">
        <v>19</v>
      </c>
      <c r="O1154" s="6" cm="1">
        <f t="array" ref="O1154">_xlfn.IFS(B1154="coloma",8,B1154="krm",1,B1154="lobby",2,B1154="yenter",3,B1154="pow",4,B1154="c15",5,B1154="c21",6,B1154="c28",7,B1154="patrick",9,B1154="werner",10,B1154="wormet",11)</f>
        <v>5</v>
      </c>
      <c r="P1154" s="33">
        <v>3</v>
      </c>
      <c r="Q1154" s="34" cm="1">
        <f t="array" ref="Q1154">_xlfn.IFS(B1154="coloma",1,B1154="krm",3,B1154="lobby",4,B1154="yenter",5,B1154="pow",6,B1154="c15",5,B1154="c21",7,B1154="c28",8,B1154="patrick",1,B1154="werner",2,B1154="wormet",9)</f>
        <v>5</v>
      </c>
      <c r="R1154">
        <v>1</v>
      </c>
      <c r="S1154" t="str">
        <f t="shared" si="187"/>
        <v>(5, 3, 5, 1, 1, '44'),</v>
      </c>
      <c r="T1154" s="35"/>
      <c r="U1154" t="str">
        <f t="shared" si="188"/>
        <v>(0, 1942, 1),</v>
      </c>
      <c r="V1154" t="str">
        <f t="shared" si="189"/>
        <v>(0, 1942, 2),</v>
      </c>
      <c r="W1154" t="str">
        <f t="shared" si="190"/>
        <v>(488.44, 1942, 3),</v>
      </c>
      <c r="X1154" t="str">
        <f t="shared" si="191"/>
        <v>(0, 1942, 4),</v>
      </c>
      <c r="Y1154" t="str">
        <f t="shared" si="192"/>
        <v>(8439.63, 1942, 5),</v>
      </c>
      <c r="Z1154" t="str">
        <f t="shared" si="193"/>
        <v>(2462.86, 1942, 6),</v>
      </c>
      <c r="AA1154" t="str">
        <f t="shared" si="194"/>
        <v>(367, 1942, 7),</v>
      </c>
      <c r="AB1154" t="str">
        <f t="shared" si="195"/>
        <v>(10793, 1942, 8),</v>
      </c>
      <c r="AC1154" t="str">
        <f t="shared" si="196"/>
        <v>(26, 1942, 9),</v>
      </c>
      <c r="AD1154" t="str">
        <f t="shared" si="197"/>
        <v>(19, 1942, 10),</v>
      </c>
    </row>
    <row r="1155" spans="1:30" x14ac:dyDescent="0.3">
      <c r="A1155" s="6">
        <v>1154</v>
      </c>
      <c r="B1155" t="s">
        <v>31</v>
      </c>
      <c r="C1155" s="6">
        <v>44</v>
      </c>
      <c r="D1155" s="6">
        <v>2</v>
      </c>
      <c r="E1155" s="6">
        <v>0</v>
      </c>
      <c r="F1155" s="6">
        <v>0</v>
      </c>
      <c r="G1155" s="12">
        <v>669.15449999999998</v>
      </c>
      <c r="H1155" s="12">
        <v>0</v>
      </c>
      <c r="I1155" s="12">
        <v>8861.3174999999992</v>
      </c>
      <c r="J1155" s="12">
        <v>2590.0727999999999</v>
      </c>
      <c r="K1155" s="12">
        <v>400.99999999999994</v>
      </c>
      <c r="L1155" s="12">
        <v>11040.000000000002</v>
      </c>
      <c r="M1155" s="12">
        <v>30</v>
      </c>
      <c r="N1155" s="13">
        <v>21</v>
      </c>
      <c r="O1155" s="6" cm="1">
        <f t="array" ref="O1155">_xlfn.IFS(B1155="coloma",8,B1155="krm",1,B1155="lobby",2,B1155="yenter",3,B1155="pow",4,B1155="c15",5,B1155="c21",6,B1155="c28",7,B1155="patrick",9,B1155="werner",10,B1155="wormet",11)</f>
        <v>5</v>
      </c>
      <c r="P1155" s="33">
        <v>3</v>
      </c>
      <c r="Q1155" s="34" cm="1">
        <f t="array" ref="Q1155">_xlfn.IFS(B1155="coloma",1,B1155="krm",3,B1155="lobby",4,B1155="yenter",5,B1155="pow",6,B1155="c15",5,B1155="c21",7,B1155="c28",8,B1155="patrick",1,B1155="werner",2,B1155="wormet",9)</f>
        <v>5</v>
      </c>
      <c r="R1155">
        <v>1</v>
      </c>
      <c r="S1155" t="str">
        <f t="shared" ref="S1155:S1218" si="198">_xlfn.CONCAT("(",O1155,", ",P1155, ", ", Q1155,", ",R1155, ", ", D1155, ", ","'",C1155,"'","),")</f>
        <v>(5, 3, 5, 1, 2, '44'),</v>
      </c>
      <c r="T1155" s="35"/>
      <c r="U1155" t="str">
        <f t="shared" ref="U1155:U1218" si="199">_xlfn.CONCAT("(",ROUND(E1155, 2),", ",A1155+789,", ",1,"),")</f>
        <v>(0, 1943, 1),</v>
      </c>
      <c r="V1155" t="str">
        <f t="shared" ref="V1155:V1218" si="200">_xlfn.CONCAT("(",ROUND(F1155, 2),", ",A1155+789,", ",2,"),")</f>
        <v>(0, 1943, 2),</v>
      </c>
      <c r="W1155" t="str">
        <f t="shared" ref="W1155:W1218" si="201">_xlfn.CONCAT("(",ROUND(G1155, 2),", ",A1155+789,", ",3,"),")</f>
        <v>(669.15, 1943, 3),</v>
      </c>
      <c r="X1155" t="str">
        <f t="shared" ref="X1155:X1218" si="202">_xlfn.CONCAT("(",ROUND(H1155, 2),", ",A1155+789,", ",4,"),")</f>
        <v>(0, 1943, 4),</v>
      </c>
      <c r="Y1155" t="str">
        <f t="shared" ref="Y1155:Y1218" si="203">_xlfn.CONCAT("(",ROUND(I1155, 2),", ",A1155+789,", ",5,"),")</f>
        <v>(8861.32, 1943, 5),</v>
      </c>
      <c r="Z1155" t="str">
        <f t="shared" ref="Z1155:Z1218" si="204">_xlfn.CONCAT("(",ROUND(J1155, 2),", ",A1155+789,", ",6,"),")</f>
        <v>(2590.07, 1943, 6),</v>
      </c>
      <c r="AA1155" t="str">
        <f t="shared" ref="AA1155:AA1218" si="205">_xlfn.CONCAT("(",ROUND(K1155, 2),", ",A1155+789,", ",7,"),")</f>
        <v>(401, 1943, 7),</v>
      </c>
      <c r="AB1155" t="str">
        <f t="shared" ref="AB1155:AB1218" si="206">_xlfn.CONCAT("(",ROUND(L1155, 2),", ",A1155+789,", ",8,"),")</f>
        <v>(11040, 1943, 8),</v>
      </c>
      <c r="AC1155" t="str">
        <f t="shared" ref="AC1155:AC1218" si="207">_xlfn.CONCAT("(",ROUND(M1155, 2),", ",A1155+789,", ",9,"),")</f>
        <v>(30, 1943, 9),</v>
      </c>
      <c r="AD1155" t="str">
        <f t="shared" ref="AD1155:AD1218" si="208">_xlfn.CONCAT("(",ROUND(N1155, 2),", ",A1155+789,", ",10,"),")</f>
        <v>(21, 1943, 10),</v>
      </c>
    </row>
    <row r="1156" spans="1:30" ht="15" thickBot="1" x14ac:dyDescent="0.35">
      <c r="A1156" s="22">
        <v>1155</v>
      </c>
      <c r="B1156" s="31" t="s">
        <v>31</v>
      </c>
      <c r="C1156" s="22">
        <v>44</v>
      </c>
      <c r="D1156" s="22">
        <v>3</v>
      </c>
      <c r="E1156" s="22">
        <v>0</v>
      </c>
      <c r="F1156" s="22">
        <v>0</v>
      </c>
      <c r="G1156" s="24">
        <v>757.32749999999987</v>
      </c>
      <c r="H1156" s="24">
        <v>0</v>
      </c>
      <c r="I1156" s="24">
        <v>8413.8935999999994</v>
      </c>
      <c r="J1156" s="24">
        <v>2459.9973999999997</v>
      </c>
      <c r="K1156" s="24">
        <v>342</v>
      </c>
      <c r="L1156" s="24">
        <v>10397</v>
      </c>
      <c r="M1156" s="24">
        <v>26</v>
      </c>
      <c r="N1156" s="25">
        <v>21</v>
      </c>
      <c r="O1156" s="6" cm="1">
        <f t="array" ref="O1156">_xlfn.IFS(B1156="coloma",8,B1156="krm",1,B1156="lobby",2,B1156="yenter",3,B1156="pow",4,B1156="c15",5,B1156="c21",6,B1156="c28",7,B1156="patrick",9,B1156="werner",10,B1156="wormet",11)</f>
        <v>5</v>
      </c>
      <c r="P1156" s="33">
        <v>3</v>
      </c>
      <c r="Q1156" s="34" cm="1">
        <f t="array" ref="Q1156">_xlfn.IFS(B1156="coloma",1,B1156="krm",3,B1156="lobby",4,B1156="yenter",5,B1156="pow",6,B1156="c15",5,B1156="c21",7,B1156="c28",8,B1156="patrick",1,B1156="werner",2,B1156="wormet",9)</f>
        <v>5</v>
      </c>
      <c r="R1156">
        <v>1</v>
      </c>
      <c r="S1156" t="str">
        <f t="shared" si="198"/>
        <v>(5, 3, 5, 1, 3, '44'),</v>
      </c>
      <c r="T1156" s="35"/>
      <c r="U1156" t="str">
        <f t="shared" si="199"/>
        <v>(0, 1944, 1),</v>
      </c>
      <c r="V1156" t="str">
        <f t="shared" si="200"/>
        <v>(0, 1944, 2),</v>
      </c>
      <c r="W1156" t="str">
        <f t="shared" si="201"/>
        <v>(757.33, 1944, 3),</v>
      </c>
      <c r="X1156" t="str">
        <f t="shared" si="202"/>
        <v>(0, 1944, 4),</v>
      </c>
      <c r="Y1156" t="str">
        <f t="shared" si="203"/>
        <v>(8413.89, 1944, 5),</v>
      </c>
      <c r="Z1156" t="str">
        <f t="shared" si="204"/>
        <v>(2460, 1944, 6),</v>
      </c>
      <c r="AA1156" t="str">
        <f t="shared" si="205"/>
        <v>(342, 1944, 7),</v>
      </c>
      <c r="AB1156" t="str">
        <f t="shared" si="206"/>
        <v>(10397, 1944, 8),</v>
      </c>
      <c r="AC1156" t="str">
        <f t="shared" si="207"/>
        <v>(26, 1944, 9),</v>
      </c>
      <c r="AD1156" t="str">
        <f t="shared" si="208"/>
        <v>(21, 1944, 10),</v>
      </c>
    </row>
    <row r="1157" spans="1:30" ht="15" thickTop="1" x14ac:dyDescent="0.3">
      <c r="A1157" s="6">
        <v>1156</v>
      </c>
      <c r="B1157" t="s">
        <v>32</v>
      </c>
      <c r="C1157" s="6">
        <v>1</v>
      </c>
      <c r="D1157" s="6">
        <v>1</v>
      </c>
      <c r="E1157" s="6">
        <v>0</v>
      </c>
      <c r="F1157" s="6">
        <v>0</v>
      </c>
      <c r="G1157" s="12">
        <v>685.74149999999997</v>
      </c>
      <c r="H1157" s="12">
        <v>0</v>
      </c>
      <c r="I1157" s="12">
        <v>8066.0816999999997</v>
      </c>
      <c r="J1157" s="12">
        <v>1970.4278999999999</v>
      </c>
      <c r="K1157" s="12">
        <v>456</v>
      </c>
      <c r="L1157" s="12">
        <v>9776</v>
      </c>
      <c r="M1157" s="12">
        <v>22</v>
      </c>
      <c r="N1157" s="13">
        <v>22</v>
      </c>
      <c r="O1157" s="6" cm="1">
        <f t="array" ref="O1157">_xlfn.IFS(B1157="coloma",8,B1157="krm",1,B1157="lobby",2,B1157="yenter",3,B1157="pow",4,B1157="c15",5,B1157="c21",6,B1157="c28",7,B1157="patrick",9,B1157="werner",10,B1157="wormet",11)</f>
        <v>6</v>
      </c>
      <c r="P1157" s="33">
        <v>3</v>
      </c>
      <c r="Q1157" s="34" cm="1">
        <f t="array" ref="Q1157">_xlfn.IFS(B1157="coloma",1,B1157="krm",3,B1157="lobby",4,B1157="yenter",5,B1157="pow",6,B1157="c15",5,B1157="c21",7,B1157="c28",8,B1157="patrick",1,B1157="werner",2,B1157="wormet",9)</f>
        <v>7</v>
      </c>
      <c r="R1157">
        <v>1</v>
      </c>
      <c r="S1157" t="str">
        <f t="shared" si="198"/>
        <v>(6, 3, 7, 1, 1, '1'),</v>
      </c>
      <c r="T1157" s="35"/>
      <c r="U1157" t="str">
        <f t="shared" si="199"/>
        <v>(0, 1945, 1),</v>
      </c>
      <c r="V1157" t="str">
        <f t="shared" si="200"/>
        <v>(0, 1945, 2),</v>
      </c>
      <c r="W1157" t="str">
        <f t="shared" si="201"/>
        <v>(685.74, 1945, 3),</v>
      </c>
      <c r="X1157" t="str">
        <f t="shared" si="202"/>
        <v>(0, 1945, 4),</v>
      </c>
      <c r="Y1157" t="str">
        <f t="shared" si="203"/>
        <v>(8066.08, 1945, 5),</v>
      </c>
      <c r="Z1157" t="str">
        <f t="shared" si="204"/>
        <v>(1970.43, 1945, 6),</v>
      </c>
      <c r="AA1157" t="str">
        <f t="shared" si="205"/>
        <v>(456, 1945, 7),</v>
      </c>
      <c r="AB1157" t="str">
        <f t="shared" si="206"/>
        <v>(9776, 1945, 8),</v>
      </c>
      <c r="AC1157" t="str">
        <f t="shared" si="207"/>
        <v>(22, 1945, 9),</v>
      </c>
      <c r="AD1157" t="str">
        <f t="shared" si="208"/>
        <v>(22, 1945, 10),</v>
      </c>
    </row>
    <row r="1158" spans="1:30" x14ac:dyDescent="0.3">
      <c r="A1158" s="6">
        <v>1157</v>
      </c>
      <c r="B1158" t="s">
        <v>32</v>
      </c>
      <c r="C1158" s="6">
        <v>1</v>
      </c>
      <c r="D1158" s="6">
        <v>2</v>
      </c>
      <c r="E1158" s="6">
        <v>0</v>
      </c>
      <c r="F1158" s="6">
        <v>0</v>
      </c>
      <c r="G1158" s="12">
        <v>762.56549999999993</v>
      </c>
      <c r="H1158" s="12">
        <v>213</v>
      </c>
      <c r="I1158" s="12">
        <v>8388.1605</v>
      </c>
      <c r="J1158" s="12">
        <v>2074.7741000000001</v>
      </c>
      <c r="K1158" s="12">
        <v>427</v>
      </c>
      <c r="L1158" s="12">
        <v>9636</v>
      </c>
      <c r="M1158" s="12">
        <v>23.999999999999996</v>
      </c>
      <c r="N1158" s="13">
        <v>19</v>
      </c>
      <c r="O1158" s="6" cm="1">
        <f t="array" ref="O1158">_xlfn.IFS(B1158="coloma",8,B1158="krm",1,B1158="lobby",2,B1158="yenter",3,B1158="pow",4,B1158="c15",5,B1158="c21",6,B1158="c28",7,B1158="patrick",9,B1158="werner",10,B1158="wormet",11)</f>
        <v>6</v>
      </c>
      <c r="P1158" s="33">
        <v>3</v>
      </c>
      <c r="Q1158" s="34" cm="1">
        <f t="array" ref="Q1158">_xlfn.IFS(B1158="coloma",1,B1158="krm",3,B1158="lobby",4,B1158="yenter",5,B1158="pow",6,B1158="c15",5,B1158="c21",7,B1158="c28",8,B1158="patrick",1,B1158="werner",2,B1158="wormet",9)</f>
        <v>7</v>
      </c>
      <c r="R1158">
        <v>1</v>
      </c>
      <c r="S1158" t="str">
        <f t="shared" si="198"/>
        <v>(6, 3, 7, 1, 2, '1'),</v>
      </c>
      <c r="T1158" s="35"/>
      <c r="U1158" t="str">
        <f t="shared" si="199"/>
        <v>(0, 1946, 1),</v>
      </c>
      <c r="V1158" t="str">
        <f t="shared" si="200"/>
        <v>(0, 1946, 2),</v>
      </c>
      <c r="W1158" t="str">
        <f t="shared" si="201"/>
        <v>(762.57, 1946, 3),</v>
      </c>
      <c r="X1158" t="str">
        <f t="shared" si="202"/>
        <v>(213, 1946, 4),</v>
      </c>
      <c r="Y1158" t="str">
        <f t="shared" si="203"/>
        <v>(8388.16, 1946, 5),</v>
      </c>
      <c r="Z1158" t="str">
        <f t="shared" si="204"/>
        <v>(2074.77, 1946, 6),</v>
      </c>
      <c r="AA1158" t="str">
        <f t="shared" si="205"/>
        <v>(427, 1946, 7),</v>
      </c>
      <c r="AB1158" t="str">
        <f t="shared" si="206"/>
        <v>(9636, 1946, 8),</v>
      </c>
      <c r="AC1158" t="str">
        <f t="shared" si="207"/>
        <v>(24, 1946, 9),</v>
      </c>
      <c r="AD1158" t="str">
        <f t="shared" si="208"/>
        <v>(19, 1946, 10),</v>
      </c>
    </row>
    <row r="1159" spans="1:30" x14ac:dyDescent="0.3">
      <c r="A1159" s="6">
        <v>1158</v>
      </c>
      <c r="B1159" t="s">
        <v>32</v>
      </c>
      <c r="C1159" s="6">
        <v>1</v>
      </c>
      <c r="D1159" s="6">
        <v>3</v>
      </c>
      <c r="E1159" s="6">
        <v>0</v>
      </c>
      <c r="F1159" s="6">
        <v>0</v>
      </c>
      <c r="G1159" s="12">
        <v>677.44800000000009</v>
      </c>
      <c r="H1159" s="12">
        <v>0</v>
      </c>
      <c r="I1159" s="12">
        <v>7949.8676999999998</v>
      </c>
      <c r="J1159" s="12">
        <v>1883.2345</v>
      </c>
      <c r="K1159" s="12">
        <v>450</v>
      </c>
      <c r="L1159" s="12">
        <v>9617</v>
      </c>
      <c r="M1159" s="12">
        <v>21</v>
      </c>
      <c r="N1159" s="13">
        <v>25</v>
      </c>
      <c r="O1159" s="6" cm="1">
        <f t="array" ref="O1159">_xlfn.IFS(B1159="coloma",8,B1159="krm",1,B1159="lobby",2,B1159="yenter",3,B1159="pow",4,B1159="c15",5,B1159="c21",6,B1159="c28",7,B1159="patrick",9,B1159="werner",10,B1159="wormet",11)</f>
        <v>6</v>
      </c>
      <c r="P1159" s="33">
        <v>3</v>
      </c>
      <c r="Q1159" s="34" cm="1">
        <f t="array" ref="Q1159">_xlfn.IFS(B1159="coloma",1,B1159="krm",3,B1159="lobby",4,B1159="yenter",5,B1159="pow",6,B1159="c15",5,B1159="c21",7,B1159="c28",8,B1159="patrick",1,B1159="werner",2,B1159="wormet",9)</f>
        <v>7</v>
      </c>
      <c r="R1159">
        <v>1</v>
      </c>
      <c r="S1159" t="str">
        <f t="shared" si="198"/>
        <v>(6, 3, 7, 1, 3, '1'),</v>
      </c>
      <c r="T1159" s="35"/>
      <c r="U1159" t="str">
        <f t="shared" si="199"/>
        <v>(0, 1947, 1),</v>
      </c>
      <c r="V1159" t="str">
        <f t="shared" si="200"/>
        <v>(0, 1947, 2),</v>
      </c>
      <c r="W1159" t="str">
        <f t="shared" si="201"/>
        <v>(677.45, 1947, 3),</v>
      </c>
      <c r="X1159" t="str">
        <f t="shared" si="202"/>
        <v>(0, 1947, 4),</v>
      </c>
      <c r="Y1159" t="str">
        <f t="shared" si="203"/>
        <v>(7949.87, 1947, 5),</v>
      </c>
      <c r="Z1159" t="str">
        <f t="shared" si="204"/>
        <v>(1883.23, 1947, 6),</v>
      </c>
      <c r="AA1159" t="str">
        <f t="shared" si="205"/>
        <v>(450, 1947, 7),</v>
      </c>
      <c r="AB1159" t="str">
        <f t="shared" si="206"/>
        <v>(9617, 1947, 8),</v>
      </c>
      <c r="AC1159" t="str">
        <f t="shared" si="207"/>
        <v>(21, 1947, 9),</v>
      </c>
      <c r="AD1159" t="str">
        <f t="shared" si="208"/>
        <v>(25, 1947, 10),</v>
      </c>
    </row>
    <row r="1160" spans="1:30" x14ac:dyDescent="0.3">
      <c r="A1160" s="6">
        <v>1159</v>
      </c>
      <c r="B1160" t="s">
        <v>32</v>
      </c>
      <c r="C1160" s="6">
        <v>1</v>
      </c>
      <c r="D1160" s="6">
        <v>1</v>
      </c>
      <c r="E1160" s="6">
        <v>0</v>
      </c>
      <c r="F1160" s="6">
        <v>0</v>
      </c>
      <c r="G1160" s="12">
        <v>709.74899999999991</v>
      </c>
      <c r="H1160" s="12">
        <v>0</v>
      </c>
      <c r="I1160" s="12">
        <v>7320.6518999999989</v>
      </c>
      <c r="J1160" s="12">
        <v>2060.4801000000002</v>
      </c>
      <c r="K1160" s="12">
        <v>287</v>
      </c>
      <c r="L1160" s="12">
        <v>8200</v>
      </c>
      <c r="M1160" s="12">
        <v>25</v>
      </c>
      <c r="N1160" s="13">
        <v>17</v>
      </c>
      <c r="O1160" s="6" cm="1">
        <f t="array" ref="O1160">_xlfn.IFS(B1160="coloma",8,B1160="krm",1,B1160="lobby",2,B1160="yenter",3,B1160="pow",4,B1160="c15",5,B1160="c21",6,B1160="c28",7,B1160="patrick",9,B1160="werner",10,B1160="wormet",11)</f>
        <v>6</v>
      </c>
      <c r="P1160" s="33">
        <v>3</v>
      </c>
      <c r="Q1160" s="34" cm="1">
        <f t="array" ref="Q1160">_xlfn.IFS(B1160="coloma",1,B1160="krm",3,B1160="lobby",4,B1160="yenter",5,B1160="pow",6,B1160="c15",5,B1160="c21",7,B1160="c28",8,B1160="patrick",1,B1160="werner",2,B1160="wormet",9)</f>
        <v>7</v>
      </c>
      <c r="R1160">
        <v>1</v>
      </c>
      <c r="S1160" t="str">
        <f t="shared" si="198"/>
        <v>(6, 3, 7, 1, 1, '1'),</v>
      </c>
      <c r="T1160" s="35"/>
      <c r="U1160" t="str">
        <f t="shared" si="199"/>
        <v>(0, 1948, 1),</v>
      </c>
      <c r="V1160" t="str">
        <f t="shared" si="200"/>
        <v>(0, 1948, 2),</v>
      </c>
      <c r="W1160" t="str">
        <f t="shared" si="201"/>
        <v>(709.75, 1948, 3),</v>
      </c>
      <c r="X1160" t="str">
        <f t="shared" si="202"/>
        <v>(0, 1948, 4),</v>
      </c>
      <c r="Y1160" t="str">
        <f t="shared" si="203"/>
        <v>(7320.65, 1948, 5),</v>
      </c>
      <c r="Z1160" t="str">
        <f t="shared" si="204"/>
        <v>(2060.48, 1948, 6),</v>
      </c>
      <c r="AA1160" t="str">
        <f t="shared" si="205"/>
        <v>(287, 1948, 7),</v>
      </c>
      <c r="AB1160" t="str">
        <f t="shared" si="206"/>
        <v>(8200, 1948, 8),</v>
      </c>
      <c r="AC1160" t="str">
        <f t="shared" si="207"/>
        <v>(25, 1948, 9),</v>
      </c>
      <c r="AD1160" t="str">
        <f t="shared" si="208"/>
        <v>(17, 1948, 10),</v>
      </c>
    </row>
    <row r="1161" spans="1:30" x14ac:dyDescent="0.3">
      <c r="A1161" s="6">
        <v>1160</v>
      </c>
      <c r="B1161" t="s">
        <v>32</v>
      </c>
      <c r="C1161" s="6">
        <v>1</v>
      </c>
      <c r="D1161" s="6">
        <v>2</v>
      </c>
      <c r="E1161" s="6">
        <v>0</v>
      </c>
      <c r="F1161" s="6">
        <v>0</v>
      </c>
      <c r="G1161" s="12">
        <v>721.971</v>
      </c>
      <c r="H1161" s="12">
        <v>0</v>
      </c>
      <c r="I1161" s="12">
        <v>7480.8611999999994</v>
      </c>
      <c r="J1161" s="12">
        <v>2056.9065999999998</v>
      </c>
      <c r="K1161" s="12">
        <v>299</v>
      </c>
      <c r="L1161" s="12">
        <v>8267</v>
      </c>
      <c r="M1161" s="12">
        <v>20</v>
      </c>
      <c r="N1161" s="13">
        <v>18</v>
      </c>
      <c r="O1161" s="6" cm="1">
        <f t="array" ref="O1161">_xlfn.IFS(B1161="coloma",8,B1161="krm",1,B1161="lobby",2,B1161="yenter",3,B1161="pow",4,B1161="c15",5,B1161="c21",6,B1161="c28",7,B1161="patrick",9,B1161="werner",10,B1161="wormet",11)</f>
        <v>6</v>
      </c>
      <c r="P1161" s="33">
        <v>3</v>
      </c>
      <c r="Q1161" s="34" cm="1">
        <f t="array" ref="Q1161">_xlfn.IFS(B1161="coloma",1,B1161="krm",3,B1161="lobby",4,B1161="yenter",5,B1161="pow",6,B1161="c15",5,B1161="c21",7,B1161="c28",8,B1161="patrick",1,B1161="werner",2,B1161="wormet",9)</f>
        <v>7</v>
      </c>
      <c r="R1161">
        <v>1</v>
      </c>
      <c r="S1161" t="str">
        <f t="shared" si="198"/>
        <v>(6, 3, 7, 1, 2, '1'),</v>
      </c>
      <c r="T1161" s="35"/>
      <c r="U1161" t="str">
        <f t="shared" si="199"/>
        <v>(0, 1949, 1),</v>
      </c>
      <c r="V1161" t="str">
        <f t="shared" si="200"/>
        <v>(0, 1949, 2),</v>
      </c>
      <c r="W1161" t="str">
        <f t="shared" si="201"/>
        <v>(721.97, 1949, 3),</v>
      </c>
      <c r="X1161" t="str">
        <f t="shared" si="202"/>
        <v>(0, 1949, 4),</v>
      </c>
      <c r="Y1161" t="str">
        <f t="shared" si="203"/>
        <v>(7480.86, 1949, 5),</v>
      </c>
      <c r="Z1161" t="str">
        <f t="shared" si="204"/>
        <v>(2056.91, 1949, 6),</v>
      </c>
      <c r="AA1161" t="str">
        <f t="shared" si="205"/>
        <v>(299, 1949, 7),</v>
      </c>
      <c r="AB1161" t="str">
        <f t="shared" si="206"/>
        <v>(8267, 1949, 8),</v>
      </c>
      <c r="AC1161" t="str">
        <f t="shared" si="207"/>
        <v>(20, 1949, 9),</v>
      </c>
      <c r="AD1161" t="str">
        <f t="shared" si="208"/>
        <v>(18, 1949, 10),</v>
      </c>
    </row>
    <row r="1162" spans="1:30" x14ac:dyDescent="0.3">
      <c r="A1162" s="6">
        <v>1161</v>
      </c>
      <c r="B1162" t="s">
        <v>32</v>
      </c>
      <c r="C1162" s="6">
        <v>1</v>
      </c>
      <c r="D1162" s="6">
        <v>3</v>
      </c>
      <c r="E1162" s="6">
        <v>0</v>
      </c>
      <c r="F1162" s="6">
        <v>0</v>
      </c>
      <c r="G1162" s="12">
        <v>785.7</v>
      </c>
      <c r="H1162" s="12">
        <v>0</v>
      </c>
      <c r="I1162" s="12">
        <v>7448.4872999999998</v>
      </c>
      <c r="J1162" s="12">
        <v>2079.0623000000001</v>
      </c>
      <c r="K1162" s="12">
        <v>292</v>
      </c>
      <c r="L1162" s="12">
        <v>8317</v>
      </c>
      <c r="M1162" s="12">
        <v>20</v>
      </c>
      <c r="N1162" s="13">
        <v>16</v>
      </c>
      <c r="O1162" s="6" cm="1">
        <f t="array" ref="O1162">_xlfn.IFS(B1162="coloma",8,B1162="krm",1,B1162="lobby",2,B1162="yenter",3,B1162="pow",4,B1162="c15",5,B1162="c21",6,B1162="c28",7,B1162="patrick",9,B1162="werner",10,B1162="wormet",11)</f>
        <v>6</v>
      </c>
      <c r="P1162" s="33">
        <v>3</v>
      </c>
      <c r="Q1162" s="34" cm="1">
        <f t="array" ref="Q1162">_xlfn.IFS(B1162="coloma",1,B1162="krm",3,B1162="lobby",4,B1162="yenter",5,B1162="pow",6,B1162="c15",5,B1162="c21",7,B1162="c28",8,B1162="patrick",1,B1162="werner",2,B1162="wormet",9)</f>
        <v>7</v>
      </c>
      <c r="R1162">
        <v>1</v>
      </c>
      <c r="S1162" t="str">
        <f t="shared" si="198"/>
        <v>(6, 3, 7, 1, 3, '1'),</v>
      </c>
      <c r="T1162" s="35"/>
      <c r="U1162" t="str">
        <f t="shared" si="199"/>
        <v>(0, 1950, 1),</v>
      </c>
      <c r="V1162" t="str">
        <f t="shared" si="200"/>
        <v>(0, 1950, 2),</v>
      </c>
      <c r="W1162" t="str">
        <f t="shared" si="201"/>
        <v>(785.7, 1950, 3),</v>
      </c>
      <c r="X1162" t="str">
        <f t="shared" si="202"/>
        <v>(0, 1950, 4),</v>
      </c>
      <c r="Y1162" t="str">
        <f t="shared" si="203"/>
        <v>(7448.49, 1950, 5),</v>
      </c>
      <c r="Z1162" t="str">
        <f t="shared" si="204"/>
        <v>(2079.06, 1950, 6),</v>
      </c>
      <c r="AA1162" t="str">
        <f t="shared" si="205"/>
        <v>(292, 1950, 7),</v>
      </c>
      <c r="AB1162" t="str">
        <f t="shared" si="206"/>
        <v>(8317, 1950, 8),</v>
      </c>
      <c r="AC1162" t="str">
        <f t="shared" si="207"/>
        <v>(20, 1950, 9),</v>
      </c>
      <c r="AD1162" t="str">
        <f t="shared" si="208"/>
        <v>(16, 1950, 10),</v>
      </c>
    </row>
    <row r="1163" spans="1:30" x14ac:dyDescent="0.3">
      <c r="A1163" s="6">
        <v>1162</v>
      </c>
      <c r="B1163" t="s">
        <v>32</v>
      </c>
      <c r="C1163" s="6">
        <v>2</v>
      </c>
      <c r="D1163" s="6">
        <v>1</v>
      </c>
      <c r="E1163" s="6">
        <v>0</v>
      </c>
      <c r="F1163" s="6">
        <v>0</v>
      </c>
      <c r="G1163" s="12">
        <v>783.08100000000002</v>
      </c>
      <c r="H1163" s="12">
        <v>277</v>
      </c>
      <c r="I1163" s="12">
        <v>8410.5732000000007</v>
      </c>
      <c r="J1163" s="12">
        <v>2131.2354000000005</v>
      </c>
      <c r="K1163" s="12">
        <v>472</v>
      </c>
      <c r="L1163" s="12">
        <v>10000</v>
      </c>
      <c r="M1163" s="12">
        <v>26</v>
      </c>
      <c r="N1163" s="13">
        <v>23</v>
      </c>
      <c r="O1163" s="6" cm="1">
        <f t="array" ref="O1163">_xlfn.IFS(B1163="coloma",8,B1163="krm",1,B1163="lobby",2,B1163="yenter",3,B1163="pow",4,B1163="c15",5,B1163="c21",6,B1163="c28",7,B1163="patrick",9,B1163="werner",10,B1163="wormet",11)</f>
        <v>6</v>
      </c>
      <c r="P1163" s="33">
        <v>3</v>
      </c>
      <c r="Q1163" s="34" cm="1">
        <f t="array" ref="Q1163">_xlfn.IFS(B1163="coloma",1,B1163="krm",3,B1163="lobby",4,B1163="yenter",5,B1163="pow",6,B1163="c15",5,B1163="c21",7,B1163="c28",8,B1163="patrick",1,B1163="werner",2,B1163="wormet",9)</f>
        <v>7</v>
      </c>
      <c r="R1163">
        <v>1</v>
      </c>
      <c r="S1163" t="str">
        <f t="shared" si="198"/>
        <v>(6, 3, 7, 1, 1, '2'),</v>
      </c>
      <c r="T1163" s="35"/>
      <c r="U1163" t="str">
        <f t="shared" si="199"/>
        <v>(0, 1951, 1),</v>
      </c>
      <c r="V1163" t="str">
        <f t="shared" si="200"/>
        <v>(0, 1951, 2),</v>
      </c>
      <c r="W1163" t="str">
        <f t="shared" si="201"/>
        <v>(783.08, 1951, 3),</v>
      </c>
      <c r="X1163" t="str">
        <f t="shared" si="202"/>
        <v>(277, 1951, 4),</v>
      </c>
      <c r="Y1163" t="str">
        <f t="shared" si="203"/>
        <v>(8410.57, 1951, 5),</v>
      </c>
      <c r="Z1163" t="str">
        <f t="shared" si="204"/>
        <v>(2131.24, 1951, 6),</v>
      </c>
      <c r="AA1163" t="str">
        <f t="shared" si="205"/>
        <v>(472, 1951, 7),</v>
      </c>
      <c r="AB1163" t="str">
        <f t="shared" si="206"/>
        <v>(10000, 1951, 8),</v>
      </c>
      <c r="AC1163" t="str">
        <f t="shared" si="207"/>
        <v>(26, 1951, 9),</v>
      </c>
      <c r="AD1163" t="str">
        <f t="shared" si="208"/>
        <v>(23, 1951, 10),</v>
      </c>
    </row>
    <row r="1164" spans="1:30" x14ac:dyDescent="0.3">
      <c r="A1164" s="6">
        <v>1163</v>
      </c>
      <c r="B1164" t="s">
        <v>32</v>
      </c>
      <c r="C1164" s="6">
        <v>2</v>
      </c>
      <c r="D1164" s="6">
        <v>2</v>
      </c>
      <c r="E1164" s="6">
        <v>0</v>
      </c>
      <c r="F1164" s="6">
        <v>0</v>
      </c>
      <c r="G1164" s="12">
        <v>734.62950000000001</v>
      </c>
      <c r="H1164" s="12">
        <v>0</v>
      </c>
      <c r="I1164" s="12">
        <v>8454.5684999999994</v>
      </c>
      <c r="J1164" s="12">
        <v>2085.4946</v>
      </c>
      <c r="K1164" s="12">
        <v>480</v>
      </c>
      <c r="L1164" s="12">
        <v>10032.000000000002</v>
      </c>
      <c r="M1164" s="12">
        <v>22</v>
      </c>
      <c r="N1164" s="13">
        <v>23</v>
      </c>
      <c r="O1164" s="6" cm="1">
        <f t="array" ref="O1164">_xlfn.IFS(B1164="coloma",8,B1164="krm",1,B1164="lobby",2,B1164="yenter",3,B1164="pow",4,B1164="c15",5,B1164="c21",6,B1164="c28",7,B1164="patrick",9,B1164="werner",10,B1164="wormet",11)</f>
        <v>6</v>
      </c>
      <c r="P1164" s="33">
        <v>3</v>
      </c>
      <c r="Q1164" s="34" cm="1">
        <f t="array" ref="Q1164">_xlfn.IFS(B1164="coloma",1,B1164="krm",3,B1164="lobby",4,B1164="yenter",5,B1164="pow",6,B1164="c15",5,B1164="c21",7,B1164="c28",8,B1164="patrick",1,B1164="werner",2,B1164="wormet",9)</f>
        <v>7</v>
      </c>
      <c r="R1164">
        <v>1</v>
      </c>
      <c r="S1164" t="str">
        <f t="shared" si="198"/>
        <v>(6, 3, 7, 1, 2, '2'),</v>
      </c>
      <c r="T1164" s="35"/>
      <c r="U1164" t="str">
        <f t="shared" si="199"/>
        <v>(0, 1952, 1),</v>
      </c>
      <c r="V1164" t="str">
        <f t="shared" si="200"/>
        <v>(0, 1952, 2),</v>
      </c>
      <c r="W1164" t="str">
        <f t="shared" si="201"/>
        <v>(734.63, 1952, 3),</v>
      </c>
      <c r="X1164" t="str">
        <f t="shared" si="202"/>
        <v>(0, 1952, 4),</v>
      </c>
      <c r="Y1164" t="str">
        <f t="shared" si="203"/>
        <v>(8454.57, 1952, 5),</v>
      </c>
      <c r="Z1164" t="str">
        <f t="shared" si="204"/>
        <v>(2085.49, 1952, 6),</v>
      </c>
      <c r="AA1164" t="str">
        <f t="shared" si="205"/>
        <v>(480, 1952, 7),</v>
      </c>
      <c r="AB1164" t="str">
        <f t="shared" si="206"/>
        <v>(10032, 1952, 8),</v>
      </c>
      <c r="AC1164" t="str">
        <f t="shared" si="207"/>
        <v>(22, 1952, 9),</v>
      </c>
      <c r="AD1164" t="str">
        <f t="shared" si="208"/>
        <v>(23, 1952, 10),</v>
      </c>
    </row>
    <row r="1165" spans="1:30" x14ac:dyDescent="0.3">
      <c r="A1165" s="6">
        <v>1164</v>
      </c>
      <c r="B1165" t="s">
        <v>32</v>
      </c>
      <c r="C1165" s="6">
        <v>2</v>
      </c>
      <c r="D1165" s="6">
        <v>3</v>
      </c>
      <c r="E1165" s="6">
        <v>0</v>
      </c>
      <c r="F1165" s="6">
        <v>0</v>
      </c>
      <c r="G1165" s="12">
        <v>598.87799999999993</v>
      </c>
      <c r="H1165" s="12">
        <v>0</v>
      </c>
      <c r="I1165" s="12">
        <v>7665.1433999999999</v>
      </c>
      <c r="J1165" s="12">
        <v>1939.6957999999997</v>
      </c>
      <c r="K1165" s="12">
        <v>425.00000000000006</v>
      </c>
      <c r="L1165" s="12">
        <v>9519</v>
      </c>
      <c r="M1165" s="12">
        <v>23.999999999999996</v>
      </c>
      <c r="N1165" s="13">
        <v>26</v>
      </c>
      <c r="O1165" s="6" cm="1">
        <f t="array" ref="O1165">_xlfn.IFS(B1165="coloma",8,B1165="krm",1,B1165="lobby",2,B1165="yenter",3,B1165="pow",4,B1165="c15",5,B1165="c21",6,B1165="c28",7,B1165="patrick",9,B1165="werner",10,B1165="wormet",11)</f>
        <v>6</v>
      </c>
      <c r="P1165" s="33">
        <v>3</v>
      </c>
      <c r="Q1165" s="34" cm="1">
        <f t="array" ref="Q1165">_xlfn.IFS(B1165="coloma",1,B1165="krm",3,B1165="lobby",4,B1165="yenter",5,B1165="pow",6,B1165="c15",5,B1165="c21",7,B1165="c28",8,B1165="patrick",1,B1165="werner",2,B1165="wormet",9)</f>
        <v>7</v>
      </c>
      <c r="R1165">
        <v>1</v>
      </c>
      <c r="S1165" t="str">
        <f t="shared" si="198"/>
        <v>(6, 3, 7, 1, 3, '2'),</v>
      </c>
      <c r="T1165" s="35"/>
      <c r="U1165" t="str">
        <f t="shared" si="199"/>
        <v>(0, 1953, 1),</v>
      </c>
      <c r="V1165" t="str">
        <f t="shared" si="200"/>
        <v>(0, 1953, 2),</v>
      </c>
      <c r="W1165" t="str">
        <f t="shared" si="201"/>
        <v>(598.88, 1953, 3),</v>
      </c>
      <c r="X1165" t="str">
        <f t="shared" si="202"/>
        <v>(0, 1953, 4),</v>
      </c>
      <c r="Y1165" t="str">
        <f t="shared" si="203"/>
        <v>(7665.14, 1953, 5),</v>
      </c>
      <c r="Z1165" t="str">
        <f t="shared" si="204"/>
        <v>(1939.7, 1953, 6),</v>
      </c>
      <c r="AA1165" t="str">
        <f t="shared" si="205"/>
        <v>(425, 1953, 7),</v>
      </c>
      <c r="AB1165" t="str">
        <f t="shared" si="206"/>
        <v>(9519, 1953, 8),</v>
      </c>
      <c r="AC1165" t="str">
        <f t="shared" si="207"/>
        <v>(24, 1953, 9),</v>
      </c>
      <c r="AD1165" t="str">
        <f t="shared" si="208"/>
        <v>(26, 1953, 10),</v>
      </c>
    </row>
    <row r="1166" spans="1:30" x14ac:dyDescent="0.3">
      <c r="A1166" s="6">
        <v>1165</v>
      </c>
      <c r="B1166" t="s">
        <v>32</v>
      </c>
      <c r="C1166" s="6">
        <v>2</v>
      </c>
      <c r="D1166" s="6">
        <v>1</v>
      </c>
      <c r="E1166" s="6">
        <v>0</v>
      </c>
      <c r="F1166" s="6">
        <v>0</v>
      </c>
      <c r="G1166" s="12">
        <v>676.57499999999993</v>
      </c>
      <c r="H1166" s="12">
        <v>0</v>
      </c>
      <c r="I1166" s="12">
        <v>6874.8882000000003</v>
      </c>
      <c r="J1166" s="12">
        <v>1663.8216</v>
      </c>
      <c r="K1166" s="12">
        <v>233</v>
      </c>
      <c r="L1166" s="12">
        <v>7887</v>
      </c>
      <c r="M1166" s="12">
        <v>23</v>
      </c>
      <c r="N1166" s="13">
        <v>14</v>
      </c>
      <c r="O1166" s="6" cm="1">
        <f t="array" ref="O1166">_xlfn.IFS(B1166="coloma",8,B1166="krm",1,B1166="lobby",2,B1166="yenter",3,B1166="pow",4,B1166="c15",5,B1166="c21",6,B1166="c28",7,B1166="patrick",9,B1166="werner",10,B1166="wormet",11)</f>
        <v>6</v>
      </c>
      <c r="P1166" s="33">
        <v>3</v>
      </c>
      <c r="Q1166" s="34" cm="1">
        <f t="array" ref="Q1166">_xlfn.IFS(B1166="coloma",1,B1166="krm",3,B1166="lobby",4,B1166="yenter",5,B1166="pow",6,B1166="c15",5,B1166="c21",7,B1166="c28",8,B1166="patrick",1,B1166="werner",2,B1166="wormet",9)</f>
        <v>7</v>
      </c>
      <c r="R1166">
        <v>1</v>
      </c>
      <c r="S1166" t="str">
        <f t="shared" si="198"/>
        <v>(6, 3, 7, 1, 1, '2'),</v>
      </c>
      <c r="T1166" s="35"/>
      <c r="U1166" t="str">
        <f t="shared" si="199"/>
        <v>(0, 1954, 1),</v>
      </c>
      <c r="V1166" t="str">
        <f t="shared" si="200"/>
        <v>(0, 1954, 2),</v>
      </c>
      <c r="W1166" t="str">
        <f t="shared" si="201"/>
        <v>(676.58, 1954, 3),</v>
      </c>
      <c r="X1166" t="str">
        <f t="shared" si="202"/>
        <v>(0, 1954, 4),</v>
      </c>
      <c r="Y1166" t="str">
        <f t="shared" si="203"/>
        <v>(6874.89, 1954, 5),</v>
      </c>
      <c r="Z1166" t="str">
        <f t="shared" si="204"/>
        <v>(1663.82, 1954, 6),</v>
      </c>
      <c r="AA1166" t="str">
        <f t="shared" si="205"/>
        <v>(233, 1954, 7),</v>
      </c>
      <c r="AB1166" t="str">
        <f t="shared" si="206"/>
        <v>(7887, 1954, 8),</v>
      </c>
      <c r="AC1166" t="str">
        <f t="shared" si="207"/>
        <v>(23, 1954, 9),</v>
      </c>
      <c r="AD1166" t="str">
        <f t="shared" si="208"/>
        <v>(14, 1954, 10),</v>
      </c>
    </row>
    <row r="1167" spans="1:30" x14ac:dyDescent="0.3">
      <c r="A1167" s="6">
        <v>1166</v>
      </c>
      <c r="B1167" t="s">
        <v>32</v>
      </c>
      <c r="C1167" s="6">
        <v>2</v>
      </c>
      <c r="D1167" s="6">
        <v>2</v>
      </c>
      <c r="E1167" s="6">
        <v>0</v>
      </c>
      <c r="F1167" s="6">
        <v>0</v>
      </c>
      <c r="G1167" s="12">
        <v>690.54300000000001</v>
      </c>
      <c r="H1167" s="12">
        <v>0</v>
      </c>
      <c r="I1167" s="12">
        <v>6853.3055999999988</v>
      </c>
      <c r="J1167" s="12">
        <v>1720.2828999999999</v>
      </c>
      <c r="K1167" s="12">
        <v>246</v>
      </c>
      <c r="L1167" s="12">
        <v>7914</v>
      </c>
      <c r="M1167" s="12">
        <v>20</v>
      </c>
      <c r="N1167" s="13">
        <v>14</v>
      </c>
      <c r="O1167" s="6" cm="1">
        <f t="array" ref="O1167">_xlfn.IFS(B1167="coloma",8,B1167="krm",1,B1167="lobby",2,B1167="yenter",3,B1167="pow",4,B1167="c15",5,B1167="c21",6,B1167="c28",7,B1167="patrick",9,B1167="werner",10,B1167="wormet",11)</f>
        <v>6</v>
      </c>
      <c r="P1167" s="33">
        <v>3</v>
      </c>
      <c r="Q1167" s="34" cm="1">
        <f t="array" ref="Q1167">_xlfn.IFS(B1167="coloma",1,B1167="krm",3,B1167="lobby",4,B1167="yenter",5,B1167="pow",6,B1167="c15",5,B1167="c21",7,B1167="c28",8,B1167="patrick",1,B1167="werner",2,B1167="wormet",9)</f>
        <v>7</v>
      </c>
      <c r="R1167">
        <v>1</v>
      </c>
      <c r="S1167" t="str">
        <f t="shared" si="198"/>
        <v>(6, 3, 7, 1, 2, '2'),</v>
      </c>
      <c r="T1167" s="35"/>
      <c r="U1167" t="str">
        <f t="shared" si="199"/>
        <v>(0, 1955, 1),</v>
      </c>
      <c r="V1167" t="str">
        <f t="shared" si="200"/>
        <v>(0, 1955, 2),</v>
      </c>
      <c r="W1167" t="str">
        <f t="shared" si="201"/>
        <v>(690.54, 1955, 3),</v>
      </c>
      <c r="X1167" t="str">
        <f t="shared" si="202"/>
        <v>(0, 1955, 4),</v>
      </c>
      <c r="Y1167" t="str">
        <f t="shared" si="203"/>
        <v>(6853.31, 1955, 5),</v>
      </c>
      <c r="Z1167" t="str">
        <f t="shared" si="204"/>
        <v>(1720.28, 1955, 6),</v>
      </c>
      <c r="AA1167" t="str">
        <f t="shared" si="205"/>
        <v>(246, 1955, 7),</v>
      </c>
      <c r="AB1167" t="str">
        <f t="shared" si="206"/>
        <v>(7914, 1955, 8),</v>
      </c>
      <c r="AC1167" t="str">
        <f t="shared" si="207"/>
        <v>(20, 1955, 9),</v>
      </c>
      <c r="AD1167" t="str">
        <f t="shared" si="208"/>
        <v>(14, 1955, 10),</v>
      </c>
    </row>
    <row r="1168" spans="1:30" x14ac:dyDescent="0.3">
      <c r="A1168" s="6">
        <v>1167</v>
      </c>
      <c r="B1168" t="s">
        <v>32</v>
      </c>
      <c r="C1168" s="6">
        <v>2</v>
      </c>
      <c r="D1168" s="6">
        <v>3</v>
      </c>
      <c r="E1168" s="6">
        <v>0</v>
      </c>
      <c r="F1168" s="6">
        <v>0</v>
      </c>
      <c r="G1168" s="12">
        <v>660.42449999999985</v>
      </c>
      <c r="H1168" s="12">
        <v>0</v>
      </c>
      <c r="I1168" s="12">
        <v>6904.7717999999995</v>
      </c>
      <c r="J1168" s="12">
        <v>1648.8128999999999</v>
      </c>
      <c r="K1168" s="12">
        <v>243</v>
      </c>
      <c r="L1168" s="12">
        <v>7924</v>
      </c>
      <c r="M1168" s="12">
        <v>25</v>
      </c>
      <c r="N1168" s="13">
        <v>18</v>
      </c>
      <c r="O1168" s="6" cm="1">
        <f t="array" ref="O1168">_xlfn.IFS(B1168="coloma",8,B1168="krm",1,B1168="lobby",2,B1168="yenter",3,B1168="pow",4,B1168="c15",5,B1168="c21",6,B1168="c28",7,B1168="patrick",9,B1168="werner",10,B1168="wormet",11)</f>
        <v>6</v>
      </c>
      <c r="P1168" s="33">
        <v>3</v>
      </c>
      <c r="Q1168" s="34" cm="1">
        <f t="array" ref="Q1168">_xlfn.IFS(B1168="coloma",1,B1168="krm",3,B1168="lobby",4,B1168="yenter",5,B1168="pow",6,B1168="c15",5,B1168="c21",7,B1168="c28",8,B1168="patrick",1,B1168="werner",2,B1168="wormet",9)</f>
        <v>7</v>
      </c>
      <c r="R1168">
        <v>1</v>
      </c>
      <c r="S1168" t="str">
        <f t="shared" si="198"/>
        <v>(6, 3, 7, 1, 3, '2'),</v>
      </c>
      <c r="T1168" s="35"/>
      <c r="U1168" t="str">
        <f t="shared" si="199"/>
        <v>(0, 1956, 1),</v>
      </c>
      <c r="V1168" t="str">
        <f t="shared" si="200"/>
        <v>(0, 1956, 2),</v>
      </c>
      <c r="W1168" t="str">
        <f t="shared" si="201"/>
        <v>(660.42, 1956, 3),</v>
      </c>
      <c r="X1168" t="str">
        <f t="shared" si="202"/>
        <v>(0, 1956, 4),</v>
      </c>
      <c r="Y1168" t="str">
        <f t="shared" si="203"/>
        <v>(6904.77, 1956, 5),</v>
      </c>
      <c r="Z1168" t="str">
        <f t="shared" si="204"/>
        <v>(1648.81, 1956, 6),</v>
      </c>
      <c r="AA1168" t="str">
        <f t="shared" si="205"/>
        <v>(243, 1956, 7),</v>
      </c>
      <c r="AB1168" t="str">
        <f t="shared" si="206"/>
        <v>(7924, 1956, 8),</v>
      </c>
      <c r="AC1168" t="str">
        <f t="shared" si="207"/>
        <v>(25, 1956, 9),</v>
      </c>
      <c r="AD1168" t="str">
        <f t="shared" si="208"/>
        <v>(18, 1956, 10),</v>
      </c>
    </row>
    <row r="1169" spans="1:30" x14ac:dyDescent="0.3">
      <c r="A1169" s="6">
        <v>1168</v>
      </c>
      <c r="B1169" t="s">
        <v>32</v>
      </c>
      <c r="C1169" s="6">
        <v>3</v>
      </c>
      <c r="D1169" s="6">
        <v>1</v>
      </c>
      <c r="E1169" s="6">
        <v>0</v>
      </c>
      <c r="F1169" s="6">
        <v>0</v>
      </c>
      <c r="G1169" s="12">
        <v>743.79600000000005</v>
      </c>
      <c r="H1169" s="12">
        <v>250</v>
      </c>
      <c r="I1169" s="12">
        <v>8564.1417000000001</v>
      </c>
      <c r="J1169" s="12">
        <v>2211.9965000000002</v>
      </c>
      <c r="K1169" s="12">
        <v>460</v>
      </c>
      <c r="L1169" s="12">
        <v>9756</v>
      </c>
      <c r="M1169" s="12">
        <v>27</v>
      </c>
      <c r="N1169" s="13">
        <v>22</v>
      </c>
      <c r="O1169" s="6" cm="1">
        <f t="array" ref="O1169">_xlfn.IFS(B1169="coloma",8,B1169="krm",1,B1169="lobby",2,B1169="yenter",3,B1169="pow",4,B1169="c15",5,B1169="c21",6,B1169="c28",7,B1169="patrick",9,B1169="werner",10,B1169="wormet",11)</f>
        <v>6</v>
      </c>
      <c r="P1169" s="33">
        <v>3</v>
      </c>
      <c r="Q1169" s="34" cm="1">
        <f t="array" ref="Q1169">_xlfn.IFS(B1169="coloma",1,B1169="krm",3,B1169="lobby",4,B1169="yenter",5,B1169="pow",6,B1169="c15",5,B1169="c21",7,B1169="c28",8,B1169="patrick",1,B1169="werner",2,B1169="wormet",9)</f>
        <v>7</v>
      </c>
      <c r="R1169">
        <v>1</v>
      </c>
      <c r="S1169" t="str">
        <f t="shared" si="198"/>
        <v>(6, 3, 7, 1, 1, '3'),</v>
      </c>
      <c r="T1169" s="35"/>
      <c r="U1169" t="str">
        <f t="shared" si="199"/>
        <v>(0, 1957, 1),</v>
      </c>
      <c r="V1169" t="str">
        <f t="shared" si="200"/>
        <v>(0, 1957, 2),</v>
      </c>
      <c r="W1169" t="str">
        <f t="shared" si="201"/>
        <v>(743.8, 1957, 3),</v>
      </c>
      <c r="X1169" t="str">
        <f t="shared" si="202"/>
        <v>(250, 1957, 4),</v>
      </c>
      <c r="Y1169" t="str">
        <f t="shared" si="203"/>
        <v>(8564.14, 1957, 5),</v>
      </c>
      <c r="Z1169" t="str">
        <f t="shared" si="204"/>
        <v>(2212, 1957, 6),</v>
      </c>
      <c r="AA1169" t="str">
        <f t="shared" si="205"/>
        <v>(460, 1957, 7),</v>
      </c>
      <c r="AB1169" t="str">
        <f t="shared" si="206"/>
        <v>(9756, 1957, 8),</v>
      </c>
      <c r="AC1169" t="str">
        <f t="shared" si="207"/>
        <v>(27, 1957, 9),</v>
      </c>
      <c r="AD1169" t="str">
        <f t="shared" si="208"/>
        <v>(22, 1957, 10),</v>
      </c>
    </row>
    <row r="1170" spans="1:30" x14ac:dyDescent="0.3">
      <c r="A1170" s="6">
        <v>1169</v>
      </c>
      <c r="B1170" t="s">
        <v>32</v>
      </c>
      <c r="C1170" s="6">
        <v>3</v>
      </c>
      <c r="D1170" s="6">
        <v>2</v>
      </c>
      <c r="E1170" s="6">
        <v>0</v>
      </c>
      <c r="F1170" s="6">
        <v>0</v>
      </c>
      <c r="G1170" s="12">
        <v>780.89850000000001</v>
      </c>
      <c r="H1170" s="12">
        <v>0</v>
      </c>
      <c r="I1170" s="12">
        <v>8726.011199999999</v>
      </c>
      <c r="J1170" s="12">
        <v>2342.7865999999999</v>
      </c>
      <c r="K1170" s="12">
        <v>434</v>
      </c>
      <c r="L1170" s="12">
        <v>9825</v>
      </c>
      <c r="M1170" s="12">
        <v>23.999999999999996</v>
      </c>
      <c r="N1170" s="13">
        <v>25</v>
      </c>
      <c r="O1170" s="6" cm="1">
        <f t="array" ref="O1170">_xlfn.IFS(B1170="coloma",8,B1170="krm",1,B1170="lobby",2,B1170="yenter",3,B1170="pow",4,B1170="c15",5,B1170="c21",6,B1170="c28",7,B1170="patrick",9,B1170="werner",10,B1170="wormet",11)</f>
        <v>6</v>
      </c>
      <c r="P1170" s="33">
        <v>3</v>
      </c>
      <c r="Q1170" s="34" cm="1">
        <f t="array" ref="Q1170">_xlfn.IFS(B1170="coloma",1,B1170="krm",3,B1170="lobby",4,B1170="yenter",5,B1170="pow",6,B1170="c15",5,B1170="c21",7,B1170="c28",8,B1170="patrick",1,B1170="werner",2,B1170="wormet",9)</f>
        <v>7</v>
      </c>
      <c r="R1170">
        <v>1</v>
      </c>
      <c r="S1170" t="str">
        <f t="shared" si="198"/>
        <v>(6, 3, 7, 1, 2, '3'),</v>
      </c>
      <c r="T1170" s="35"/>
      <c r="U1170" t="str">
        <f t="shared" si="199"/>
        <v>(0, 1958, 1),</v>
      </c>
      <c r="V1170" t="str">
        <f t="shared" si="200"/>
        <v>(0, 1958, 2),</v>
      </c>
      <c r="W1170" t="str">
        <f t="shared" si="201"/>
        <v>(780.9, 1958, 3),</v>
      </c>
      <c r="X1170" t="str">
        <f t="shared" si="202"/>
        <v>(0, 1958, 4),</v>
      </c>
      <c r="Y1170" t="str">
        <f t="shared" si="203"/>
        <v>(8726.01, 1958, 5),</v>
      </c>
      <c r="Z1170" t="str">
        <f t="shared" si="204"/>
        <v>(2342.79, 1958, 6),</v>
      </c>
      <c r="AA1170" t="str">
        <f t="shared" si="205"/>
        <v>(434, 1958, 7),</v>
      </c>
      <c r="AB1170" t="str">
        <f t="shared" si="206"/>
        <v>(9825, 1958, 8),</v>
      </c>
      <c r="AC1170" t="str">
        <f t="shared" si="207"/>
        <v>(24, 1958, 9),</v>
      </c>
      <c r="AD1170" t="str">
        <f t="shared" si="208"/>
        <v>(25, 1958, 10),</v>
      </c>
    </row>
    <row r="1171" spans="1:30" x14ac:dyDescent="0.3">
      <c r="A1171" s="6">
        <v>1170</v>
      </c>
      <c r="B1171" t="s">
        <v>32</v>
      </c>
      <c r="C1171" s="6">
        <v>3</v>
      </c>
      <c r="D1171" s="6">
        <v>3</v>
      </c>
      <c r="E1171" s="6">
        <v>0</v>
      </c>
      <c r="F1171" s="6">
        <v>0</v>
      </c>
      <c r="G1171" s="12">
        <v>688.36050000000012</v>
      </c>
      <c r="H1171" s="12">
        <v>244.00000000000003</v>
      </c>
      <c r="I1171" s="12">
        <v>8951.7983999999997</v>
      </c>
      <c r="J1171" s="12">
        <v>2357.7953000000002</v>
      </c>
      <c r="K1171" s="12">
        <v>492</v>
      </c>
      <c r="L1171" s="12">
        <v>10230.999999999998</v>
      </c>
      <c r="M1171" s="12">
        <v>23</v>
      </c>
      <c r="N1171" s="13">
        <v>23</v>
      </c>
      <c r="O1171" s="6" cm="1">
        <f t="array" ref="O1171">_xlfn.IFS(B1171="coloma",8,B1171="krm",1,B1171="lobby",2,B1171="yenter",3,B1171="pow",4,B1171="c15",5,B1171="c21",6,B1171="c28",7,B1171="patrick",9,B1171="werner",10,B1171="wormet",11)</f>
        <v>6</v>
      </c>
      <c r="P1171" s="33">
        <v>3</v>
      </c>
      <c r="Q1171" s="34" cm="1">
        <f t="array" ref="Q1171">_xlfn.IFS(B1171="coloma",1,B1171="krm",3,B1171="lobby",4,B1171="yenter",5,B1171="pow",6,B1171="c15",5,B1171="c21",7,B1171="c28",8,B1171="patrick",1,B1171="werner",2,B1171="wormet",9)</f>
        <v>7</v>
      </c>
      <c r="R1171">
        <v>1</v>
      </c>
      <c r="S1171" t="str">
        <f t="shared" si="198"/>
        <v>(6, 3, 7, 1, 3, '3'),</v>
      </c>
      <c r="T1171" s="35"/>
      <c r="U1171" t="str">
        <f t="shared" si="199"/>
        <v>(0, 1959, 1),</v>
      </c>
      <c r="V1171" t="str">
        <f t="shared" si="200"/>
        <v>(0, 1959, 2),</v>
      </c>
      <c r="W1171" t="str">
        <f t="shared" si="201"/>
        <v>(688.36, 1959, 3),</v>
      </c>
      <c r="X1171" t="str">
        <f t="shared" si="202"/>
        <v>(244, 1959, 4),</v>
      </c>
      <c r="Y1171" t="str">
        <f t="shared" si="203"/>
        <v>(8951.8, 1959, 5),</v>
      </c>
      <c r="Z1171" t="str">
        <f t="shared" si="204"/>
        <v>(2357.8, 1959, 6),</v>
      </c>
      <c r="AA1171" t="str">
        <f t="shared" si="205"/>
        <v>(492, 1959, 7),</v>
      </c>
      <c r="AB1171" t="str">
        <f t="shared" si="206"/>
        <v>(10231, 1959, 8),</v>
      </c>
      <c r="AC1171" t="str">
        <f t="shared" si="207"/>
        <v>(23, 1959, 9),</v>
      </c>
      <c r="AD1171" t="str">
        <f t="shared" si="208"/>
        <v>(23, 1959, 10),</v>
      </c>
    </row>
    <row r="1172" spans="1:30" x14ac:dyDescent="0.3">
      <c r="A1172" s="6">
        <v>1171</v>
      </c>
      <c r="B1172" t="s">
        <v>32</v>
      </c>
      <c r="C1172" s="6">
        <v>3</v>
      </c>
      <c r="D1172" s="6">
        <v>1</v>
      </c>
      <c r="E1172" s="6">
        <v>0</v>
      </c>
      <c r="F1172" s="6">
        <v>0</v>
      </c>
      <c r="G1172" s="12">
        <v>733.32</v>
      </c>
      <c r="H1172" s="12">
        <v>277</v>
      </c>
      <c r="I1172" s="12">
        <v>6743.7323999999999</v>
      </c>
      <c r="J1172" s="12">
        <v>1740.2945</v>
      </c>
      <c r="K1172" s="12">
        <v>252</v>
      </c>
      <c r="L1172" s="12">
        <v>7723</v>
      </c>
      <c r="M1172" s="12">
        <v>26</v>
      </c>
      <c r="N1172" s="13">
        <v>11</v>
      </c>
      <c r="O1172" s="6" cm="1">
        <f t="array" ref="O1172">_xlfn.IFS(B1172="coloma",8,B1172="krm",1,B1172="lobby",2,B1172="yenter",3,B1172="pow",4,B1172="c15",5,B1172="c21",6,B1172="c28",7,B1172="patrick",9,B1172="werner",10,B1172="wormet",11)</f>
        <v>6</v>
      </c>
      <c r="P1172" s="33">
        <v>3</v>
      </c>
      <c r="Q1172" s="34" cm="1">
        <f t="array" ref="Q1172">_xlfn.IFS(B1172="coloma",1,B1172="krm",3,B1172="lobby",4,B1172="yenter",5,B1172="pow",6,B1172="c15",5,B1172="c21",7,B1172="c28",8,B1172="patrick",1,B1172="werner",2,B1172="wormet",9)</f>
        <v>7</v>
      </c>
      <c r="R1172">
        <v>1</v>
      </c>
      <c r="S1172" t="str">
        <f t="shared" si="198"/>
        <v>(6, 3, 7, 1, 1, '3'),</v>
      </c>
      <c r="T1172" s="35"/>
      <c r="U1172" t="str">
        <f t="shared" si="199"/>
        <v>(0, 1960, 1),</v>
      </c>
      <c r="V1172" t="str">
        <f t="shared" si="200"/>
        <v>(0, 1960, 2),</v>
      </c>
      <c r="W1172" t="str">
        <f t="shared" si="201"/>
        <v>(733.32, 1960, 3),</v>
      </c>
      <c r="X1172" t="str">
        <f t="shared" si="202"/>
        <v>(277, 1960, 4),</v>
      </c>
      <c r="Y1172" t="str">
        <f t="shared" si="203"/>
        <v>(6743.73, 1960, 5),</v>
      </c>
      <c r="Z1172" t="str">
        <f t="shared" si="204"/>
        <v>(1740.29, 1960, 6),</v>
      </c>
      <c r="AA1172" t="str">
        <f t="shared" si="205"/>
        <v>(252, 1960, 7),</v>
      </c>
      <c r="AB1172" t="str">
        <f t="shared" si="206"/>
        <v>(7723, 1960, 8),</v>
      </c>
      <c r="AC1172" t="str">
        <f t="shared" si="207"/>
        <v>(26, 1960, 9),</v>
      </c>
      <c r="AD1172" t="str">
        <f t="shared" si="208"/>
        <v>(11, 1960, 10),</v>
      </c>
    </row>
    <row r="1173" spans="1:30" x14ac:dyDescent="0.3">
      <c r="A1173" s="6">
        <v>1172</v>
      </c>
      <c r="B1173" t="s">
        <v>32</v>
      </c>
      <c r="C1173" s="6">
        <v>3</v>
      </c>
      <c r="D1173" s="6">
        <v>2</v>
      </c>
      <c r="E1173" s="6">
        <v>0</v>
      </c>
      <c r="F1173" s="6">
        <v>0</v>
      </c>
      <c r="G1173" s="12">
        <v>603.67950000000008</v>
      </c>
      <c r="H1173" s="12">
        <v>0</v>
      </c>
      <c r="I1173" s="12">
        <v>6797.6888999999992</v>
      </c>
      <c r="J1173" s="12">
        <v>1742.4386</v>
      </c>
      <c r="K1173" s="12">
        <v>250</v>
      </c>
      <c r="L1173" s="12">
        <v>7698</v>
      </c>
      <c r="M1173" s="12">
        <v>23</v>
      </c>
      <c r="N1173" s="13">
        <v>15</v>
      </c>
      <c r="O1173" s="6" cm="1">
        <f t="array" ref="O1173">_xlfn.IFS(B1173="coloma",8,B1173="krm",1,B1173="lobby",2,B1173="yenter",3,B1173="pow",4,B1173="c15",5,B1173="c21",6,B1173="c28",7,B1173="patrick",9,B1173="werner",10,B1173="wormet",11)</f>
        <v>6</v>
      </c>
      <c r="P1173" s="33">
        <v>3</v>
      </c>
      <c r="Q1173" s="34" cm="1">
        <f t="array" ref="Q1173">_xlfn.IFS(B1173="coloma",1,B1173="krm",3,B1173="lobby",4,B1173="yenter",5,B1173="pow",6,B1173="c15",5,B1173="c21",7,B1173="c28",8,B1173="patrick",1,B1173="werner",2,B1173="wormet",9)</f>
        <v>7</v>
      </c>
      <c r="R1173">
        <v>1</v>
      </c>
      <c r="S1173" t="str">
        <f t="shared" si="198"/>
        <v>(6, 3, 7, 1, 2, '3'),</v>
      </c>
      <c r="T1173" s="35"/>
      <c r="U1173" t="str">
        <f t="shared" si="199"/>
        <v>(0, 1961, 1),</v>
      </c>
      <c r="V1173" t="str">
        <f t="shared" si="200"/>
        <v>(0, 1961, 2),</v>
      </c>
      <c r="W1173" t="str">
        <f t="shared" si="201"/>
        <v>(603.68, 1961, 3),</v>
      </c>
      <c r="X1173" t="str">
        <f t="shared" si="202"/>
        <v>(0, 1961, 4),</v>
      </c>
      <c r="Y1173" t="str">
        <f t="shared" si="203"/>
        <v>(6797.69, 1961, 5),</v>
      </c>
      <c r="Z1173" t="str">
        <f t="shared" si="204"/>
        <v>(1742.44, 1961, 6),</v>
      </c>
      <c r="AA1173" t="str">
        <f t="shared" si="205"/>
        <v>(250, 1961, 7),</v>
      </c>
      <c r="AB1173" t="str">
        <f t="shared" si="206"/>
        <v>(7698, 1961, 8),</v>
      </c>
      <c r="AC1173" t="str">
        <f t="shared" si="207"/>
        <v>(23, 1961, 9),</v>
      </c>
      <c r="AD1173" t="str">
        <f t="shared" si="208"/>
        <v>(15, 1961, 10),</v>
      </c>
    </row>
    <row r="1174" spans="1:30" x14ac:dyDescent="0.3">
      <c r="A1174" s="6">
        <v>1173</v>
      </c>
      <c r="B1174" t="s">
        <v>32</v>
      </c>
      <c r="C1174" s="6">
        <v>3</v>
      </c>
      <c r="D1174" s="6">
        <v>3</v>
      </c>
      <c r="E1174" s="6">
        <v>0</v>
      </c>
      <c r="F1174" s="6">
        <v>0</v>
      </c>
      <c r="G1174" s="12">
        <v>586.65599999999995</v>
      </c>
      <c r="H1174" s="12">
        <v>0</v>
      </c>
      <c r="I1174" s="12">
        <v>6760.3343999999997</v>
      </c>
      <c r="J1174" s="12">
        <v>1704.5594999999998</v>
      </c>
      <c r="K1174" s="12">
        <v>259</v>
      </c>
      <c r="L1174" s="12">
        <v>7707.0000000000009</v>
      </c>
      <c r="M1174" s="12">
        <v>23</v>
      </c>
      <c r="N1174" s="13">
        <v>11.999999999999998</v>
      </c>
      <c r="O1174" s="6" cm="1">
        <f t="array" ref="O1174">_xlfn.IFS(B1174="coloma",8,B1174="krm",1,B1174="lobby",2,B1174="yenter",3,B1174="pow",4,B1174="c15",5,B1174="c21",6,B1174="c28",7,B1174="patrick",9,B1174="werner",10,B1174="wormet",11)</f>
        <v>6</v>
      </c>
      <c r="P1174" s="33">
        <v>3</v>
      </c>
      <c r="Q1174" s="34" cm="1">
        <f t="array" ref="Q1174">_xlfn.IFS(B1174="coloma",1,B1174="krm",3,B1174="lobby",4,B1174="yenter",5,B1174="pow",6,B1174="c15",5,B1174="c21",7,B1174="c28",8,B1174="patrick",1,B1174="werner",2,B1174="wormet",9)</f>
        <v>7</v>
      </c>
      <c r="R1174">
        <v>1</v>
      </c>
      <c r="S1174" t="str">
        <f t="shared" si="198"/>
        <v>(6, 3, 7, 1, 3, '3'),</v>
      </c>
      <c r="T1174" s="35"/>
      <c r="U1174" t="str">
        <f t="shared" si="199"/>
        <v>(0, 1962, 1),</v>
      </c>
      <c r="V1174" t="str">
        <f t="shared" si="200"/>
        <v>(0, 1962, 2),</v>
      </c>
      <c r="W1174" t="str">
        <f t="shared" si="201"/>
        <v>(586.66, 1962, 3),</v>
      </c>
      <c r="X1174" t="str">
        <f t="shared" si="202"/>
        <v>(0, 1962, 4),</v>
      </c>
      <c r="Y1174" t="str">
        <f t="shared" si="203"/>
        <v>(6760.33, 1962, 5),</v>
      </c>
      <c r="Z1174" t="str">
        <f t="shared" si="204"/>
        <v>(1704.56, 1962, 6),</v>
      </c>
      <c r="AA1174" t="str">
        <f t="shared" si="205"/>
        <v>(259, 1962, 7),</v>
      </c>
      <c r="AB1174" t="str">
        <f t="shared" si="206"/>
        <v>(7707, 1962, 8),</v>
      </c>
      <c r="AC1174" t="str">
        <f t="shared" si="207"/>
        <v>(23, 1962, 9),</v>
      </c>
      <c r="AD1174" t="str">
        <f t="shared" si="208"/>
        <v>(12, 1962, 10),</v>
      </c>
    </row>
    <row r="1175" spans="1:30" x14ac:dyDescent="0.3">
      <c r="A1175" s="6">
        <v>1174</v>
      </c>
      <c r="B1175" t="s">
        <v>32</v>
      </c>
      <c r="C1175" s="6">
        <v>4</v>
      </c>
      <c r="D1175" s="6">
        <v>1</v>
      </c>
      <c r="E1175" s="6">
        <v>0</v>
      </c>
      <c r="F1175" s="6">
        <v>0</v>
      </c>
      <c r="G1175" s="12">
        <v>687.92399999999986</v>
      </c>
      <c r="H1175" s="12">
        <v>0</v>
      </c>
      <c r="I1175" s="12">
        <v>8219.6502</v>
      </c>
      <c r="J1175" s="12">
        <v>2187.6967</v>
      </c>
      <c r="K1175" s="12">
        <v>507</v>
      </c>
      <c r="L1175" s="12">
        <v>9720</v>
      </c>
      <c r="M1175" s="12">
        <v>23.999999999999996</v>
      </c>
      <c r="N1175" s="13">
        <v>25</v>
      </c>
      <c r="O1175" s="6" cm="1">
        <f t="array" ref="O1175">_xlfn.IFS(B1175="coloma",8,B1175="krm",1,B1175="lobby",2,B1175="yenter",3,B1175="pow",4,B1175="c15",5,B1175="c21",6,B1175="c28",7,B1175="patrick",9,B1175="werner",10,B1175="wormet",11)</f>
        <v>6</v>
      </c>
      <c r="P1175" s="33">
        <v>3</v>
      </c>
      <c r="Q1175" s="34" cm="1">
        <f t="array" ref="Q1175">_xlfn.IFS(B1175="coloma",1,B1175="krm",3,B1175="lobby",4,B1175="yenter",5,B1175="pow",6,B1175="c15",5,B1175="c21",7,B1175="c28",8,B1175="patrick",1,B1175="werner",2,B1175="wormet",9)</f>
        <v>7</v>
      </c>
      <c r="R1175">
        <v>1</v>
      </c>
      <c r="S1175" t="str">
        <f t="shared" si="198"/>
        <v>(6, 3, 7, 1, 1, '4'),</v>
      </c>
      <c r="T1175" s="35"/>
      <c r="U1175" t="str">
        <f t="shared" si="199"/>
        <v>(0, 1963, 1),</v>
      </c>
      <c r="V1175" t="str">
        <f t="shared" si="200"/>
        <v>(0, 1963, 2),</v>
      </c>
      <c r="W1175" t="str">
        <f t="shared" si="201"/>
        <v>(687.92, 1963, 3),</v>
      </c>
      <c r="X1175" t="str">
        <f t="shared" si="202"/>
        <v>(0, 1963, 4),</v>
      </c>
      <c r="Y1175" t="str">
        <f t="shared" si="203"/>
        <v>(8219.65, 1963, 5),</v>
      </c>
      <c r="Z1175" t="str">
        <f t="shared" si="204"/>
        <v>(2187.7, 1963, 6),</v>
      </c>
      <c r="AA1175" t="str">
        <f t="shared" si="205"/>
        <v>(507, 1963, 7),</v>
      </c>
      <c r="AB1175" t="str">
        <f t="shared" si="206"/>
        <v>(9720, 1963, 8),</v>
      </c>
      <c r="AC1175" t="str">
        <f t="shared" si="207"/>
        <v>(24, 1963, 9),</v>
      </c>
      <c r="AD1175" t="str">
        <f t="shared" si="208"/>
        <v>(25, 1963, 10),</v>
      </c>
    </row>
    <row r="1176" spans="1:30" x14ac:dyDescent="0.3">
      <c r="A1176" s="6">
        <v>1175</v>
      </c>
      <c r="B1176" t="s">
        <v>32</v>
      </c>
      <c r="C1176" s="6">
        <v>4</v>
      </c>
      <c r="D1176" s="6">
        <v>2</v>
      </c>
      <c r="E1176" s="6">
        <v>0</v>
      </c>
      <c r="F1176" s="6">
        <v>0</v>
      </c>
      <c r="G1176" s="12">
        <v>866.4525000000001</v>
      </c>
      <c r="H1176" s="12">
        <v>231.99999999999997</v>
      </c>
      <c r="I1176" s="12">
        <v>8595.6854999999996</v>
      </c>
      <c r="J1176" s="12">
        <v>2146.2441000000003</v>
      </c>
      <c r="K1176" s="12">
        <v>476.00000000000006</v>
      </c>
      <c r="L1176" s="12">
        <v>9858</v>
      </c>
      <c r="M1176" s="12">
        <v>27</v>
      </c>
      <c r="N1176" s="13">
        <v>23</v>
      </c>
      <c r="O1176" s="6" cm="1">
        <f t="array" ref="O1176">_xlfn.IFS(B1176="coloma",8,B1176="krm",1,B1176="lobby",2,B1176="yenter",3,B1176="pow",4,B1176="c15",5,B1176="c21",6,B1176="c28",7,B1176="patrick",9,B1176="werner",10,B1176="wormet",11)</f>
        <v>6</v>
      </c>
      <c r="P1176" s="33">
        <v>3</v>
      </c>
      <c r="Q1176" s="34" cm="1">
        <f t="array" ref="Q1176">_xlfn.IFS(B1176="coloma",1,B1176="krm",3,B1176="lobby",4,B1176="yenter",5,B1176="pow",6,B1176="c15",5,B1176="c21",7,B1176="c28",8,B1176="patrick",1,B1176="werner",2,B1176="wormet",9)</f>
        <v>7</v>
      </c>
      <c r="R1176">
        <v>1</v>
      </c>
      <c r="S1176" t="str">
        <f t="shared" si="198"/>
        <v>(6, 3, 7, 1, 2, '4'),</v>
      </c>
      <c r="T1176" s="35"/>
      <c r="U1176" t="str">
        <f t="shared" si="199"/>
        <v>(0, 1964, 1),</v>
      </c>
      <c r="V1176" t="str">
        <f t="shared" si="200"/>
        <v>(0, 1964, 2),</v>
      </c>
      <c r="W1176" t="str">
        <f t="shared" si="201"/>
        <v>(866.45, 1964, 3),</v>
      </c>
      <c r="X1176" t="str">
        <f t="shared" si="202"/>
        <v>(232, 1964, 4),</v>
      </c>
      <c r="Y1176" t="str">
        <f t="shared" si="203"/>
        <v>(8595.69, 1964, 5),</v>
      </c>
      <c r="Z1176" t="str">
        <f t="shared" si="204"/>
        <v>(2146.24, 1964, 6),</v>
      </c>
      <c r="AA1176" t="str">
        <f t="shared" si="205"/>
        <v>(476, 1964, 7),</v>
      </c>
      <c r="AB1176" t="str">
        <f t="shared" si="206"/>
        <v>(9858, 1964, 8),</v>
      </c>
      <c r="AC1176" t="str">
        <f t="shared" si="207"/>
        <v>(27, 1964, 9),</v>
      </c>
      <c r="AD1176" t="str">
        <f t="shared" si="208"/>
        <v>(23, 1964, 10),</v>
      </c>
    </row>
    <row r="1177" spans="1:30" x14ac:dyDescent="0.3">
      <c r="A1177" s="6">
        <v>1176</v>
      </c>
      <c r="B1177" t="s">
        <v>32</v>
      </c>
      <c r="C1177" s="6">
        <v>4</v>
      </c>
      <c r="D1177" s="6">
        <v>3</v>
      </c>
      <c r="E1177" s="6">
        <v>0</v>
      </c>
      <c r="F1177" s="6">
        <v>0</v>
      </c>
      <c r="G1177" s="12">
        <v>854.66700000000003</v>
      </c>
      <c r="H1177" s="12">
        <v>302</v>
      </c>
      <c r="I1177" s="12">
        <v>8333.3738999999987</v>
      </c>
      <c r="J1177" s="12">
        <v>2198.4171999999999</v>
      </c>
      <c r="K1177" s="12">
        <v>429</v>
      </c>
      <c r="L1177" s="12">
        <v>9674</v>
      </c>
      <c r="M1177" s="12">
        <v>25</v>
      </c>
      <c r="N1177" s="13">
        <v>22</v>
      </c>
      <c r="O1177" s="6" cm="1">
        <f t="array" ref="O1177">_xlfn.IFS(B1177="coloma",8,B1177="krm",1,B1177="lobby",2,B1177="yenter",3,B1177="pow",4,B1177="c15",5,B1177="c21",6,B1177="c28",7,B1177="patrick",9,B1177="werner",10,B1177="wormet",11)</f>
        <v>6</v>
      </c>
      <c r="P1177" s="33">
        <v>3</v>
      </c>
      <c r="Q1177" s="34" cm="1">
        <f t="array" ref="Q1177">_xlfn.IFS(B1177="coloma",1,B1177="krm",3,B1177="lobby",4,B1177="yenter",5,B1177="pow",6,B1177="c15",5,B1177="c21",7,B1177="c28",8,B1177="patrick",1,B1177="werner",2,B1177="wormet",9)</f>
        <v>7</v>
      </c>
      <c r="R1177">
        <v>1</v>
      </c>
      <c r="S1177" t="str">
        <f t="shared" si="198"/>
        <v>(6, 3, 7, 1, 3, '4'),</v>
      </c>
      <c r="T1177" s="35"/>
      <c r="U1177" t="str">
        <f t="shared" si="199"/>
        <v>(0, 1965, 1),</v>
      </c>
      <c r="V1177" t="str">
        <f t="shared" si="200"/>
        <v>(0, 1965, 2),</v>
      </c>
      <c r="W1177" t="str">
        <f t="shared" si="201"/>
        <v>(854.67, 1965, 3),</v>
      </c>
      <c r="X1177" t="str">
        <f t="shared" si="202"/>
        <v>(302, 1965, 4),</v>
      </c>
      <c r="Y1177" t="str">
        <f t="shared" si="203"/>
        <v>(8333.37, 1965, 5),</v>
      </c>
      <c r="Z1177" t="str">
        <f t="shared" si="204"/>
        <v>(2198.42, 1965, 6),</v>
      </c>
      <c r="AA1177" t="str">
        <f t="shared" si="205"/>
        <v>(429, 1965, 7),</v>
      </c>
      <c r="AB1177" t="str">
        <f t="shared" si="206"/>
        <v>(9674, 1965, 8),</v>
      </c>
      <c r="AC1177" t="str">
        <f t="shared" si="207"/>
        <v>(25, 1965, 9),</v>
      </c>
      <c r="AD1177" t="str">
        <f t="shared" si="208"/>
        <v>(22, 1965, 10),</v>
      </c>
    </row>
    <row r="1178" spans="1:30" x14ac:dyDescent="0.3">
      <c r="A1178" s="6">
        <v>1177</v>
      </c>
      <c r="B1178" t="s">
        <v>32</v>
      </c>
      <c r="C1178" s="6">
        <v>5</v>
      </c>
      <c r="D1178" s="6">
        <v>1</v>
      </c>
      <c r="E1178" s="6">
        <v>0</v>
      </c>
      <c r="F1178" s="6">
        <v>0</v>
      </c>
      <c r="G1178" s="12">
        <v>714.55050000000006</v>
      </c>
      <c r="H1178" s="12">
        <v>0</v>
      </c>
      <c r="I1178" s="12">
        <v>7663.4831999999997</v>
      </c>
      <c r="J1178" s="12">
        <v>2004.0187999999998</v>
      </c>
      <c r="K1178" s="12">
        <v>387</v>
      </c>
      <c r="L1178" s="12">
        <v>8941</v>
      </c>
      <c r="M1178" s="12">
        <v>23</v>
      </c>
      <c r="N1178" s="13">
        <v>20</v>
      </c>
      <c r="O1178" s="6" cm="1">
        <f t="array" ref="O1178">_xlfn.IFS(B1178="coloma",8,B1178="krm",1,B1178="lobby",2,B1178="yenter",3,B1178="pow",4,B1178="c15",5,B1178="c21",6,B1178="c28",7,B1178="patrick",9,B1178="werner",10,B1178="wormet",11)</f>
        <v>6</v>
      </c>
      <c r="P1178" s="33">
        <v>3</v>
      </c>
      <c r="Q1178" s="34" cm="1">
        <f t="array" ref="Q1178">_xlfn.IFS(B1178="coloma",1,B1178="krm",3,B1178="lobby",4,B1178="yenter",5,B1178="pow",6,B1178="c15",5,B1178="c21",7,B1178="c28",8,B1178="patrick",1,B1178="werner",2,B1178="wormet",9)</f>
        <v>7</v>
      </c>
      <c r="R1178">
        <v>1</v>
      </c>
      <c r="S1178" t="str">
        <f t="shared" si="198"/>
        <v>(6, 3, 7, 1, 1, '5'),</v>
      </c>
      <c r="T1178" s="35"/>
      <c r="U1178" t="str">
        <f t="shared" si="199"/>
        <v>(0, 1966, 1),</v>
      </c>
      <c r="V1178" t="str">
        <f t="shared" si="200"/>
        <v>(0, 1966, 2),</v>
      </c>
      <c r="W1178" t="str">
        <f t="shared" si="201"/>
        <v>(714.55, 1966, 3),</v>
      </c>
      <c r="X1178" t="str">
        <f t="shared" si="202"/>
        <v>(0, 1966, 4),</v>
      </c>
      <c r="Y1178" t="str">
        <f t="shared" si="203"/>
        <v>(7663.48, 1966, 5),</v>
      </c>
      <c r="Z1178" t="str">
        <f t="shared" si="204"/>
        <v>(2004.02, 1966, 6),</v>
      </c>
      <c r="AA1178" t="str">
        <f t="shared" si="205"/>
        <v>(387, 1966, 7),</v>
      </c>
      <c r="AB1178" t="str">
        <f t="shared" si="206"/>
        <v>(8941, 1966, 8),</v>
      </c>
      <c r="AC1178" t="str">
        <f t="shared" si="207"/>
        <v>(23, 1966, 9),</v>
      </c>
      <c r="AD1178" t="str">
        <f t="shared" si="208"/>
        <v>(20, 1966, 10),</v>
      </c>
    </row>
    <row r="1179" spans="1:30" x14ac:dyDescent="0.3">
      <c r="A1179" s="6">
        <v>1178</v>
      </c>
      <c r="B1179" t="s">
        <v>32</v>
      </c>
      <c r="C1179" s="6">
        <v>5</v>
      </c>
      <c r="D1179" s="6">
        <v>2</v>
      </c>
      <c r="E1179" s="6">
        <v>0</v>
      </c>
      <c r="F1179" s="6">
        <v>0</v>
      </c>
      <c r="G1179" s="12">
        <v>784.39049999999997</v>
      </c>
      <c r="H1179" s="12">
        <v>246</v>
      </c>
      <c r="I1179" s="12">
        <v>8105.0964000000004</v>
      </c>
      <c r="J1179" s="12">
        <v>2160.5381000000002</v>
      </c>
      <c r="K1179" s="12">
        <v>405</v>
      </c>
      <c r="L1179" s="12">
        <v>9199</v>
      </c>
      <c r="M1179" s="12">
        <v>27</v>
      </c>
      <c r="N1179" s="13">
        <v>20</v>
      </c>
      <c r="O1179" s="6" cm="1">
        <f t="array" ref="O1179">_xlfn.IFS(B1179="coloma",8,B1179="krm",1,B1179="lobby",2,B1179="yenter",3,B1179="pow",4,B1179="c15",5,B1179="c21",6,B1179="c28",7,B1179="patrick",9,B1179="werner",10,B1179="wormet",11)</f>
        <v>6</v>
      </c>
      <c r="P1179" s="33">
        <v>3</v>
      </c>
      <c r="Q1179" s="34" cm="1">
        <f t="array" ref="Q1179">_xlfn.IFS(B1179="coloma",1,B1179="krm",3,B1179="lobby",4,B1179="yenter",5,B1179="pow",6,B1179="c15",5,B1179="c21",7,B1179="c28",8,B1179="patrick",1,B1179="werner",2,B1179="wormet",9)</f>
        <v>7</v>
      </c>
      <c r="R1179">
        <v>1</v>
      </c>
      <c r="S1179" t="str">
        <f t="shared" si="198"/>
        <v>(6, 3, 7, 1, 2, '5'),</v>
      </c>
      <c r="T1179" s="35"/>
      <c r="U1179" t="str">
        <f t="shared" si="199"/>
        <v>(0, 1967, 1),</v>
      </c>
      <c r="V1179" t="str">
        <f t="shared" si="200"/>
        <v>(0, 1967, 2),</v>
      </c>
      <c r="W1179" t="str">
        <f t="shared" si="201"/>
        <v>(784.39, 1967, 3),</v>
      </c>
      <c r="X1179" t="str">
        <f t="shared" si="202"/>
        <v>(246, 1967, 4),</v>
      </c>
      <c r="Y1179" t="str">
        <f t="shared" si="203"/>
        <v>(8105.1, 1967, 5),</v>
      </c>
      <c r="Z1179" t="str">
        <f t="shared" si="204"/>
        <v>(2160.54, 1967, 6),</v>
      </c>
      <c r="AA1179" t="str">
        <f t="shared" si="205"/>
        <v>(405, 1967, 7),</v>
      </c>
      <c r="AB1179" t="str">
        <f t="shared" si="206"/>
        <v>(9199, 1967, 8),</v>
      </c>
      <c r="AC1179" t="str">
        <f t="shared" si="207"/>
        <v>(27, 1967, 9),</v>
      </c>
      <c r="AD1179" t="str">
        <f t="shared" si="208"/>
        <v>(20, 1967, 10),</v>
      </c>
    </row>
    <row r="1180" spans="1:30" x14ac:dyDescent="0.3">
      <c r="A1180" s="6">
        <v>1179</v>
      </c>
      <c r="B1180" t="s">
        <v>32</v>
      </c>
      <c r="C1180" s="6">
        <v>5</v>
      </c>
      <c r="D1180" s="6">
        <v>3</v>
      </c>
      <c r="E1180" s="6">
        <v>0</v>
      </c>
      <c r="F1180" s="6">
        <v>0</v>
      </c>
      <c r="G1180" s="12">
        <v>803.16</v>
      </c>
      <c r="H1180" s="12">
        <v>0</v>
      </c>
      <c r="I1180" s="12">
        <v>8032.0475999999999</v>
      </c>
      <c r="J1180" s="12">
        <v>2236.2963</v>
      </c>
      <c r="K1180" s="12">
        <v>376</v>
      </c>
      <c r="L1180" s="12">
        <v>9362</v>
      </c>
      <c r="M1180" s="12">
        <v>22</v>
      </c>
      <c r="N1180" s="13">
        <v>22</v>
      </c>
      <c r="O1180" s="6" cm="1">
        <f t="array" ref="O1180">_xlfn.IFS(B1180="coloma",8,B1180="krm",1,B1180="lobby",2,B1180="yenter",3,B1180="pow",4,B1180="c15",5,B1180="c21",6,B1180="c28",7,B1180="patrick",9,B1180="werner",10,B1180="wormet",11)</f>
        <v>6</v>
      </c>
      <c r="P1180" s="33">
        <v>3</v>
      </c>
      <c r="Q1180" s="34" cm="1">
        <f t="array" ref="Q1180">_xlfn.IFS(B1180="coloma",1,B1180="krm",3,B1180="lobby",4,B1180="yenter",5,B1180="pow",6,B1180="c15",5,B1180="c21",7,B1180="c28",8,B1180="patrick",1,B1180="werner",2,B1180="wormet",9)</f>
        <v>7</v>
      </c>
      <c r="R1180">
        <v>1</v>
      </c>
      <c r="S1180" t="str">
        <f t="shared" si="198"/>
        <v>(6, 3, 7, 1, 3, '5'),</v>
      </c>
      <c r="T1180" s="35"/>
      <c r="U1180" t="str">
        <f t="shared" si="199"/>
        <v>(0, 1968, 1),</v>
      </c>
      <c r="V1180" t="str">
        <f t="shared" si="200"/>
        <v>(0, 1968, 2),</v>
      </c>
      <c r="W1180" t="str">
        <f t="shared" si="201"/>
        <v>(803.16, 1968, 3),</v>
      </c>
      <c r="X1180" t="str">
        <f t="shared" si="202"/>
        <v>(0, 1968, 4),</v>
      </c>
      <c r="Y1180" t="str">
        <f t="shared" si="203"/>
        <v>(8032.05, 1968, 5),</v>
      </c>
      <c r="Z1180" t="str">
        <f t="shared" si="204"/>
        <v>(2236.3, 1968, 6),</v>
      </c>
      <c r="AA1180" t="str">
        <f t="shared" si="205"/>
        <v>(376, 1968, 7),</v>
      </c>
      <c r="AB1180" t="str">
        <f t="shared" si="206"/>
        <v>(9362, 1968, 8),</v>
      </c>
      <c r="AC1180" t="str">
        <f t="shared" si="207"/>
        <v>(22, 1968, 9),</v>
      </c>
      <c r="AD1180" t="str">
        <f t="shared" si="208"/>
        <v>(22, 1968, 10),</v>
      </c>
    </row>
    <row r="1181" spans="1:30" x14ac:dyDescent="0.3">
      <c r="A1181" s="6">
        <v>1180</v>
      </c>
      <c r="B1181" t="s">
        <v>32</v>
      </c>
      <c r="C1181" s="6">
        <v>5</v>
      </c>
      <c r="D1181" s="6">
        <v>1</v>
      </c>
      <c r="E1181" s="6">
        <v>0</v>
      </c>
      <c r="F1181" s="6">
        <v>0</v>
      </c>
      <c r="G1181" s="12">
        <v>772.6049999999999</v>
      </c>
      <c r="H1181" s="12">
        <v>0</v>
      </c>
      <c r="I1181" s="12">
        <v>6666.5330999999996</v>
      </c>
      <c r="J1181" s="12">
        <v>1715.9947</v>
      </c>
      <c r="K1181" s="12">
        <v>269</v>
      </c>
      <c r="L1181" s="12">
        <v>8194</v>
      </c>
      <c r="M1181" s="12">
        <v>25</v>
      </c>
      <c r="N1181" s="13">
        <v>14</v>
      </c>
      <c r="O1181" s="6" cm="1">
        <f t="array" ref="O1181">_xlfn.IFS(B1181="coloma",8,B1181="krm",1,B1181="lobby",2,B1181="yenter",3,B1181="pow",4,B1181="c15",5,B1181="c21",6,B1181="c28",7,B1181="patrick",9,B1181="werner",10,B1181="wormet",11)</f>
        <v>6</v>
      </c>
      <c r="P1181" s="33">
        <v>3</v>
      </c>
      <c r="Q1181" s="34" cm="1">
        <f t="array" ref="Q1181">_xlfn.IFS(B1181="coloma",1,B1181="krm",3,B1181="lobby",4,B1181="yenter",5,B1181="pow",6,B1181="c15",5,B1181="c21",7,B1181="c28",8,B1181="patrick",1,B1181="werner",2,B1181="wormet",9)</f>
        <v>7</v>
      </c>
      <c r="R1181">
        <v>1</v>
      </c>
      <c r="S1181" t="str">
        <f t="shared" si="198"/>
        <v>(6, 3, 7, 1, 1, '5'),</v>
      </c>
      <c r="T1181" s="35"/>
      <c r="U1181" t="str">
        <f t="shared" si="199"/>
        <v>(0, 1969, 1),</v>
      </c>
      <c r="V1181" t="str">
        <f t="shared" si="200"/>
        <v>(0, 1969, 2),</v>
      </c>
      <c r="W1181" t="str">
        <f t="shared" si="201"/>
        <v>(772.61, 1969, 3),</v>
      </c>
      <c r="X1181" t="str">
        <f t="shared" si="202"/>
        <v>(0, 1969, 4),</v>
      </c>
      <c r="Y1181" t="str">
        <f t="shared" si="203"/>
        <v>(6666.53, 1969, 5),</v>
      </c>
      <c r="Z1181" t="str">
        <f t="shared" si="204"/>
        <v>(1715.99, 1969, 6),</v>
      </c>
      <c r="AA1181" t="str">
        <f t="shared" si="205"/>
        <v>(269, 1969, 7),</v>
      </c>
      <c r="AB1181" t="str">
        <f t="shared" si="206"/>
        <v>(8194, 1969, 8),</v>
      </c>
      <c r="AC1181" t="str">
        <f t="shared" si="207"/>
        <v>(25, 1969, 9),</v>
      </c>
      <c r="AD1181" t="str">
        <f t="shared" si="208"/>
        <v>(14, 1969, 10),</v>
      </c>
    </row>
    <row r="1182" spans="1:30" x14ac:dyDescent="0.3">
      <c r="A1182" s="6">
        <v>1181</v>
      </c>
      <c r="B1182" t="s">
        <v>32</v>
      </c>
      <c r="C1182" s="6">
        <v>5</v>
      </c>
      <c r="D1182" s="6">
        <v>2</v>
      </c>
      <c r="E1182" s="6">
        <v>0</v>
      </c>
      <c r="F1182" s="6">
        <v>0</v>
      </c>
      <c r="G1182" s="12">
        <v>692.72550000000001</v>
      </c>
      <c r="H1182" s="12">
        <v>177</v>
      </c>
      <c r="I1182" s="12">
        <v>6696.4166999999998</v>
      </c>
      <c r="J1182" s="12">
        <v>1762.4502</v>
      </c>
      <c r="K1182" s="12">
        <v>276</v>
      </c>
      <c r="L1182" s="12">
        <v>8171.0000000000009</v>
      </c>
      <c r="M1182" s="12">
        <v>22</v>
      </c>
      <c r="N1182" s="13">
        <v>14</v>
      </c>
      <c r="O1182" s="6" cm="1">
        <f t="array" ref="O1182">_xlfn.IFS(B1182="coloma",8,B1182="krm",1,B1182="lobby",2,B1182="yenter",3,B1182="pow",4,B1182="c15",5,B1182="c21",6,B1182="c28",7,B1182="patrick",9,B1182="werner",10,B1182="wormet",11)</f>
        <v>6</v>
      </c>
      <c r="P1182" s="33">
        <v>3</v>
      </c>
      <c r="Q1182" s="34" cm="1">
        <f t="array" ref="Q1182">_xlfn.IFS(B1182="coloma",1,B1182="krm",3,B1182="lobby",4,B1182="yenter",5,B1182="pow",6,B1182="c15",5,B1182="c21",7,B1182="c28",8,B1182="patrick",1,B1182="werner",2,B1182="wormet",9)</f>
        <v>7</v>
      </c>
      <c r="R1182">
        <v>1</v>
      </c>
      <c r="S1182" t="str">
        <f t="shared" si="198"/>
        <v>(6, 3, 7, 1, 2, '5'),</v>
      </c>
      <c r="T1182" s="35"/>
      <c r="U1182" t="str">
        <f t="shared" si="199"/>
        <v>(0, 1970, 1),</v>
      </c>
      <c r="V1182" t="str">
        <f t="shared" si="200"/>
        <v>(0, 1970, 2),</v>
      </c>
      <c r="W1182" t="str">
        <f t="shared" si="201"/>
        <v>(692.73, 1970, 3),</v>
      </c>
      <c r="X1182" t="str">
        <f t="shared" si="202"/>
        <v>(177, 1970, 4),</v>
      </c>
      <c r="Y1182" t="str">
        <f t="shared" si="203"/>
        <v>(6696.42, 1970, 5),</v>
      </c>
      <c r="Z1182" t="str">
        <f t="shared" si="204"/>
        <v>(1762.45, 1970, 6),</v>
      </c>
      <c r="AA1182" t="str">
        <f t="shared" si="205"/>
        <v>(276, 1970, 7),</v>
      </c>
      <c r="AB1182" t="str">
        <f t="shared" si="206"/>
        <v>(8171, 1970, 8),</v>
      </c>
      <c r="AC1182" t="str">
        <f t="shared" si="207"/>
        <v>(22, 1970, 9),</v>
      </c>
      <c r="AD1182" t="str">
        <f t="shared" si="208"/>
        <v>(14, 1970, 10),</v>
      </c>
    </row>
    <row r="1183" spans="1:30" x14ac:dyDescent="0.3">
      <c r="A1183" s="6">
        <v>1182</v>
      </c>
      <c r="B1183" t="s">
        <v>32</v>
      </c>
      <c r="C1183" s="6">
        <v>5</v>
      </c>
      <c r="D1183" s="6">
        <v>3</v>
      </c>
      <c r="E1183" s="6">
        <v>0</v>
      </c>
      <c r="F1183" s="6">
        <v>0</v>
      </c>
      <c r="G1183" s="12">
        <v>705.82050000000004</v>
      </c>
      <c r="H1183" s="12">
        <v>0</v>
      </c>
      <c r="I1183" s="12">
        <v>6708.8681999999999</v>
      </c>
      <c r="J1183" s="12">
        <v>1732.4328</v>
      </c>
      <c r="K1183" s="12">
        <v>289</v>
      </c>
      <c r="L1183" s="12">
        <v>8271</v>
      </c>
      <c r="M1183" s="12">
        <v>20</v>
      </c>
      <c r="N1183" s="13">
        <v>14</v>
      </c>
      <c r="O1183" s="6" cm="1">
        <f t="array" ref="O1183">_xlfn.IFS(B1183="coloma",8,B1183="krm",1,B1183="lobby",2,B1183="yenter",3,B1183="pow",4,B1183="c15",5,B1183="c21",6,B1183="c28",7,B1183="patrick",9,B1183="werner",10,B1183="wormet",11)</f>
        <v>6</v>
      </c>
      <c r="P1183" s="33">
        <v>3</v>
      </c>
      <c r="Q1183" s="34" cm="1">
        <f t="array" ref="Q1183">_xlfn.IFS(B1183="coloma",1,B1183="krm",3,B1183="lobby",4,B1183="yenter",5,B1183="pow",6,B1183="c15",5,B1183="c21",7,B1183="c28",8,B1183="patrick",1,B1183="werner",2,B1183="wormet",9)</f>
        <v>7</v>
      </c>
      <c r="R1183">
        <v>1</v>
      </c>
      <c r="S1183" t="str">
        <f t="shared" si="198"/>
        <v>(6, 3, 7, 1, 3, '5'),</v>
      </c>
      <c r="T1183" s="35"/>
      <c r="U1183" t="str">
        <f t="shared" si="199"/>
        <v>(0, 1971, 1),</v>
      </c>
      <c r="V1183" t="str">
        <f t="shared" si="200"/>
        <v>(0, 1971, 2),</v>
      </c>
      <c r="W1183" t="str">
        <f t="shared" si="201"/>
        <v>(705.82, 1971, 3),</v>
      </c>
      <c r="X1183" t="str">
        <f t="shared" si="202"/>
        <v>(0, 1971, 4),</v>
      </c>
      <c r="Y1183" t="str">
        <f t="shared" si="203"/>
        <v>(6708.87, 1971, 5),</v>
      </c>
      <c r="Z1183" t="str">
        <f t="shared" si="204"/>
        <v>(1732.43, 1971, 6),</v>
      </c>
      <c r="AA1183" t="str">
        <f t="shared" si="205"/>
        <v>(289, 1971, 7),</v>
      </c>
      <c r="AB1183" t="str">
        <f t="shared" si="206"/>
        <v>(8271, 1971, 8),</v>
      </c>
      <c r="AC1183" t="str">
        <f t="shared" si="207"/>
        <v>(20, 1971, 9),</v>
      </c>
      <c r="AD1183" t="str">
        <f t="shared" si="208"/>
        <v>(14, 1971, 10),</v>
      </c>
    </row>
    <row r="1184" spans="1:30" x14ac:dyDescent="0.3">
      <c r="A1184" s="6">
        <v>1183</v>
      </c>
      <c r="B1184" t="s">
        <v>32</v>
      </c>
      <c r="C1184" s="6">
        <v>6</v>
      </c>
      <c r="D1184" s="6">
        <v>1</v>
      </c>
      <c r="E1184" s="6">
        <v>0</v>
      </c>
      <c r="F1184" s="6">
        <v>0</v>
      </c>
      <c r="G1184" s="12">
        <v>849.42899999999997</v>
      </c>
      <c r="H1184" s="12">
        <v>0</v>
      </c>
      <c r="I1184" s="12">
        <v>7861.0469999999987</v>
      </c>
      <c r="J1184" s="12">
        <v>1803.1881000000003</v>
      </c>
      <c r="K1184" s="12">
        <v>327</v>
      </c>
      <c r="L1184" s="12">
        <v>8914</v>
      </c>
      <c r="M1184" s="12">
        <v>27</v>
      </c>
      <c r="N1184" s="13">
        <v>22</v>
      </c>
      <c r="O1184" s="6" cm="1">
        <f t="array" ref="O1184">_xlfn.IFS(B1184="coloma",8,B1184="krm",1,B1184="lobby",2,B1184="yenter",3,B1184="pow",4,B1184="c15",5,B1184="c21",6,B1184="c28",7,B1184="patrick",9,B1184="werner",10,B1184="wormet",11)</f>
        <v>6</v>
      </c>
      <c r="P1184" s="33">
        <v>3</v>
      </c>
      <c r="Q1184" s="34" cm="1">
        <f t="array" ref="Q1184">_xlfn.IFS(B1184="coloma",1,B1184="krm",3,B1184="lobby",4,B1184="yenter",5,B1184="pow",6,B1184="c15",5,B1184="c21",7,B1184="c28",8,B1184="patrick",1,B1184="werner",2,B1184="wormet",9)</f>
        <v>7</v>
      </c>
      <c r="R1184">
        <v>1</v>
      </c>
      <c r="S1184" t="str">
        <f t="shared" si="198"/>
        <v>(6, 3, 7, 1, 1, '6'),</v>
      </c>
      <c r="T1184" s="35"/>
      <c r="U1184" t="str">
        <f t="shared" si="199"/>
        <v>(0, 1972, 1),</v>
      </c>
      <c r="V1184" t="str">
        <f t="shared" si="200"/>
        <v>(0, 1972, 2),</v>
      </c>
      <c r="W1184" t="str">
        <f t="shared" si="201"/>
        <v>(849.43, 1972, 3),</v>
      </c>
      <c r="X1184" t="str">
        <f t="shared" si="202"/>
        <v>(0, 1972, 4),</v>
      </c>
      <c r="Y1184" t="str">
        <f t="shared" si="203"/>
        <v>(7861.05, 1972, 5),</v>
      </c>
      <c r="Z1184" t="str">
        <f t="shared" si="204"/>
        <v>(1803.19, 1972, 6),</v>
      </c>
      <c r="AA1184" t="str">
        <f t="shared" si="205"/>
        <v>(327, 1972, 7),</v>
      </c>
      <c r="AB1184" t="str">
        <f t="shared" si="206"/>
        <v>(8914, 1972, 8),</v>
      </c>
      <c r="AC1184" t="str">
        <f t="shared" si="207"/>
        <v>(27, 1972, 9),</v>
      </c>
      <c r="AD1184" t="str">
        <f t="shared" si="208"/>
        <v>(22, 1972, 10),</v>
      </c>
    </row>
    <row r="1185" spans="1:30" x14ac:dyDescent="0.3">
      <c r="A1185" s="6">
        <v>1184</v>
      </c>
      <c r="B1185" t="s">
        <v>32</v>
      </c>
      <c r="C1185" s="6">
        <v>6</v>
      </c>
      <c r="D1185" s="6">
        <v>2</v>
      </c>
      <c r="E1185" s="6">
        <v>0</v>
      </c>
      <c r="F1185" s="6">
        <v>0</v>
      </c>
      <c r="G1185" s="12">
        <v>730.26450000000011</v>
      </c>
      <c r="H1185" s="12">
        <v>0</v>
      </c>
      <c r="I1185" s="12">
        <v>6759.5042999999996</v>
      </c>
      <c r="J1185" s="12">
        <v>1510.8758</v>
      </c>
      <c r="K1185" s="12">
        <v>311</v>
      </c>
      <c r="L1185" s="12">
        <v>7674</v>
      </c>
      <c r="M1185" s="12">
        <v>26</v>
      </c>
      <c r="N1185" s="13">
        <v>19</v>
      </c>
      <c r="O1185" s="6" cm="1">
        <f t="array" ref="O1185">_xlfn.IFS(B1185="coloma",8,B1185="krm",1,B1185="lobby",2,B1185="yenter",3,B1185="pow",4,B1185="c15",5,B1185="c21",6,B1185="c28",7,B1185="patrick",9,B1185="werner",10,B1185="wormet",11)</f>
        <v>6</v>
      </c>
      <c r="P1185" s="33">
        <v>3</v>
      </c>
      <c r="Q1185" s="34" cm="1">
        <f t="array" ref="Q1185">_xlfn.IFS(B1185="coloma",1,B1185="krm",3,B1185="lobby",4,B1185="yenter",5,B1185="pow",6,B1185="c15",5,B1185="c21",7,B1185="c28",8,B1185="patrick",1,B1185="werner",2,B1185="wormet",9)</f>
        <v>7</v>
      </c>
      <c r="R1185">
        <v>1</v>
      </c>
      <c r="S1185" t="str">
        <f t="shared" si="198"/>
        <v>(6, 3, 7, 1, 2, '6'),</v>
      </c>
      <c r="T1185" s="35"/>
      <c r="U1185" t="str">
        <f t="shared" si="199"/>
        <v>(0, 1973, 1),</v>
      </c>
      <c r="V1185" t="str">
        <f t="shared" si="200"/>
        <v>(0, 1973, 2),</v>
      </c>
      <c r="W1185" t="str">
        <f t="shared" si="201"/>
        <v>(730.26, 1973, 3),</v>
      </c>
      <c r="X1185" t="str">
        <f t="shared" si="202"/>
        <v>(0, 1973, 4),</v>
      </c>
      <c r="Y1185" t="str">
        <f t="shared" si="203"/>
        <v>(6759.5, 1973, 5),</v>
      </c>
      <c r="Z1185" t="str">
        <f t="shared" si="204"/>
        <v>(1510.88, 1973, 6),</v>
      </c>
      <c r="AA1185" t="str">
        <f t="shared" si="205"/>
        <v>(311, 1973, 7),</v>
      </c>
      <c r="AB1185" t="str">
        <f t="shared" si="206"/>
        <v>(7674, 1973, 8),</v>
      </c>
      <c r="AC1185" t="str">
        <f t="shared" si="207"/>
        <v>(26, 1973, 9),</v>
      </c>
      <c r="AD1185" t="str">
        <f t="shared" si="208"/>
        <v>(19, 1973, 10),</v>
      </c>
    </row>
    <row r="1186" spans="1:30" x14ac:dyDescent="0.3">
      <c r="A1186" s="6">
        <v>1185</v>
      </c>
      <c r="B1186" t="s">
        <v>32</v>
      </c>
      <c r="C1186" s="6">
        <v>6</v>
      </c>
      <c r="D1186" s="6">
        <v>3</v>
      </c>
      <c r="E1186" s="6">
        <v>0</v>
      </c>
      <c r="F1186" s="6">
        <v>0</v>
      </c>
      <c r="G1186" s="12">
        <v>626.81399999999996</v>
      </c>
      <c r="H1186" s="12">
        <v>0</v>
      </c>
      <c r="I1186" s="12">
        <v>7895.0810999999985</v>
      </c>
      <c r="J1186" s="12">
        <v>1797.4704999999999</v>
      </c>
      <c r="K1186" s="12">
        <v>356</v>
      </c>
      <c r="L1186" s="12">
        <v>8920</v>
      </c>
      <c r="M1186" s="12">
        <v>22</v>
      </c>
      <c r="N1186" s="13">
        <v>20</v>
      </c>
      <c r="O1186" s="6" cm="1">
        <f t="array" ref="O1186">_xlfn.IFS(B1186="coloma",8,B1186="krm",1,B1186="lobby",2,B1186="yenter",3,B1186="pow",4,B1186="c15",5,B1186="c21",6,B1186="c28",7,B1186="patrick",9,B1186="werner",10,B1186="wormet",11)</f>
        <v>6</v>
      </c>
      <c r="P1186" s="33">
        <v>3</v>
      </c>
      <c r="Q1186" s="34" cm="1">
        <f t="array" ref="Q1186">_xlfn.IFS(B1186="coloma",1,B1186="krm",3,B1186="lobby",4,B1186="yenter",5,B1186="pow",6,B1186="c15",5,B1186="c21",7,B1186="c28",8,B1186="patrick",1,B1186="werner",2,B1186="wormet",9)</f>
        <v>7</v>
      </c>
      <c r="R1186">
        <v>1</v>
      </c>
      <c r="S1186" t="str">
        <f t="shared" si="198"/>
        <v>(6, 3, 7, 1, 3, '6'),</v>
      </c>
      <c r="T1186" s="35"/>
      <c r="U1186" t="str">
        <f t="shared" si="199"/>
        <v>(0, 1974, 1),</v>
      </c>
      <c r="V1186" t="str">
        <f t="shared" si="200"/>
        <v>(0, 1974, 2),</v>
      </c>
      <c r="W1186" t="str">
        <f t="shared" si="201"/>
        <v>(626.81, 1974, 3),</v>
      </c>
      <c r="X1186" t="str">
        <f t="shared" si="202"/>
        <v>(0, 1974, 4),</v>
      </c>
      <c r="Y1186" t="str">
        <f t="shared" si="203"/>
        <v>(7895.08, 1974, 5),</v>
      </c>
      <c r="Z1186" t="str">
        <f t="shared" si="204"/>
        <v>(1797.47, 1974, 6),</v>
      </c>
      <c r="AA1186" t="str">
        <f t="shared" si="205"/>
        <v>(356, 1974, 7),</v>
      </c>
      <c r="AB1186" t="str">
        <f t="shared" si="206"/>
        <v>(8920, 1974, 8),</v>
      </c>
      <c r="AC1186" t="str">
        <f t="shared" si="207"/>
        <v>(22, 1974, 9),</v>
      </c>
      <c r="AD1186" t="str">
        <f t="shared" si="208"/>
        <v>(20, 1974, 10),</v>
      </c>
    </row>
    <row r="1187" spans="1:30" x14ac:dyDescent="0.3">
      <c r="A1187" s="6">
        <v>1186</v>
      </c>
      <c r="B1187" t="s">
        <v>32</v>
      </c>
      <c r="C1187" s="6">
        <v>6</v>
      </c>
      <c r="D1187" s="6">
        <v>1</v>
      </c>
      <c r="E1187" s="6">
        <v>0</v>
      </c>
      <c r="F1187" s="6">
        <v>0</v>
      </c>
      <c r="G1187" s="12">
        <v>653.87699999999995</v>
      </c>
      <c r="H1187" s="12">
        <v>0</v>
      </c>
      <c r="I1187" s="12">
        <v>7665.1433999999999</v>
      </c>
      <c r="J1187" s="12">
        <v>1879.6610000000001</v>
      </c>
      <c r="K1187" s="12">
        <v>319</v>
      </c>
      <c r="L1187" s="12">
        <v>8209</v>
      </c>
      <c r="M1187" s="12">
        <v>28</v>
      </c>
      <c r="N1187" s="13">
        <v>16</v>
      </c>
      <c r="O1187" s="6" cm="1">
        <f t="array" ref="O1187">_xlfn.IFS(B1187="coloma",8,B1187="krm",1,B1187="lobby",2,B1187="yenter",3,B1187="pow",4,B1187="c15",5,B1187="c21",6,B1187="c28",7,B1187="patrick",9,B1187="werner",10,B1187="wormet",11)</f>
        <v>6</v>
      </c>
      <c r="P1187" s="33">
        <v>3</v>
      </c>
      <c r="Q1187" s="34" cm="1">
        <f t="array" ref="Q1187">_xlfn.IFS(B1187="coloma",1,B1187="krm",3,B1187="lobby",4,B1187="yenter",5,B1187="pow",6,B1187="c15",5,B1187="c21",7,B1187="c28",8,B1187="patrick",1,B1187="werner",2,B1187="wormet",9)</f>
        <v>7</v>
      </c>
      <c r="R1187">
        <v>1</v>
      </c>
      <c r="S1187" t="str">
        <f t="shared" si="198"/>
        <v>(6, 3, 7, 1, 1, '6'),</v>
      </c>
      <c r="T1187" s="35"/>
      <c r="U1187" t="str">
        <f t="shared" si="199"/>
        <v>(0, 1975, 1),</v>
      </c>
      <c r="V1187" t="str">
        <f t="shared" si="200"/>
        <v>(0, 1975, 2),</v>
      </c>
      <c r="W1187" t="str">
        <f t="shared" si="201"/>
        <v>(653.88, 1975, 3),</v>
      </c>
      <c r="X1187" t="str">
        <f t="shared" si="202"/>
        <v>(0, 1975, 4),</v>
      </c>
      <c r="Y1187" t="str">
        <f t="shared" si="203"/>
        <v>(7665.14, 1975, 5),</v>
      </c>
      <c r="Z1187" t="str">
        <f t="shared" si="204"/>
        <v>(1879.66, 1975, 6),</v>
      </c>
      <c r="AA1187" t="str">
        <f t="shared" si="205"/>
        <v>(319, 1975, 7),</v>
      </c>
      <c r="AB1187" t="str">
        <f t="shared" si="206"/>
        <v>(8209, 1975, 8),</v>
      </c>
      <c r="AC1187" t="str">
        <f t="shared" si="207"/>
        <v>(28, 1975, 9),</v>
      </c>
      <c r="AD1187" t="str">
        <f t="shared" si="208"/>
        <v>(16, 1975, 10),</v>
      </c>
    </row>
    <row r="1188" spans="1:30" x14ac:dyDescent="0.3">
      <c r="A1188" s="6">
        <v>1187</v>
      </c>
      <c r="B1188" t="s">
        <v>32</v>
      </c>
      <c r="C1188" s="6">
        <v>6</v>
      </c>
      <c r="D1188" s="6">
        <v>2</v>
      </c>
      <c r="E1188" s="6">
        <v>0</v>
      </c>
      <c r="F1188" s="6">
        <v>0</v>
      </c>
      <c r="G1188" s="12">
        <v>735.06599999999992</v>
      </c>
      <c r="H1188" s="12">
        <v>0</v>
      </c>
      <c r="I1188" s="12">
        <v>7664.3132999999998</v>
      </c>
      <c r="J1188" s="12">
        <v>1878.2315999999998</v>
      </c>
      <c r="K1188" s="12">
        <v>308</v>
      </c>
      <c r="L1188" s="12">
        <v>8300</v>
      </c>
      <c r="M1188" s="12">
        <v>28</v>
      </c>
      <c r="N1188" s="13">
        <v>18</v>
      </c>
      <c r="O1188" s="6" cm="1">
        <f t="array" ref="O1188">_xlfn.IFS(B1188="coloma",8,B1188="krm",1,B1188="lobby",2,B1188="yenter",3,B1188="pow",4,B1188="c15",5,B1188="c21",6,B1188="c28",7,B1188="patrick",9,B1188="werner",10,B1188="wormet",11)</f>
        <v>6</v>
      </c>
      <c r="P1188" s="33">
        <v>3</v>
      </c>
      <c r="Q1188" s="34" cm="1">
        <f t="array" ref="Q1188">_xlfn.IFS(B1188="coloma",1,B1188="krm",3,B1188="lobby",4,B1188="yenter",5,B1188="pow",6,B1188="c15",5,B1188="c21",7,B1188="c28",8,B1188="patrick",1,B1188="werner",2,B1188="wormet",9)</f>
        <v>7</v>
      </c>
      <c r="R1188">
        <v>1</v>
      </c>
      <c r="S1188" t="str">
        <f t="shared" si="198"/>
        <v>(6, 3, 7, 1, 2, '6'),</v>
      </c>
      <c r="T1188" s="35"/>
      <c r="U1188" t="str">
        <f t="shared" si="199"/>
        <v>(0, 1976, 1),</v>
      </c>
      <c r="V1188" t="str">
        <f t="shared" si="200"/>
        <v>(0, 1976, 2),</v>
      </c>
      <c r="W1188" t="str">
        <f t="shared" si="201"/>
        <v>(735.07, 1976, 3),</v>
      </c>
      <c r="X1188" t="str">
        <f t="shared" si="202"/>
        <v>(0, 1976, 4),</v>
      </c>
      <c r="Y1188" t="str">
        <f t="shared" si="203"/>
        <v>(7664.31, 1976, 5),</v>
      </c>
      <c r="Z1188" t="str">
        <f t="shared" si="204"/>
        <v>(1878.23, 1976, 6),</v>
      </c>
      <c r="AA1188" t="str">
        <f t="shared" si="205"/>
        <v>(308, 1976, 7),</v>
      </c>
      <c r="AB1188" t="str">
        <f t="shared" si="206"/>
        <v>(8300, 1976, 8),</v>
      </c>
      <c r="AC1188" t="str">
        <f t="shared" si="207"/>
        <v>(28, 1976, 9),</v>
      </c>
      <c r="AD1188" t="str">
        <f t="shared" si="208"/>
        <v>(18, 1976, 10),</v>
      </c>
    </row>
    <row r="1189" spans="1:30" x14ac:dyDescent="0.3">
      <c r="A1189" s="6">
        <v>1188</v>
      </c>
      <c r="B1189" t="s">
        <v>32</v>
      </c>
      <c r="C1189" s="6">
        <v>6</v>
      </c>
      <c r="D1189" s="6">
        <v>3</v>
      </c>
      <c r="E1189" s="6">
        <v>0</v>
      </c>
      <c r="F1189" s="6">
        <v>0</v>
      </c>
      <c r="G1189" s="12">
        <v>604.55250000000001</v>
      </c>
      <c r="H1189" s="12">
        <v>0</v>
      </c>
      <c r="I1189" s="12">
        <v>7593.7547999999988</v>
      </c>
      <c r="J1189" s="12">
        <v>1861.7935</v>
      </c>
      <c r="K1189" s="12">
        <v>300</v>
      </c>
      <c r="L1189" s="12">
        <v>8178</v>
      </c>
      <c r="M1189" s="12">
        <v>23.999999999999996</v>
      </c>
      <c r="N1189" s="13">
        <v>16</v>
      </c>
      <c r="O1189" s="6" cm="1">
        <f t="array" ref="O1189">_xlfn.IFS(B1189="coloma",8,B1189="krm",1,B1189="lobby",2,B1189="yenter",3,B1189="pow",4,B1189="c15",5,B1189="c21",6,B1189="c28",7,B1189="patrick",9,B1189="werner",10,B1189="wormet",11)</f>
        <v>6</v>
      </c>
      <c r="P1189" s="33">
        <v>3</v>
      </c>
      <c r="Q1189" s="34" cm="1">
        <f t="array" ref="Q1189">_xlfn.IFS(B1189="coloma",1,B1189="krm",3,B1189="lobby",4,B1189="yenter",5,B1189="pow",6,B1189="c15",5,B1189="c21",7,B1189="c28",8,B1189="patrick",1,B1189="werner",2,B1189="wormet",9)</f>
        <v>7</v>
      </c>
      <c r="R1189">
        <v>1</v>
      </c>
      <c r="S1189" t="str">
        <f t="shared" si="198"/>
        <v>(6, 3, 7, 1, 3, '6'),</v>
      </c>
      <c r="T1189" s="35"/>
      <c r="U1189" t="str">
        <f t="shared" si="199"/>
        <v>(0, 1977, 1),</v>
      </c>
      <c r="V1189" t="str">
        <f t="shared" si="200"/>
        <v>(0, 1977, 2),</v>
      </c>
      <c r="W1189" t="str">
        <f t="shared" si="201"/>
        <v>(604.55, 1977, 3),</v>
      </c>
      <c r="X1189" t="str">
        <f t="shared" si="202"/>
        <v>(0, 1977, 4),</v>
      </c>
      <c r="Y1189" t="str">
        <f t="shared" si="203"/>
        <v>(7593.75, 1977, 5),</v>
      </c>
      <c r="Z1189" t="str">
        <f t="shared" si="204"/>
        <v>(1861.79, 1977, 6),</v>
      </c>
      <c r="AA1189" t="str">
        <f t="shared" si="205"/>
        <v>(300, 1977, 7),</v>
      </c>
      <c r="AB1189" t="str">
        <f t="shared" si="206"/>
        <v>(8178, 1977, 8),</v>
      </c>
      <c r="AC1189" t="str">
        <f t="shared" si="207"/>
        <v>(24, 1977, 9),</v>
      </c>
      <c r="AD1189" t="str">
        <f t="shared" si="208"/>
        <v>(16, 1977, 10),</v>
      </c>
    </row>
    <row r="1190" spans="1:30" x14ac:dyDescent="0.3">
      <c r="A1190" s="6">
        <v>1189</v>
      </c>
      <c r="B1190" t="s">
        <v>32</v>
      </c>
      <c r="C1190" s="6">
        <v>7</v>
      </c>
      <c r="D1190" s="6">
        <v>1</v>
      </c>
      <c r="E1190" s="6">
        <v>0</v>
      </c>
      <c r="F1190" s="6">
        <v>0</v>
      </c>
      <c r="G1190" s="12">
        <v>837.20699999999999</v>
      </c>
      <c r="H1190" s="12">
        <v>0</v>
      </c>
      <c r="I1190" s="12">
        <v>7865.1974999999993</v>
      </c>
      <c r="J1190" s="12">
        <v>1903.9608000000003</v>
      </c>
      <c r="K1190" s="12">
        <v>316.00000000000006</v>
      </c>
      <c r="L1190" s="12">
        <v>9275</v>
      </c>
      <c r="M1190" s="12">
        <v>25</v>
      </c>
      <c r="N1190" s="13">
        <v>22</v>
      </c>
      <c r="O1190" s="6" cm="1">
        <f t="array" ref="O1190">_xlfn.IFS(B1190="coloma",8,B1190="krm",1,B1190="lobby",2,B1190="yenter",3,B1190="pow",4,B1190="c15",5,B1190="c21",6,B1190="c28",7,B1190="patrick",9,B1190="werner",10,B1190="wormet",11)</f>
        <v>6</v>
      </c>
      <c r="P1190" s="33">
        <v>3</v>
      </c>
      <c r="Q1190" s="34" cm="1">
        <f t="array" ref="Q1190">_xlfn.IFS(B1190="coloma",1,B1190="krm",3,B1190="lobby",4,B1190="yenter",5,B1190="pow",6,B1190="c15",5,B1190="c21",7,B1190="c28",8,B1190="patrick",1,B1190="werner",2,B1190="wormet",9)</f>
        <v>7</v>
      </c>
      <c r="R1190">
        <v>1</v>
      </c>
      <c r="S1190" t="str">
        <f t="shared" si="198"/>
        <v>(6, 3, 7, 1, 1, '7'),</v>
      </c>
      <c r="T1190" s="35"/>
      <c r="U1190" t="str">
        <f t="shared" si="199"/>
        <v>(0, 1978, 1),</v>
      </c>
      <c r="V1190" t="str">
        <f t="shared" si="200"/>
        <v>(0, 1978, 2),</v>
      </c>
      <c r="W1190" t="str">
        <f t="shared" si="201"/>
        <v>(837.21, 1978, 3),</v>
      </c>
      <c r="X1190" t="str">
        <f t="shared" si="202"/>
        <v>(0, 1978, 4),</v>
      </c>
      <c r="Y1190" t="str">
        <f t="shared" si="203"/>
        <v>(7865.2, 1978, 5),</v>
      </c>
      <c r="Z1190" t="str">
        <f t="shared" si="204"/>
        <v>(1903.96, 1978, 6),</v>
      </c>
      <c r="AA1190" t="str">
        <f t="shared" si="205"/>
        <v>(316, 1978, 7),</v>
      </c>
      <c r="AB1190" t="str">
        <f t="shared" si="206"/>
        <v>(9275, 1978, 8),</v>
      </c>
      <c r="AC1190" t="str">
        <f t="shared" si="207"/>
        <v>(25, 1978, 9),</v>
      </c>
      <c r="AD1190" t="str">
        <f t="shared" si="208"/>
        <v>(22, 1978, 10),</v>
      </c>
    </row>
    <row r="1191" spans="1:30" x14ac:dyDescent="0.3">
      <c r="A1191" s="6">
        <v>1190</v>
      </c>
      <c r="B1191" t="s">
        <v>32</v>
      </c>
      <c r="C1191" s="6">
        <v>7</v>
      </c>
      <c r="D1191" s="6">
        <v>2</v>
      </c>
      <c r="E1191" s="6">
        <v>0</v>
      </c>
      <c r="F1191" s="6">
        <v>0</v>
      </c>
      <c r="G1191" s="12">
        <v>621.57600000000002</v>
      </c>
      <c r="H1191" s="12">
        <v>0</v>
      </c>
      <c r="I1191" s="12">
        <v>7315.6713</v>
      </c>
      <c r="J1191" s="12">
        <v>1735.2915999999998</v>
      </c>
      <c r="K1191" s="12">
        <v>297</v>
      </c>
      <c r="L1191" s="12">
        <v>8522</v>
      </c>
      <c r="M1191" s="12">
        <v>23</v>
      </c>
      <c r="N1191" s="13">
        <v>21</v>
      </c>
      <c r="O1191" s="6" cm="1">
        <f t="array" ref="O1191">_xlfn.IFS(B1191="coloma",8,B1191="krm",1,B1191="lobby",2,B1191="yenter",3,B1191="pow",4,B1191="c15",5,B1191="c21",6,B1191="c28",7,B1191="patrick",9,B1191="werner",10,B1191="wormet",11)</f>
        <v>6</v>
      </c>
      <c r="P1191" s="33">
        <v>3</v>
      </c>
      <c r="Q1191" s="34" cm="1">
        <f t="array" ref="Q1191">_xlfn.IFS(B1191="coloma",1,B1191="krm",3,B1191="lobby",4,B1191="yenter",5,B1191="pow",6,B1191="c15",5,B1191="c21",7,B1191="c28",8,B1191="patrick",1,B1191="werner",2,B1191="wormet",9)</f>
        <v>7</v>
      </c>
      <c r="R1191">
        <v>1</v>
      </c>
      <c r="S1191" t="str">
        <f t="shared" si="198"/>
        <v>(6, 3, 7, 1, 2, '7'),</v>
      </c>
      <c r="T1191" s="35"/>
      <c r="U1191" t="str">
        <f t="shared" si="199"/>
        <v>(0, 1979, 1),</v>
      </c>
      <c r="V1191" t="str">
        <f t="shared" si="200"/>
        <v>(0, 1979, 2),</v>
      </c>
      <c r="W1191" t="str">
        <f t="shared" si="201"/>
        <v>(621.58, 1979, 3),</v>
      </c>
      <c r="X1191" t="str">
        <f t="shared" si="202"/>
        <v>(0, 1979, 4),</v>
      </c>
      <c r="Y1191" t="str">
        <f t="shared" si="203"/>
        <v>(7315.67, 1979, 5),</v>
      </c>
      <c r="Z1191" t="str">
        <f t="shared" si="204"/>
        <v>(1735.29, 1979, 6),</v>
      </c>
      <c r="AA1191" t="str">
        <f t="shared" si="205"/>
        <v>(297, 1979, 7),</v>
      </c>
      <c r="AB1191" t="str">
        <f t="shared" si="206"/>
        <v>(8522, 1979, 8),</v>
      </c>
      <c r="AC1191" t="str">
        <f t="shared" si="207"/>
        <v>(23, 1979, 9),</v>
      </c>
      <c r="AD1191" t="str">
        <f t="shared" si="208"/>
        <v>(21, 1979, 10),</v>
      </c>
    </row>
    <row r="1192" spans="1:30" x14ac:dyDescent="0.3">
      <c r="A1192" s="6">
        <v>1191</v>
      </c>
      <c r="B1192" t="s">
        <v>32</v>
      </c>
      <c r="C1192" s="6">
        <v>7</v>
      </c>
      <c r="D1192" s="6">
        <v>3</v>
      </c>
      <c r="E1192" s="6">
        <v>0</v>
      </c>
      <c r="F1192" s="6">
        <v>0</v>
      </c>
      <c r="G1192" s="12">
        <v>675.26550000000009</v>
      </c>
      <c r="H1192" s="12">
        <v>0</v>
      </c>
      <c r="I1192" s="12">
        <v>7432.7153999999991</v>
      </c>
      <c r="J1192" s="12">
        <v>1786.0353</v>
      </c>
      <c r="K1192" s="12">
        <v>333.00000000000006</v>
      </c>
      <c r="L1192" s="12">
        <v>8670</v>
      </c>
      <c r="M1192" s="12">
        <v>25</v>
      </c>
      <c r="N1192" s="13">
        <v>21</v>
      </c>
      <c r="O1192" s="6" cm="1">
        <f t="array" ref="O1192">_xlfn.IFS(B1192="coloma",8,B1192="krm",1,B1192="lobby",2,B1192="yenter",3,B1192="pow",4,B1192="c15",5,B1192="c21",6,B1192="c28",7,B1192="patrick",9,B1192="werner",10,B1192="wormet",11)</f>
        <v>6</v>
      </c>
      <c r="P1192" s="33">
        <v>3</v>
      </c>
      <c r="Q1192" s="34" cm="1">
        <f t="array" ref="Q1192">_xlfn.IFS(B1192="coloma",1,B1192="krm",3,B1192="lobby",4,B1192="yenter",5,B1192="pow",6,B1192="c15",5,B1192="c21",7,B1192="c28",8,B1192="patrick",1,B1192="werner",2,B1192="wormet",9)</f>
        <v>7</v>
      </c>
      <c r="R1192">
        <v>1</v>
      </c>
      <c r="S1192" t="str">
        <f t="shared" si="198"/>
        <v>(6, 3, 7, 1, 3, '7'),</v>
      </c>
      <c r="T1192" s="35"/>
      <c r="U1192" t="str">
        <f t="shared" si="199"/>
        <v>(0, 1980, 1),</v>
      </c>
      <c r="V1192" t="str">
        <f t="shared" si="200"/>
        <v>(0, 1980, 2),</v>
      </c>
      <c r="W1192" t="str">
        <f t="shared" si="201"/>
        <v>(675.27, 1980, 3),</v>
      </c>
      <c r="X1192" t="str">
        <f t="shared" si="202"/>
        <v>(0, 1980, 4),</v>
      </c>
      <c r="Y1192" t="str">
        <f t="shared" si="203"/>
        <v>(7432.72, 1980, 5),</v>
      </c>
      <c r="Z1192" t="str">
        <f t="shared" si="204"/>
        <v>(1786.04, 1980, 6),</v>
      </c>
      <c r="AA1192" t="str">
        <f t="shared" si="205"/>
        <v>(333, 1980, 7),</v>
      </c>
      <c r="AB1192" t="str">
        <f t="shared" si="206"/>
        <v>(8670, 1980, 8),</v>
      </c>
      <c r="AC1192" t="str">
        <f t="shared" si="207"/>
        <v>(25, 1980, 9),</v>
      </c>
      <c r="AD1192" t="str">
        <f t="shared" si="208"/>
        <v>(21, 1980, 10),</v>
      </c>
    </row>
    <row r="1193" spans="1:30" x14ac:dyDescent="0.3">
      <c r="A1193" s="6">
        <v>1192</v>
      </c>
      <c r="B1193" t="s">
        <v>32</v>
      </c>
      <c r="C1193" s="6">
        <v>8</v>
      </c>
      <c r="D1193" s="6">
        <v>1</v>
      </c>
      <c r="E1193" s="6">
        <v>0</v>
      </c>
      <c r="F1193" s="6">
        <v>0</v>
      </c>
      <c r="G1193" s="12">
        <v>764.31150000000002</v>
      </c>
      <c r="H1193" s="12">
        <v>0</v>
      </c>
      <c r="I1193" s="12">
        <v>7425.2444999999989</v>
      </c>
      <c r="J1193" s="12">
        <v>1786.75</v>
      </c>
      <c r="K1193" s="12">
        <v>300</v>
      </c>
      <c r="L1193" s="12">
        <v>8961</v>
      </c>
      <c r="M1193" s="12">
        <v>22</v>
      </c>
      <c r="N1193" s="13">
        <v>21</v>
      </c>
      <c r="O1193" s="6" cm="1">
        <f t="array" ref="O1193">_xlfn.IFS(B1193="coloma",8,B1193="krm",1,B1193="lobby",2,B1193="yenter",3,B1193="pow",4,B1193="c15",5,B1193="c21",6,B1193="c28",7,B1193="patrick",9,B1193="werner",10,B1193="wormet",11)</f>
        <v>6</v>
      </c>
      <c r="P1193" s="33">
        <v>3</v>
      </c>
      <c r="Q1193" s="34" cm="1">
        <f t="array" ref="Q1193">_xlfn.IFS(B1193="coloma",1,B1193="krm",3,B1193="lobby",4,B1193="yenter",5,B1193="pow",6,B1193="c15",5,B1193="c21",7,B1193="c28",8,B1193="patrick",1,B1193="werner",2,B1193="wormet",9)</f>
        <v>7</v>
      </c>
      <c r="R1193">
        <v>1</v>
      </c>
      <c r="S1193" t="str">
        <f t="shared" si="198"/>
        <v>(6, 3, 7, 1, 1, '8'),</v>
      </c>
      <c r="T1193" s="35"/>
      <c r="U1193" t="str">
        <f t="shared" si="199"/>
        <v>(0, 1981, 1),</v>
      </c>
      <c r="V1193" t="str">
        <f t="shared" si="200"/>
        <v>(0, 1981, 2),</v>
      </c>
      <c r="W1193" t="str">
        <f t="shared" si="201"/>
        <v>(764.31, 1981, 3),</v>
      </c>
      <c r="X1193" t="str">
        <f t="shared" si="202"/>
        <v>(0, 1981, 4),</v>
      </c>
      <c r="Y1193" t="str">
        <f t="shared" si="203"/>
        <v>(7425.24, 1981, 5),</v>
      </c>
      <c r="Z1193" t="str">
        <f t="shared" si="204"/>
        <v>(1786.75, 1981, 6),</v>
      </c>
      <c r="AA1193" t="str">
        <f t="shared" si="205"/>
        <v>(300, 1981, 7),</v>
      </c>
      <c r="AB1193" t="str">
        <f t="shared" si="206"/>
        <v>(8961, 1981, 8),</v>
      </c>
      <c r="AC1193" t="str">
        <f t="shared" si="207"/>
        <v>(22, 1981, 9),</v>
      </c>
      <c r="AD1193" t="str">
        <f t="shared" si="208"/>
        <v>(21, 1981, 10),</v>
      </c>
    </row>
    <row r="1194" spans="1:30" x14ac:dyDescent="0.3">
      <c r="A1194" s="6">
        <v>1193</v>
      </c>
      <c r="B1194" t="s">
        <v>32</v>
      </c>
      <c r="C1194" s="6">
        <v>8</v>
      </c>
      <c r="D1194" s="6">
        <v>2</v>
      </c>
      <c r="E1194" s="6">
        <v>0</v>
      </c>
      <c r="F1194" s="6">
        <v>0</v>
      </c>
      <c r="G1194" s="12">
        <v>713.67750000000012</v>
      </c>
      <c r="H1194" s="12">
        <v>0</v>
      </c>
      <c r="I1194" s="12">
        <v>7561.3809000000001</v>
      </c>
      <c r="J1194" s="12">
        <v>1835.3495999999998</v>
      </c>
      <c r="K1194" s="12">
        <v>293</v>
      </c>
      <c r="L1194" s="12">
        <v>9126</v>
      </c>
      <c r="M1194" s="12">
        <v>23</v>
      </c>
      <c r="N1194" s="13">
        <v>18</v>
      </c>
      <c r="O1194" s="6" cm="1">
        <f t="array" ref="O1194">_xlfn.IFS(B1194="coloma",8,B1194="krm",1,B1194="lobby",2,B1194="yenter",3,B1194="pow",4,B1194="c15",5,B1194="c21",6,B1194="c28",7,B1194="patrick",9,B1194="werner",10,B1194="wormet",11)</f>
        <v>6</v>
      </c>
      <c r="P1194" s="33">
        <v>3</v>
      </c>
      <c r="Q1194" s="34" cm="1">
        <f t="array" ref="Q1194">_xlfn.IFS(B1194="coloma",1,B1194="krm",3,B1194="lobby",4,B1194="yenter",5,B1194="pow",6,B1194="c15",5,B1194="c21",7,B1194="c28",8,B1194="patrick",1,B1194="werner",2,B1194="wormet",9)</f>
        <v>7</v>
      </c>
      <c r="R1194">
        <v>1</v>
      </c>
      <c r="S1194" t="str">
        <f t="shared" si="198"/>
        <v>(6, 3, 7, 1, 2, '8'),</v>
      </c>
      <c r="T1194" s="35"/>
      <c r="U1194" t="str">
        <f t="shared" si="199"/>
        <v>(0, 1982, 1),</v>
      </c>
      <c r="V1194" t="str">
        <f t="shared" si="200"/>
        <v>(0, 1982, 2),</v>
      </c>
      <c r="W1194" t="str">
        <f t="shared" si="201"/>
        <v>(713.68, 1982, 3),</v>
      </c>
      <c r="X1194" t="str">
        <f t="shared" si="202"/>
        <v>(0, 1982, 4),</v>
      </c>
      <c r="Y1194" t="str">
        <f t="shared" si="203"/>
        <v>(7561.38, 1982, 5),</v>
      </c>
      <c r="Z1194" t="str">
        <f t="shared" si="204"/>
        <v>(1835.35, 1982, 6),</v>
      </c>
      <c r="AA1194" t="str">
        <f t="shared" si="205"/>
        <v>(293, 1982, 7),</v>
      </c>
      <c r="AB1194" t="str">
        <f t="shared" si="206"/>
        <v>(9126, 1982, 8),</v>
      </c>
      <c r="AC1194" t="str">
        <f t="shared" si="207"/>
        <v>(23, 1982, 9),</v>
      </c>
      <c r="AD1194" t="str">
        <f t="shared" si="208"/>
        <v>(18, 1982, 10),</v>
      </c>
    </row>
    <row r="1195" spans="1:30" x14ac:dyDescent="0.3">
      <c r="A1195" s="6">
        <v>1194</v>
      </c>
      <c r="B1195" t="s">
        <v>32</v>
      </c>
      <c r="C1195" s="6">
        <v>8</v>
      </c>
      <c r="D1195" s="6">
        <v>3</v>
      </c>
      <c r="E1195" s="6">
        <v>0</v>
      </c>
      <c r="F1195" s="6">
        <v>0</v>
      </c>
      <c r="G1195" s="12">
        <v>823.23899999999992</v>
      </c>
      <c r="H1195" s="12">
        <v>207</v>
      </c>
      <c r="I1195" s="12">
        <v>7613.6772000000001</v>
      </c>
      <c r="J1195" s="12">
        <v>1846.0700999999999</v>
      </c>
      <c r="K1195" s="12">
        <v>319</v>
      </c>
      <c r="L1195" s="12">
        <v>8870</v>
      </c>
      <c r="M1195" s="12">
        <v>23.999999999999996</v>
      </c>
      <c r="N1195" s="13">
        <v>20</v>
      </c>
      <c r="O1195" s="6" cm="1">
        <f t="array" ref="O1195">_xlfn.IFS(B1195="coloma",8,B1195="krm",1,B1195="lobby",2,B1195="yenter",3,B1195="pow",4,B1195="c15",5,B1195="c21",6,B1195="c28",7,B1195="patrick",9,B1195="werner",10,B1195="wormet",11)</f>
        <v>6</v>
      </c>
      <c r="P1195" s="33">
        <v>3</v>
      </c>
      <c r="Q1195" s="34" cm="1">
        <f t="array" ref="Q1195">_xlfn.IFS(B1195="coloma",1,B1195="krm",3,B1195="lobby",4,B1195="yenter",5,B1195="pow",6,B1195="c15",5,B1195="c21",7,B1195="c28",8,B1195="patrick",1,B1195="werner",2,B1195="wormet",9)</f>
        <v>7</v>
      </c>
      <c r="R1195">
        <v>1</v>
      </c>
      <c r="S1195" t="str">
        <f t="shared" si="198"/>
        <v>(6, 3, 7, 1, 3, '8'),</v>
      </c>
      <c r="T1195" s="35"/>
      <c r="U1195" t="str">
        <f t="shared" si="199"/>
        <v>(0, 1983, 1),</v>
      </c>
      <c r="V1195" t="str">
        <f t="shared" si="200"/>
        <v>(0, 1983, 2),</v>
      </c>
      <c r="W1195" t="str">
        <f t="shared" si="201"/>
        <v>(823.24, 1983, 3),</v>
      </c>
      <c r="X1195" t="str">
        <f t="shared" si="202"/>
        <v>(207, 1983, 4),</v>
      </c>
      <c r="Y1195" t="str">
        <f t="shared" si="203"/>
        <v>(7613.68, 1983, 5),</v>
      </c>
      <c r="Z1195" t="str">
        <f t="shared" si="204"/>
        <v>(1846.07, 1983, 6),</v>
      </c>
      <c r="AA1195" t="str">
        <f t="shared" si="205"/>
        <v>(319, 1983, 7),</v>
      </c>
      <c r="AB1195" t="str">
        <f t="shared" si="206"/>
        <v>(8870, 1983, 8),</v>
      </c>
      <c r="AC1195" t="str">
        <f t="shared" si="207"/>
        <v>(24, 1983, 9),</v>
      </c>
      <c r="AD1195" t="str">
        <f t="shared" si="208"/>
        <v>(20, 1983, 10),</v>
      </c>
    </row>
    <row r="1196" spans="1:30" x14ac:dyDescent="0.3">
      <c r="A1196" s="6">
        <v>1195</v>
      </c>
      <c r="B1196" t="s">
        <v>32</v>
      </c>
      <c r="C1196" s="6">
        <v>8</v>
      </c>
      <c r="D1196" s="6">
        <v>1</v>
      </c>
      <c r="E1196" s="6">
        <v>0</v>
      </c>
      <c r="F1196" s="6">
        <v>0</v>
      </c>
      <c r="G1196" s="12">
        <v>760.81950000000006</v>
      </c>
      <c r="H1196" s="12">
        <v>171</v>
      </c>
      <c r="I1196" s="12">
        <v>7955.6784000000007</v>
      </c>
      <c r="J1196" s="12">
        <v>2077.6329000000001</v>
      </c>
      <c r="K1196" s="12">
        <v>324</v>
      </c>
      <c r="L1196" s="12">
        <v>8048</v>
      </c>
      <c r="M1196" s="12">
        <v>22</v>
      </c>
      <c r="N1196" s="13">
        <v>14</v>
      </c>
      <c r="O1196" s="6" cm="1">
        <f t="array" ref="O1196">_xlfn.IFS(B1196="coloma",8,B1196="krm",1,B1196="lobby",2,B1196="yenter",3,B1196="pow",4,B1196="c15",5,B1196="c21",6,B1196="c28",7,B1196="patrick",9,B1196="werner",10,B1196="wormet",11)</f>
        <v>6</v>
      </c>
      <c r="P1196" s="33">
        <v>3</v>
      </c>
      <c r="Q1196" s="34" cm="1">
        <f t="array" ref="Q1196">_xlfn.IFS(B1196="coloma",1,B1196="krm",3,B1196="lobby",4,B1196="yenter",5,B1196="pow",6,B1196="c15",5,B1196="c21",7,B1196="c28",8,B1196="patrick",1,B1196="werner",2,B1196="wormet",9)</f>
        <v>7</v>
      </c>
      <c r="R1196">
        <v>1</v>
      </c>
      <c r="S1196" t="str">
        <f t="shared" si="198"/>
        <v>(6, 3, 7, 1, 1, '8'),</v>
      </c>
      <c r="T1196" s="35"/>
      <c r="U1196" t="str">
        <f t="shared" si="199"/>
        <v>(0, 1984, 1),</v>
      </c>
      <c r="V1196" t="str">
        <f t="shared" si="200"/>
        <v>(0, 1984, 2),</v>
      </c>
      <c r="W1196" t="str">
        <f t="shared" si="201"/>
        <v>(760.82, 1984, 3),</v>
      </c>
      <c r="X1196" t="str">
        <f t="shared" si="202"/>
        <v>(171, 1984, 4),</v>
      </c>
      <c r="Y1196" t="str">
        <f t="shared" si="203"/>
        <v>(7955.68, 1984, 5),</v>
      </c>
      <c r="Z1196" t="str">
        <f t="shared" si="204"/>
        <v>(2077.63, 1984, 6),</v>
      </c>
      <c r="AA1196" t="str">
        <f t="shared" si="205"/>
        <v>(324, 1984, 7),</v>
      </c>
      <c r="AB1196" t="str">
        <f t="shared" si="206"/>
        <v>(8048, 1984, 8),</v>
      </c>
      <c r="AC1196" t="str">
        <f t="shared" si="207"/>
        <v>(22, 1984, 9),</v>
      </c>
      <c r="AD1196" t="str">
        <f t="shared" si="208"/>
        <v>(14, 1984, 10),</v>
      </c>
    </row>
    <row r="1197" spans="1:30" x14ac:dyDescent="0.3">
      <c r="A1197" s="6">
        <v>1196</v>
      </c>
      <c r="B1197" t="s">
        <v>32</v>
      </c>
      <c r="C1197" s="6">
        <v>8</v>
      </c>
      <c r="D1197" s="6">
        <v>2</v>
      </c>
      <c r="E1197" s="6">
        <v>0</v>
      </c>
      <c r="F1197" s="6">
        <v>0</v>
      </c>
      <c r="G1197" s="12">
        <v>736.81200000000001</v>
      </c>
      <c r="H1197" s="12">
        <v>0</v>
      </c>
      <c r="I1197" s="12">
        <v>7963.9793999999993</v>
      </c>
      <c r="J1197" s="12">
        <v>2030.4627</v>
      </c>
      <c r="K1197" s="12">
        <v>366</v>
      </c>
      <c r="L1197" s="12">
        <v>7963</v>
      </c>
      <c r="M1197" s="12">
        <v>25</v>
      </c>
      <c r="N1197" s="13">
        <v>15</v>
      </c>
      <c r="O1197" s="6" cm="1">
        <f t="array" ref="O1197">_xlfn.IFS(B1197="coloma",8,B1197="krm",1,B1197="lobby",2,B1197="yenter",3,B1197="pow",4,B1197="c15",5,B1197="c21",6,B1197="c28",7,B1197="patrick",9,B1197="werner",10,B1197="wormet",11)</f>
        <v>6</v>
      </c>
      <c r="P1197" s="33">
        <v>3</v>
      </c>
      <c r="Q1197" s="34" cm="1">
        <f t="array" ref="Q1197">_xlfn.IFS(B1197="coloma",1,B1197="krm",3,B1197="lobby",4,B1197="yenter",5,B1197="pow",6,B1197="c15",5,B1197="c21",7,B1197="c28",8,B1197="patrick",1,B1197="werner",2,B1197="wormet",9)</f>
        <v>7</v>
      </c>
      <c r="R1197">
        <v>1</v>
      </c>
      <c r="S1197" t="str">
        <f t="shared" si="198"/>
        <v>(6, 3, 7, 1, 2, '8'),</v>
      </c>
      <c r="T1197" s="35"/>
      <c r="U1197" t="str">
        <f t="shared" si="199"/>
        <v>(0, 1985, 1),</v>
      </c>
      <c r="V1197" t="str">
        <f t="shared" si="200"/>
        <v>(0, 1985, 2),</v>
      </c>
      <c r="W1197" t="str">
        <f t="shared" si="201"/>
        <v>(736.81, 1985, 3),</v>
      </c>
      <c r="X1197" t="str">
        <f t="shared" si="202"/>
        <v>(0, 1985, 4),</v>
      </c>
      <c r="Y1197" t="str">
        <f t="shared" si="203"/>
        <v>(7963.98, 1985, 5),</v>
      </c>
      <c r="Z1197" t="str">
        <f t="shared" si="204"/>
        <v>(2030.46, 1985, 6),</v>
      </c>
      <c r="AA1197" t="str">
        <f t="shared" si="205"/>
        <v>(366, 1985, 7),</v>
      </c>
      <c r="AB1197" t="str">
        <f t="shared" si="206"/>
        <v>(7963, 1985, 8),</v>
      </c>
      <c r="AC1197" t="str">
        <f t="shared" si="207"/>
        <v>(25, 1985, 9),</v>
      </c>
      <c r="AD1197" t="str">
        <f t="shared" si="208"/>
        <v>(15, 1985, 10),</v>
      </c>
    </row>
    <row r="1198" spans="1:30" x14ac:dyDescent="0.3">
      <c r="A1198" s="6">
        <v>1197</v>
      </c>
      <c r="B1198" t="s">
        <v>32</v>
      </c>
      <c r="C1198" s="6">
        <v>8</v>
      </c>
      <c r="D1198" s="6">
        <v>3</v>
      </c>
      <c r="E1198" s="6">
        <v>0</v>
      </c>
      <c r="F1198" s="6">
        <v>0</v>
      </c>
      <c r="G1198" s="12">
        <v>812.76299999999992</v>
      </c>
      <c r="H1198" s="12">
        <v>172</v>
      </c>
      <c r="I1198" s="12">
        <v>7986.3920999999991</v>
      </c>
      <c r="J1198" s="12">
        <v>2024.0304000000001</v>
      </c>
      <c r="K1198" s="12">
        <v>318</v>
      </c>
      <c r="L1198" s="12">
        <v>8020.0000000000009</v>
      </c>
      <c r="M1198" s="12">
        <v>23</v>
      </c>
      <c r="N1198" s="13">
        <v>17</v>
      </c>
      <c r="O1198" s="6" cm="1">
        <f t="array" ref="O1198">_xlfn.IFS(B1198="coloma",8,B1198="krm",1,B1198="lobby",2,B1198="yenter",3,B1198="pow",4,B1198="c15",5,B1198="c21",6,B1198="c28",7,B1198="patrick",9,B1198="werner",10,B1198="wormet",11)</f>
        <v>6</v>
      </c>
      <c r="P1198" s="33">
        <v>3</v>
      </c>
      <c r="Q1198" s="34" cm="1">
        <f t="array" ref="Q1198">_xlfn.IFS(B1198="coloma",1,B1198="krm",3,B1198="lobby",4,B1198="yenter",5,B1198="pow",6,B1198="c15",5,B1198="c21",7,B1198="c28",8,B1198="patrick",1,B1198="werner",2,B1198="wormet",9)</f>
        <v>7</v>
      </c>
      <c r="R1198">
        <v>1</v>
      </c>
      <c r="S1198" t="str">
        <f t="shared" si="198"/>
        <v>(6, 3, 7, 1, 3, '8'),</v>
      </c>
      <c r="T1198" s="35"/>
      <c r="U1198" t="str">
        <f t="shared" si="199"/>
        <v>(0, 1986, 1),</v>
      </c>
      <c r="V1198" t="str">
        <f t="shared" si="200"/>
        <v>(0, 1986, 2),</v>
      </c>
      <c r="W1198" t="str">
        <f t="shared" si="201"/>
        <v>(812.76, 1986, 3),</v>
      </c>
      <c r="X1198" t="str">
        <f t="shared" si="202"/>
        <v>(172, 1986, 4),</v>
      </c>
      <c r="Y1198" t="str">
        <f t="shared" si="203"/>
        <v>(7986.39, 1986, 5),</v>
      </c>
      <c r="Z1198" t="str">
        <f t="shared" si="204"/>
        <v>(2024.03, 1986, 6),</v>
      </c>
      <c r="AA1198" t="str">
        <f t="shared" si="205"/>
        <v>(318, 1986, 7),</v>
      </c>
      <c r="AB1198" t="str">
        <f t="shared" si="206"/>
        <v>(8020, 1986, 8),</v>
      </c>
      <c r="AC1198" t="str">
        <f t="shared" si="207"/>
        <v>(23, 1986, 9),</v>
      </c>
      <c r="AD1198" t="str">
        <f t="shared" si="208"/>
        <v>(17, 1986, 10),</v>
      </c>
    </row>
    <row r="1199" spans="1:30" x14ac:dyDescent="0.3">
      <c r="A1199" s="6">
        <v>1198</v>
      </c>
      <c r="B1199" t="s">
        <v>32</v>
      </c>
      <c r="C1199" s="6">
        <v>9</v>
      </c>
      <c r="D1199" s="6">
        <v>1</v>
      </c>
      <c r="E1199" s="6">
        <v>0</v>
      </c>
      <c r="F1199" s="6">
        <v>0</v>
      </c>
      <c r="G1199" s="12">
        <v>632.48849999999993</v>
      </c>
      <c r="H1199" s="12">
        <v>0</v>
      </c>
      <c r="I1199" s="12">
        <v>7417.7735999999995</v>
      </c>
      <c r="J1199" s="12">
        <v>1830.3466999999998</v>
      </c>
      <c r="K1199" s="12">
        <v>289</v>
      </c>
      <c r="L1199" s="12">
        <v>9038</v>
      </c>
      <c r="M1199" s="12">
        <v>23.999999999999996</v>
      </c>
      <c r="N1199" s="13">
        <v>20</v>
      </c>
      <c r="O1199" s="6" cm="1">
        <f t="array" ref="O1199">_xlfn.IFS(B1199="coloma",8,B1199="krm",1,B1199="lobby",2,B1199="yenter",3,B1199="pow",4,B1199="c15",5,B1199="c21",6,B1199="c28",7,B1199="patrick",9,B1199="werner",10,B1199="wormet",11)</f>
        <v>6</v>
      </c>
      <c r="P1199" s="33">
        <v>3</v>
      </c>
      <c r="Q1199" s="34" cm="1">
        <f t="array" ref="Q1199">_xlfn.IFS(B1199="coloma",1,B1199="krm",3,B1199="lobby",4,B1199="yenter",5,B1199="pow",6,B1199="c15",5,B1199="c21",7,B1199="c28",8,B1199="patrick",1,B1199="werner",2,B1199="wormet",9)</f>
        <v>7</v>
      </c>
      <c r="R1199">
        <v>1</v>
      </c>
      <c r="S1199" t="str">
        <f t="shared" si="198"/>
        <v>(6, 3, 7, 1, 1, '9'),</v>
      </c>
      <c r="T1199" s="35"/>
      <c r="U1199" t="str">
        <f t="shared" si="199"/>
        <v>(0, 1987, 1),</v>
      </c>
      <c r="V1199" t="str">
        <f t="shared" si="200"/>
        <v>(0, 1987, 2),</v>
      </c>
      <c r="W1199" t="str">
        <f t="shared" si="201"/>
        <v>(632.49, 1987, 3),</v>
      </c>
      <c r="X1199" t="str">
        <f t="shared" si="202"/>
        <v>(0, 1987, 4),</v>
      </c>
      <c r="Y1199" t="str">
        <f t="shared" si="203"/>
        <v>(7417.77, 1987, 5),</v>
      </c>
      <c r="Z1199" t="str">
        <f t="shared" si="204"/>
        <v>(1830.35, 1987, 6),</v>
      </c>
      <c r="AA1199" t="str">
        <f t="shared" si="205"/>
        <v>(289, 1987, 7),</v>
      </c>
      <c r="AB1199" t="str">
        <f t="shared" si="206"/>
        <v>(9038, 1987, 8),</v>
      </c>
      <c r="AC1199" t="str">
        <f t="shared" si="207"/>
        <v>(24, 1987, 9),</v>
      </c>
      <c r="AD1199" t="str">
        <f t="shared" si="208"/>
        <v>(20, 1987, 10),</v>
      </c>
    </row>
    <row r="1200" spans="1:30" x14ac:dyDescent="0.3">
      <c r="A1200" s="6">
        <v>1199</v>
      </c>
      <c r="B1200" t="s">
        <v>32</v>
      </c>
      <c r="C1200" s="6">
        <v>9</v>
      </c>
      <c r="D1200" s="6">
        <v>2</v>
      </c>
      <c r="E1200" s="6">
        <v>0</v>
      </c>
      <c r="F1200" s="6">
        <v>0</v>
      </c>
      <c r="G1200" s="12">
        <v>545.18849999999998</v>
      </c>
      <c r="H1200" s="12">
        <v>176</v>
      </c>
      <c r="I1200" s="12">
        <v>7130.5589999999993</v>
      </c>
      <c r="J1200" s="12">
        <v>1645.2393999999997</v>
      </c>
      <c r="K1200" s="12">
        <v>322</v>
      </c>
      <c r="L1200" s="12">
        <v>8909</v>
      </c>
      <c r="M1200" s="12">
        <v>23.999999999999996</v>
      </c>
      <c r="N1200" s="13">
        <v>19</v>
      </c>
      <c r="O1200" s="6" cm="1">
        <f t="array" ref="O1200">_xlfn.IFS(B1200="coloma",8,B1200="krm",1,B1200="lobby",2,B1200="yenter",3,B1200="pow",4,B1200="c15",5,B1200="c21",6,B1200="c28",7,B1200="patrick",9,B1200="werner",10,B1200="wormet",11)</f>
        <v>6</v>
      </c>
      <c r="P1200" s="33">
        <v>3</v>
      </c>
      <c r="Q1200" s="34" cm="1">
        <f t="array" ref="Q1200">_xlfn.IFS(B1200="coloma",1,B1200="krm",3,B1200="lobby",4,B1200="yenter",5,B1200="pow",6,B1200="c15",5,B1200="c21",7,B1200="c28",8,B1200="patrick",1,B1200="werner",2,B1200="wormet",9)</f>
        <v>7</v>
      </c>
      <c r="R1200">
        <v>1</v>
      </c>
      <c r="S1200" t="str">
        <f t="shared" si="198"/>
        <v>(6, 3, 7, 1, 2, '9'),</v>
      </c>
      <c r="T1200" s="35"/>
      <c r="U1200" t="str">
        <f t="shared" si="199"/>
        <v>(0, 1988, 1),</v>
      </c>
      <c r="V1200" t="str">
        <f t="shared" si="200"/>
        <v>(0, 1988, 2),</v>
      </c>
      <c r="W1200" t="str">
        <f t="shared" si="201"/>
        <v>(545.19, 1988, 3),</v>
      </c>
      <c r="X1200" t="str">
        <f t="shared" si="202"/>
        <v>(176, 1988, 4),</v>
      </c>
      <c r="Y1200" t="str">
        <f t="shared" si="203"/>
        <v>(7130.56, 1988, 5),</v>
      </c>
      <c r="Z1200" t="str">
        <f t="shared" si="204"/>
        <v>(1645.24, 1988, 6),</v>
      </c>
      <c r="AA1200" t="str">
        <f t="shared" si="205"/>
        <v>(322, 1988, 7),</v>
      </c>
      <c r="AB1200" t="str">
        <f t="shared" si="206"/>
        <v>(8909, 1988, 8),</v>
      </c>
      <c r="AC1200" t="str">
        <f t="shared" si="207"/>
        <v>(24, 1988, 9),</v>
      </c>
      <c r="AD1200" t="str">
        <f t="shared" si="208"/>
        <v>(19, 1988, 10),</v>
      </c>
    </row>
    <row r="1201" spans="1:30" x14ac:dyDescent="0.3">
      <c r="A1201" s="6">
        <v>1200</v>
      </c>
      <c r="B1201" t="s">
        <v>32</v>
      </c>
      <c r="C1201" s="6">
        <v>9</v>
      </c>
      <c r="D1201" s="6">
        <v>3</v>
      </c>
      <c r="E1201" s="6">
        <v>0</v>
      </c>
      <c r="F1201" s="6">
        <v>0</v>
      </c>
      <c r="G1201" s="12">
        <v>628.12350000000004</v>
      </c>
      <c r="H1201" s="12">
        <v>0</v>
      </c>
      <c r="I1201" s="12">
        <v>7138.8599999999988</v>
      </c>
      <c r="J1201" s="12">
        <v>1674.5421000000001</v>
      </c>
      <c r="K1201" s="12">
        <v>299</v>
      </c>
      <c r="L1201" s="12">
        <v>8949</v>
      </c>
      <c r="M1201" s="12">
        <v>30</v>
      </c>
      <c r="N1201" s="13">
        <v>22</v>
      </c>
      <c r="O1201" s="6" cm="1">
        <f t="array" ref="O1201">_xlfn.IFS(B1201="coloma",8,B1201="krm",1,B1201="lobby",2,B1201="yenter",3,B1201="pow",4,B1201="c15",5,B1201="c21",6,B1201="c28",7,B1201="patrick",9,B1201="werner",10,B1201="wormet",11)</f>
        <v>6</v>
      </c>
      <c r="P1201" s="33">
        <v>3</v>
      </c>
      <c r="Q1201" s="34" cm="1">
        <f t="array" ref="Q1201">_xlfn.IFS(B1201="coloma",1,B1201="krm",3,B1201="lobby",4,B1201="yenter",5,B1201="pow",6,B1201="c15",5,B1201="c21",7,B1201="c28",8,B1201="patrick",1,B1201="werner",2,B1201="wormet",9)</f>
        <v>7</v>
      </c>
      <c r="R1201">
        <v>1</v>
      </c>
      <c r="S1201" t="str">
        <f t="shared" si="198"/>
        <v>(6, 3, 7, 1, 3, '9'),</v>
      </c>
      <c r="T1201" s="35"/>
      <c r="U1201" t="str">
        <f t="shared" si="199"/>
        <v>(0, 1989, 1),</v>
      </c>
      <c r="V1201" t="str">
        <f t="shared" si="200"/>
        <v>(0, 1989, 2),</v>
      </c>
      <c r="W1201" t="str">
        <f t="shared" si="201"/>
        <v>(628.12, 1989, 3),</v>
      </c>
      <c r="X1201" t="str">
        <f t="shared" si="202"/>
        <v>(0, 1989, 4),</v>
      </c>
      <c r="Y1201" t="str">
        <f t="shared" si="203"/>
        <v>(7138.86, 1989, 5),</v>
      </c>
      <c r="Z1201" t="str">
        <f t="shared" si="204"/>
        <v>(1674.54, 1989, 6),</v>
      </c>
      <c r="AA1201" t="str">
        <f t="shared" si="205"/>
        <v>(299, 1989, 7),</v>
      </c>
      <c r="AB1201" t="str">
        <f t="shared" si="206"/>
        <v>(8949, 1989, 8),</v>
      </c>
      <c r="AC1201" t="str">
        <f t="shared" si="207"/>
        <v>(30, 1989, 9),</v>
      </c>
      <c r="AD1201" t="str">
        <f t="shared" si="208"/>
        <v>(22, 1989, 10),</v>
      </c>
    </row>
    <row r="1202" spans="1:30" x14ac:dyDescent="0.3">
      <c r="A1202" s="6">
        <v>1201</v>
      </c>
      <c r="B1202" t="s">
        <v>32</v>
      </c>
      <c r="C1202" s="6">
        <v>10</v>
      </c>
      <c r="D1202" s="6">
        <v>1</v>
      </c>
      <c r="E1202" s="6">
        <v>0</v>
      </c>
      <c r="F1202" s="6">
        <v>0</v>
      </c>
      <c r="G1202" s="12">
        <v>735.50250000000017</v>
      </c>
      <c r="H1202" s="12">
        <v>0</v>
      </c>
      <c r="I1202" s="12">
        <v>7553.9100000000008</v>
      </c>
      <c r="J1202" s="12">
        <v>1729.5739999999998</v>
      </c>
      <c r="K1202" s="12">
        <v>332</v>
      </c>
      <c r="L1202" s="12">
        <v>9149</v>
      </c>
      <c r="M1202" s="12">
        <v>23.999999999999996</v>
      </c>
      <c r="N1202" s="13">
        <v>21</v>
      </c>
      <c r="O1202" s="6" cm="1">
        <f t="array" ref="O1202">_xlfn.IFS(B1202="coloma",8,B1202="krm",1,B1202="lobby",2,B1202="yenter",3,B1202="pow",4,B1202="c15",5,B1202="c21",6,B1202="c28",7,B1202="patrick",9,B1202="werner",10,B1202="wormet",11)</f>
        <v>6</v>
      </c>
      <c r="P1202" s="33">
        <v>3</v>
      </c>
      <c r="Q1202" s="34" cm="1">
        <f t="array" ref="Q1202">_xlfn.IFS(B1202="coloma",1,B1202="krm",3,B1202="lobby",4,B1202="yenter",5,B1202="pow",6,B1202="c15",5,B1202="c21",7,B1202="c28",8,B1202="patrick",1,B1202="werner",2,B1202="wormet",9)</f>
        <v>7</v>
      </c>
      <c r="R1202">
        <v>1</v>
      </c>
      <c r="S1202" t="str">
        <f t="shared" si="198"/>
        <v>(6, 3, 7, 1, 1, '10'),</v>
      </c>
      <c r="T1202" s="35"/>
      <c r="U1202" t="str">
        <f t="shared" si="199"/>
        <v>(0, 1990, 1),</v>
      </c>
      <c r="V1202" t="str">
        <f t="shared" si="200"/>
        <v>(0, 1990, 2),</v>
      </c>
      <c r="W1202" t="str">
        <f t="shared" si="201"/>
        <v>(735.5, 1990, 3),</v>
      </c>
      <c r="X1202" t="str">
        <f t="shared" si="202"/>
        <v>(0, 1990, 4),</v>
      </c>
      <c r="Y1202" t="str">
        <f t="shared" si="203"/>
        <v>(7553.91, 1990, 5),</v>
      </c>
      <c r="Z1202" t="str">
        <f t="shared" si="204"/>
        <v>(1729.57, 1990, 6),</v>
      </c>
      <c r="AA1202" t="str">
        <f t="shared" si="205"/>
        <v>(332, 1990, 7),</v>
      </c>
      <c r="AB1202" t="str">
        <f t="shared" si="206"/>
        <v>(9149, 1990, 8),</v>
      </c>
      <c r="AC1202" t="str">
        <f t="shared" si="207"/>
        <v>(24, 1990, 9),</v>
      </c>
      <c r="AD1202" t="str">
        <f t="shared" si="208"/>
        <v>(21, 1990, 10),</v>
      </c>
    </row>
    <row r="1203" spans="1:30" x14ac:dyDescent="0.3">
      <c r="A1203" s="6">
        <v>1202</v>
      </c>
      <c r="B1203" t="s">
        <v>32</v>
      </c>
      <c r="C1203" s="6">
        <v>10</v>
      </c>
      <c r="D1203" s="6">
        <v>2</v>
      </c>
      <c r="E1203" s="6">
        <v>0</v>
      </c>
      <c r="F1203" s="6">
        <v>0</v>
      </c>
      <c r="G1203" s="12">
        <v>706.69349999999997</v>
      </c>
      <c r="H1203" s="12">
        <v>0</v>
      </c>
      <c r="I1203" s="12">
        <v>7248.4331999999995</v>
      </c>
      <c r="J1203" s="12">
        <v>1738.1504</v>
      </c>
      <c r="K1203" s="12">
        <v>329</v>
      </c>
      <c r="L1203" s="12">
        <v>9083</v>
      </c>
      <c r="M1203" s="12">
        <v>26</v>
      </c>
      <c r="N1203" s="13">
        <v>22</v>
      </c>
      <c r="O1203" s="6" cm="1">
        <f t="array" ref="O1203">_xlfn.IFS(B1203="coloma",8,B1203="krm",1,B1203="lobby",2,B1203="yenter",3,B1203="pow",4,B1203="c15",5,B1203="c21",6,B1203="c28",7,B1203="patrick",9,B1203="werner",10,B1203="wormet",11)</f>
        <v>6</v>
      </c>
      <c r="P1203" s="33">
        <v>3</v>
      </c>
      <c r="Q1203" s="34" cm="1">
        <f t="array" ref="Q1203">_xlfn.IFS(B1203="coloma",1,B1203="krm",3,B1203="lobby",4,B1203="yenter",5,B1203="pow",6,B1203="c15",5,B1203="c21",7,B1203="c28",8,B1203="patrick",1,B1203="werner",2,B1203="wormet",9)</f>
        <v>7</v>
      </c>
      <c r="R1203">
        <v>1</v>
      </c>
      <c r="S1203" t="str">
        <f t="shared" si="198"/>
        <v>(6, 3, 7, 1, 2, '10'),</v>
      </c>
      <c r="T1203" s="35"/>
      <c r="U1203" t="str">
        <f t="shared" si="199"/>
        <v>(0, 1991, 1),</v>
      </c>
      <c r="V1203" t="str">
        <f t="shared" si="200"/>
        <v>(0, 1991, 2),</v>
      </c>
      <c r="W1203" t="str">
        <f t="shared" si="201"/>
        <v>(706.69, 1991, 3),</v>
      </c>
      <c r="X1203" t="str">
        <f t="shared" si="202"/>
        <v>(0, 1991, 4),</v>
      </c>
      <c r="Y1203" t="str">
        <f t="shared" si="203"/>
        <v>(7248.43, 1991, 5),</v>
      </c>
      <c r="Z1203" t="str">
        <f t="shared" si="204"/>
        <v>(1738.15, 1991, 6),</v>
      </c>
      <c r="AA1203" t="str">
        <f t="shared" si="205"/>
        <v>(329, 1991, 7),</v>
      </c>
      <c r="AB1203" t="str">
        <f t="shared" si="206"/>
        <v>(9083, 1991, 8),</v>
      </c>
      <c r="AC1203" t="str">
        <f t="shared" si="207"/>
        <v>(26, 1991, 9),</v>
      </c>
      <c r="AD1203" t="str">
        <f t="shared" si="208"/>
        <v>(22, 1991, 10),</v>
      </c>
    </row>
    <row r="1204" spans="1:30" x14ac:dyDescent="0.3">
      <c r="A1204" s="6">
        <v>1203</v>
      </c>
      <c r="B1204" t="s">
        <v>32</v>
      </c>
      <c r="C1204" s="6">
        <v>10</v>
      </c>
      <c r="D1204" s="6">
        <v>3</v>
      </c>
      <c r="E1204" s="6">
        <v>0</v>
      </c>
      <c r="F1204" s="6">
        <v>0</v>
      </c>
      <c r="G1204" s="12">
        <v>708.43950000000007</v>
      </c>
      <c r="H1204" s="12">
        <v>0</v>
      </c>
      <c r="I1204" s="12">
        <v>7465.0892999999996</v>
      </c>
      <c r="J1204" s="12">
        <v>1786.75</v>
      </c>
      <c r="K1204" s="12">
        <v>320.99999999999994</v>
      </c>
      <c r="L1204" s="12">
        <v>9134</v>
      </c>
      <c r="M1204" s="12">
        <v>23.999999999999996</v>
      </c>
      <c r="N1204" s="13">
        <v>23</v>
      </c>
      <c r="O1204" s="6" cm="1">
        <f t="array" ref="O1204">_xlfn.IFS(B1204="coloma",8,B1204="krm",1,B1204="lobby",2,B1204="yenter",3,B1204="pow",4,B1204="c15",5,B1204="c21",6,B1204="c28",7,B1204="patrick",9,B1204="werner",10,B1204="wormet",11)</f>
        <v>6</v>
      </c>
      <c r="P1204" s="33">
        <v>3</v>
      </c>
      <c r="Q1204" s="34" cm="1">
        <f t="array" ref="Q1204">_xlfn.IFS(B1204="coloma",1,B1204="krm",3,B1204="lobby",4,B1204="yenter",5,B1204="pow",6,B1204="c15",5,B1204="c21",7,B1204="c28",8,B1204="patrick",1,B1204="werner",2,B1204="wormet",9)</f>
        <v>7</v>
      </c>
      <c r="R1204">
        <v>1</v>
      </c>
      <c r="S1204" t="str">
        <f t="shared" si="198"/>
        <v>(6, 3, 7, 1, 3, '10'),</v>
      </c>
      <c r="T1204" s="35"/>
      <c r="U1204" t="str">
        <f t="shared" si="199"/>
        <v>(0, 1992, 1),</v>
      </c>
      <c r="V1204" t="str">
        <f t="shared" si="200"/>
        <v>(0, 1992, 2),</v>
      </c>
      <c r="W1204" t="str">
        <f t="shared" si="201"/>
        <v>(708.44, 1992, 3),</v>
      </c>
      <c r="X1204" t="str">
        <f t="shared" si="202"/>
        <v>(0, 1992, 4),</v>
      </c>
      <c r="Y1204" t="str">
        <f t="shared" si="203"/>
        <v>(7465.09, 1992, 5),</v>
      </c>
      <c r="Z1204" t="str">
        <f t="shared" si="204"/>
        <v>(1786.75, 1992, 6),</v>
      </c>
      <c r="AA1204" t="str">
        <f t="shared" si="205"/>
        <v>(321, 1992, 7),</v>
      </c>
      <c r="AB1204" t="str">
        <f t="shared" si="206"/>
        <v>(9134, 1992, 8),</v>
      </c>
      <c r="AC1204" t="str">
        <f t="shared" si="207"/>
        <v>(24, 1992, 9),</v>
      </c>
      <c r="AD1204" t="str">
        <f t="shared" si="208"/>
        <v>(23, 1992, 10),</v>
      </c>
    </row>
    <row r="1205" spans="1:30" x14ac:dyDescent="0.3">
      <c r="A1205" s="6">
        <v>1204</v>
      </c>
      <c r="B1205" t="s">
        <v>32</v>
      </c>
      <c r="C1205" s="6">
        <v>10</v>
      </c>
      <c r="D1205" s="6">
        <v>1</v>
      </c>
      <c r="E1205" s="6">
        <v>0</v>
      </c>
      <c r="F1205" s="6">
        <v>0</v>
      </c>
      <c r="G1205" s="12">
        <v>705.38400000000001</v>
      </c>
      <c r="H1205" s="12">
        <v>272</v>
      </c>
      <c r="I1205" s="12">
        <v>7518.2156999999997</v>
      </c>
      <c r="J1205" s="12">
        <v>1789.6088000000002</v>
      </c>
      <c r="K1205" s="12">
        <v>339</v>
      </c>
      <c r="L1205" s="12">
        <v>8253</v>
      </c>
      <c r="M1205" s="12">
        <v>23.999999999999996</v>
      </c>
      <c r="N1205" s="13">
        <v>19</v>
      </c>
      <c r="O1205" s="6" cm="1">
        <f t="array" ref="O1205">_xlfn.IFS(B1205="coloma",8,B1205="krm",1,B1205="lobby",2,B1205="yenter",3,B1205="pow",4,B1205="c15",5,B1205="c21",6,B1205="c28",7,B1205="patrick",9,B1205="werner",10,B1205="wormet",11)</f>
        <v>6</v>
      </c>
      <c r="P1205" s="33">
        <v>3</v>
      </c>
      <c r="Q1205" s="34" cm="1">
        <f t="array" ref="Q1205">_xlfn.IFS(B1205="coloma",1,B1205="krm",3,B1205="lobby",4,B1205="yenter",5,B1205="pow",6,B1205="c15",5,B1205="c21",7,B1205="c28",8,B1205="patrick",1,B1205="werner",2,B1205="wormet",9)</f>
        <v>7</v>
      </c>
      <c r="R1205">
        <v>1</v>
      </c>
      <c r="S1205" t="str">
        <f t="shared" si="198"/>
        <v>(6, 3, 7, 1, 1, '10'),</v>
      </c>
      <c r="T1205" s="35"/>
      <c r="U1205" t="str">
        <f t="shared" si="199"/>
        <v>(0, 1993, 1),</v>
      </c>
      <c r="V1205" t="str">
        <f t="shared" si="200"/>
        <v>(0, 1993, 2),</v>
      </c>
      <c r="W1205" t="str">
        <f t="shared" si="201"/>
        <v>(705.38, 1993, 3),</v>
      </c>
      <c r="X1205" t="str">
        <f t="shared" si="202"/>
        <v>(272, 1993, 4),</v>
      </c>
      <c r="Y1205" t="str">
        <f t="shared" si="203"/>
        <v>(7518.22, 1993, 5),</v>
      </c>
      <c r="Z1205" t="str">
        <f t="shared" si="204"/>
        <v>(1789.61, 1993, 6),</v>
      </c>
      <c r="AA1205" t="str">
        <f t="shared" si="205"/>
        <v>(339, 1993, 7),</v>
      </c>
      <c r="AB1205" t="str">
        <f t="shared" si="206"/>
        <v>(8253, 1993, 8),</v>
      </c>
      <c r="AC1205" t="str">
        <f t="shared" si="207"/>
        <v>(24, 1993, 9),</v>
      </c>
      <c r="AD1205" t="str">
        <f t="shared" si="208"/>
        <v>(19, 1993, 10),</v>
      </c>
    </row>
    <row r="1206" spans="1:30" x14ac:dyDescent="0.3">
      <c r="A1206" s="6">
        <v>1205</v>
      </c>
      <c r="B1206" t="s">
        <v>32</v>
      </c>
      <c r="C1206" s="6">
        <v>10</v>
      </c>
      <c r="D1206" s="6">
        <v>2</v>
      </c>
      <c r="E1206" s="6">
        <v>0</v>
      </c>
      <c r="F1206" s="6">
        <v>0</v>
      </c>
      <c r="G1206" s="12">
        <v>681.37649999999996</v>
      </c>
      <c r="H1206" s="12">
        <v>229</v>
      </c>
      <c r="I1206" s="12">
        <v>7547.2691999999997</v>
      </c>
      <c r="J1206" s="12">
        <v>1807.4763000000003</v>
      </c>
      <c r="K1206" s="12">
        <v>333.00000000000006</v>
      </c>
      <c r="L1206" s="12">
        <v>8378</v>
      </c>
      <c r="M1206" s="12">
        <v>27</v>
      </c>
      <c r="N1206" s="13">
        <v>16</v>
      </c>
      <c r="O1206" s="6" cm="1">
        <f t="array" ref="O1206">_xlfn.IFS(B1206="coloma",8,B1206="krm",1,B1206="lobby",2,B1206="yenter",3,B1206="pow",4,B1206="c15",5,B1206="c21",6,B1206="c28",7,B1206="patrick",9,B1206="werner",10,B1206="wormet",11)</f>
        <v>6</v>
      </c>
      <c r="P1206" s="33">
        <v>3</v>
      </c>
      <c r="Q1206" s="34" cm="1">
        <f t="array" ref="Q1206">_xlfn.IFS(B1206="coloma",1,B1206="krm",3,B1206="lobby",4,B1206="yenter",5,B1206="pow",6,B1206="c15",5,B1206="c21",7,B1206="c28",8,B1206="patrick",1,B1206="werner",2,B1206="wormet",9)</f>
        <v>7</v>
      </c>
      <c r="R1206">
        <v>1</v>
      </c>
      <c r="S1206" t="str">
        <f t="shared" si="198"/>
        <v>(6, 3, 7, 1, 2, '10'),</v>
      </c>
      <c r="T1206" s="35"/>
      <c r="U1206" t="str">
        <f t="shared" si="199"/>
        <v>(0, 1994, 1),</v>
      </c>
      <c r="V1206" t="str">
        <f t="shared" si="200"/>
        <v>(0, 1994, 2),</v>
      </c>
      <c r="W1206" t="str">
        <f t="shared" si="201"/>
        <v>(681.38, 1994, 3),</v>
      </c>
      <c r="X1206" t="str">
        <f t="shared" si="202"/>
        <v>(229, 1994, 4),</v>
      </c>
      <c r="Y1206" t="str">
        <f t="shared" si="203"/>
        <v>(7547.27, 1994, 5),</v>
      </c>
      <c r="Z1206" t="str">
        <f t="shared" si="204"/>
        <v>(1807.48, 1994, 6),</v>
      </c>
      <c r="AA1206" t="str">
        <f t="shared" si="205"/>
        <v>(333, 1994, 7),</v>
      </c>
      <c r="AB1206" t="str">
        <f t="shared" si="206"/>
        <v>(8378, 1994, 8),</v>
      </c>
      <c r="AC1206" t="str">
        <f t="shared" si="207"/>
        <v>(27, 1994, 9),</v>
      </c>
      <c r="AD1206" t="str">
        <f t="shared" si="208"/>
        <v>(16, 1994, 10),</v>
      </c>
    </row>
    <row r="1207" spans="1:30" x14ac:dyDescent="0.3">
      <c r="A1207" s="6">
        <v>1206</v>
      </c>
      <c r="B1207" t="s">
        <v>32</v>
      </c>
      <c r="C1207" s="6">
        <v>10</v>
      </c>
      <c r="D1207" s="6">
        <v>3</v>
      </c>
      <c r="E1207" s="6">
        <v>0</v>
      </c>
      <c r="F1207" s="6">
        <v>0</v>
      </c>
      <c r="G1207" s="12">
        <v>616.33799999999997</v>
      </c>
      <c r="H1207" s="12">
        <v>0</v>
      </c>
      <c r="I1207" s="12">
        <v>7433.5454999999993</v>
      </c>
      <c r="J1207" s="12">
        <v>1806.0468999999998</v>
      </c>
      <c r="K1207" s="12">
        <v>309</v>
      </c>
      <c r="L1207" s="12">
        <v>8322</v>
      </c>
      <c r="M1207" s="12">
        <v>28</v>
      </c>
      <c r="N1207" s="13">
        <v>14</v>
      </c>
      <c r="O1207" s="6" cm="1">
        <f t="array" ref="O1207">_xlfn.IFS(B1207="coloma",8,B1207="krm",1,B1207="lobby",2,B1207="yenter",3,B1207="pow",4,B1207="c15",5,B1207="c21",6,B1207="c28",7,B1207="patrick",9,B1207="werner",10,B1207="wormet",11)</f>
        <v>6</v>
      </c>
      <c r="P1207" s="33">
        <v>3</v>
      </c>
      <c r="Q1207" s="34" cm="1">
        <f t="array" ref="Q1207">_xlfn.IFS(B1207="coloma",1,B1207="krm",3,B1207="lobby",4,B1207="yenter",5,B1207="pow",6,B1207="c15",5,B1207="c21",7,B1207="c28",8,B1207="patrick",1,B1207="werner",2,B1207="wormet",9)</f>
        <v>7</v>
      </c>
      <c r="R1207">
        <v>1</v>
      </c>
      <c r="S1207" t="str">
        <f t="shared" si="198"/>
        <v>(6, 3, 7, 1, 3, '10'),</v>
      </c>
      <c r="T1207" s="35"/>
      <c r="U1207" t="str">
        <f t="shared" si="199"/>
        <v>(0, 1995, 1),</v>
      </c>
      <c r="V1207" t="str">
        <f t="shared" si="200"/>
        <v>(0, 1995, 2),</v>
      </c>
      <c r="W1207" t="str">
        <f t="shared" si="201"/>
        <v>(616.34, 1995, 3),</v>
      </c>
      <c r="X1207" t="str">
        <f t="shared" si="202"/>
        <v>(0, 1995, 4),</v>
      </c>
      <c r="Y1207" t="str">
        <f t="shared" si="203"/>
        <v>(7433.55, 1995, 5),</v>
      </c>
      <c r="Z1207" t="str">
        <f t="shared" si="204"/>
        <v>(1806.05, 1995, 6),</v>
      </c>
      <c r="AA1207" t="str">
        <f t="shared" si="205"/>
        <v>(309, 1995, 7),</v>
      </c>
      <c r="AB1207" t="str">
        <f t="shared" si="206"/>
        <v>(8322, 1995, 8),</v>
      </c>
      <c r="AC1207" t="str">
        <f t="shared" si="207"/>
        <v>(28, 1995, 9),</v>
      </c>
      <c r="AD1207" t="str">
        <f t="shared" si="208"/>
        <v>(14, 1995, 10),</v>
      </c>
    </row>
    <row r="1208" spans="1:30" x14ac:dyDescent="0.3">
      <c r="A1208" s="6">
        <v>1207</v>
      </c>
      <c r="B1208" t="s">
        <v>32</v>
      </c>
      <c r="C1208" s="6">
        <v>11</v>
      </c>
      <c r="D1208" s="6">
        <v>1</v>
      </c>
      <c r="E1208" s="6">
        <v>0</v>
      </c>
      <c r="F1208" s="6">
        <v>0</v>
      </c>
      <c r="G1208" s="12">
        <v>596.69549999999992</v>
      </c>
      <c r="H1208" s="12">
        <v>0</v>
      </c>
      <c r="I1208" s="12">
        <v>6409.2020999999995</v>
      </c>
      <c r="J1208" s="12">
        <v>1485.8613</v>
      </c>
      <c r="K1208" s="12">
        <v>340</v>
      </c>
      <c r="L1208" s="12">
        <v>7551</v>
      </c>
      <c r="M1208" s="12">
        <v>26</v>
      </c>
      <c r="N1208" s="13">
        <v>21</v>
      </c>
      <c r="O1208" s="6" cm="1">
        <f t="array" ref="O1208">_xlfn.IFS(B1208="coloma",8,B1208="krm",1,B1208="lobby",2,B1208="yenter",3,B1208="pow",4,B1208="c15",5,B1208="c21",6,B1208="c28",7,B1208="patrick",9,B1208="werner",10,B1208="wormet",11)</f>
        <v>6</v>
      </c>
      <c r="P1208" s="33">
        <v>3</v>
      </c>
      <c r="Q1208" s="34" cm="1">
        <f t="array" ref="Q1208">_xlfn.IFS(B1208="coloma",1,B1208="krm",3,B1208="lobby",4,B1208="yenter",5,B1208="pow",6,B1208="c15",5,B1208="c21",7,B1208="c28",8,B1208="patrick",1,B1208="werner",2,B1208="wormet",9)</f>
        <v>7</v>
      </c>
      <c r="R1208">
        <v>1</v>
      </c>
      <c r="S1208" t="str">
        <f t="shared" si="198"/>
        <v>(6, 3, 7, 1, 1, '11'),</v>
      </c>
      <c r="T1208" s="35"/>
      <c r="U1208" t="str">
        <f t="shared" si="199"/>
        <v>(0, 1996, 1),</v>
      </c>
      <c r="V1208" t="str">
        <f t="shared" si="200"/>
        <v>(0, 1996, 2),</v>
      </c>
      <c r="W1208" t="str">
        <f t="shared" si="201"/>
        <v>(596.7, 1996, 3),</v>
      </c>
      <c r="X1208" t="str">
        <f t="shared" si="202"/>
        <v>(0, 1996, 4),</v>
      </c>
      <c r="Y1208" t="str">
        <f t="shared" si="203"/>
        <v>(6409.2, 1996, 5),</v>
      </c>
      <c r="Z1208" t="str">
        <f t="shared" si="204"/>
        <v>(1485.86, 1996, 6),</v>
      </c>
      <c r="AA1208" t="str">
        <f t="shared" si="205"/>
        <v>(340, 1996, 7),</v>
      </c>
      <c r="AB1208" t="str">
        <f t="shared" si="206"/>
        <v>(7551, 1996, 8),</v>
      </c>
      <c r="AC1208" t="str">
        <f t="shared" si="207"/>
        <v>(26, 1996, 9),</v>
      </c>
      <c r="AD1208" t="str">
        <f t="shared" si="208"/>
        <v>(21, 1996, 10),</v>
      </c>
    </row>
    <row r="1209" spans="1:30" x14ac:dyDescent="0.3">
      <c r="A1209" s="6">
        <v>1208</v>
      </c>
      <c r="B1209" t="s">
        <v>32</v>
      </c>
      <c r="C1209" s="6">
        <v>11</v>
      </c>
      <c r="D1209" s="6">
        <v>2</v>
      </c>
      <c r="E1209" s="6">
        <v>0</v>
      </c>
      <c r="F1209" s="6">
        <v>0</v>
      </c>
      <c r="G1209" s="12">
        <v>791.37450000000001</v>
      </c>
      <c r="H1209" s="12">
        <v>0</v>
      </c>
      <c r="I1209" s="12">
        <v>7934.9258999999993</v>
      </c>
      <c r="J1209" s="12">
        <v>1898.2431999999999</v>
      </c>
      <c r="K1209" s="12">
        <v>392</v>
      </c>
      <c r="L1209" s="12">
        <v>8951</v>
      </c>
      <c r="M1209" s="12">
        <v>22</v>
      </c>
      <c r="N1209" s="13">
        <v>25</v>
      </c>
      <c r="O1209" s="6" cm="1">
        <f t="array" ref="O1209">_xlfn.IFS(B1209="coloma",8,B1209="krm",1,B1209="lobby",2,B1209="yenter",3,B1209="pow",4,B1209="c15",5,B1209="c21",6,B1209="c28",7,B1209="patrick",9,B1209="werner",10,B1209="wormet",11)</f>
        <v>6</v>
      </c>
      <c r="P1209" s="33">
        <v>3</v>
      </c>
      <c r="Q1209" s="34" cm="1">
        <f t="array" ref="Q1209">_xlfn.IFS(B1209="coloma",1,B1209="krm",3,B1209="lobby",4,B1209="yenter",5,B1209="pow",6,B1209="c15",5,B1209="c21",7,B1209="c28",8,B1209="patrick",1,B1209="werner",2,B1209="wormet",9)</f>
        <v>7</v>
      </c>
      <c r="R1209">
        <v>1</v>
      </c>
      <c r="S1209" t="str">
        <f t="shared" si="198"/>
        <v>(6, 3, 7, 1, 2, '11'),</v>
      </c>
      <c r="T1209" s="35"/>
      <c r="U1209" t="str">
        <f t="shared" si="199"/>
        <v>(0, 1997, 1),</v>
      </c>
      <c r="V1209" t="str">
        <f t="shared" si="200"/>
        <v>(0, 1997, 2),</v>
      </c>
      <c r="W1209" t="str">
        <f t="shared" si="201"/>
        <v>(791.37, 1997, 3),</v>
      </c>
      <c r="X1209" t="str">
        <f t="shared" si="202"/>
        <v>(0, 1997, 4),</v>
      </c>
      <c r="Y1209" t="str">
        <f t="shared" si="203"/>
        <v>(7934.93, 1997, 5),</v>
      </c>
      <c r="Z1209" t="str">
        <f t="shared" si="204"/>
        <v>(1898.24, 1997, 6),</v>
      </c>
      <c r="AA1209" t="str">
        <f t="shared" si="205"/>
        <v>(392, 1997, 7),</v>
      </c>
      <c r="AB1209" t="str">
        <f t="shared" si="206"/>
        <v>(8951, 1997, 8),</v>
      </c>
      <c r="AC1209" t="str">
        <f t="shared" si="207"/>
        <v>(22, 1997, 9),</v>
      </c>
      <c r="AD1209" t="str">
        <f t="shared" si="208"/>
        <v>(25, 1997, 10),</v>
      </c>
    </row>
    <row r="1210" spans="1:30" x14ac:dyDescent="0.3">
      <c r="A1210" s="6">
        <v>1209</v>
      </c>
      <c r="B1210" t="s">
        <v>32</v>
      </c>
      <c r="C1210" s="6">
        <v>11</v>
      </c>
      <c r="D1210" s="6">
        <v>3</v>
      </c>
      <c r="E1210" s="6">
        <v>0</v>
      </c>
      <c r="F1210" s="6">
        <v>0</v>
      </c>
      <c r="G1210" s="12">
        <v>902.68200000000002</v>
      </c>
      <c r="H1210" s="12">
        <v>334</v>
      </c>
      <c r="I1210" s="12">
        <v>8733.4820999999993</v>
      </c>
      <c r="J1210" s="12">
        <v>2133.3795</v>
      </c>
      <c r="K1210" s="12">
        <v>400</v>
      </c>
      <c r="L1210" s="12">
        <v>9504</v>
      </c>
      <c r="M1210" s="12">
        <v>23.999999999999996</v>
      </c>
      <c r="N1210" s="13">
        <v>22</v>
      </c>
      <c r="O1210" s="6" cm="1">
        <f t="array" ref="O1210">_xlfn.IFS(B1210="coloma",8,B1210="krm",1,B1210="lobby",2,B1210="yenter",3,B1210="pow",4,B1210="c15",5,B1210="c21",6,B1210="c28",7,B1210="patrick",9,B1210="werner",10,B1210="wormet",11)</f>
        <v>6</v>
      </c>
      <c r="P1210" s="33">
        <v>3</v>
      </c>
      <c r="Q1210" s="34" cm="1">
        <f t="array" ref="Q1210">_xlfn.IFS(B1210="coloma",1,B1210="krm",3,B1210="lobby",4,B1210="yenter",5,B1210="pow",6,B1210="c15",5,B1210="c21",7,B1210="c28",8,B1210="patrick",1,B1210="werner",2,B1210="wormet",9)</f>
        <v>7</v>
      </c>
      <c r="R1210">
        <v>1</v>
      </c>
      <c r="S1210" t="str">
        <f t="shared" si="198"/>
        <v>(6, 3, 7, 1, 3, '11'),</v>
      </c>
      <c r="T1210" s="35"/>
      <c r="U1210" t="str">
        <f t="shared" si="199"/>
        <v>(0, 1998, 1),</v>
      </c>
      <c r="V1210" t="str">
        <f t="shared" si="200"/>
        <v>(0, 1998, 2),</v>
      </c>
      <c r="W1210" t="str">
        <f t="shared" si="201"/>
        <v>(902.68, 1998, 3),</v>
      </c>
      <c r="X1210" t="str">
        <f t="shared" si="202"/>
        <v>(334, 1998, 4),</v>
      </c>
      <c r="Y1210" t="str">
        <f t="shared" si="203"/>
        <v>(8733.48, 1998, 5),</v>
      </c>
      <c r="Z1210" t="str">
        <f t="shared" si="204"/>
        <v>(2133.38, 1998, 6),</v>
      </c>
      <c r="AA1210" t="str">
        <f t="shared" si="205"/>
        <v>(400, 1998, 7),</v>
      </c>
      <c r="AB1210" t="str">
        <f t="shared" si="206"/>
        <v>(9504, 1998, 8),</v>
      </c>
      <c r="AC1210" t="str">
        <f t="shared" si="207"/>
        <v>(24, 1998, 9),</v>
      </c>
      <c r="AD1210" t="str">
        <f t="shared" si="208"/>
        <v>(22, 1998, 10),</v>
      </c>
    </row>
    <row r="1211" spans="1:30" x14ac:dyDescent="0.3">
      <c r="A1211" s="6">
        <v>1210</v>
      </c>
      <c r="B1211" t="s">
        <v>32</v>
      </c>
      <c r="C1211" s="6">
        <v>11</v>
      </c>
      <c r="D1211" s="6">
        <v>1</v>
      </c>
      <c r="E1211" s="6">
        <v>0</v>
      </c>
      <c r="F1211" s="6">
        <v>0</v>
      </c>
      <c r="G1211" s="12">
        <v>656.05949999999996</v>
      </c>
      <c r="H1211" s="12">
        <v>353</v>
      </c>
      <c r="I1211" s="12">
        <v>7176.2145</v>
      </c>
      <c r="J1211" s="12">
        <v>1938.9810999999997</v>
      </c>
      <c r="K1211" s="12">
        <v>301</v>
      </c>
      <c r="L1211" s="12">
        <v>8417</v>
      </c>
      <c r="M1211" s="12">
        <v>23.999999999999996</v>
      </c>
      <c r="N1211" s="13">
        <v>16</v>
      </c>
      <c r="O1211" s="6" cm="1">
        <f t="array" ref="O1211">_xlfn.IFS(B1211="coloma",8,B1211="krm",1,B1211="lobby",2,B1211="yenter",3,B1211="pow",4,B1211="c15",5,B1211="c21",6,B1211="c28",7,B1211="patrick",9,B1211="werner",10,B1211="wormet",11)</f>
        <v>6</v>
      </c>
      <c r="P1211" s="33">
        <v>3</v>
      </c>
      <c r="Q1211" s="34" cm="1">
        <f t="array" ref="Q1211">_xlfn.IFS(B1211="coloma",1,B1211="krm",3,B1211="lobby",4,B1211="yenter",5,B1211="pow",6,B1211="c15",5,B1211="c21",7,B1211="c28",8,B1211="patrick",1,B1211="werner",2,B1211="wormet",9)</f>
        <v>7</v>
      </c>
      <c r="R1211">
        <v>1</v>
      </c>
      <c r="S1211" t="str">
        <f t="shared" si="198"/>
        <v>(6, 3, 7, 1, 1, '11'),</v>
      </c>
      <c r="T1211" s="35"/>
      <c r="U1211" t="str">
        <f t="shared" si="199"/>
        <v>(0, 1999, 1),</v>
      </c>
      <c r="V1211" t="str">
        <f t="shared" si="200"/>
        <v>(0, 1999, 2),</v>
      </c>
      <c r="W1211" t="str">
        <f t="shared" si="201"/>
        <v>(656.06, 1999, 3),</v>
      </c>
      <c r="X1211" t="str">
        <f t="shared" si="202"/>
        <v>(353, 1999, 4),</v>
      </c>
      <c r="Y1211" t="str">
        <f t="shared" si="203"/>
        <v>(7176.21, 1999, 5),</v>
      </c>
      <c r="Z1211" t="str">
        <f t="shared" si="204"/>
        <v>(1938.98, 1999, 6),</v>
      </c>
      <c r="AA1211" t="str">
        <f t="shared" si="205"/>
        <v>(301, 1999, 7),</v>
      </c>
      <c r="AB1211" t="str">
        <f t="shared" si="206"/>
        <v>(8417, 1999, 8),</v>
      </c>
      <c r="AC1211" t="str">
        <f t="shared" si="207"/>
        <v>(24, 1999, 9),</v>
      </c>
      <c r="AD1211" t="str">
        <f t="shared" si="208"/>
        <v>(16, 1999, 10),</v>
      </c>
    </row>
    <row r="1212" spans="1:30" x14ac:dyDescent="0.3">
      <c r="A1212" s="6">
        <v>1211</v>
      </c>
      <c r="B1212" t="s">
        <v>32</v>
      </c>
      <c r="C1212" s="6">
        <v>11</v>
      </c>
      <c r="D1212" s="6">
        <v>2</v>
      </c>
      <c r="E1212" s="6">
        <v>0</v>
      </c>
      <c r="F1212" s="6">
        <v>0</v>
      </c>
      <c r="G1212" s="12">
        <v>590.58449999999993</v>
      </c>
      <c r="H1212" s="12">
        <v>472</v>
      </c>
      <c r="I1212" s="12">
        <v>7133.8794000000007</v>
      </c>
      <c r="J1212" s="12">
        <v>1965.4250000000002</v>
      </c>
      <c r="K1212" s="12">
        <v>311</v>
      </c>
      <c r="L1212" s="12">
        <v>8387</v>
      </c>
      <c r="M1212" s="12">
        <v>25</v>
      </c>
      <c r="N1212" s="13">
        <v>18</v>
      </c>
      <c r="O1212" s="6" cm="1">
        <f t="array" ref="O1212">_xlfn.IFS(B1212="coloma",8,B1212="krm",1,B1212="lobby",2,B1212="yenter",3,B1212="pow",4,B1212="c15",5,B1212="c21",6,B1212="c28",7,B1212="patrick",9,B1212="werner",10,B1212="wormet",11)</f>
        <v>6</v>
      </c>
      <c r="P1212" s="33">
        <v>3</v>
      </c>
      <c r="Q1212" s="34" cm="1">
        <f t="array" ref="Q1212">_xlfn.IFS(B1212="coloma",1,B1212="krm",3,B1212="lobby",4,B1212="yenter",5,B1212="pow",6,B1212="c15",5,B1212="c21",7,B1212="c28",8,B1212="patrick",1,B1212="werner",2,B1212="wormet",9)</f>
        <v>7</v>
      </c>
      <c r="R1212">
        <v>1</v>
      </c>
      <c r="S1212" t="str">
        <f t="shared" si="198"/>
        <v>(6, 3, 7, 1, 2, '11'),</v>
      </c>
      <c r="T1212" s="35"/>
      <c r="U1212" t="str">
        <f t="shared" si="199"/>
        <v>(0, 2000, 1),</v>
      </c>
      <c r="V1212" t="str">
        <f t="shared" si="200"/>
        <v>(0, 2000, 2),</v>
      </c>
      <c r="W1212" t="str">
        <f t="shared" si="201"/>
        <v>(590.58, 2000, 3),</v>
      </c>
      <c r="X1212" t="str">
        <f t="shared" si="202"/>
        <v>(472, 2000, 4),</v>
      </c>
      <c r="Y1212" t="str">
        <f t="shared" si="203"/>
        <v>(7133.88, 2000, 5),</v>
      </c>
      <c r="Z1212" t="str">
        <f t="shared" si="204"/>
        <v>(1965.43, 2000, 6),</v>
      </c>
      <c r="AA1212" t="str">
        <f t="shared" si="205"/>
        <v>(311, 2000, 7),</v>
      </c>
      <c r="AB1212" t="str">
        <f t="shared" si="206"/>
        <v>(8387, 2000, 8),</v>
      </c>
      <c r="AC1212" t="str">
        <f t="shared" si="207"/>
        <v>(25, 2000, 9),</v>
      </c>
      <c r="AD1212" t="str">
        <f t="shared" si="208"/>
        <v>(18, 2000, 10),</v>
      </c>
    </row>
    <row r="1213" spans="1:30" x14ac:dyDescent="0.3">
      <c r="A1213" s="6">
        <v>1212</v>
      </c>
      <c r="B1213" t="s">
        <v>32</v>
      </c>
      <c r="C1213" s="6">
        <v>11</v>
      </c>
      <c r="D1213" s="6">
        <v>3</v>
      </c>
      <c r="E1213" s="6">
        <v>0</v>
      </c>
      <c r="F1213" s="6">
        <v>0</v>
      </c>
      <c r="G1213" s="12">
        <v>650.38499999999999</v>
      </c>
      <c r="H1213" s="12">
        <v>439</v>
      </c>
      <c r="I1213" s="12">
        <v>7254.2438999999995</v>
      </c>
      <c r="J1213" s="12">
        <v>1924.6870999999999</v>
      </c>
      <c r="K1213" s="12">
        <v>289</v>
      </c>
      <c r="L1213" s="12">
        <v>8325</v>
      </c>
      <c r="M1213" s="12">
        <v>27</v>
      </c>
      <c r="N1213" s="13">
        <v>14</v>
      </c>
      <c r="O1213" s="6" cm="1">
        <f t="array" ref="O1213">_xlfn.IFS(B1213="coloma",8,B1213="krm",1,B1213="lobby",2,B1213="yenter",3,B1213="pow",4,B1213="c15",5,B1213="c21",6,B1213="c28",7,B1213="patrick",9,B1213="werner",10,B1213="wormet",11)</f>
        <v>6</v>
      </c>
      <c r="P1213" s="33">
        <v>3</v>
      </c>
      <c r="Q1213" s="34" cm="1">
        <f t="array" ref="Q1213">_xlfn.IFS(B1213="coloma",1,B1213="krm",3,B1213="lobby",4,B1213="yenter",5,B1213="pow",6,B1213="c15",5,B1213="c21",7,B1213="c28",8,B1213="patrick",1,B1213="werner",2,B1213="wormet",9)</f>
        <v>7</v>
      </c>
      <c r="R1213">
        <v>1</v>
      </c>
      <c r="S1213" t="str">
        <f t="shared" si="198"/>
        <v>(6, 3, 7, 1, 3, '11'),</v>
      </c>
      <c r="T1213" s="35"/>
      <c r="U1213" t="str">
        <f t="shared" si="199"/>
        <v>(0, 2001, 1),</v>
      </c>
      <c r="V1213" t="str">
        <f t="shared" si="200"/>
        <v>(0, 2001, 2),</v>
      </c>
      <c r="W1213" t="str">
        <f t="shared" si="201"/>
        <v>(650.39, 2001, 3),</v>
      </c>
      <c r="X1213" t="str">
        <f t="shared" si="202"/>
        <v>(439, 2001, 4),</v>
      </c>
      <c r="Y1213" t="str">
        <f t="shared" si="203"/>
        <v>(7254.24, 2001, 5),</v>
      </c>
      <c r="Z1213" t="str">
        <f t="shared" si="204"/>
        <v>(1924.69, 2001, 6),</v>
      </c>
      <c r="AA1213" t="str">
        <f t="shared" si="205"/>
        <v>(289, 2001, 7),</v>
      </c>
      <c r="AB1213" t="str">
        <f t="shared" si="206"/>
        <v>(8325, 2001, 8),</v>
      </c>
      <c r="AC1213" t="str">
        <f t="shared" si="207"/>
        <v>(27, 2001, 9),</v>
      </c>
      <c r="AD1213" t="str">
        <f t="shared" si="208"/>
        <v>(14, 2001, 10),</v>
      </c>
    </row>
    <row r="1214" spans="1:30" x14ac:dyDescent="0.3">
      <c r="A1214" s="6">
        <v>1213</v>
      </c>
      <c r="B1214" t="s">
        <v>32</v>
      </c>
      <c r="C1214" s="6">
        <v>12</v>
      </c>
      <c r="D1214" s="6">
        <v>1</v>
      </c>
      <c r="E1214" s="6">
        <v>0</v>
      </c>
      <c r="F1214" s="6">
        <v>0</v>
      </c>
      <c r="G1214" s="12">
        <v>764.74799999999993</v>
      </c>
      <c r="H1214" s="12">
        <v>0</v>
      </c>
      <c r="I1214" s="12">
        <v>7875.158699999999</v>
      </c>
      <c r="J1214" s="12">
        <v>2082.6358</v>
      </c>
      <c r="K1214" s="12">
        <v>371</v>
      </c>
      <c r="L1214" s="12">
        <v>9028</v>
      </c>
      <c r="M1214" s="12">
        <v>27</v>
      </c>
      <c r="N1214" s="13">
        <v>25</v>
      </c>
      <c r="O1214" s="6" cm="1">
        <f t="array" ref="O1214">_xlfn.IFS(B1214="coloma",8,B1214="krm",1,B1214="lobby",2,B1214="yenter",3,B1214="pow",4,B1214="c15",5,B1214="c21",6,B1214="c28",7,B1214="patrick",9,B1214="werner",10,B1214="wormet",11)</f>
        <v>6</v>
      </c>
      <c r="P1214" s="33">
        <v>3</v>
      </c>
      <c r="Q1214" s="34" cm="1">
        <f t="array" ref="Q1214">_xlfn.IFS(B1214="coloma",1,B1214="krm",3,B1214="lobby",4,B1214="yenter",5,B1214="pow",6,B1214="c15",5,B1214="c21",7,B1214="c28",8,B1214="patrick",1,B1214="werner",2,B1214="wormet",9)</f>
        <v>7</v>
      </c>
      <c r="R1214">
        <v>1</v>
      </c>
      <c r="S1214" t="str">
        <f t="shared" si="198"/>
        <v>(6, 3, 7, 1, 1, '12'),</v>
      </c>
      <c r="T1214" s="35"/>
      <c r="U1214" t="str">
        <f t="shared" si="199"/>
        <v>(0, 2002, 1),</v>
      </c>
      <c r="V1214" t="str">
        <f t="shared" si="200"/>
        <v>(0, 2002, 2),</v>
      </c>
      <c r="W1214" t="str">
        <f t="shared" si="201"/>
        <v>(764.75, 2002, 3),</v>
      </c>
      <c r="X1214" t="str">
        <f t="shared" si="202"/>
        <v>(0, 2002, 4),</v>
      </c>
      <c r="Y1214" t="str">
        <f t="shared" si="203"/>
        <v>(7875.16, 2002, 5),</v>
      </c>
      <c r="Z1214" t="str">
        <f t="shared" si="204"/>
        <v>(2082.64, 2002, 6),</v>
      </c>
      <c r="AA1214" t="str">
        <f t="shared" si="205"/>
        <v>(371, 2002, 7),</v>
      </c>
      <c r="AB1214" t="str">
        <f t="shared" si="206"/>
        <v>(9028, 2002, 8),</v>
      </c>
      <c r="AC1214" t="str">
        <f t="shared" si="207"/>
        <v>(27, 2002, 9),</v>
      </c>
      <c r="AD1214" t="str">
        <f t="shared" si="208"/>
        <v>(25, 2002, 10),</v>
      </c>
    </row>
    <row r="1215" spans="1:30" x14ac:dyDescent="0.3">
      <c r="A1215" s="6">
        <v>1214</v>
      </c>
      <c r="B1215" t="s">
        <v>32</v>
      </c>
      <c r="C1215" s="6">
        <v>12</v>
      </c>
      <c r="D1215" s="6">
        <v>2</v>
      </c>
      <c r="E1215" s="6">
        <v>0</v>
      </c>
      <c r="F1215" s="6">
        <v>0</v>
      </c>
      <c r="G1215" s="12">
        <v>833.71500000000003</v>
      </c>
      <c r="H1215" s="12">
        <v>0</v>
      </c>
      <c r="I1215" s="12">
        <v>7888.4403000000002</v>
      </c>
      <c r="J1215" s="12">
        <v>2053.3330999999998</v>
      </c>
      <c r="K1215" s="12">
        <v>357</v>
      </c>
      <c r="L1215" s="12">
        <v>8768</v>
      </c>
      <c r="M1215" s="12">
        <v>25</v>
      </c>
      <c r="N1215" s="13">
        <v>26</v>
      </c>
      <c r="O1215" s="6" cm="1">
        <f t="array" ref="O1215">_xlfn.IFS(B1215="coloma",8,B1215="krm",1,B1215="lobby",2,B1215="yenter",3,B1215="pow",4,B1215="c15",5,B1215="c21",6,B1215="c28",7,B1215="patrick",9,B1215="werner",10,B1215="wormet",11)</f>
        <v>6</v>
      </c>
      <c r="P1215" s="33">
        <v>3</v>
      </c>
      <c r="Q1215" s="34" cm="1">
        <f t="array" ref="Q1215">_xlfn.IFS(B1215="coloma",1,B1215="krm",3,B1215="lobby",4,B1215="yenter",5,B1215="pow",6,B1215="c15",5,B1215="c21",7,B1215="c28",8,B1215="patrick",1,B1215="werner",2,B1215="wormet",9)</f>
        <v>7</v>
      </c>
      <c r="R1215">
        <v>1</v>
      </c>
      <c r="S1215" t="str">
        <f t="shared" si="198"/>
        <v>(6, 3, 7, 1, 2, '12'),</v>
      </c>
      <c r="T1215" s="35"/>
      <c r="U1215" t="str">
        <f t="shared" si="199"/>
        <v>(0, 2003, 1),</v>
      </c>
      <c r="V1215" t="str">
        <f t="shared" si="200"/>
        <v>(0, 2003, 2),</v>
      </c>
      <c r="W1215" t="str">
        <f t="shared" si="201"/>
        <v>(833.72, 2003, 3),</v>
      </c>
      <c r="X1215" t="str">
        <f t="shared" si="202"/>
        <v>(0, 2003, 4),</v>
      </c>
      <c r="Y1215" t="str">
        <f t="shared" si="203"/>
        <v>(7888.44, 2003, 5),</v>
      </c>
      <c r="Z1215" t="str">
        <f t="shared" si="204"/>
        <v>(2053.33, 2003, 6),</v>
      </c>
      <c r="AA1215" t="str">
        <f t="shared" si="205"/>
        <v>(357, 2003, 7),</v>
      </c>
      <c r="AB1215" t="str">
        <f t="shared" si="206"/>
        <v>(8768, 2003, 8),</v>
      </c>
      <c r="AC1215" t="str">
        <f t="shared" si="207"/>
        <v>(25, 2003, 9),</v>
      </c>
      <c r="AD1215" t="str">
        <f t="shared" si="208"/>
        <v>(26, 2003, 10),</v>
      </c>
    </row>
    <row r="1216" spans="1:30" x14ac:dyDescent="0.3">
      <c r="A1216" s="6">
        <v>1215</v>
      </c>
      <c r="B1216" t="s">
        <v>32</v>
      </c>
      <c r="C1216" s="6">
        <v>12</v>
      </c>
      <c r="D1216" s="6">
        <v>3</v>
      </c>
      <c r="E1216" s="6">
        <v>0</v>
      </c>
      <c r="F1216" s="6">
        <v>0</v>
      </c>
      <c r="G1216" s="12">
        <v>831.53250000000003</v>
      </c>
      <c r="H1216" s="12">
        <v>0</v>
      </c>
      <c r="I1216" s="12">
        <v>7958.1686999999993</v>
      </c>
      <c r="J1216" s="12">
        <v>2134.0942</v>
      </c>
      <c r="K1216" s="12">
        <v>360</v>
      </c>
      <c r="L1216" s="12">
        <v>8945</v>
      </c>
      <c r="M1216" s="12">
        <v>28</v>
      </c>
      <c r="N1216" s="13">
        <v>23</v>
      </c>
      <c r="O1216" s="6" cm="1">
        <f t="array" ref="O1216">_xlfn.IFS(B1216="coloma",8,B1216="krm",1,B1216="lobby",2,B1216="yenter",3,B1216="pow",4,B1216="c15",5,B1216="c21",6,B1216="c28",7,B1216="patrick",9,B1216="werner",10,B1216="wormet",11)</f>
        <v>6</v>
      </c>
      <c r="P1216" s="33">
        <v>3</v>
      </c>
      <c r="Q1216" s="34" cm="1">
        <f t="array" ref="Q1216">_xlfn.IFS(B1216="coloma",1,B1216="krm",3,B1216="lobby",4,B1216="yenter",5,B1216="pow",6,B1216="c15",5,B1216="c21",7,B1216="c28",8,B1216="patrick",1,B1216="werner",2,B1216="wormet",9)</f>
        <v>7</v>
      </c>
      <c r="R1216">
        <v>1</v>
      </c>
      <c r="S1216" t="str">
        <f t="shared" si="198"/>
        <v>(6, 3, 7, 1, 3, '12'),</v>
      </c>
      <c r="T1216" s="35"/>
      <c r="U1216" t="str">
        <f t="shared" si="199"/>
        <v>(0, 2004, 1),</v>
      </c>
      <c r="V1216" t="str">
        <f t="shared" si="200"/>
        <v>(0, 2004, 2),</v>
      </c>
      <c r="W1216" t="str">
        <f t="shared" si="201"/>
        <v>(831.53, 2004, 3),</v>
      </c>
      <c r="X1216" t="str">
        <f t="shared" si="202"/>
        <v>(0, 2004, 4),</v>
      </c>
      <c r="Y1216" t="str">
        <f t="shared" si="203"/>
        <v>(7958.17, 2004, 5),</v>
      </c>
      <c r="Z1216" t="str">
        <f t="shared" si="204"/>
        <v>(2134.09, 2004, 6),</v>
      </c>
      <c r="AA1216" t="str">
        <f t="shared" si="205"/>
        <v>(360, 2004, 7),</v>
      </c>
      <c r="AB1216" t="str">
        <f t="shared" si="206"/>
        <v>(8945, 2004, 8),</v>
      </c>
      <c r="AC1216" t="str">
        <f t="shared" si="207"/>
        <v>(28, 2004, 9),</v>
      </c>
      <c r="AD1216" t="str">
        <f t="shared" si="208"/>
        <v>(23, 2004, 10),</v>
      </c>
    </row>
    <row r="1217" spans="1:30" x14ac:dyDescent="0.3">
      <c r="A1217" s="6">
        <v>1216</v>
      </c>
      <c r="B1217" t="s">
        <v>32</v>
      </c>
      <c r="C1217" s="6">
        <v>12</v>
      </c>
      <c r="D1217" s="6">
        <v>1</v>
      </c>
      <c r="E1217" s="6">
        <v>0</v>
      </c>
      <c r="F1217" s="6">
        <v>0</v>
      </c>
      <c r="G1217" s="12">
        <v>567.88649999999996</v>
      </c>
      <c r="H1217" s="12">
        <v>542</v>
      </c>
      <c r="I1217" s="12">
        <v>6760.3343999999997</v>
      </c>
      <c r="J1217" s="12">
        <v>1968.2837999999999</v>
      </c>
      <c r="K1217" s="12">
        <v>300</v>
      </c>
      <c r="L1217" s="12">
        <v>8662</v>
      </c>
      <c r="M1217" s="12">
        <v>26</v>
      </c>
      <c r="N1217" s="13">
        <v>15</v>
      </c>
      <c r="O1217" s="6" cm="1">
        <f t="array" ref="O1217">_xlfn.IFS(B1217="coloma",8,B1217="krm",1,B1217="lobby",2,B1217="yenter",3,B1217="pow",4,B1217="c15",5,B1217="c21",6,B1217="c28",7,B1217="patrick",9,B1217="werner",10,B1217="wormet",11)</f>
        <v>6</v>
      </c>
      <c r="P1217" s="33">
        <v>3</v>
      </c>
      <c r="Q1217" s="34" cm="1">
        <f t="array" ref="Q1217">_xlfn.IFS(B1217="coloma",1,B1217="krm",3,B1217="lobby",4,B1217="yenter",5,B1217="pow",6,B1217="c15",5,B1217="c21",7,B1217="c28",8,B1217="patrick",1,B1217="werner",2,B1217="wormet",9)</f>
        <v>7</v>
      </c>
      <c r="R1217">
        <v>1</v>
      </c>
      <c r="S1217" t="str">
        <f t="shared" si="198"/>
        <v>(6, 3, 7, 1, 1, '12'),</v>
      </c>
      <c r="T1217" s="35"/>
      <c r="U1217" t="str">
        <f t="shared" si="199"/>
        <v>(0, 2005, 1),</v>
      </c>
      <c r="V1217" t="str">
        <f t="shared" si="200"/>
        <v>(0, 2005, 2),</v>
      </c>
      <c r="W1217" t="str">
        <f t="shared" si="201"/>
        <v>(567.89, 2005, 3),</v>
      </c>
      <c r="X1217" t="str">
        <f t="shared" si="202"/>
        <v>(542, 2005, 4),</v>
      </c>
      <c r="Y1217" t="str">
        <f t="shared" si="203"/>
        <v>(6760.33, 2005, 5),</v>
      </c>
      <c r="Z1217" t="str">
        <f t="shared" si="204"/>
        <v>(1968.28, 2005, 6),</v>
      </c>
      <c r="AA1217" t="str">
        <f t="shared" si="205"/>
        <v>(300, 2005, 7),</v>
      </c>
      <c r="AB1217" t="str">
        <f t="shared" si="206"/>
        <v>(8662, 2005, 8),</v>
      </c>
      <c r="AC1217" t="str">
        <f t="shared" si="207"/>
        <v>(26, 2005, 9),</v>
      </c>
      <c r="AD1217" t="str">
        <f t="shared" si="208"/>
        <v>(15, 2005, 10),</v>
      </c>
    </row>
    <row r="1218" spans="1:30" x14ac:dyDescent="0.3">
      <c r="A1218" s="6">
        <v>1217</v>
      </c>
      <c r="B1218" t="s">
        <v>32</v>
      </c>
      <c r="C1218" s="6">
        <v>12</v>
      </c>
      <c r="D1218" s="6">
        <v>2</v>
      </c>
      <c r="E1218" s="6">
        <v>0</v>
      </c>
      <c r="F1218" s="6">
        <v>0</v>
      </c>
      <c r="G1218" s="12">
        <v>588.40200000000004</v>
      </c>
      <c r="H1218" s="12">
        <v>443</v>
      </c>
      <c r="I1218" s="12">
        <v>6781.9169999999995</v>
      </c>
      <c r="J1218" s="12">
        <v>1981.1484</v>
      </c>
      <c r="K1218" s="12">
        <v>267</v>
      </c>
      <c r="L1218" s="12">
        <v>8654</v>
      </c>
      <c r="M1218" s="12">
        <v>23</v>
      </c>
      <c r="N1218" s="13">
        <v>18</v>
      </c>
      <c r="O1218" s="6" cm="1">
        <f t="array" ref="O1218">_xlfn.IFS(B1218="coloma",8,B1218="krm",1,B1218="lobby",2,B1218="yenter",3,B1218="pow",4,B1218="c15",5,B1218="c21",6,B1218="c28",7,B1218="patrick",9,B1218="werner",10,B1218="wormet",11)</f>
        <v>6</v>
      </c>
      <c r="P1218" s="33">
        <v>3</v>
      </c>
      <c r="Q1218" s="34" cm="1">
        <f t="array" ref="Q1218">_xlfn.IFS(B1218="coloma",1,B1218="krm",3,B1218="lobby",4,B1218="yenter",5,B1218="pow",6,B1218="c15",5,B1218="c21",7,B1218="c28",8,B1218="patrick",1,B1218="werner",2,B1218="wormet",9)</f>
        <v>7</v>
      </c>
      <c r="R1218">
        <v>1</v>
      </c>
      <c r="S1218" t="str">
        <f t="shared" si="198"/>
        <v>(6, 3, 7, 1, 2, '12'),</v>
      </c>
      <c r="T1218" s="35"/>
      <c r="U1218" t="str">
        <f t="shared" si="199"/>
        <v>(0, 2006, 1),</v>
      </c>
      <c r="V1218" t="str">
        <f t="shared" si="200"/>
        <v>(0, 2006, 2),</v>
      </c>
      <c r="W1218" t="str">
        <f t="shared" si="201"/>
        <v>(588.4, 2006, 3),</v>
      </c>
      <c r="X1218" t="str">
        <f t="shared" si="202"/>
        <v>(443, 2006, 4),</v>
      </c>
      <c r="Y1218" t="str">
        <f t="shared" si="203"/>
        <v>(6781.92, 2006, 5),</v>
      </c>
      <c r="Z1218" t="str">
        <f t="shared" si="204"/>
        <v>(1981.15, 2006, 6),</v>
      </c>
      <c r="AA1218" t="str">
        <f t="shared" si="205"/>
        <v>(267, 2006, 7),</v>
      </c>
      <c r="AB1218" t="str">
        <f t="shared" si="206"/>
        <v>(8654, 2006, 8),</v>
      </c>
      <c r="AC1218" t="str">
        <f t="shared" si="207"/>
        <v>(23, 2006, 9),</v>
      </c>
      <c r="AD1218" t="str">
        <f t="shared" si="208"/>
        <v>(18, 2006, 10),</v>
      </c>
    </row>
    <row r="1219" spans="1:30" x14ac:dyDescent="0.3">
      <c r="A1219" s="6">
        <v>1218</v>
      </c>
      <c r="B1219" t="s">
        <v>32</v>
      </c>
      <c r="C1219" s="6">
        <v>12</v>
      </c>
      <c r="D1219" s="6">
        <v>3</v>
      </c>
      <c r="E1219" s="6">
        <v>0</v>
      </c>
      <c r="F1219" s="6">
        <v>0</v>
      </c>
      <c r="G1219" s="12">
        <v>684.86850000000004</v>
      </c>
      <c r="H1219" s="12">
        <v>462</v>
      </c>
      <c r="I1219" s="12">
        <v>6760.3343999999997</v>
      </c>
      <c r="J1219" s="12">
        <v>2002.5894000000001</v>
      </c>
      <c r="K1219" s="12">
        <v>286</v>
      </c>
      <c r="L1219" s="12">
        <v>8607</v>
      </c>
      <c r="M1219" s="12">
        <v>23.999999999999996</v>
      </c>
      <c r="N1219" s="13">
        <v>15</v>
      </c>
      <c r="O1219" s="6" cm="1">
        <f t="array" ref="O1219">_xlfn.IFS(B1219="coloma",8,B1219="krm",1,B1219="lobby",2,B1219="yenter",3,B1219="pow",4,B1219="c15",5,B1219="c21",6,B1219="c28",7,B1219="patrick",9,B1219="werner",10,B1219="wormet",11)</f>
        <v>6</v>
      </c>
      <c r="P1219" s="33">
        <v>3</v>
      </c>
      <c r="Q1219" s="34" cm="1">
        <f t="array" ref="Q1219">_xlfn.IFS(B1219="coloma",1,B1219="krm",3,B1219="lobby",4,B1219="yenter",5,B1219="pow",6,B1219="c15",5,B1219="c21",7,B1219="c28",8,B1219="patrick",1,B1219="werner",2,B1219="wormet",9)</f>
        <v>7</v>
      </c>
      <c r="R1219">
        <v>1</v>
      </c>
      <c r="S1219" t="str">
        <f t="shared" ref="S1219:S1282" si="209">_xlfn.CONCAT("(",O1219,", ",P1219, ", ", Q1219,", ",R1219, ", ", D1219, ", ","'",C1219,"'","),")</f>
        <v>(6, 3, 7, 1, 3, '12'),</v>
      </c>
      <c r="T1219" s="35"/>
      <c r="U1219" t="str">
        <f t="shared" ref="U1219:U1282" si="210">_xlfn.CONCAT("(",ROUND(E1219, 2),", ",A1219+789,", ",1,"),")</f>
        <v>(0, 2007, 1),</v>
      </c>
      <c r="V1219" t="str">
        <f t="shared" ref="V1219:V1282" si="211">_xlfn.CONCAT("(",ROUND(F1219, 2),", ",A1219+789,", ",2,"),")</f>
        <v>(0, 2007, 2),</v>
      </c>
      <c r="W1219" t="str">
        <f t="shared" ref="W1219:W1282" si="212">_xlfn.CONCAT("(",ROUND(G1219, 2),", ",A1219+789,", ",3,"),")</f>
        <v>(684.87, 2007, 3),</v>
      </c>
      <c r="X1219" t="str">
        <f t="shared" ref="X1219:X1282" si="213">_xlfn.CONCAT("(",ROUND(H1219, 2),", ",A1219+789,", ",4,"),")</f>
        <v>(462, 2007, 4),</v>
      </c>
      <c r="Y1219" t="str">
        <f t="shared" ref="Y1219:Y1282" si="214">_xlfn.CONCAT("(",ROUND(I1219, 2),", ",A1219+789,", ",5,"),")</f>
        <v>(6760.33, 2007, 5),</v>
      </c>
      <c r="Z1219" t="str">
        <f t="shared" ref="Z1219:Z1282" si="215">_xlfn.CONCAT("(",ROUND(J1219, 2),", ",A1219+789,", ",6,"),")</f>
        <v>(2002.59, 2007, 6),</v>
      </c>
      <c r="AA1219" t="str">
        <f t="shared" ref="AA1219:AA1282" si="216">_xlfn.CONCAT("(",ROUND(K1219, 2),", ",A1219+789,", ",7,"),")</f>
        <v>(286, 2007, 7),</v>
      </c>
      <c r="AB1219" t="str">
        <f t="shared" ref="AB1219:AB1282" si="217">_xlfn.CONCAT("(",ROUND(L1219, 2),", ",A1219+789,", ",8,"),")</f>
        <v>(8607, 2007, 8),</v>
      </c>
      <c r="AC1219" t="str">
        <f t="shared" ref="AC1219:AC1282" si="218">_xlfn.CONCAT("(",ROUND(M1219, 2),", ",A1219+789,", ",9,"),")</f>
        <v>(24, 2007, 9),</v>
      </c>
      <c r="AD1219" t="str">
        <f t="shared" ref="AD1219:AD1282" si="219">_xlfn.CONCAT("(",ROUND(N1219, 2),", ",A1219+789,", ",10,"),")</f>
        <v>(15, 2007, 10),</v>
      </c>
    </row>
    <row r="1220" spans="1:30" x14ac:dyDescent="0.3">
      <c r="A1220" s="6">
        <v>1219</v>
      </c>
      <c r="B1220" t="s">
        <v>32</v>
      </c>
      <c r="C1220" s="6">
        <v>13</v>
      </c>
      <c r="D1220" s="6">
        <v>1</v>
      </c>
      <c r="E1220" s="6">
        <v>0</v>
      </c>
      <c r="F1220" s="6">
        <v>0</v>
      </c>
      <c r="G1220" s="12">
        <v>875.1825</v>
      </c>
      <c r="H1220" s="12">
        <v>237</v>
      </c>
      <c r="I1220" s="12">
        <v>8066.9117999999999</v>
      </c>
      <c r="J1220" s="12">
        <v>1963.2809000000002</v>
      </c>
      <c r="K1220" s="12">
        <v>324</v>
      </c>
      <c r="L1220" s="12">
        <v>8795</v>
      </c>
      <c r="M1220" s="12">
        <v>25</v>
      </c>
      <c r="N1220" s="13">
        <v>21</v>
      </c>
      <c r="O1220" s="6" cm="1">
        <f t="array" ref="O1220">_xlfn.IFS(B1220="coloma",8,B1220="krm",1,B1220="lobby",2,B1220="yenter",3,B1220="pow",4,B1220="c15",5,B1220="c21",6,B1220="c28",7,B1220="patrick",9,B1220="werner",10,B1220="wormet",11)</f>
        <v>6</v>
      </c>
      <c r="P1220" s="33">
        <v>3</v>
      </c>
      <c r="Q1220" s="34" cm="1">
        <f t="array" ref="Q1220">_xlfn.IFS(B1220="coloma",1,B1220="krm",3,B1220="lobby",4,B1220="yenter",5,B1220="pow",6,B1220="c15",5,B1220="c21",7,B1220="c28",8,B1220="patrick",1,B1220="werner",2,B1220="wormet",9)</f>
        <v>7</v>
      </c>
      <c r="R1220">
        <v>1</v>
      </c>
      <c r="S1220" t="str">
        <f t="shared" si="209"/>
        <v>(6, 3, 7, 1, 1, '13'),</v>
      </c>
      <c r="T1220" s="35"/>
      <c r="U1220" t="str">
        <f t="shared" si="210"/>
        <v>(0, 2008, 1),</v>
      </c>
      <c r="V1220" t="str">
        <f t="shared" si="211"/>
        <v>(0, 2008, 2),</v>
      </c>
      <c r="W1220" t="str">
        <f t="shared" si="212"/>
        <v>(875.18, 2008, 3),</v>
      </c>
      <c r="X1220" t="str">
        <f t="shared" si="213"/>
        <v>(237, 2008, 4),</v>
      </c>
      <c r="Y1220" t="str">
        <f t="shared" si="214"/>
        <v>(8066.91, 2008, 5),</v>
      </c>
      <c r="Z1220" t="str">
        <f t="shared" si="215"/>
        <v>(1963.28, 2008, 6),</v>
      </c>
      <c r="AA1220" t="str">
        <f t="shared" si="216"/>
        <v>(324, 2008, 7),</v>
      </c>
      <c r="AB1220" t="str">
        <f t="shared" si="217"/>
        <v>(8795, 2008, 8),</v>
      </c>
      <c r="AC1220" t="str">
        <f t="shared" si="218"/>
        <v>(25, 2008, 9),</v>
      </c>
      <c r="AD1220" t="str">
        <f t="shared" si="219"/>
        <v>(21, 2008, 10),</v>
      </c>
    </row>
    <row r="1221" spans="1:30" x14ac:dyDescent="0.3">
      <c r="A1221" s="6">
        <v>1220</v>
      </c>
      <c r="B1221" t="s">
        <v>32</v>
      </c>
      <c r="C1221" s="6">
        <v>13</v>
      </c>
      <c r="D1221" s="6">
        <v>2</v>
      </c>
      <c r="E1221" s="6">
        <v>0</v>
      </c>
      <c r="F1221" s="6">
        <v>0</v>
      </c>
      <c r="G1221" s="12">
        <v>836.77050000000008</v>
      </c>
      <c r="H1221" s="12">
        <v>0</v>
      </c>
      <c r="I1221" s="12">
        <v>7561.3809000000001</v>
      </c>
      <c r="J1221" s="12">
        <v>1757.4473000000003</v>
      </c>
      <c r="K1221" s="12">
        <v>306</v>
      </c>
      <c r="L1221" s="12">
        <v>8469</v>
      </c>
      <c r="M1221" s="12">
        <v>23.999999999999996</v>
      </c>
      <c r="N1221" s="13">
        <v>17</v>
      </c>
      <c r="O1221" s="6" cm="1">
        <f t="array" ref="O1221">_xlfn.IFS(B1221="coloma",8,B1221="krm",1,B1221="lobby",2,B1221="yenter",3,B1221="pow",4,B1221="c15",5,B1221="c21",6,B1221="c28",7,B1221="patrick",9,B1221="werner",10,B1221="wormet",11)</f>
        <v>6</v>
      </c>
      <c r="P1221" s="33">
        <v>3</v>
      </c>
      <c r="Q1221" s="34" cm="1">
        <f t="array" ref="Q1221">_xlfn.IFS(B1221="coloma",1,B1221="krm",3,B1221="lobby",4,B1221="yenter",5,B1221="pow",6,B1221="c15",5,B1221="c21",7,B1221="c28",8,B1221="patrick",1,B1221="werner",2,B1221="wormet",9)</f>
        <v>7</v>
      </c>
      <c r="R1221">
        <v>1</v>
      </c>
      <c r="S1221" t="str">
        <f t="shared" si="209"/>
        <v>(6, 3, 7, 1, 2, '13'),</v>
      </c>
      <c r="T1221" s="35"/>
      <c r="U1221" t="str">
        <f t="shared" si="210"/>
        <v>(0, 2009, 1),</v>
      </c>
      <c r="V1221" t="str">
        <f t="shared" si="211"/>
        <v>(0, 2009, 2),</v>
      </c>
      <c r="W1221" t="str">
        <f t="shared" si="212"/>
        <v>(836.77, 2009, 3),</v>
      </c>
      <c r="X1221" t="str">
        <f t="shared" si="213"/>
        <v>(0, 2009, 4),</v>
      </c>
      <c r="Y1221" t="str">
        <f t="shared" si="214"/>
        <v>(7561.38, 2009, 5),</v>
      </c>
      <c r="Z1221" t="str">
        <f t="shared" si="215"/>
        <v>(1757.45, 2009, 6),</v>
      </c>
      <c r="AA1221" t="str">
        <f t="shared" si="216"/>
        <v>(306, 2009, 7),</v>
      </c>
      <c r="AB1221" t="str">
        <f t="shared" si="217"/>
        <v>(8469, 2009, 8),</v>
      </c>
      <c r="AC1221" t="str">
        <f t="shared" si="218"/>
        <v>(24, 2009, 9),</v>
      </c>
      <c r="AD1221" t="str">
        <f t="shared" si="219"/>
        <v>(17, 2009, 10),</v>
      </c>
    </row>
    <row r="1222" spans="1:30" x14ac:dyDescent="0.3">
      <c r="A1222" s="6">
        <v>1221</v>
      </c>
      <c r="B1222" t="s">
        <v>32</v>
      </c>
      <c r="C1222" s="6">
        <v>13</v>
      </c>
      <c r="D1222" s="6">
        <v>3</v>
      </c>
      <c r="E1222" s="6">
        <v>0</v>
      </c>
      <c r="F1222" s="6">
        <v>0</v>
      </c>
      <c r="G1222" s="12">
        <v>839.82599999999991</v>
      </c>
      <c r="H1222" s="12">
        <v>262</v>
      </c>
      <c r="I1222" s="12">
        <v>8198.8976999999995</v>
      </c>
      <c r="J1222" s="12">
        <v>1886.808</v>
      </c>
      <c r="K1222" s="12">
        <v>349</v>
      </c>
      <c r="L1222" s="12">
        <v>8874</v>
      </c>
      <c r="M1222" s="12">
        <v>23.999999999999996</v>
      </c>
      <c r="N1222" s="13">
        <v>22</v>
      </c>
      <c r="O1222" s="6" cm="1">
        <f t="array" ref="O1222">_xlfn.IFS(B1222="coloma",8,B1222="krm",1,B1222="lobby",2,B1222="yenter",3,B1222="pow",4,B1222="c15",5,B1222="c21",6,B1222="c28",7,B1222="patrick",9,B1222="werner",10,B1222="wormet",11)</f>
        <v>6</v>
      </c>
      <c r="P1222" s="33">
        <v>3</v>
      </c>
      <c r="Q1222" s="34" cm="1">
        <f t="array" ref="Q1222">_xlfn.IFS(B1222="coloma",1,B1222="krm",3,B1222="lobby",4,B1222="yenter",5,B1222="pow",6,B1222="c15",5,B1222="c21",7,B1222="c28",8,B1222="patrick",1,B1222="werner",2,B1222="wormet",9)</f>
        <v>7</v>
      </c>
      <c r="R1222">
        <v>1</v>
      </c>
      <c r="S1222" t="str">
        <f t="shared" si="209"/>
        <v>(6, 3, 7, 1, 3, '13'),</v>
      </c>
      <c r="T1222" s="35"/>
      <c r="U1222" t="str">
        <f t="shared" si="210"/>
        <v>(0, 2010, 1),</v>
      </c>
      <c r="V1222" t="str">
        <f t="shared" si="211"/>
        <v>(0, 2010, 2),</v>
      </c>
      <c r="W1222" t="str">
        <f t="shared" si="212"/>
        <v>(839.83, 2010, 3),</v>
      </c>
      <c r="X1222" t="str">
        <f t="shared" si="213"/>
        <v>(262, 2010, 4),</v>
      </c>
      <c r="Y1222" t="str">
        <f t="shared" si="214"/>
        <v>(8198.9, 2010, 5),</v>
      </c>
      <c r="Z1222" t="str">
        <f t="shared" si="215"/>
        <v>(1886.81, 2010, 6),</v>
      </c>
      <c r="AA1222" t="str">
        <f t="shared" si="216"/>
        <v>(349, 2010, 7),</v>
      </c>
      <c r="AB1222" t="str">
        <f t="shared" si="217"/>
        <v>(8874, 2010, 8),</v>
      </c>
      <c r="AC1222" t="str">
        <f t="shared" si="218"/>
        <v>(24, 2010, 9),</v>
      </c>
      <c r="AD1222" t="str">
        <f t="shared" si="219"/>
        <v>(22, 2010, 10),</v>
      </c>
    </row>
    <row r="1223" spans="1:30" x14ac:dyDescent="0.3">
      <c r="A1223" s="6">
        <v>1222</v>
      </c>
      <c r="B1223" t="s">
        <v>32</v>
      </c>
      <c r="C1223" s="6">
        <v>13</v>
      </c>
      <c r="D1223" s="6">
        <v>1</v>
      </c>
      <c r="E1223" s="6">
        <v>0</v>
      </c>
      <c r="F1223" s="6">
        <v>0</v>
      </c>
      <c r="G1223" s="12">
        <v>701.45550000000003</v>
      </c>
      <c r="H1223" s="12">
        <v>476.00000000000006</v>
      </c>
      <c r="I1223" s="12">
        <v>7340.5742999999993</v>
      </c>
      <c r="J1223" s="12">
        <v>2074.7741000000001</v>
      </c>
      <c r="K1223" s="12">
        <v>266</v>
      </c>
      <c r="L1223" s="12">
        <v>7882</v>
      </c>
      <c r="M1223" s="12">
        <v>23</v>
      </c>
      <c r="N1223" s="13">
        <v>13</v>
      </c>
      <c r="O1223" s="6" cm="1">
        <f t="array" ref="O1223">_xlfn.IFS(B1223="coloma",8,B1223="krm",1,B1223="lobby",2,B1223="yenter",3,B1223="pow",4,B1223="c15",5,B1223="c21",6,B1223="c28",7,B1223="patrick",9,B1223="werner",10,B1223="wormet",11)</f>
        <v>6</v>
      </c>
      <c r="P1223" s="33">
        <v>3</v>
      </c>
      <c r="Q1223" s="34" cm="1">
        <f t="array" ref="Q1223">_xlfn.IFS(B1223="coloma",1,B1223="krm",3,B1223="lobby",4,B1223="yenter",5,B1223="pow",6,B1223="c15",5,B1223="c21",7,B1223="c28",8,B1223="patrick",1,B1223="werner",2,B1223="wormet",9)</f>
        <v>7</v>
      </c>
      <c r="R1223">
        <v>1</v>
      </c>
      <c r="S1223" t="str">
        <f t="shared" si="209"/>
        <v>(6, 3, 7, 1, 1, '13'),</v>
      </c>
      <c r="T1223" s="35"/>
      <c r="U1223" t="str">
        <f t="shared" si="210"/>
        <v>(0, 2011, 1),</v>
      </c>
      <c r="V1223" t="str">
        <f t="shared" si="211"/>
        <v>(0, 2011, 2),</v>
      </c>
      <c r="W1223" t="str">
        <f t="shared" si="212"/>
        <v>(701.46, 2011, 3),</v>
      </c>
      <c r="X1223" t="str">
        <f t="shared" si="213"/>
        <v>(476, 2011, 4),</v>
      </c>
      <c r="Y1223" t="str">
        <f t="shared" si="214"/>
        <v>(7340.57, 2011, 5),</v>
      </c>
      <c r="Z1223" t="str">
        <f t="shared" si="215"/>
        <v>(2074.77, 2011, 6),</v>
      </c>
      <c r="AA1223" t="str">
        <f t="shared" si="216"/>
        <v>(266, 2011, 7),</v>
      </c>
      <c r="AB1223" t="str">
        <f t="shared" si="217"/>
        <v>(7882, 2011, 8),</v>
      </c>
      <c r="AC1223" t="str">
        <f t="shared" si="218"/>
        <v>(23, 2011, 9),</v>
      </c>
      <c r="AD1223" t="str">
        <f t="shared" si="219"/>
        <v>(13, 2011, 10),</v>
      </c>
    </row>
    <row r="1224" spans="1:30" x14ac:dyDescent="0.3">
      <c r="A1224" s="6">
        <v>1223</v>
      </c>
      <c r="B1224" t="s">
        <v>32</v>
      </c>
      <c r="C1224" s="6">
        <v>13</v>
      </c>
      <c r="D1224" s="6">
        <v>2</v>
      </c>
      <c r="E1224" s="6">
        <v>0</v>
      </c>
      <c r="F1224" s="6">
        <v>0</v>
      </c>
      <c r="G1224" s="12">
        <v>629.86950000000002</v>
      </c>
      <c r="H1224" s="12">
        <v>428</v>
      </c>
      <c r="I1224" s="12">
        <v>7185.3455999999996</v>
      </c>
      <c r="J1224" s="12">
        <v>2009.7364</v>
      </c>
      <c r="K1224" s="12">
        <v>323</v>
      </c>
      <c r="L1224" s="12">
        <v>7872</v>
      </c>
      <c r="M1224" s="12">
        <v>21</v>
      </c>
      <c r="N1224" s="13">
        <v>15</v>
      </c>
      <c r="O1224" s="6" cm="1">
        <f t="array" ref="O1224">_xlfn.IFS(B1224="coloma",8,B1224="krm",1,B1224="lobby",2,B1224="yenter",3,B1224="pow",4,B1224="c15",5,B1224="c21",6,B1224="c28",7,B1224="patrick",9,B1224="werner",10,B1224="wormet",11)</f>
        <v>6</v>
      </c>
      <c r="P1224" s="33">
        <v>3</v>
      </c>
      <c r="Q1224" s="34" cm="1">
        <f t="array" ref="Q1224">_xlfn.IFS(B1224="coloma",1,B1224="krm",3,B1224="lobby",4,B1224="yenter",5,B1224="pow",6,B1224="c15",5,B1224="c21",7,B1224="c28",8,B1224="patrick",1,B1224="werner",2,B1224="wormet",9)</f>
        <v>7</v>
      </c>
      <c r="R1224">
        <v>1</v>
      </c>
      <c r="S1224" t="str">
        <f t="shared" si="209"/>
        <v>(6, 3, 7, 1, 2, '13'),</v>
      </c>
      <c r="T1224" s="35"/>
      <c r="U1224" t="str">
        <f t="shared" si="210"/>
        <v>(0, 2012, 1),</v>
      </c>
      <c r="V1224" t="str">
        <f t="shared" si="211"/>
        <v>(0, 2012, 2),</v>
      </c>
      <c r="W1224" t="str">
        <f t="shared" si="212"/>
        <v>(629.87, 2012, 3),</v>
      </c>
      <c r="X1224" t="str">
        <f t="shared" si="213"/>
        <v>(428, 2012, 4),</v>
      </c>
      <c r="Y1224" t="str">
        <f t="shared" si="214"/>
        <v>(7185.35, 2012, 5),</v>
      </c>
      <c r="Z1224" t="str">
        <f t="shared" si="215"/>
        <v>(2009.74, 2012, 6),</v>
      </c>
      <c r="AA1224" t="str">
        <f t="shared" si="216"/>
        <v>(323, 2012, 7),</v>
      </c>
      <c r="AB1224" t="str">
        <f t="shared" si="217"/>
        <v>(7872, 2012, 8),</v>
      </c>
      <c r="AC1224" t="str">
        <f t="shared" si="218"/>
        <v>(21, 2012, 9),</v>
      </c>
      <c r="AD1224" t="str">
        <f t="shared" si="219"/>
        <v>(15, 2012, 10),</v>
      </c>
    </row>
    <row r="1225" spans="1:30" x14ac:dyDescent="0.3">
      <c r="A1225" s="6">
        <v>1224</v>
      </c>
      <c r="B1225" t="s">
        <v>32</v>
      </c>
      <c r="C1225" s="6">
        <v>13</v>
      </c>
      <c r="D1225" s="6">
        <v>3</v>
      </c>
      <c r="E1225" s="6">
        <v>0</v>
      </c>
      <c r="F1225" s="6">
        <v>0</v>
      </c>
      <c r="G1225" s="12">
        <v>668.28150000000005</v>
      </c>
      <c r="H1225" s="12">
        <v>442.00000000000006</v>
      </c>
      <c r="I1225" s="12">
        <v>7242.6225000000004</v>
      </c>
      <c r="J1225" s="12">
        <v>2019.0274999999999</v>
      </c>
      <c r="K1225" s="12">
        <v>295</v>
      </c>
      <c r="L1225" s="12">
        <v>7806</v>
      </c>
      <c r="M1225" s="12">
        <v>21</v>
      </c>
      <c r="N1225" s="13">
        <v>13</v>
      </c>
      <c r="O1225" s="6" cm="1">
        <f t="array" ref="O1225">_xlfn.IFS(B1225="coloma",8,B1225="krm",1,B1225="lobby",2,B1225="yenter",3,B1225="pow",4,B1225="c15",5,B1225="c21",6,B1225="c28",7,B1225="patrick",9,B1225="werner",10,B1225="wormet",11)</f>
        <v>6</v>
      </c>
      <c r="P1225" s="33">
        <v>3</v>
      </c>
      <c r="Q1225" s="34" cm="1">
        <f t="array" ref="Q1225">_xlfn.IFS(B1225="coloma",1,B1225="krm",3,B1225="lobby",4,B1225="yenter",5,B1225="pow",6,B1225="c15",5,B1225="c21",7,B1225="c28",8,B1225="patrick",1,B1225="werner",2,B1225="wormet",9)</f>
        <v>7</v>
      </c>
      <c r="R1225">
        <v>1</v>
      </c>
      <c r="S1225" t="str">
        <f t="shared" si="209"/>
        <v>(6, 3, 7, 1, 3, '13'),</v>
      </c>
      <c r="T1225" s="35"/>
      <c r="U1225" t="str">
        <f t="shared" si="210"/>
        <v>(0, 2013, 1),</v>
      </c>
      <c r="V1225" t="str">
        <f t="shared" si="211"/>
        <v>(0, 2013, 2),</v>
      </c>
      <c r="W1225" t="str">
        <f t="shared" si="212"/>
        <v>(668.28, 2013, 3),</v>
      </c>
      <c r="X1225" t="str">
        <f t="shared" si="213"/>
        <v>(442, 2013, 4),</v>
      </c>
      <c r="Y1225" t="str">
        <f t="shared" si="214"/>
        <v>(7242.62, 2013, 5),</v>
      </c>
      <c r="Z1225" t="str">
        <f t="shared" si="215"/>
        <v>(2019.03, 2013, 6),</v>
      </c>
      <c r="AA1225" t="str">
        <f t="shared" si="216"/>
        <v>(295, 2013, 7),</v>
      </c>
      <c r="AB1225" t="str">
        <f t="shared" si="217"/>
        <v>(7806, 2013, 8),</v>
      </c>
      <c r="AC1225" t="str">
        <f t="shared" si="218"/>
        <v>(21, 2013, 9),</v>
      </c>
      <c r="AD1225" t="str">
        <f t="shared" si="219"/>
        <v>(13, 2013, 10),</v>
      </c>
    </row>
    <row r="1226" spans="1:30" x14ac:dyDescent="0.3">
      <c r="A1226" s="6">
        <v>1225</v>
      </c>
      <c r="B1226" t="s">
        <v>32</v>
      </c>
      <c r="C1226" s="6">
        <v>14</v>
      </c>
      <c r="D1226" s="6">
        <v>1</v>
      </c>
      <c r="E1226" s="6">
        <v>0</v>
      </c>
      <c r="F1226" s="6">
        <v>0</v>
      </c>
      <c r="G1226" s="12">
        <v>808.39800000000002</v>
      </c>
      <c r="H1226" s="12">
        <v>0</v>
      </c>
      <c r="I1226" s="12">
        <v>7994.6930999999986</v>
      </c>
      <c r="J1226" s="12">
        <v>2043.3272999999999</v>
      </c>
      <c r="K1226" s="12">
        <v>305</v>
      </c>
      <c r="L1226" s="12">
        <v>8747</v>
      </c>
      <c r="M1226" s="12">
        <v>23</v>
      </c>
      <c r="N1226" s="13">
        <v>22</v>
      </c>
      <c r="O1226" s="6" cm="1">
        <f t="array" ref="O1226">_xlfn.IFS(B1226="coloma",8,B1226="krm",1,B1226="lobby",2,B1226="yenter",3,B1226="pow",4,B1226="c15",5,B1226="c21",6,B1226="c28",7,B1226="patrick",9,B1226="werner",10,B1226="wormet",11)</f>
        <v>6</v>
      </c>
      <c r="P1226" s="33">
        <v>3</v>
      </c>
      <c r="Q1226" s="34" cm="1">
        <f t="array" ref="Q1226">_xlfn.IFS(B1226="coloma",1,B1226="krm",3,B1226="lobby",4,B1226="yenter",5,B1226="pow",6,B1226="c15",5,B1226="c21",7,B1226="c28",8,B1226="patrick",1,B1226="werner",2,B1226="wormet",9)</f>
        <v>7</v>
      </c>
      <c r="R1226">
        <v>1</v>
      </c>
      <c r="S1226" t="str">
        <f t="shared" si="209"/>
        <v>(6, 3, 7, 1, 1, '14'),</v>
      </c>
      <c r="T1226" s="35"/>
      <c r="U1226" t="str">
        <f t="shared" si="210"/>
        <v>(0, 2014, 1),</v>
      </c>
      <c r="V1226" t="str">
        <f t="shared" si="211"/>
        <v>(0, 2014, 2),</v>
      </c>
      <c r="W1226" t="str">
        <f t="shared" si="212"/>
        <v>(808.4, 2014, 3),</v>
      </c>
      <c r="X1226" t="str">
        <f t="shared" si="213"/>
        <v>(0, 2014, 4),</v>
      </c>
      <c r="Y1226" t="str">
        <f t="shared" si="214"/>
        <v>(7994.69, 2014, 5),</v>
      </c>
      <c r="Z1226" t="str">
        <f t="shared" si="215"/>
        <v>(2043.33, 2014, 6),</v>
      </c>
      <c r="AA1226" t="str">
        <f t="shared" si="216"/>
        <v>(305, 2014, 7),</v>
      </c>
      <c r="AB1226" t="str">
        <f t="shared" si="217"/>
        <v>(8747, 2014, 8),</v>
      </c>
      <c r="AC1226" t="str">
        <f t="shared" si="218"/>
        <v>(23, 2014, 9),</v>
      </c>
      <c r="AD1226" t="str">
        <f t="shared" si="219"/>
        <v>(22, 2014, 10),</v>
      </c>
    </row>
    <row r="1227" spans="1:30" x14ac:dyDescent="0.3">
      <c r="A1227" s="6">
        <v>1226</v>
      </c>
      <c r="B1227" t="s">
        <v>32</v>
      </c>
      <c r="C1227" s="6">
        <v>14</v>
      </c>
      <c r="D1227" s="6">
        <v>2</v>
      </c>
      <c r="E1227" s="6">
        <v>0</v>
      </c>
      <c r="F1227" s="6">
        <v>0</v>
      </c>
      <c r="G1227" s="12">
        <v>894.38850000000002</v>
      </c>
      <c r="H1227" s="12">
        <v>236</v>
      </c>
      <c r="I1227" s="12">
        <v>8253.684299999999</v>
      </c>
      <c r="J1227" s="12">
        <v>2054.7624999999998</v>
      </c>
      <c r="K1227" s="12">
        <v>342</v>
      </c>
      <c r="L1227" s="12">
        <v>8821</v>
      </c>
      <c r="M1227" s="12">
        <v>22</v>
      </c>
      <c r="N1227" s="13">
        <v>21</v>
      </c>
      <c r="O1227" s="6" cm="1">
        <f t="array" ref="O1227">_xlfn.IFS(B1227="coloma",8,B1227="krm",1,B1227="lobby",2,B1227="yenter",3,B1227="pow",4,B1227="c15",5,B1227="c21",6,B1227="c28",7,B1227="patrick",9,B1227="werner",10,B1227="wormet",11)</f>
        <v>6</v>
      </c>
      <c r="P1227" s="33">
        <v>3</v>
      </c>
      <c r="Q1227" s="34" cm="1">
        <f t="array" ref="Q1227">_xlfn.IFS(B1227="coloma",1,B1227="krm",3,B1227="lobby",4,B1227="yenter",5,B1227="pow",6,B1227="c15",5,B1227="c21",7,B1227="c28",8,B1227="patrick",1,B1227="werner",2,B1227="wormet",9)</f>
        <v>7</v>
      </c>
      <c r="R1227">
        <v>1</v>
      </c>
      <c r="S1227" t="str">
        <f t="shared" si="209"/>
        <v>(6, 3, 7, 1, 2, '14'),</v>
      </c>
      <c r="T1227" s="35"/>
      <c r="U1227" t="str">
        <f t="shared" si="210"/>
        <v>(0, 2015, 1),</v>
      </c>
      <c r="V1227" t="str">
        <f t="shared" si="211"/>
        <v>(0, 2015, 2),</v>
      </c>
      <c r="W1227" t="str">
        <f t="shared" si="212"/>
        <v>(894.39, 2015, 3),</v>
      </c>
      <c r="X1227" t="str">
        <f t="shared" si="213"/>
        <v>(236, 2015, 4),</v>
      </c>
      <c r="Y1227" t="str">
        <f t="shared" si="214"/>
        <v>(8253.68, 2015, 5),</v>
      </c>
      <c r="Z1227" t="str">
        <f t="shared" si="215"/>
        <v>(2054.76, 2015, 6),</v>
      </c>
      <c r="AA1227" t="str">
        <f t="shared" si="216"/>
        <v>(342, 2015, 7),</v>
      </c>
      <c r="AB1227" t="str">
        <f t="shared" si="217"/>
        <v>(8821, 2015, 8),</v>
      </c>
      <c r="AC1227" t="str">
        <f t="shared" si="218"/>
        <v>(22, 2015, 9),</v>
      </c>
      <c r="AD1227" t="str">
        <f t="shared" si="219"/>
        <v>(21, 2015, 10),</v>
      </c>
    </row>
    <row r="1228" spans="1:30" x14ac:dyDescent="0.3">
      <c r="A1228" s="6">
        <v>1227</v>
      </c>
      <c r="B1228" t="s">
        <v>32</v>
      </c>
      <c r="C1228" s="6">
        <v>14</v>
      </c>
      <c r="D1228" s="6">
        <v>3</v>
      </c>
      <c r="E1228" s="6">
        <v>0</v>
      </c>
      <c r="F1228" s="6">
        <v>0</v>
      </c>
      <c r="G1228" s="12">
        <v>898.31700000000001</v>
      </c>
      <c r="H1228" s="12">
        <v>202</v>
      </c>
      <c r="I1228" s="12">
        <v>8224.6308000000008</v>
      </c>
      <c r="J1228" s="12">
        <v>2086.924</v>
      </c>
      <c r="K1228" s="12">
        <v>296</v>
      </c>
      <c r="L1228" s="12">
        <v>9113</v>
      </c>
      <c r="M1228" s="12">
        <v>22</v>
      </c>
      <c r="N1228" s="13">
        <v>21</v>
      </c>
      <c r="O1228" s="6" cm="1">
        <f t="array" ref="O1228">_xlfn.IFS(B1228="coloma",8,B1228="krm",1,B1228="lobby",2,B1228="yenter",3,B1228="pow",4,B1228="c15",5,B1228="c21",6,B1228="c28",7,B1228="patrick",9,B1228="werner",10,B1228="wormet",11)</f>
        <v>6</v>
      </c>
      <c r="P1228" s="33">
        <v>3</v>
      </c>
      <c r="Q1228" s="34" cm="1">
        <f t="array" ref="Q1228">_xlfn.IFS(B1228="coloma",1,B1228="krm",3,B1228="lobby",4,B1228="yenter",5,B1228="pow",6,B1228="c15",5,B1228="c21",7,B1228="c28",8,B1228="patrick",1,B1228="werner",2,B1228="wormet",9)</f>
        <v>7</v>
      </c>
      <c r="R1228">
        <v>1</v>
      </c>
      <c r="S1228" t="str">
        <f t="shared" si="209"/>
        <v>(6, 3, 7, 1, 3, '14'),</v>
      </c>
      <c r="T1228" s="35"/>
      <c r="U1228" t="str">
        <f t="shared" si="210"/>
        <v>(0, 2016, 1),</v>
      </c>
      <c r="V1228" t="str">
        <f t="shared" si="211"/>
        <v>(0, 2016, 2),</v>
      </c>
      <c r="W1228" t="str">
        <f t="shared" si="212"/>
        <v>(898.32, 2016, 3),</v>
      </c>
      <c r="X1228" t="str">
        <f t="shared" si="213"/>
        <v>(202, 2016, 4),</v>
      </c>
      <c r="Y1228" t="str">
        <f t="shared" si="214"/>
        <v>(8224.63, 2016, 5),</v>
      </c>
      <c r="Z1228" t="str">
        <f t="shared" si="215"/>
        <v>(2086.92, 2016, 6),</v>
      </c>
      <c r="AA1228" t="str">
        <f t="shared" si="216"/>
        <v>(296, 2016, 7),</v>
      </c>
      <c r="AB1228" t="str">
        <f t="shared" si="217"/>
        <v>(9113, 2016, 8),</v>
      </c>
      <c r="AC1228" t="str">
        <f t="shared" si="218"/>
        <v>(22, 2016, 9),</v>
      </c>
      <c r="AD1228" t="str">
        <f t="shared" si="219"/>
        <v>(21, 2016, 10),</v>
      </c>
    </row>
    <row r="1229" spans="1:30" x14ac:dyDescent="0.3">
      <c r="A1229" s="6">
        <v>1228</v>
      </c>
      <c r="B1229" t="s">
        <v>32</v>
      </c>
      <c r="C1229" s="6">
        <v>15</v>
      </c>
      <c r="D1229" s="6">
        <v>1</v>
      </c>
      <c r="E1229" s="6">
        <v>0</v>
      </c>
      <c r="F1229" s="6">
        <v>0</v>
      </c>
      <c r="G1229" s="12">
        <v>862.52399999999989</v>
      </c>
      <c r="H1229" s="12">
        <v>205</v>
      </c>
      <c r="I1229" s="12">
        <v>8606.4767999999985</v>
      </c>
      <c r="J1229" s="12">
        <v>2130.5207</v>
      </c>
      <c r="K1229" s="12">
        <v>312</v>
      </c>
      <c r="L1229" s="12">
        <v>8595</v>
      </c>
      <c r="M1229" s="12">
        <v>23.999999999999996</v>
      </c>
      <c r="N1229" s="13">
        <v>20</v>
      </c>
      <c r="O1229" s="6" cm="1">
        <f t="array" ref="O1229">_xlfn.IFS(B1229="coloma",8,B1229="krm",1,B1229="lobby",2,B1229="yenter",3,B1229="pow",4,B1229="c15",5,B1229="c21",6,B1229="c28",7,B1229="patrick",9,B1229="werner",10,B1229="wormet",11)</f>
        <v>6</v>
      </c>
      <c r="P1229" s="33">
        <v>3</v>
      </c>
      <c r="Q1229" s="34" cm="1">
        <f t="array" ref="Q1229">_xlfn.IFS(B1229="coloma",1,B1229="krm",3,B1229="lobby",4,B1229="yenter",5,B1229="pow",6,B1229="c15",5,B1229="c21",7,B1229="c28",8,B1229="patrick",1,B1229="werner",2,B1229="wormet",9)</f>
        <v>7</v>
      </c>
      <c r="R1229">
        <v>1</v>
      </c>
      <c r="S1229" t="str">
        <f t="shared" si="209"/>
        <v>(6, 3, 7, 1, 1, '15'),</v>
      </c>
      <c r="T1229" s="35"/>
      <c r="U1229" t="str">
        <f t="shared" si="210"/>
        <v>(0, 2017, 1),</v>
      </c>
      <c r="V1229" t="str">
        <f t="shared" si="211"/>
        <v>(0, 2017, 2),</v>
      </c>
      <c r="W1229" t="str">
        <f t="shared" si="212"/>
        <v>(862.52, 2017, 3),</v>
      </c>
      <c r="X1229" t="str">
        <f t="shared" si="213"/>
        <v>(205, 2017, 4),</v>
      </c>
      <c r="Y1229" t="str">
        <f t="shared" si="214"/>
        <v>(8606.48, 2017, 5),</v>
      </c>
      <c r="Z1229" t="str">
        <f t="shared" si="215"/>
        <v>(2130.52, 2017, 6),</v>
      </c>
      <c r="AA1229" t="str">
        <f t="shared" si="216"/>
        <v>(312, 2017, 7),</v>
      </c>
      <c r="AB1229" t="str">
        <f t="shared" si="217"/>
        <v>(8595, 2017, 8),</v>
      </c>
      <c r="AC1229" t="str">
        <f t="shared" si="218"/>
        <v>(24, 2017, 9),</v>
      </c>
      <c r="AD1229" t="str">
        <f t="shared" si="219"/>
        <v>(20, 2017, 10),</v>
      </c>
    </row>
    <row r="1230" spans="1:30" x14ac:dyDescent="0.3">
      <c r="A1230" s="6">
        <v>1229</v>
      </c>
      <c r="B1230" t="s">
        <v>32</v>
      </c>
      <c r="C1230" s="6">
        <v>15</v>
      </c>
      <c r="D1230" s="6">
        <v>2</v>
      </c>
      <c r="E1230" s="6">
        <v>0</v>
      </c>
      <c r="F1230" s="6">
        <v>0</v>
      </c>
      <c r="G1230" s="12">
        <v>921.01499999999999</v>
      </c>
      <c r="H1230" s="12">
        <v>214.99999999999997</v>
      </c>
      <c r="I1230" s="12">
        <v>8643.0011999999988</v>
      </c>
      <c r="J1230" s="12">
        <v>2081.2064</v>
      </c>
      <c r="K1230" s="12">
        <v>288</v>
      </c>
      <c r="L1230" s="12">
        <v>8807</v>
      </c>
      <c r="M1230" s="12">
        <v>26</v>
      </c>
      <c r="N1230" s="13">
        <v>20</v>
      </c>
      <c r="O1230" s="6" cm="1">
        <f t="array" ref="O1230">_xlfn.IFS(B1230="coloma",8,B1230="krm",1,B1230="lobby",2,B1230="yenter",3,B1230="pow",4,B1230="c15",5,B1230="c21",6,B1230="c28",7,B1230="patrick",9,B1230="werner",10,B1230="wormet",11)</f>
        <v>6</v>
      </c>
      <c r="P1230" s="33">
        <v>3</v>
      </c>
      <c r="Q1230" s="34" cm="1">
        <f t="array" ref="Q1230">_xlfn.IFS(B1230="coloma",1,B1230="krm",3,B1230="lobby",4,B1230="yenter",5,B1230="pow",6,B1230="c15",5,B1230="c21",7,B1230="c28",8,B1230="patrick",1,B1230="werner",2,B1230="wormet",9)</f>
        <v>7</v>
      </c>
      <c r="R1230">
        <v>1</v>
      </c>
      <c r="S1230" t="str">
        <f t="shared" si="209"/>
        <v>(6, 3, 7, 1, 2, '15'),</v>
      </c>
      <c r="T1230" s="35"/>
      <c r="U1230" t="str">
        <f t="shared" si="210"/>
        <v>(0, 2018, 1),</v>
      </c>
      <c r="V1230" t="str">
        <f t="shared" si="211"/>
        <v>(0, 2018, 2),</v>
      </c>
      <c r="W1230" t="str">
        <f t="shared" si="212"/>
        <v>(921.02, 2018, 3),</v>
      </c>
      <c r="X1230" t="str">
        <f t="shared" si="213"/>
        <v>(215, 2018, 4),</v>
      </c>
      <c r="Y1230" t="str">
        <f t="shared" si="214"/>
        <v>(8643, 2018, 5),</v>
      </c>
      <c r="Z1230" t="str">
        <f t="shared" si="215"/>
        <v>(2081.21, 2018, 6),</v>
      </c>
      <c r="AA1230" t="str">
        <f t="shared" si="216"/>
        <v>(288, 2018, 7),</v>
      </c>
      <c r="AB1230" t="str">
        <f t="shared" si="217"/>
        <v>(8807, 2018, 8),</v>
      </c>
      <c r="AC1230" t="str">
        <f t="shared" si="218"/>
        <v>(26, 2018, 9),</v>
      </c>
      <c r="AD1230" t="str">
        <f t="shared" si="219"/>
        <v>(20, 2018, 10),</v>
      </c>
    </row>
    <row r="1231" spans="1:30" x14ac:dyDescent="0.3">
      <c r="A1231" s="6">
        <v>1230</v>
      </c>
      <c r="B1231" t="s">
        <v>32</v>
      </c>
      <c r="C1231" s="6">
        <v>15</v>
      </c>
      <c r="D1231" s="6">
        <v>3</v>
      </c>
      <c r="E1231" s="6">
        <v>0</v>
      </c>
      <c r="F1231" s="6">
        <v>0</v>
      </c>
      <c r="G1231" s="12">
        <v>846.81000000000006</v>
      </c>
      <c r="H1231" s="12">
        <v>0</v>
      </c>
      <c r="I1231" s="12">
        <v>8328.3932999999997</v>
      </c>
      <c r="J1231" s="12">
        <v>2037.6097000000002</v>
      </c>
      <c r="K1231" s="12">
        <v>295</v>
      </c>
      <c r="L1231" s="12">
        <v>8515</v>
      </c>
      <c r="M1231" s="12">
        <v>22</v>
      </c>
      <c r="N1231" s="13">
        <v>21</v>
      </c>
      <c r="O1231" s="6" cm="1">
        <f t="array" ref="O1231">_xlfn.IFS(B1231="coloma",8,B1231="krm",1,B1231="lobby",2,B1231="yenter",3,B1231="pow",4,B1231="c15",5,B1231="c21",6,B1231="c28",7,B1231="patrick",9,B1231="werner",10,B1231="wormet",11)</f>
        <v>6</v>
      </c>
      <c r="P1231" s="33">
        <v>3</v>
      </c>
      <c r="Q1231" s="34" cm="1">
        <f t="array" ref="Q1231">_xlfn.IFS(B1231="coloma",1,B1231="krm",3,B1231="lobby",4,B1231="yenter",5,B1231="pow",6,B1231="c15",5,B1231="c21",7,B1231="c28",8,B1231="patrick",1,B1231="werner",2,B1231="wormet",9)</f>
        <v>7</v>
      </c>
      <c r="R1231">
        <v>1</v>
      </c>
      <c r="S1231" t="str">
        <f t="shared" si="209"/>
        <v>(6, 3, 7, 1, 3, '15'),</v>
      </c>
      <c r="T1231" s="35"/>
      <c r="U1231" t="str">
        <f t="shared" si="210"/>
        <v>(0, 2019, 1),</v>
      </c>
      <c r="V1231" t="str">
        <f t="shared" si="211"/>
        <v>(0, 2019, 2),</v>
      </c>
      <c r="W1231" t="str">
        <f t="shared" si="212"/>
        <v>(846.81, 2019, 3),</v>
      </c>
      <c r="X1231" t="str">
        <f t="shared" si="213"/>
        <v>(0, 2019, 4),</v>
      </c>
      <c r="Y1231" t="str">
        <f t="shared" si="214"/>
        <v>(8328.39, 2019, 5),</v>
      </c>
      <c r="Z1231" t="str">
        <f t="shared" si="215"/>
        <v>(2037.61, 2019, 6),</v>
      </c>
      <c r="AA1231" t="str">
        <f t="shared" si="216"/>
        <v>(295, 2019, 7),</v>
      </c>
      <c r="AB1231" t="str">
        <f t="shared" si="217"/>
        <v>(8515, 2019, 8),</v>
      </c>
      <c r="AC1231" t="str">
        <f t="shared" si="218"/>
        <v>(22, 2019, 9),</v>
      </c>
      <c r="AD1231" t="str">
        <f t="shared" si="219"/>
        <v>(21, 2019, 10),</v>
      </c>
    </row>
    <row r="1232" spans="1:30" x14ac:dyDescent="0.3">
      <c r="A1232" s="6">
        <v>1231</v>
      </c>
      <c r="B1232" t="s">
        <v>32</v>
      </c>
      <c r="C1232" s="6">
        <v>16</v>
      </c>
      <c r="D1232" s="6">
        <v>1</v>
      </c>
      <c r="E1232" s="6">
        <v>0</v>
      </c>
      <c r="F1232" s="6">
        <v>0</v>
      </c>
      <c r="G1232" s="12">
        <v>831.96899999999994</v>
      </c>
      <c r="H1232" s="12">
        <v>279</v>
      </c>
      <c r="I1232" s="12">
        <v>7852.7459999999992</v>
      </c>
      <c r="J1232" s="12">
        <v>1973.2867000000001</v>
      </c>
      <c r="K1232" s="12">
        <v>272</v>
      </c>
      <c r="L1232" s="12">
        <v>8305</v>
      </c>
      <c r="M1232" s="12">
        <v>21</v>
      </c>
      <c r="N1232" s="13">
        <v>18</v>
      </c>
      <c r="O1232" s="6" cm="1">
        <f t="array" ref="O1232">_xlfn.IFS(B1232="coloma",8,B1232="krm",1,B1232="lobby",2,B1232="yenter",3,B1232="pow",4,B1232="c15",5,B1232="c21",6,B1232="c28",7,B1232="patrick",9,B1232="werner",10,B1232="wormet",11)</f>
        <v>6</v>
      </c>
      <c r="P1232" s="33">
        <v>3</v>
      </c>
      <c r="Q1232" s="34" cm="1">
        <f t="array" ref="Q1232">_xlfn.IFS(B1232="coloma",1,B1232="krm",3,B1232="lobby",4,B1232="yenter",5,B1232="pow",6,B1232="c15",5,B1232="c21",7,B1232="c28",8,B1232="patrick",1,B1232="werner",2,B1232="wormet",9)</f>
        <v>7</v>
      </c>
      <c r="R1232">
        <v>1</v>
      </c>
      <c r="S1232" t="str">
        <f t="shared" si="209"/>
        <v>(6, 3, 7, 1, 1, '16'),</v>
      </c>
      <c r="T1232" s="35"/>
      <c r="U1232" t="str">
        <f t="shared" si="210"/>
        <v>(0, 2020, 1),</v>
      </c>
      <c r="V1232" t="str">
        <f t="shared" si="211"/>
        <v>(0, 2020, 2),</v>
      </c>
      <c r="W1232" t="str">
        <f t="shared" si="212"/>
        <v>(831.97, 2020, 3),</v>
      </c>
      <c r="X1232" t="str">
        <f t="shared" si="213"/>
        <v>(279, 2020, 4),</v>
      </c>
      <c r="Y1232" t="str">
        <f t="shared" si="214"/>
        <v>(7852.75, 2020, 5),</v>
      </c>
      <c r="Z1232" t="str">
        <f t="shared" si="215"/>
        <v>(1973.29, 2020, 6),</v>
      </c>
      <c r="AA1232" t="str">
        <f t="shared" si="216"/>
        <v>(272, 2020, 7),</v>
      </c>
      <c r="AB1232" t="str">
        <f t="shared" si="217"/>
        <v>(8305, 2020, 8),</v>
      </c>
      <c r="AC1232" t="str">
        <f t="shared" si="218"/>
        <v>(21, 2020, 9),</v>
      </c>
      <c r="AD1232" t="str">
        <f t="shared" si="219"/>
        <v>(18, 2020, 10),</v>
      </c>
    </row>
    <row r="1233" spans="1:30" x14ac:dyDescent="0.3">
      <c r="A1233" s="6">
        <v>1232</v>
      </c>
      <c r="B1233" t="s">
        <v>32</v>
      </c>
      <c r="C1233" s="6">
        <v>16</v>
      </c>
      <c r="D1233" s="6">
        <v>2</v>
      </c>
      <c r="E1233" s="6">
        <v>0</v>
      </c>
      <c r="F1233" s="6">
        <v>0</v>
      </c>
      <c r="G1233" s="12">
        <v>801.85050000000012</v>
      </c>
      <c r="H1233" s="12">
        <v>194</v>
      </c>
      <c r="I1233" s="12">
        <v>8105.6498000000001</v>
      </c>
      <c r="J1233" s="12">
        <v>2031.1773999999996</v>
      </c>
      <c r="K1233" s="12">
        <v>293.33333333333331</v>
      </c>
      <c r="L1233" s="12">
        <v>8241</v>
      </c>
      <c r="M1233" s="12">
        <v>25.666666666666668</v>
      </c>
      <c r="N1233" s="13">
        <v>18</v>
      </c>
      <c r="O1233" s="6" cm="1">
        <f t="array" ref="O1233">_xlfn.IFS(B1233="coloma",8,B1233="krm",1,B1233="lobby",2,B1233="yenter",3,B1233="pow",4,B1233="c15",5,B1233="c21",6,B1233="c28",7,B1233="patrick",9,B1233="werner",10,B1233="wormet",11)</f>
        <v>6</v>
      </c>
      <c r="P1233" s="33">
        <v>3</v>
      </c>
      <c r="Q1233" s="34" cm="1">
        <f t="array" ref="Q1233">_xlfn.IFS(B1233="coloma",1,B1233="krm",3,B1233="lobby",4,B1233="yenter",5,B1233="pow",6,B1233="c15",5,B1233="c21",7,B1233="c28",8,B1233="patrick",1,B1233="werner",2,B1233="wormet",9)</f>
        <v>7</v>
      </c>
      <c r="R1233">
        <v>1</v>
      </c>
      <c r="S1233" t="str">
        <f t="shared" si="209"/>
        <v>(6, 3, 7, 1, 2, '16'),</v>
      </c>
      <c r="T1233" s="35"/>
      <c r="U1233" t="str">
        <f t="shared" si="210"/>
        <v>(0, 2021, 1),</v>
      </c>
      <c r="V1233" t="str">
        <f t="shared" si="211"/>
        <v>(0, 2021, 2),</v>
      </c>
      <c r="W1233" t="str">
        <f t="shared" si="212"/>
        <v>(801.85, 2021, 3),</v>
      </c>
      <c r="X1233" t="str">
        <f t="shared" si="213"/>
        <v>(194, 2021, 4),</v>
      </c>
      <c r="Y1233" t="str">
        <f t="shared" si="214"/>
        <v>(8105.65, 2021, 5),</v>
      </c>
      <c r="Z1233" t="str">
        <f t="shared" si="215"/>
        <v>(2031.18, 2021, 6),</v>
      </c>
      <c r="AA1233" t="str">
        <f t="shared" si="216"/>
        <v>(293.33, 2021, 7),</v>
      </c>
      <c r="AB1233" t="str">
        <f t="shared" si="217"/>
        <v>(8241, 2021, 8),</v>
      </c>
      <c r="AC1233" t="str">
        <f t="shared" si="218"/>
        <v>(25.67, 2021, 9),</v>
      </c>
      <c r="AD1233" t="str">
        <f t="shared" si="219"/>
        <v>(18, 2021, 10),</v>
      </c>
    </row>
    <row r="1234" spans="1:30" x14ac:dyDescent="0.3">
      <c r="A1234" s="6">
        <v>1233</v>
      </c>
      <c r="B1234" t="s">
        <v>32</v>
      </c>
      <c r="C1234" s="6">
        <v>16</v>
      </c>
      <c r="D1234" s="6">
        <v>3</v>
      </c>
      <c r="E1234" s="6">
        <v>0</v>
      </c>
      <c r="F1234" s="6">
        <v>0</v>
      </c>
      <c r="G1234" s="12">
        <v>772.16849999999999</v>
      </c>
      <c r="H1234" s="12">
        <v>0</v>
      </c>
      <c r="I1234" s="12">
        <v>7744.8329999999996</v>
      </c>
      <c r="J1234" s="12">
        <v>1933.2635</v>
      </c>
      <c r="K1234" s="12">
        <v>274</v>
      </c>
      <c r="L1234" s="12">
        <v>8476</v>
      </c>
      <c r="M1234" s="12">
        <v>28</v>
      </c>
      <c r="N1234" s="13">
        <v>20</v>
      </c>
      <c r="O1234" s="6" cm="1">
        <f t="array" ref="O1234">_xlfn.IFS(B1234="coloma",8,B1234="krm",1,B1234="lobby",2,B1234="yenter",3,B1234="pow",4,B1234="c15",5,B1234="c21",6,B1234="c28",7,B1234="patrick",9,B1234="werner",10,B1234="wormet",11)</f>
        <v>6</v>
      </c>
      <c r="P1234" s="33">
        <v>3</v>
      </c>
      <c r="Q1234" s="34" cm="1">
        <f t="array" ref="Q1234">_xlfn.IFS(B1234="coloma",1,B1234="krm",3,B1234="lobby",4,B1234="yenter",5,B1234="pow",6,B1234="c15",5,B1234="c21",7,B1234="c28",8,B1234="patrick",1,B1234="werner",2,B1234="wormet",9)</f>
        <v>7</v>
      </c>
      <c r="R1234">
        <v>1</v>
      </c>
      <c r="S1234" t="str">
        <f t="shared" si="209"/>
        <v>(6, 3, 7, 1, 3, '16'),</v>
      </c>
      <c r="T1234" s="35"/>
      <c r="U1234" t="str">
        <f t="shared" si="210"/>
        <v>(0, 2022, 1),</v>
      </c>
      <c r="V1234" t="str">
        <f t="shared" si="211"/>
        <v>(0, 2022, 2),</v>
      </c>
      <c r="W1234" t="str">
        <f t="shared" si="212"/>
        <v>(772.17, 2022, 3),</v>
      </c>
      <c r="X1234" t="str">
        <f t="shared" si="213"/>
        <v>(0, 2022, 4),</v>
      </c>
      <c r="Y1234" t="str">
        <f t="shared" si="214"/>
        <v>(7744.83, 2022, 5),</v>
      </c>
      <c r="Z1234" t="str">
        <f t="shared" si="215"/>
        <v>(1933.26, 2022, 6),</v>
      </c>
      <c r="AA1234" t="str">
        <f t="shared" si="216"/>
        <v>(274, 2022, 7),</v>
      </c>
      <c r="AB1234" t="str">
        <f t="shared" si="217"/>
        <v>(8476, 2022, 8),</v>
      </c>
      <c r="AC1234" t="str">
        <f t="shared" si="218"/>
        <v>(28, 2022, 9),</v>
      </c>
      <c r="AD1234" t="str">
        <f t="shared" si="219"/>
        <v>(20, 2022, 10),</v>
      </c>
    </row>
    <row r="1235" spans="1:30" x14ac:dyDescent="0.3">
      <c r="A1235" s="6">
        <v>1234</v>
      </c>
      <c r="B1235" t="s">
        <v>32</v>
      </c>
      <c r="C1235" s="6">
        <v>17</v>
      </c>
      <c r="D1235" s="6">
        <v>1</v>
      </c>
      <c r="E1235" s="6">
        <v>0</v>
      </c>
      <c r="F1235" s="6">
        <v>0</v>
      </c>
      <c r="G1235" s="12">
        <v>756.45450000000005</v>
      </c>
      <c r="H1235" s="12">
        <v>0</v>
      </c>
      <c r="I1235" s="12">
        <v>7636.0899000000009</v>
      </c>
      <c r="J1235" s="12">
        <v>1897.5284999999999</v>
      </c>
      <c r="K1235" s="12">
        <v>308</v>
      </c>
      <c r="L1235" s="12">
        <v>8432</v>
      </c>
      <c r="M1235" s="12">
        <v>28</v>
      </c>
      <c r="N1235" s="13">
        <v>18</v>
      </c>
      <c r="O1235" s="6" cm="1">
        <f t="array" ref="O1235">_xlfn.IFS(B1235="coloma",8,B1235="krm",1,B1235="lobby",2,B1235="yenter",3,B1235="pow",4,B1235="c15",5,B1235="c21",6,B1235="c28",7,B1235="patrick",9,B1235="werner",10,B1235="wormet",11)</f>
        <v>6</v>
      </c>
      <c r="P1235" s="33">
        <v>3</v>
      </c>
      <c r="Q1235" s="34" cm="1">
        <f t="array" ref="Q1235">_xlfn.IFS(B1235="coloma",1,B1235="krm",3,B1235="lobby",4,B1235="yenter",5,B1235="pow",6,B1235="c15",5,B1235="c21",7,B1235="c28",8,B1235="patrick",1,B1235="werner",2,B1235="wormet",9)</f>
        <v>7</v>
      </c>
      <c r="R1235">
        <v>1</v>
      </c>
      <c r="S1235" t="str">
        <f t="shared" si="209"/>
        <v>(6, 3, 7, 1, 1, '17'),</v>
      </c>
      <c r="T1235" s="35"/>
      <c r="U1235" t="str">
        <f t="shared" si="210"/>
        <v>(0, 2023, 1),</v>
      </c>
      <c r="V1235" t="str">
        <f t="shared" si="211"/>
        <v>(0, 2023, 2),</v>
      </c>
      <c r="W1235" t="str">
        <f t="shared" si="212"/>
        <v>(756.45, 2023, 3),</v>
      </c>
      <c r="X1235" t="str">
        <f t="shared" si="213"/>
        <v>(0, 2023, 4),</v>
      </c>
      <c r="Y1235" t="str">
        <f t="shared" si="214"/>
        <v>(7636.09, 2023, 5),</v>
      </c>
      <c r="Z1235" t="str">
        <f t="shared" si="215"/>
        <v>(1897.53, 2023, 6),</v>
      </c>
      <c r="AA1235" t="str">
        <f t="shared" si="216"/>
        <v>(308, 2023, 7),</v>
      </c>
      <c r="AB1235" t="str">
        <f t="shared" si="217"/>
        <v>(8432, 2023, 8),</v>
      </c>
      <c r="AC1235" t="str">
        <f t="shared" si="218"/>
        <v>(28, 2023, 9),</v>
      </c>
      <c r="AD1235" t="str">
        <f t="shared" si="219"/>
        <v>(18, 2023, 10),</v>
      </c>
    </row>
    <row r="1236" spans="1:30" x14ac:dyDescent="0.3">
      <c r="A1236" s="6">
        <v>1235</v>
      </c>
      <c r="B1236" t="s">
        <v>32</v>
      </c>
      <c r="C1236" s="6">
        <v>17</v>
      </c>
      <c r="D1236" s="6">
        <v>2</v>
      </c>
      <c r="E1236" s="6">
        <v>0</v>
      </c>
      <c r="F1236" s="6">
        <v>0</v>
      </c>
      <c r="G1236" s="12">
        <v>805.34249999999997</v>
      </c>
      <c r="H1236" s="12">
        <v>0</v>
      </c>
      <c r="I1236" s="12">
        <v>8044.4990999999991</v>
      </c>
      <c r="J1236" s="12">
        <v>2007.5922999999998</v>
      </c>
      <c r="K1236" s="12">
        <v>292</v>
      </c>
      <c r="L1236" s="12">
        <v>8527</v>
      </c>
      <c r="M1236" s="12">
        <v>27</v>
      </c>
      <c r="N1236" s="13">
        <v>19</v>
      </c>
      <c r="O1236" s="6" cm="1">
        <f t="array" ref="O1236">_xlfn.IFS(B1236="coloma",8,B1236="krm",1,B1236="lobby",2,B1236="yenter",3,B1236="pow",4,B1236="c15",5,B1236="c21",6,B1236="c28",7,B1236="patrick",9,B1236="werner",10,B1236="wormet",11)</f>
        <v>6</v>
      </c>
      <c r="P1236" s="33">
        <v>3</v>
      </c>
      <c r="Q1236" s="34" cm="1">
        <f t="array" ref="Q1236">_xlfn.IFS(B1236="coloma",1,B1236="krm",3,B1236="lobby",4,B1236="yenter",5,B1236="pow",6,B1236="c15",5,B1236="c21",7,B1236="c28",8,B1236="patrick",1,B1236="werner",2,B1236="wormet",9)</f>
        <v>7</v>
      </c>
      <c r="R1236">
        <v>1</v>
      </c>
      <c r="S1236" t="str">
        <f t="shared" si="209"/>
        <v>(6, 3, 7, 1, 2, '17'),</v>
      </c>
      <c r="T1236" s="35"/>
      <c r="U1236" t="str">
        <f t="shared" si="210"/>
        <v>(0, 2024, 1),</v>
      </c>
      <c r="V1236" t="str">
        <f t="shared" si="211"/>
        <v>(0, 2024, 2),</v>
      </c>
      <c r="W1236" t="str">
        <f t="shared" si="212"/>
        <v>(805.34, 2024, 3),</v>
      </c>
      <c r="X1236" t="str">
        <f t="shared" si="213"/>
        <v>(0, 2024, 4),</v>
      </c>
      <c r="Y1236" t="str">
        <f t="shared" si="214"/>
        <v>(8044.5, 2024, 5),</v>
      </c>
      <c r="Z1236" t="str">
        <f t="shared" si="215"/>
        <v>(2007.59, 2024, 6),</v>
      </c>
      <c r="AA1236" t="str">
        <f t="shared" si="216"/>
        <v>(292, 2024, 7),</v>
      </c>
      <c r="AB1236" t="str">
        <f t="shared" si="217"/>
        <v>(8527, 2024, 8),</v>
      </c>
      <c r="AC1236" t="str">
        <f t="shared" si="218"/>
        <v>(27, 2024, 9),</v>
      </c>
      <c r="AD1236" t="str">
        <f t="shared" si="219"/>
        <v>(19, 2024, 10),</v>
      </c>
    </row>
    <row r="1237" spans="1:30" x14ac:dyDescent="0.3">
      <c r="A1237" s="6">
        <v>1236</v>
      </c>
      <c r="B1237" t="s">
        <v>32</v>
      </c>
      <c r="C1237" s="6">
        <v>17</v>
      </c>
      <c r="D1237" s="6">
        <v>3</v>
      </c>
      <c r="E1237" s="6">
        <v>0</v>
      </c>
      <c r="F1237" s="6">
        <v>0</v>
      </c>
      <c r="G1237" s="12">
        <v>783.08100000000002</v>
      </c>
      <c r="H1237" s="12">
        <v>0</v>
      </c>
      <c r="I1237" s="12">
        <v>7952.3579999999993</v>
      </c>
      <c r="J1237" s="12">
        <v>1933.9782</v>
      </c>
      <c r="K1237" s="12">
        <v>275</v>
      </c>
      <c r="L1237" s="12">
        <v>8317</v>
      </c>
      <c r="M1237" s="12">
        <v>23</v>
      </c>
      <c r="N1237" s="13">
        <v>18</v>
      </c>
      <c r="O1237" s="6" cm="1">
        <f t="array" ref="O1237">_xlfn.IFS(B1237="coloma",8,B1237="krm",1,B1237="lobby",2,B1237="yenter",3,B1237="pow",4,B1237="c15",5,B1237="c21",6,B1237="c28",7,B1237="patrick",9,B1237="werner",10,B1237="wormet",11)</f>
        <v>6</v>
      </c>
      <c r="P1237" s="33">
        <v>3</v>
      </c>
      <c r="Q1237" s="34" cm="1">
        <f t="array" ref="Q1237">_xlfn.IFS(B1237="coloma",1,B1237="krm",3,B1237="lobby",4,B1237="yenter",5,B1237="pow",6,B1237="c15",5,B1237="c21",7,B1237="c28",8,B1237="patrick",1,B1237="werner",2,B1237="wormet",9)</f>
        <v>7</v>
      </c>
      <c r="R1237">
        <v>1</v>
      </c>
      <c r="S1237" t="str">
        <f t="shared" si="209"/>
        <v>(6, 3, 7, 1, 3, '17'),</v>
      </c>
      <c r="T1237" s="35"/>
      <c r="U1237" t="str">
        <f t="shared" si="210"/>
        <v>(0, 2025, 1),</v>
      </c>
      <c r="V1237" t="str">
        <f t="shared" si="211"/>
        <v>(0, 2025, 2),</v>
      </c>
      <c r="W1237" t="str">
        <f t="shared" si="212"/>
        <v>(783.08, 2025, 3),</v>
      </c>
      <c r="X1237" t="str">
        <f t="shared" si="213"/>
        <v>(0, 2025, 4),</v>
      </c>
      <c r="Y1237" t="str">
        <f t="shared" si="214"/>
        <v>(7952.36, 2025, 5),</v>
      </c>
      <c r="Z1237" t="str">
        <f t="shared" si="215"/>
        <v>(1933.98, 2025, 6),</v>
      </c>
      <c r="AA1237" t="str">
        <f t="shared" si="216"/>
        <v>(275, 2025, 7),</v>
      </c>
      <c r="AB1237" t="str">
        <f t="shared" si="217"/>
        <v>(8317, 2025, 8),</v>
      </c>
      <c r="AC1237" t="str">
        <f t="shared" si="218"/>
        <v>(23, 2025, 9),</v>
      </c>
      <c r="AD1237" t="str">
        <f t="shared" si="219"/>
        <v>(18, 2025, 10),</v>
      </c>
    </row>
    <row r="1238" spans="1:30" x14ac:dyDescent="0.3">
      <c r="A1238" s="6">
        <v>1237</v>
      </c>
      <c r="B1238" t="s">
        <v>32</v>
      </c>
      <c r="C1238" s="6">
        <v>18</v>
      </c>
      <c r="D1238" s="6">
        <v>1</v>
      </c>
      <c r="E1238" s="6">
        <v>0</v>
      </c>
      <c r="F1238" s="6">
        <v>0</v>
      </c>
      <c r="G1238" s="12">
        <v>825.42149999999992</v>
      </c>
      <c r="H1238" s="12">
        <v>208</v>
      </c>
      <c r="I1238" s="12">
        <v>8192.2568999999985</v>
      </c>
      <c r="J1238" s="12">
        <v>2011.8804999999998</v>
      </c>
      <c r="K1238" s="12">
        <v>273</v>
      </c>
      <c r="L1238" s="12">
        <v>8645</v>
      </c>
      <c r="M1238" s="12">
        <v>22</v>
      </c>
      <c r="N1238" s="13">
        <v>18</v>
      </c>
      <c r="O1238" s="6" cm="1">
        <f t="array" ref="O1238">_xlfn.IFS(B1238="coloma",8,B1238="krm",1,B1238="lobby",2,B1238="yenter",3,B1238="pow",4,B1238="c15",5,B1238="c21",6,B1238="c28",7,B1238="patrick",9,B1238="werner",10,B1238="wormet",11)</f>
        <v>6</v>
      </c>
      <c r="P1238" s="33">
        <v>3</v>
      </c>
      <c r="Q1238" s="34" cm="1">
        <f t="array" ref="Q1238">_xlfn.IFS(B1238="coloma",1,B1238="krm",3,B1238="lobby",4,B1238="yenter",5,B1238="pow",6,B1238="c15",5,B1238="c21",7,B1238="c28",8,B1238="patrick",1,B1238="werner",2,B1238="wormet",9)</f>
        <v>7</v>
      </c>
      <c r="R1238">
        <v>1</v>
      </c>
      <c r="S1238" t="str">
        <f t="shared" si="209"/>
        <v>(6, 3, 7, 1, 1, '18'),</v>
      </c>
      <c r="T1238" s="35"/>
      <c r="U1238" t="str">
        <f t="shared" si="210"/>
        <v>(0, 2026, 1),</v>
      </c>
      <c r="V1238" t="str">
        <f t="shared" si="211"/>
        <v>(0, 2026, 2),</v>
      </c>
      <c r="W1238" t="str">
        <f t="shared" si="212"/>
        <v>(825.42, 2026, 3),</v>
      </c>
      <c r="X1238" t="str">
        <f t="shared" si="213"/>
        <v>(208, 2026, 4),</v>
      </c>
      <c r="Y1238" t="str">
        <f t="shared" si="214"/>
        <v>(8192.26, 2026, 5),</v>
      </c>
      <c r="Z1238" t="str">
        <f t="shared" si="215"/>
        <v>(2011.88, 2026, 6),</v>
      </c>
      <c r="AA1238" t="str">
        <f t="shared" si="216"/>
        <v>(273, 2026, 7),</v>
      </c>
      <c r="AB1238" t="str">
        <f t="shared" si="217"/>
        <v>(8645, 2026, 8),</v>
      </c>
      <c r="AC1238" t="str">
        <f t="shared" si="218"/>
        <v>(22, 2026, 9),</v>
      </c>
      <c r="AD1238" t="str">
        <f t="shared" si="219"/>
        <v>(18, 2026, 10),</v>
      </c>
    </row>
    <row r="1239" spans="1:30" x14ac:dyDescent="0.3">
      <c r="A1239" s="6">
        <v>1238</v>
      </c>
      <c r="B1239" t="s">
        <v>32</v>
      </c>
      <c r="C1239" s="6">
        <v>18</v>
      </c>
      <c r="D1239" s="6">
        <v>2</v>
      </c>
      <c r="E1239" s="6">
        <v>0</v>
      </c>
      <c r="F1239" s="6">
        <v>0</v>
      </c>
      <c r="G1239" s="12">
        <v>855.10349999999994</v>
      </c>
      <c r="H1239" s="12">
        <v>0</v>
      </c>
      <c r="I1239" s="12">
        <v>8029.5572999999995</v>
      </c>
      <c r="J1239" s="12">
        <v>2118.3708000000001</v>
      </c>
      <c r="K1239" s="12">
        <v>280</v>
      </c>
      <c r="L1239" s="12">
        <v>8234</v>
      </c>
      <c r="M1239" s="12">
        <v>23.999999999999996</v>
      </c>
      <c r="N1239" s="13">
        <v>19</v>
      </c>
      <c r="O1239" s="6" cm="1">
        <f t="array" ref="O1239">_xlfn.IFS(B1239="coloma",8,B1239="krm",1,B1239="lobby",2,B1239="yenter",3,B1239="pow",4,B1239="c15",5,B1239="c21",6,B1239="c28",7,B1239="patrick",9,B1239="werner",10,B1239="wormet",11)</f>
        <v>6</v>
      </c>
      <c r="P1239" s="33">
        <v>3</v>
      </c>
      <c r="Q1239" s="34" cm="1">
        <f t="array" ref="Q1239">_xlfn.IFS(B1239="coloma",1,B1239="krm",3,B1239="lobby",4,B1239="yenter",5,B1239="pow",6,B1239="c15",5,B1239="c21",7,B1239="c28",8,B1239="patrick",1,B1239="werner",2,B1239="wormet",9)</f>
        <v>7</v>
      </c>
      <c r="R1239">
        <v>1</v>
      </c>
      <c r="S1239" t="str">
        <f t="shared" si="209"/>
        <v>(6, 3, 7, 1, 2, '18'),</v>
      </c>
      <c r="T1239" s="35"/>
      <c r="U1239" t="str">
        <f t="shared" si="210"/>
        <v>(0, 2027, 1),</v>
      </c>
      <c r="V1239" t="str">
        <f t="shared" si="211"/>
        <v>(0, 2027, 2),</v>
      </c>
      <c r="W1239" t="str">
        <f t="shared" si="212"/>
        <v>(855.1, 2027, 3),</v>
      </c>
      <c r="X1239" t="str">
        <f t="shared" si="213"/>
        <v>(0, 2027, 4),</v>
      </c>
      <c r="Y1239" t="str">
        <f t="shared" si="214"/>
        <v>(8029.56, 2027, 5),</v>
      </c>
      <c r="Z1239" t="str">
        <f t="shared" si="215"/>
        <v>(2118.37, 2027, 6),</v>
      </c>
      <c r="AA1239" t="str">
        <f t="shared" si="216"/>
        <v>(280, 2027, 7),</v>
      </c>
      <c r="AB1239" t="str">
        <f t="shared" si="217"/>
        <v>(8234, 2027, 8),</v>
      </c>
      <c r="AC1239" t="str">
        <f t="shared" si="218"/>
        <v>(24, 2027, 9),</v>
      </c>
      <c r="AD1239" t="str">
        <f t="shared" si="219"/>
        <v>(19, 2027, 10),</v>
      </c>
    </row>
    <row r="1240" spans="1:30" x14ac:dyDescent="0.3">
      <c r="A1240" s="6">
        <v>1239</v>
      </c>
      <c r="B1240" t="s">
        <v>32</v>
      </c>
      <c r="C1240" s="6">
        <v>18</v>
      </c>
      <c r="D1240" s="6">
        <v>3</v>
      </c>
      <c r="E1240" s="6">
        <v>0</v>
      </c>
      <c r="F1240" s="6">
        <v>0</v>
      </c>
      <c r="G1240" s="12">
        <v>826.29449999999997</v>
      </c>
      <c r="H1240" s="12">
        <v>208.99999999999997</v>
      </c>
      <c r="I1240" s="12">
        <v>8338.3544999999995</v>
      </c>
      <c r="J1240" s="12">
        <v>2081.2064</v>
      </c>
      <c r="K1240" s="12">
        <v>298</v>
      </c>
      <c r="L1240" s="12">
        <v>8822</v>
      </c>
      <c r="M1240" s="12">
        <v>23</v>
      </c>
      <c r="N1240" s="13">
        <v>22</v>
      </c>
      <c r="O1240" s="6" cm="1">
        <f t="array" ref="O1240">_xlfn.IFS(B1240="coloma",8,B1240="krm",1,B1240="lobby",2,B1240="yenter",3,B1240="pow",4,B1240="c15",5,B1240="c21",6,B1240="c28",7,B1240="patrick",9,B1240="werner",10,B1240="wormet",11)</f>
        <v>6</v>
      </c>
      <c r="P1240" s="33">
        <v>3</v>
      </c>
      <c r="Q1240" s="34" cm="1">
        <f t="array" ref="Q1240">_xlfn.IFS(B1240="coloma",1,B1240="krm",3,B1240="lobby",4,B1240="yenter",5,B1240="pow",6,B1240="c15",5,B1240="c21",7,B1240="c28",8,B1240="patrick",1,B1240="werner",2,B1240="wormet",9)</f>
        <v>7</v>
      </c>
      <c r="R1240">
        <v>1</v>
      </c>
      <c r="S1240" t="str">
        <f t="shared" si="209"/>
        <v>(6, 3, 7, 1, 3, '18'),</v>
      </c>
      <c r="T1240" s="35"/>
      <c r="U1240" t="str">
        <f t="shared" si="210"/>
        <v>(0, 2028, 1),</v>
      </c>
      <c r="V1240" t="str">
        <f t="shared" si="211"/>
        <v>(0, 2028, 2),</v>
      </c>
      <c r="W1240" t="str">
        <f t="shared" si="212"/>
        <v>(826.29, 2028, 3),</v>
      </c>
      <c r="X1240" t="str">
        <f t="shared" si="213"/>
        <v>(209, 2028, 4),</v>
      </c>
      <c r="Y1240" t="str">
        <f t="shared" si="214"/>
        <v>(8338.35, 2028, 5),</v>
      </c>
      <c r="Z1240" t="str">
        <f t="shared" si="215"/>
        <v>(2081.21, 2028, 6),</v>
      </c>
      <c r="AA1240" t="str">
        <f t="shared" si="216"/>
        <v>(298, 2028, 7),</v>
      </c>
      <c r="AB1240" t="str">
        <f t="shared" si="217"/>
        <v>(8822, 2028, 8),</v>
      </c>
      <c r="AC1240" t="str">
        <f t="shared" si="218"/>
        <v>(23, 2028, 9),</v>
      </c>
      <c r="AD1240" t="str">
        <f t="shared" si="219"/>
        <v>(22, 2028, 10),</v>
      </c>
    </row>
    <row r="1241" spans="1:30" x14ac:dyDescent="0.3">
      <c r="A1241" s="6">
        <v>1240</v>
      </c>
      <c r="B1241" t="s">
        <v>32</v>
      </c>
      <c r="C1241" s="6">
        <v>19</v>
      </c>
      <c r="D1241" s="6">
        <v>1</v>
      </c>
      <c r="E1241" s="6">
        <v>0</v>
      </c>
      <c r="F1241" s="6">
        <v>0</v>
      </c>
      <c r="G1241" s="12">
        <v>830.22300000000007</v>
      </c>
      <c r="H1241" s="12">
        <v>261</v>
      </c>
      <c r="I1241" s="12">
        <v>8406.4226999999992</v>
      </c>
      <c r="J1241" s="12">
        <v>2032.6068</v>
      </c>
      <c r="K1241" s="12">
        <v>328</v>
      </c>
      <c r="L1241" s="12">
        <v>8746</v>
      </c>
      <c r="M1241" s="12">
        <v>25</v>
      </c>
      <c r="N1241" s="13">
        <v>20</v>
      </c>
      <c r="O1241" s="6" cm="1">
        <f t="array" ref="O1241">_xlfn.IFS(B1241="coloma",8,B1241="krm",1,B1241="lobby",2,B1241="yenter",3,B1241="pow",4,B1241="c15",5,B1241="c21",6,B1241="c28",7,B1241="patrick",9,B1241="werner",10,B1241="wormet",11)</f>
        <v>6</v>
      </c>
      <c r="P1241" s="33">
        <v>3</v>
      </c>
      <c r="Q1241" s="34" cm="1">
        <f t="array" ref="Q1241">_xlfn.IFS(B1241="coloma",1,B1241="krm",3,B1241="lobby",4,B1241="yenter",5,B1241="pow",6,B1241="c15",5,B1241="c21",7,B1241="c28",8,B1241="patrick",1,B1241="werner",2,B1241="wormet",9)</f>
        <v>7</v>
      </c>
      <c r="R1241">
        <v>1</v>
      </c>
      <c r="S1241" t="str">
        <f t="shared" si="209"/>
        <v>(6, 3, 7, 1, 1, '19'),</v>
      </c>
      <c r="T1241" s="35"/>
      <c r="U1241" t="str">
        <f t="shared" si="210"/>
        <v>(0, 2029, 1),</v>
      </c>
      <c r="V1241" t="str">
        <f t="shared" si="211"/>
        <v>(0, 2029, 2),</v>
      </c>
      <c r="W1241" t="str">
        <f t="shared" si="212"/>
        <v>(830.22, 2029, 3),</v>
      </c>
      <c r="X1241" t="str">
        <f t="shared" si="213"/>
        <v>(261, 2029, 4),</v>
      </c>
      <c r="Y1241" t="str">
        <f t="shared" si="214"/>
        <v>(8406.42, 2029, 5),</v>
      </c>
      <c r="Z1241" t="str">
        <f t="shared" si="215"/>
        <v>(2032.61, 2029, 6),</v>
      </c>
      <c r="AA1241" t="str">
        <f t="shared" si="216"/>
        <v>(328, 2029, 7),</v>
      </c>
      <c r="AB1241" t="str">
        <f t="shared" si="217"/>
        <v>(8746, 2029, 8),</v>
      </c>
      <c r="AC1241" t="str">
        <f t="shared" si="218"/>
        <v>(25, 2029, 9),</v>
      </c>
      <c r="AD1241" t="str">
        <f t="shared" si="219"/>
        <v>(20, 2029, 10),</v>
      </c>
    </row>
    <row r="1242" spans="1:30" x14ac:dyDescent="0.3">
      <c r="A1242" s="6">
        <v>1241</v>
      </c>
      <c r="B1242" t="s">
        <v>32</v>
      </c>
      <c r="C1242" s="6">
        <v>19</v>
      </c>
      <c r="D1242" s="6">
        <v>2</v>
      </c>
      <c r="E1242" s="6">
        <v>0</v>
      </c>
      <c r="F1242" s="6">
        <v>0</v>
      </c>
      <c r="G1242" s="12">
        <v>811.45350000000008</v>
      </c>
      <c r="H1242" s="12">
        <v>278</v>
      </c>
      <c r="I1242" s="12">
        <v>8508.5249999999996</v>
      </c>
      <c r="J1242" s="12">
        <v>1988.2954</v>
      </c>
      <c r="K1242" s="12">
        <v>319</v>
      </c>
      <c r="L1242" s="12">
        <v>8682</v>
      </c>
      <c r="M1242" s="12">
        <v>22</v>
      </c>
      <c r="N1242" s="13">
        <v>17</v>
      </c>
      <c r="O1242" s="6" cm="1">
        <f t="array" ref="O1242">_xlfn.IFS(B1242="coloma",8,B1242="krm",1,B1242="lobby",2,B1242="yenter",3,B1242="pow",4,B1242="c15",5,B1242="c21",6,B1242="c28",7,B1242="patrick",9,B1242="werner",10,B1242="wormet",11)</f>
        <v>6</v>
      </c>
      <c r="P1242" s="33">
        <v>3</v>
      </c>
      <c r="Q1242" s="34" cm="1">
        <f t="array" ref="Q1242">_xlfn.IFS(B1242="coloma",1,B1242="krm",3,B1242="lobby",4,B1242="yenter",5,B1242="pow",6,B1242="c15",5,B1242="c21",7,B1242="c28",8,B1242="patrick",1,B1242="werner",2,B1242="wormet",9)</f>
        <v>7</v>
      </c>
      <c r="R1242">
        <v>1</v>
      </c>
      <c r="S1242" t="str">
        <f t="shared" si="209"/>
        <v>(6, 3, 7, 1, 2, '19'),</v>
      </c>
      <c r="T1242" s="35"/>
      <c r="U1242" t="str">
        <f t="shared" si="210"/>
        <v>(0, 2030, 1),</v>
      </c>
      <c r="V1242" t="str">
        <f t="shared" si="211"/>
        <v>(0, 2030, 2),</v>
      </c>
      <c r="W1242" t="str">
        <f t="shared" si="212"/>
        <v>(811.45, 2030, 3),</v>
      </c>
      <c r="X1242" t="str">
        <f t="shared" si="213"/>
        <v>(278, 2030, 4),</v>
      </c>
      <c r="Y1242" t="str">
        <f t="shared" si="214"/>
        <v>(8508.53, 2030, 5),</v>
      </c>
      <c r="Z1242" t="str">
        <f t="shared" si="215"/>
        <v>(1988.3, 2030, 6),</v>
      </c>
      <c r="AA1242" t="str">
        <f t="shared" si="216"/>
        <v>(319, 2030, 7),</v>
      </c>
      <c r="AB1242" t="str">
        <f t="shared" si="217"/>
        <v>(8682, 2030, 8),</v>
      </c>
      <c r="AC1242" t="str">
        <f t="shared" si="218"/>
        <v>(22, 2030, 9),</v>
      </c>
      <c r="AD1242" t="str">
        <f t="shared" si="219"/>
        <v>(17, 2030, 10),</v>
      </c>
    </row>
    <row r="1243" spans="1:30" x14ac:dyDescent="0.3">
      <c r="A1243" s="6">
        <v>1242</v>
      </c>
      <c r="B1243" t="s">
        <v>32</v>
      </c>
      <c r="C1243" s="6">
        <v>19</v>
      </c>
      <c r="D1243" s="6">
        <v>3</v>
      </c>
      <c r="E1243" s="6">
        <v>0</v>
      </c>
      <c r="F1243" s="6">
        <v>0</v>
      </c>
      <c r="G1243" s="12">
        <v>816.255</v>
      </c>
      <c r="H1243" s="12">
        <v>0</v>
      </c>
      <c r="I1243" s="12">
        <v>8815.6620000000003</v>
      </c>
      <c r="J1243" s="12">
        <v>2084.7799</v>
      </c>
      <c r="K1243" s="12">
        <v>315</v>
      </c>
      <c r="L1243" s="12">
        <v>8618</v>
      </c>
      <c r="M1243" s="12">
        <v>23</v>
      </c>
      <c r="N1243" s="13">
        <v>22</v>
      </c>
      <c r="O1243" s="6" cm="1">
        <f t="array" ref="O1243">_xlfn.IFS(B1243="coloma",8,B1243="krm",1,B1243="lobby",2,B1243="yenter",3,B1243="pow",4,B1243="c15",5,B1243="c21",6,B1243="c28",7,B1243="patrick",9,B1243="werner",10,B1243="wormet",11)</f>
        <v>6</v>
      </c>
      <c r="P1243" s="33">
        <v>3</v>
      </c>
      <c r="Q1243" s="34" cm="1">
        <f t="array" ref="Q1243">_xlfn.IFS(B1243="coloma",1,B1243="krm",3,B1243="lobby",4,B1243="yenter",5,B1243="pow",6,B1243="c15",5,B1243="c21",7,B1243="c28",8,B1243="patrick",1,B1243="werner",2,B1243="wormet",9)</f>
        <v>7</v>
      </c>
      <c r="R1243">
        <v>1</v>
      </c>
      <c r="S1243" t="str">
        <f t="shared" si="209"/>
        <v>(6, 3, 7, 1, 3, '19'),</v>
      </c>
      <c r="T1243" s="35"/>
      <c r="U1243" t="str">
        <f t="shared" si="210"/>
        <v>(0, 2031, 1),</v>
      </c>
      <c r="V1243" t="str">
        <f t="shared" si="211"/>
        <v>(0, 2031, 2),</v>
      </c>
      <c r="W1243" t="str">
        <f t="shared" si="212"/>
        <v>(816.26, 2031, 3),</v>
      </c>
      <c r="X1243" t="str">
        <f t="shared" si="213"/>
        <v>(0, 2031, 4),</v>
      </c>
      <c r="Y1243" t="str">
        <f t="shared" si="214"/>
        <v>(8815.66, 2031, 5),</v>
      </c>
      <c r="Z1243" t="str">
        <f t="shared" si="215"/>
        <v>(2084.78, 2031, 6),</v>
      </c>
      <c r="AA1243" t="str">
        <f t="shared" si="216"/>
        <v>(315, 2031, 7),</v>
      </c>
      <c r="AB1243" t="str">
        <f t="shared" si="217"/>
        <v>(8618, 2031, 8),</v>
      </c>
      <c r="AC1243" t="str">
        <f t="shared" si="218"/>
        <v>(23, 2031, 9),</v>
      </c>
      <c r="AD1243" t="str">
        <f t="shared" si="219"/>
        <v>(22, 2031, 10),</v>
      </c>
    </row>
    <row r="1244" spans="1:30" x14ac:dyDescent="0.3">
      <c r="A1244" s="6">
        <v>1243</v>
      </c>
      <c r="B1244" t="s">
        <v>32</v>
      </c>
      <c r="C1244" s="6">
        <v>20</v>
      </c>
      <c r="D1244" s="6">
        <v>1</v>
      </c>
      <c r="E1244" s="6">
        <v>0</v>
      </c>
      <c r="F1244" s="6">
        <v>0</v>
      </c>
      <c r="G1244" s="12">
        <v>778.27949999999998</v>
      </c>
      <c r="H1244" s="12">
        <v>0</v>
      </c>
      <c r="I1244" s="12">
        <v>8584.0640999999996</v>
      </c>
      <c r="J1244" s="12">
        <v>2248.4461999999999</v>
      </c>
      <c r="K1244" s="12">
        <v>349</v>
      </c>
      <c r="L1244" s="12">
        <v>9059</v>
      </c>
      <c r="M1244" s="12">
        <v>20</v>
      </c>
      <c r="N1244" s="13">
        <v>17</v>
      </c>
      <c r="O1244" s="6" cm="1">
        <f t="array" ref="O1244">_xlfn.IFS(B1244="coloma",8,B1244="krm",1,B1244="lobby",2,B1244="yenter",3,B1244="pow",4,B1244="c15",5,B1244="c21",6,B1244="c28",7,B1244="patrick",9,B1244="werner",10,B1244="wormet",11)</f>
        <v>6</v>
      </c>
      <c r="P1244" s="33">
        <v>3</v>
      </c>
      <c r="Q1244" s="34" cm="1">
        <f t="array" ref="Q1244">_xlfn.IFS(B1244="coloma",1,B1244="krm",3,B1244="lobby",4,B1244="yenter",5,B1244="pow",6,B1244="c15",5,B1244="c21",7,B1244="c28",8,B1244="patrick",1,B1244="werner",2,B1244="wormet",9)</f>
        <v>7</v>
      </c>
      <c r="R1244">
        <v>1</v>
      </c>
      <c r="S1244" t="str">
        <f t="shared" si="209"/>
        <v>(6, 3, 7, 1, 1, '20'),</v>
      </c>
      <c r="T1244" s="35"/>
      <c r="U1244" t="str">
        <f t="shared" si="210"/>
        <v>(0, 2032, 1),</v>
      </c>
      <c r="V1244" t="str">
        <f t="shared" si="211"/>
        <v>(0, 2032, 2),</v>
      </c>
      <c r="W1244" t="str">
        <f t="shared" si="212"/>
        <v>(778.28, 2032, 3),</v>
      </c>
      <c r="X1244" t="str">
        <f t="shared" si="213"/>
        <v>(0, 2032, 4),</v>
      </c>
      <c r="Y1244" t="str">
        <f t="shared" si="214"/>
        <v>(8584.06, 2032, 5),</v>
      </c>
      <c r="Z1244" t="str">
        <f t="shared" si="215"/>
        <v>(2248.45, 2032, 6),</v>
      </c>
      <c r="AA1244" t="str">
        <f t="shared" si="216"/>
        <v>(349, 2032, 7),</v>
      </c>
      <c r="AB1244" t="str">
        <f t="shared" si="217"/>
        <v>(9059, 2032, 8),</v>
      </c>
      <c r="AC1244" t="str">
        <f t="shared" si="218"/>
        <v>(20, 2032, 9),</v>
      </c>
      <c r="AD1244" t="str">
        <f t="shared" si="219"/>
        <v>(17, 2032, 10),</v>
      </c>
    </row>
    <row r="1245" spans="1:30" x14ac:dyDescent="0.3">
      <c r="A1245" s="6">
        <v>1244</v>
      </c>
      <c r="B1245" t="s">
        <v>32</v>
      </c>
      <c r="C1245" s="6">
        <v>20</v>
      </c>
      <c r="D1245" s="6">
        <v>2</v>
      </c>
      <c r="E1245" s="6">
        <v>0</v>
      </c>
      <c r="F1245" s="6">
        <v>0</v>
      </c>
      <c r="G1245" s="12">
        <v>839.3895</v>
      </c>
      <c r="H1245" s="12">
        <v>173</v>
      </c>
      <c r="I1245" s="12">
        <v>8570.7824999999993</v>
      </c>
      <c r="J1245" s="12">
        <v>2262.7401999999997</v>
      </c>
      <c r="K1245" s="12">
        <v>382</v>
      </c>
      <c r="L1245" s="12">
        <v>9105</v>
      </c>
      <c r="M1245" s="12">
        <v>23</v>
      </c>
      <c r="N1245" s="13">
        <v>19</v>
      </c>
      <c r="O1245" s="6" cm="1">
        <f t="array" ref="O1245">_xlfn.IFS(B1245="coloma",8,B1245="krm",1,B1245="lobby",2,B1245="yenter",3,B1245="pow",4,B1245="c15",5,B1245="c21",6,B1245="c28",7,B1245="patrick",9,B1245="werner",10,B1245="wormet",11)</f>
        <v>6</v>
      </c>
      <c r="P1245" s="33">
        <v>3</v>
      </c>
      <c r="Q1245" s="34" cm="1">
        <f t="array" ref="Q1245">_xlfn.IFS(B1245="coloma",1,B1245="krm",3,B1245="lobby",4,B1245="yenter",5,B1245="pow",6,B1245="c15",5,B1245="c21",7,B1245="c28",8,B1245="patrick",1,B1245="werner",2,B1245="wormet",9)</f>
        <v>7</v>
      </c>
      <c r="R1245">
        <v>1</v>
      </c>
      <c r="S1245" t="str">
        <f t="shared" si="209"/>
        <v>(6, 3, 7, 1, 2, '20'),</v>
      </c>
      <c r="T1245" s="35"/>
      <c r="U1245" t="str">
        <f t="shared" si="210"/>
        <v>(0, 2033, 1),</v>
      </c>
      <c r="V1245" t="str">
        <f t="shared" si="211"/>
        <v>(0, 2033, 2),</v>
      </c>
      <c r="W1245" t="str">
        <f t="shared" si="212"/>
        <v>(839.39, 2033, 3),</v>
      </c>
      <c r="X1245" t="str">
        <f t="shared" si="213"/>
        <v>(173, 2033, 4),</v>
      </c>
      <c r="Y1245" t="str">
        <f t="shared" si="214"/>
        <v>(8570.78, 2033, 5),</v>
      </c>
      <c r="Z1245" t="str">
        <f t="shared" si="215"/>
        <v>(2262.74, 2033, 6),</v>
      </c>
      <c r="AA1245" t="str">
        <f t="shared" si="216"/>
        <v>(382, 2033, 7),</v>
      </c>
      <c r="AB1245" t="str">
        <f t="shared" si="217"/>
        <v>(9105, 2033, 8),</v>
      </c>
      <c r="AC1245" t="str">
        <f t="shared" si="218"/>
        <v>(23, 2033, 9),</v>
      </c>
      <c r="AD1245" t="str">
        <f t="shared" si="219"/>
        <v>(19, 2033, 10),</v>
      </c>
    </row>
    <row r="1246" spans="1:30" x14ac:dyDescent="0.3">
      <c r="A1246" s="6">
        <v>1245</v>
      </c>
      <c r="B1246" t="s">
        <v>32</v>
      </c>
      <c r="C1246" s="6">
        <v>20</v>
      </c>
      <c r="D1246" s="6">
        <v>3</v>
      </c>
      <c r="E1246" s="6">
        <v>0</v>
      </c>
      <c r="F1246" s="6">
        <v>0</v>
      </c>
      <c r="G1246" s="12">
        <v>811.45350000000008</v>
      </c>
      <c r="H1246" s="12">
        <v>313</v>
      </c>
      <c r="I1246" s="12">
        <v>8267.7960000000003</v>
      </c>
      <c r="J1246" s="12">
        <v>2194.8436999999999</v>
      </c>
      <c r="K1246" s="12">
        <v>351</v>
      </c>
      <c r="L1246" s="12">
        <v>8826</v>
      </c>
      <c r="M1246" s="12">
        <v>23</v>
      </c>
      <c r="N1246" s="13">
        <v>21</v>
      </c>
      <c r="O1246" s="6" cm="1">
        <f t="array" ref="O1246">_xlfn.IFS(B1246="coloma",8,B1246="krm",1,B1246="lobby",2,B1246="yenter",3,B1246="pow",4,B1246="c15",5,B1246="c21",6,B1246="c28",7,B1246="patrick",9,B1246="werner",10,B1246="wormet",11)</f>
        <v>6</v>
      </c>
      <c r="P1246" s="33">
        <v>3</v>
      </c>
      <c r="Q1246" s="34" cm="1">
        <f t="array" ref="Q1246">_xlfn.IFS(B1246="coloma",1,B1246="krm",3,B1246="lobby",4,B1246="yenter",5,B1246="pow",6,B1246="c15",5,B1246="c21",7,B1246="c28",8,B1246="patrick",1,B1246="werner",2,B1246="wormet",9)</f>
        <v>7</v>
      </c>
      <c r="R1246">
        <v>1</v>
      </c>
      <c r="S1246" t="str">
        <f t="shared" si="209"/>
        <v>(6, 3, 7, 1, 3, '20'),</v>
      </c>
      <c r="T1246" s="35"/>
      <c r="U1246" t="str">
        <f t="shared" si="210"/>
        <v>(0, 2034, 1),</v>
      </c>
      <c r="V1246" t="str">
        <f t="shared" si="211"/>
        <v>(0, 2034, 2),</v>
      </c>
      <c r="W1246" t="str">
        <f t="shared" si="212"/>
        <v>(811.45, 2034, 3),</v>
      </c>
      <c r="X1246" t="str">
        <f t="shared" si="213"/>
        <v>(313, 2034, 4),</v>
      </c>
      <c r="Y1246" t="str">
        <f t="shared" si="214"/>
        <v>(8267.8, 2034, 5),</v>
      </c>
      <c r="Z1246" t="str">
        <f t="shared" si="215"/>
        <v>(2194.84, 2034, 6),</v>
      </c>
      <c r="AA1246" t="str">
        <f t="shared" si="216"/>
        <v>(351, 2034, 7),</v>
      </c>
      <c r="AB1246" t="str">
        <f t="shared" si="217"/>
        <v>(8826, 2034, 8),</v>
      </c>
      <c r="AC1246" t="str">
        <f t="shared" si="218"/>
        <v>(23, 2034, 9),</v>
      </c>
      <c r="AD1246" t="str">
        <f t="shared" si="219"/>
        <v>(21, 2034, 10),</v>
      </c>
    </row>
    <row r="1247" spans="1:30" x14ac:dyDescent="0.3">
      <c r="A1247" s="6">
        <v>1246</v>
      </c>
      <c r="B1247" t="s">
        <v>32</v>
      </c>
      <c r="C1247" s="6">
        <v>21</v>
      </c>
      <c r="D1247" s="6">
        <v>1</v>
      </c>
      <c r="E1247" s="6">
        <v>0</v>
      </c>
      <c r="F1247" s="6">
        <v>0</v>
      </c>
      <c r="G1247" s="12">
        <v>865.57950000000005</v>
      </c>
      <c r="H1247" s="12">
        <v>216</v>
      </c>
      <c r="I1247" s="12">
        <v>9105.3668999999991</v>
      </c>
      <c r="J1247" s="12">
        <v>2365.6570000000002</v>
      </c>
      <c r="K1247" s="12">
        <v>417.99999999999994</v>
      </c>
      <c r="L1247" s="12">
        <v>9664</v>
      </c>
      <c r="M1247" s="12">
        <v>20</v>
      </c>
      <c r="N1247" s="13">
        <v>21</v>
      </c>
      <c r="O1247" s="6" cm="1">
        <f t="array" ref="O1247">_xlfn.IFS(B1247="coloma",8,B1247="krm",1,B1247="lobby",2,B1247="yenter",3,B1247="pow",4,B1247="c15",5,B1247="c21",6,B1247="c28",7,B1247="patrick",9,B1247="werner",10,B1247="wormet",11)</f>
        <v>6</v>
      </c>
      <c r="P1247" s="33">
        <v>3</v>
      </c>
      <c r="Q1247" s="34" cm="1">
        <f t="array" ref="Q1247">_xlfn.IFS(B1247="coloma",1,B1247="krm",3,B1247="lobby",4,B1247="yenter",5,B1247="pow",6,B1247="c15",5,B1247="c21",7,B1247="c28",8,B1247="patrick",1,B1247="werner",2,B1247="wormet",9)</f>
        <v>7</v>
      </c>
      <c r="R1247">
        <v>1</v>
      </c>
      <c r="S1247" t="str">
        <f t="shared" si="209"/>
        <v>(6, 3, 7, 1, 1, '21'),</v>
      </c>
      <c r="T1247" s="35"/>
      <c r="U1247" t="str">
        <f t="shared" si="210"/>
        <v>(0, 2035, 1),</v>
      </c>
      <c r="V1247" t="str">
        <f t="shared" si="211"/>
        <v>(0, 2035, 2),</v>
      </c>
      <c r="W1247" t="str">
        <f t="shared" si="212"/>
        <v>(865.58, 2035, 3),</v>
      </c>
      <c r="X1247" t="str">
        <f t="shared" si="213"/>
        <v>(216, 2035, 4),</v>
      </c>
      <c r="Y1247" t="str">
        <f t="shared" si="214"/>
        <v>(9105.37, 2035, 5),</v>
      </c>
      <c r="Z1247" t="str">
        <f t="shared" si="215"/>
        <v>(2365.66, 2035, 6),</v>
      </c>
      <c r="AA1247" t="str">
        <f t="shared" si="216"/>
        <v>(418, 2035, 7),</v>
      </c>
      <c r="AB1247" t="str">
        <f t="shared" si="217"/>
        <v>(9664, 2035, 8),</v>
      </c>
      <c r="AC1247" t="str">
        <f t="shared" si="218"/>
        <v>(20, 2035, 9),</v>
      </c>
      <c r="AD1247" t="str">
        <f t="shared" si="219"/>
        <v>(21, 2035, 10),</v>
      </c>
    </row>
    <row r="1248" spans="1:30" x14ac:dyDescent="0.3">
      <c r="A1248" s="6">
        <v>1247</v>
      </c>
      <c r="B1248" t="s">
        <v>32</v>
      </c>
      <c r="C1248" s="6">
        <v>21</v>
      </c>
      <c r="D1248" s="6">
        <v>1</v>
      </c>
      <c r="E1248" s="6">
        <v>0</v>
      </c>
      <c r="F1248" s="6">
        <v>0</v>
      </c>
      <c r="G1248" s="12">
        <v>525.98249999999996</v>
      </c>
      <c r="H1248" s="12">
        <v>0</v>
      </c>
      <c r="I1248" s="12">
        <v>7200.2873999999993</v>
      </c>
      <c r="J1248" s="12">
        <v>1658.8187</v>
      </c>
      <c r="K1248" s="12">
        <v>234</v>
      </c>
      <c r="L1248" s="12">
        <v>7796.9999999999991</v>
      </c>
      <c r="M1248" s="12">
        <v>20</v>
      </c>
      <c r="N1248" s="13">
        <v>15</v>
      </c>
      <c r="O1248" s="6" cm="1">
        <f t="array" ref="O1248">_xlfn.IFS(B1248="coloma",8,B1248="krm",1,B1248="lobby",2,B1248="yenter",3,B1248="pow",4,B1248="c15",5,B1248="c21",6,B1248="c28",7,B1248="patrick",9,B1248="werner",10,B1248="wormet",11)</f>
        <v>6</v>
      </c>
      <c r="P1248" s="33">
        <v>3</v>
      </c>
      <c r="Q1248" s="34" cm="1">
        <f t="array" ref="Q1248">_xlfn.IFS(B1248="coloma",1,B1248="krm",3,B1248="lobby",4,B1248="yenter",5,B1248="pow",6,B1248="c15",5,B1248="c21",7,B1248="c28",8,B1248="patrick",1,B1248="werner",2,B1248="wormet",9)</f>
        <v>7</v>
      </c>
      <c r="R1248">
        <v>1</v>
      </c>
      <c r="S1248" t="str">
        <f t="shared" si="209"/>
        <v>(6, 3, 7, 1, 1, '21'),</v>
      </c>
      <c r="T1248" s="35"/>
      <c r="U1248" t="str">
        <f t="shared" si="210"/>
        <v>(0, 2036, 1),</v>
      </c>
      <c r="V1248" t="str">
        <f t="shared" si="211"/>
        <v>(0, 2036, 2),</v>
      </c>
      <c r="W1248" t="str">
        <f t="shared" si="212"/>
        <v>(525.98, 2036, 3),</v>
      </c>
      <c r="X1248" t="str">
        <f t="shared" si="213"/>
        <v>(0, 2036, 4),</v>
      </c>
      <c r="Y1248" t="str">
        <f t="shared" si="214"/>
        <v>(7200.29, 2036, 5),</v>
      </c>
      <c r="Z1248" t="str">
        <f t="shared" si="215"/>
        <v>(1658.82, 2036, 6),</v>
      </c>
      <c r="AA1248" t="str">
        <f t="shared" si="216"/>
        <v>(234, 2036, 7),</v>
      </c>
      <c r="AB1248" t="str">
        <f t="shared" si="217"/>
        <v>(7797, 2036, 8),</v>
      </c>
      <c r="AC1248" t="str">
        <f t="shared" si="218"/>
        <v>(20, 2036, 9),</v>
      </c>
      <c r="AD1248" t="str">
        <f t="shared" si="219"/>
        <v>(15, 2036, 10),</v>
      </c>
    </row>
    <row r="1249" spans="1:30" x14ac:dyDescent="0.3">
      <c r="A1249" s="6">
        <v>1248</v>
      </c>
      <c r="B1249" t="s">
        <v>32</v>
      </c>
      <c r="C1249" s="6">
        <v>21</v>
      </c>
      <c r="D1249" s="6">
        <v>2</v>
      </c>
      <c r="E1249" s="6">
        <v>0</v>
      </c>
      <c r="F1249" s="6">
        <v>0</v>
      </c>
      <c r="G1249" s="12">
        <v>842.44500000000005</v>
      </c>
      <c r="H1249" s="12">
        <v>0</v>
      </c>
      <c r="I1249" s="12">
        <v>8415.5537999999997</v>
      </c>
      <c r="J1249" s="12">
        <v>2045.4714000000001</v>
      </c>
      <c r="K1249" s="12">
        <v>417.99999999999994</v>
      </c>
      <c r="L1249" s="12">
        <v>8840</v>
      </c>
      <c r="M1249" s="12">
        <v>23</v>
      </c>
      <c r="N1249" s="13">
        <v>23.999999999999996</v>
      </c>
      <c r="O1249" s="6" cm="1">
        <f t="array" ref="O1249">_xlfn.IFS(B1249="coloma",8,B1249="krm",1,B1249="lobby",2,B1249="yenter",3,B1249="pow",4,B1249="c15",5,B1249="c21",6,B1249="c28",7,B1249="patrick",9,B1249="werner",10,B1249="wormet",11)</f>
        <v>6</v>
      </c>
      <c r="P1249" s="33">
        <v>3</v>
      </c>
      <c r="Q1249" s="34" cm="1">
        <f t="array" ref="Q1249">_xlfn.IFS(B1249="coloma",1,B1249="krm",3,B1249="lobby",4,B1249="yenter",5,B1249="pow",6,B1249="c15",5,B1249="c21",7,B1249="c28",8,B1249="patrick",1,B1249="werner",2,B1249="wormet",9)</f>
        <v>7</v>
      </c>
      <c r="R1249">
        <v>1</v>
      </c>
      <c r="S1249" t="str">
        <f t="shared" si="209"/>
        <v>(6, 3, 7, 1, 2, '21'),</v>
      </c>
      <c r="T1249" s="35"/>
      <c r="U1249" t="str">
        <f t="shared" si="210"/>
        <v>(0, 2037, 1),</v>
      </c>
      <c r="V1249" t="str">
        <f t="shared" si="211"/>
        <v>(0, 2037, 2),</v>
      </c>
      <c r="W1249" t="str">
        <f t="shared" si="212"/>
        <v>(842.45, 2037, 3),</v>
      </c>
      <c r="X1249" t="str">
        <f t="shared" si="213"/>
        <v>(0, 2037, 4),</v>
      </c>
      <c r="Y1249" t="str">
        <f t="shared" si="214"/>
        <v>(8415.55, 2037, 5),</v>
      </c>
      <c r="Z1249" t="str">
        <f t="shared" si="215"/>
        <v>(2045.47, 2037, 6),</v>
      </c>
      <c r="AA1249" t="str">
        <f t="shared" si="216"/>
        <v>(418, 2037, 7),</v>
      </c>
      <c r="AB1249" t="str">
        <f t="shared" si="217"/>
        <v>(8840, 2037, 8),</v>
      </c>
      <c r="AC1249" t="str">
        <f t="shared" si="218"/>
        <v>(23, 2037, 9),</v>
      </c>
      <c r="AD1249" t="str">
        <f t="shared" si="219"/>
        <v>(24, 2037, 10),</v>
      </c>
    </row>
    <row r="1250" spans="1:30" x14ac:dyDescent="0.3">
      <c r="A1250" s="6">
        <v>1249</v>
      </c>
      <c r="B1250" t="s">
        <v>32</v>
      </c>
      <c r="C1250" s="6">
        <v>21</v>
      </c>
      <c r="D1250" s="6">
        <v>2</v>
      </c>
      <c r="E1250" s="6">
        <v>0</v>
      </c>
      <c r="F1250" s="6">
        <v>0</v>
      </c>
      <c r="G1250" s="12">
        <v>619.39350000000002</v>
      </c>
      <c r="H1250" s="12">
        <v>0</v>
      </c>
      <c r="I1250" s="12">
        <v>7245.1127999999999</v>
      </c>
      <c r="J1250" s="12">
        <v>1740.2945</v>
      </c>
      <c r="K1250" s="12">
        <v>229</v>
      </c>
      <c r="L1250" s="12">
        <v>7887.9999999999991</v>
      </c>
      <c r="M1250" s="12">
        <v>21</v>
      </c>
      <c r="N1250" s="13">
        <v>13</v>
      </c>
      <c r="O1250" s="6" cm="1">
        <f t="array" ref="O1250">_xlfn.IFS(B1250="coloma",8,B1250="krm",1,B1250="lobby",2,B1250="yenter",3,B1250="pow",4,B1250="c15",5,B1250="c21",6,B1250="c28",7,B1250="patrick",9,B1250="werner",10,B1250="wormet",11)</f>
        <v>6</v>
      </c>
      <c r="P1250" s="33">
        <v>3</v>
      </c>
      <c r="Q1250" s="34" cm="1">
        <f t="array" ref="Q1250">_xlfn.IFS(B1250="coloma",1,B1250="krm",3,B1250="lobby",4,B1250="yenter",5,B1250="pow",6,B1250="c15",5,B1250="c21",7,B1250="c28",8,B1250="patrick",1,B1250="werner",2,B1250="wormet",9)</f>
        <v>7</v>
      </c>
      <c r="R1250">
        <v>1</v>
      </c>
      <c r="S1250" t="str">
        <f t="shared" si="209"/>
        <v>(6, 3, 7, 1, 2, '21'),</v>
      </c>
      <c r="T1250" s="35"/>
      <c r="U1250" t="str">
        <f t="shared" si="210"/>
        <v>(0, 2038, 1),</v>
      </c>
      <c r="V1250" t="str">
        <f t="shared" si="211"/>
        <v>(0, 2038, 2),</v>
      </c>
      <c r="W1250" t="str">
        <f t="shared" si="212"/>
        <v>(619.39, 2038, 3),</v>
      </c>
      <c r="X1250" t="str">
        <f t="shared" si="213"/>
        <v>(0, 2038, 4),</v>
      </c>
      <c r="Y1250" t="str">
        <f t="shared" si="214"/>
        <v>(7245.11, 2038, 5),</v>
      </c>
      <c r="Z1250" t="str">
        <f t="shared" si="215"/>
        <v>(1740.29, 2038, 6),</v>
      </c>
      <c r="AA1250" t="str">
        <f t="shared" si="216"/>
        <v>(229, 2038, 7),</v>
      </c>
      <c r="AB1250" t="str">
        <f t="shared" si="217"/>
        <v>(7888, 2038, 8),</v>
      </c>
      <c r="AC1250" t="str">
        <f t="shared" si="218"/>
        <v>(21, 2038, 9),</v>
      </c>
      <c r="AD1250" t="str">
        <f t="shared" si="219"/>
        <v>(13, 2038, 10),</v>
      </c>
    </row>
    <row r="1251" spans="1:30" x14ac:dyDescent="0.3">
      <c r="A1251" s="6">
        <v>1250</v>
      </c>
      <c r="B1251" t="s">
        <v>32</v>
      </c>
      <c r="C1251" s="6">
        <v>21</v>
      </c>
      <c r="D1251" s="6">
        <v>3</v>
      </c>
      <c r="E1251" s="6">
        <v>0</v>
      </c>
      <c r="F1251" s="6">
        <v>0</v>
      </c>
      <c r="G1251" s="12">
        <v>682.68600000000004</v>
      </c>
      <c r="H1251" s="12">
        <v>0</v>
      </c>
      <c r="I1251" s="12">
        <v>7216.8893999999991</v>
      </c>
      <c r="J1251" s="12">
        <v>1720.9975999999999</v>
      </c>
      <c r="K1251" s="12">
        <v>244.00000000000003</v>
      </c>
      <c r="L1251" s="12">
        <v>7826.9999999999991</v>
      </c>
      <c r="M1251" s="12">
        <v>25</v>
      </c>
      <c r="N1251" s="13">
        <v>16</v>
      </c>
      <c r="O1251" s="6" cm="1">
        <f t="array" ref="O1251">_xlfn.IFS(B1251="coloma",8,B1251="krm",1,B1251="lobby",2,B1251="yenter",3,B1251="pow",4,B1251="c15",5,B1251="c21",6,B1251="c28",7,B1251="patrick",9,B1251="werner",10,B1251="wormet",11)</f>
        <v>6</v>
      </c>
      <c r="P1251" s="33">
        <v>3</v>
      </c>
      <c r="Q1251" s="34" cm="1">
        <f t="array" ref="Q1251">_xlfn.IFS(B1251="coloma",1,B1251="krm",3,B1251="lobby",4,B1251="yenter",5,B1251="pow",6,B1251="c15",5,B1251="c21",7,B1251="c28",8,B1251="patrick",1,B1251="werner",2,B1251="wormet",9)</f>
        <v>7</v>
      </c>
      <c r="R1251">
        <v>1</v>
      </c>
      <c r="S1251" t="str">
        <f t="shared" si="209"/>
        <v>(6, 3, 7, 1, 3, '21'),</v>
      </c>
      <c r="T1251" s="35"/>
      <c r="U1251" t="str">
        <f t="shared" si="210"/>
        <v>(0, 2039, 1),</v>
      </c>
      <c r="V1251" t="str">
        <f t="shared" si="211"/>
        <v>(0, 2039, 2),</v>
      </c>
      <c r="W1251" t="str">
        <f t="shared" si="212"/>
        <v>(682.69, 2039, 3),</v>
      </c>
      <c r="X1251" t="str">
        <f t="shared" si="213"/>
        <v>(0, 2039, 4),</v>
      </c>
      <c r="Y1251" t="str">
        <f t="shared" si="214"/>
        <v>(7216.89, 2039, 5),</v>
      </c>
      <c r="Z1251" t="str">
        <f t="shared" si="215"/>
        <v>(1721, 2039, 6),</v>
      </c>
      <c r="AA1251" t="str">
        <f t="shared" si="216"/>
        <v>(244, 2039, 7),</v>
      </c>
      <c r="AB1251" t="str">
        <f t="shared" si="217"/>
        <v>(7827, 2039, 8),</v>
      </c>
      <c r="AC1251" t="str">
        <f t="shared" si="218"/>
        <v>(25, 2039, 9),</v>
      </c>
      <c r="AD1251" t="str">
        <f t="shared" si="219"/>
        <v>(16, 2039, 10),</v>
      </c>
    </row>
    <row r="1252" spans="1:30" x14ac:dyDescent="0.3">
      <c r="A1252" s="6">
        <v>1251</v>
      </c>
      <c r="B1252" t="s">
        <v>32</v>
      </c>
      <c r="C1252" s="6">
        <v>21</v>
      </c>
      <c r="D1252" s="6">
        <v>3</v>
      </c>
      <c r="E1252" s="6">
        <v>0</v>
      </c>
      <c r="F1252" s="6">
        <v>0</v>
      </c>
      <c r="G1252" s="12">
        <v>766.49399999999991</v>
      </c>
      <c r="H1252" s="12">
        <v>181.00000000000003</v>
      </c>
      <c r="I1252" s="12">
        <v>8816.4920999999995</v>
      </c>
      <c r="J1252" s="12">
        <v>2275.3665666666666</v>
      </c>
      <c r="K1252" s="12">
        <v>401.66666666666663</v>
      </c>
      <c r="L1252" s="12">
        <v>9220.6666666666679</v>
      </c>
      <c r="M1252" s="12">
        <v>25</v>
      </c>
      <c r="N1252" s="13">
        <v>22</v>
      </c>
      <c r="O1252" s="6" cm="1">
        <f t="array" ref="O1252">_xlfn.IFS(B1252="coloma",8,B1252="krm",1,B1252="lobby",2,B1252="yenter",3,B1252="pow",4,B1252="c15",5,B1252="c21",6,B1252="c28",7,B1252="patrick",9,B1252="werner",10,B1252="wormet",11)</f>
        <v>6</v>
      </c>
      <c r="P1252" s="33">
        <v>3</v>
      </c>
      <c r="Q1252" s="34" cm="1">
        <f t="array" ref="Q1252">_xlfn.IFS(B1252="coloma",1,B1252="krm",3,B1252="lobby",4,B1252="yenter",5,B1252="pow",6,B1252="c15",5,B1252="c21",7,B1252="c28",8,B1252="patrick",1,B1252="werner",2,B1252="wormet",9)</f>
        <v>7</v>
      </c>
      <c r="R1252">
        <v>1</v>
      </c>
      <c r="S1252" t="str">
        <f t="shared" si="209"/>
        <v>(6, 3, 7, 1, 3, '21'),</v>
      </c>
      <c r="T1252" s="35"/>
      <c r="U1252" t="str">
        <f t="shared" si="210"/>
        <v>(0, 2040, 1),</v>
      </c>
      <c r="V1252" t="str">
        <f t="shared" si="211"/>
        <v>(0, 2040, 2),</v>
      </c>
      <c r="W1252" t="str">
        <f t="shared" si="212"/>
        <v>(766.49, 2040, 3),</v>
      </c>
      <c r="X1252" t="str">
        <f t="shared" si="213"/>
        <v>(181, 2040, 4),</v>
      </c>
      <c r="Y1252" t="str">
        <f t="shared" si="214"/>
        <v>(8816.49, 2040, 5),</v>
      </c>
      <c r="Z1252" t="str">
        <f t="shared" si="215"/>
        <v>(2275.37, 2040, 6),</v>
      </c>
      <c r="AA1252" t="str">
        <f t="shared" si="216"/>
        <v>(401.67, 2040, 7),</v>
      </c>
      <c r="AB1252" t="str">
        <f t="shared" si="217"/>
        <v>(9220.67, 2040, 8),</v>
      </c>
      <c r="AC1252" t="str">
        <f t="shared" si="218"/>
        <v>(25, 2040, 9),</v>
      </c>
      <c r="AD1252" t="str">
        <f t="shared" si="219"/>
        <v>(22, 2040, 10),</v>
      </c>
    </row>
    <row r="1253" spans="1:30" x14ac:dyDescent="0.3">
      <c r="A1253" s="6">
        <v>1252</v>
      </c>
      <c r="B1253" t="s">
        <v>32</v>
      </c>
      <c r="C1253" s="6">
        <v>22</v>
      </c>
      <c r="D1253" s="6">
        <v>1</v>
      </c>
      <c r="E1253" s="6">
        <v>0</v>
      </c>
      <c r="F1253" s="6">
        <v>0</v>
      </c>
      <c r="G1253" s="12">
        <v>804.46949999999993</v>
      </c>
      <c r="H1253" s="12">
        <v>0</v>
      </c>
      <c r="I1253" s="12">
        <v>8773.6036000000004</v>
      </c>
      <c r="J1253" s="12">
        <v>2384.4774333333339</v>
      </c>
      <c r="K1253" s="12">
        <v>423.66666666666663</v>
      </c>
      <c r="L1253" s="12">
        <v>9946</v>
      </c>
      <c r="M1253" s="12">
        <v>22.666666666666668</v>
      </c>
      <c r="N1253" s="13">
        <v>19.666666666666668</v>
      </c>
      <c r="O1253" s="6" cm="1">
        <f t="array" ref="O1253">_xlfn.IFS(B1253="coloma",8,B1253="krm",1,B1253="lobby",2,B1253="yenter",3,B1253="pow",4,B1253="c15",5,B1253="c21",6,B1253="c28",7,B1253="patrick",9,B1253="werner",10,B1253="wormet",11)</f>
        <v>6</v>
      </c>
      <c r="P1253" s="33">
        <v>3</v>
      </c>
      <c r="Q1253" s="34" cm="1">
        <f t="array" ref="Q1253">_xlfn.IFS(B1253="coloma",1,B1253="krm",3,B1253="lobby",4,B1253="yenter",5,B1253="pow",6,B1253="c15",5,B1253="c21",7,B1253="c28",8,B1253="patrick",1,B1253="werner",2,B1253="wormet",9)</f>
        <v>7</v>
      </c>
      <c r="R1253">
        <v>1</v>
      </c>
      <c r="S1253" t="str">
        <f t="shared" si="209"/>
        <v>(6, 3, 7, 1, 1, '22'),</v>
      </c>
      <c r="T1253" s="35"/>
      <c r="U1253" t="str">
        <f t="shared" si="210"/>
        <v>(0, 2041, 1),</v>
      </c>
      <c r="V1253" t="str">
        <f t="shared" si="211"/>
        <v>(0, 2041, 2),</v>
      </c>
      <c r="W1253" t="str">
        <f t="shared" si="212"/>
        <v>(804.47, 2041, 3),</v>
      </c>
      <c r="X1253" t="str">
        <f t="shared" si="213"/>
        <v>(0, 2041, 4),</v>
      </c>
      <c r="Y1253" t="str">
        <f t="shared" si="214"/>
        <v>(8773.6, 2041, 5),</v>
      </c>
      <c r="Z1253" t="str">
        <f t="shared" si="215"/>
        <v>(2384.48, 2041, 6),</v>
      </c>
      <c r="AA1253" t="str">
        <f t="shared" si="216"/>
        <v>(423.67, 2041, 7),</v>
      </c>
      <c r="AB1253" t="str">
        <f t="shared" si="217"/>
        <v>(9946, 2041, 8),</v>
      </c>
      <c r="AC1253" t="str">
        <f t="shared" si="218"/>
        <v>(22.67, 2041, 9),</v>
      </c>
      <c r="AD1253" t="str">
        <f t="shared" si="219"/>
        <v>(19.67, 2041, 10),</v>
      </c>
    </row>
    <row r="1254" spans="1:30" x14ac:dyDescent="0.3">
      <c r="A1254" s="6">
        <v>1253</v>
      </c>
      <c r="B1254" t="s">
        <v>32</v>
      </c>
      <c r="C1254" s="6">
        <v>22</v>
      </c>
      <c r="D1254" s="6">
        <v>2</v>
      </c>
      <c r="E1254" s="6">
        <v>0</v>
      </c>
      <c r="F1254" s="6">
        <v>0</v>
      </c>
      <c r="G1254" s="12">
        <v>708.00300000000016</v>
      </c>
      <c r="H1254" s="12">
        <v>0</v>
      </c>
      <c r="I1254" s="12">
        <v>8358.2768999999989</v>
      </c>
      <c r="J1254" s="12">
        <v>2296.3310999999999</v>
      </c>
      <c r="K1254" s="12">
        <v>439</v>
      </c>
      <c r="L1254" s="12">
        <v>9482</v>
      </c>
      <c r="M1254" s="12">
        <v>25</v>
      </c>
      <c r="N1254" s="13">
        <v>22</v>
      </c>
      <c r="O1254" s="6" cm="1">
        <f t="array" ref="O1254">_xlfn.IFS(B1254="coloma",8,B1254="krm",1,B1254="lobby",2,B1254="yenter",3,B1254="pow",4,B1254="c15",5,B1254="c21",6,B1254="c28",7,B1254="patrick",9,B1254="werner",10,B1254="wormet",11)</f>
        <v>6</v>
      </c>
      <c r="P1254" s="33">
        <v>3</v>
      </c>
      <c r="Q1254" s="34" cm="1">
        <f t="array" ref="Q1254">_xlfn.IFS(B1254="coloma",1,B1254="krm",3,B1254="lobby",4,B1254="yenter",5,B1254="pow",6,B1254="c15",5,B1254="c21",7,B1254="c28",8,B1254="patrick",1,B1254="werner",2,B1254="wormet",9)</f>
        <v>7</v>
      </c>
      <c r="R1254">
        <v>1</v>
      </c>
      <c r="S1254" t="str">
        <f t="shared" si="209"/>
        <v>(6, 3, 7, 1, 2, '22'),</v>
      </c>
      <c r="T1254" s="35"/>
      <c r="U1254" t="str">
        <f t="shared" si="210"/>
        <v>(0, 2042, 1),</v>
      </c>
      <c r="V1254" t="str">
        <f t="shared" si="211"/>
        <v>(0, 2042, 2),</v>
      </c>
      <c r="W1254" t="str">
        <f t="shared" si="212"/>
        <v>(708, 2042, 3),</v>
      </c>
      <c r="X1254" t="str">
        <f t="shared" si="213"/>
        <v>(0, 2042, 4),</v>
      </c>
      <c r="Y1254" t="str">
        <f t="shared" si="214"/>
        <v>(8358.28, 2042, 5),</v>
      </c>
      <c r="Z1254" t="str">
        <f t="shared" si="215"/>
        <v>(2296.33, 2042, 6),</v>
      </c>
      <c r="AA1254" t="str">
        <f t="shared" si="216"/>
        <v>(439, 2042, 7),</v>
      </c>
      <c r="AB1254" t="str">
        <f t="shared" si="217"/>
        <v>(9482, 2042, 8),</v>
      </c>
      <c r="AC1254" t="str">
        <f t="shared" si="218"/>
        <v>(25, 2042, 9),</v>
      </c>
      <c r="AD1254" t="str">
        <f t="shared" si="219"/>
        <v>(22, 2042, 10),</v>
      </c>
    </row>
    <row r="1255" spans="1:30" x14ac:dyDescent="0.3">
      <c r="A1255" s="6">
        <v>1254</v>
      </c>
      <c r="B1255" t="s">
        <v>32</v>
      </c>
      <c r="C1255" s="6">
        <v>22</v>
      </c>
      <c r="D1255" s="6">
        <v>3</v>
      </c>
      <c r="E1255" s="6">
        <v>0</v>
      </c>
      <c r="F1255" s="6">
        <v>0</v>
      </c>
      <c r="G1255" s="12">
        <v>834.15149999999994</v>
      </c>
      <c r="H1255" s="12">
        <v>0</v>
      </c>
      <c r="I1255" s="12">
        <v>8520.9764999999989</v>
      </c>
      <c r="J1255" s="12">
        <v>2313.4838999999997</v>
      </c>
      <c r="K1255" s="12">
        <v>434.99999999999994</v>
      </c>
      <c r="L1255" s="12">
        <v>9814</v>
      </c>
      <c r="M1255" s="12">
        <v>22</v>
      </c>
      <c r="N1255" s="13">
        <v>21</v>
      </c>
      <c r="O1255" s="6" cm="1">
        <f t="array" ref="O1255">_xlfn.IFS(B1255="coloma",8,B1255="krm",1,B1255="lobby",2,B1255="yenter",3,B1255="pow",4,B1255="c15",5,B1255="c21",6,B1255="c28",7,B1255="patrick",9,B1255="werner",10,B1255="wormet",11)</f>
        <v>6</v>
      </c>
      <c r="P1255" s="33">
        <v>3</v>
      </c>
      <c r="Q1255" s="34" cm="1">
        <f t="array" ref="Q1255">_xlfn.IFS(B1255="coloma",1,B1255="krm",3,B1255="lobby",4,B1255="yenter",5,B1255="pow",6,B1255="c15",5,B1255="c21",7,B1255="c28",8,B1255="patrick",1,B1255="werner",2,B1255="wormet",9)</f>
        <v>7</v>
      </c>
      <c r="R1255">
        <v>1</v>
      </c>
      <c r="S1255" t="str">
        <f t="shared" si="209"/>
        <v>(6, 3, 7, 1, 3, '22'),</v>
      </c>
      <c r="T1255" s="35"/>
      <c r="U1255" t="str">
        <f t="shared" si="210"/>
        <v>(0, 2043, 1),</v>
      </c>
      <c r="V1255" t="str">
        <f t="shared" si="211"/>
        <v>(0, 2043, 2),</v>
      </c>
      <c r="W1255" t="str">
        <f t="shared" si="212"/>
        <v>(834.15, 2043, 3),</v>
      </c>
      <c r="X1255" t="str">
        <f t="shared" si="213"/>
        <v>(0, 2043, 4),</v>
      </c>
      <c r="Y1255" t="str">
        <f t="shared" si="214"/>
        <v>(8520.98, 2043, 5),</v>
      </c>
      <c r="Z1255" t="str">
        <f t="shared" si="215"/>
        <v>(2313.48, 2043, 6),</v>
      </c>
      <c r="AA1255" t="str">
        <f t="shared" si="216"/>
        <v>(435, 2043, 7),</v>
      </c>
      <c r="AB1255" t="str">
        <f t="shared" si="217"/>
        <v>(9814, 2043, 8),</v>
      </c>
      <c r="AC1255" t="str">
        <f t="shared" si="218"/>
        <v>(22, 2043, 9),</v>
      </c>
      <c r="AD1255" t="str">
        <f t="shared" si="219"/>
        <v>(21, 2043, 10),</v>
      </c>
    </row>
    <row r="1256" spans="1:30" x14ac:dyDescent="0.3">
      <c r="A1256" s="6">
        <v>1255</v>
      </c>
      <c r="B1256" t="s">
        <v>32</v>
      </c>
      <c r="C1256" s="6">
        <v>23</v>
      </c>
      <c r="D1256" s="6">
        <v>1</v>
      </c>
      <c r="E1256" s="6">
        <v>0</v>
      </c>
      <c r="F1256" s="6">
        <v>0</v>
      </c>
      <c r="G1256" s="12">
        <v>759.50999999999988</v>
      </c>
      <c r="H1256" s="12">
        <v>0</v>
      </c>
      <c r="I1256" s="12">
        <v>8656.282799999999</v>
      </c>
      <c r="J1256" s="12">
        <v>2094.7857000000004</v>
      </c>
      <c r="K1256" s="12">
        <v>402</v>
      </c>
      <c r="L1256" s="12">
        <v>9377</v>
      </c>
      <c r="M1256" s="12">
        <v>26</v>
      </c>
      <c r="N1256" s="13">
        <v>25</v>
      </c>
      <c r="O1256" s="6" cm="1">
        <f t="array" ref="O1256">_xlfn.IFS(B1256="coloma",8,B1256="krm",1,B1256="lobby",2,B1256="yenter",3,B1256="pow",4,B1256="c15",5,B1256="c21",6,B1256="c28",7,B1256="patrick",9,B1256="werner",10,B1256="wormet",11)</f>
        <v>6</v>
      </c>
      <c r="P1256" s="33">
        <v>3</v>
      </c>
      <c r="Q1256" s="34" cm="1">
        <f t="array" ref="Q1256">_xlfn.IFS(B1256="coloma",1,B1256="krm",3,B1256="lobby",4,B1256="yenter",5,B1256="pow",6,B1256="c15",5,B1256="c21",7,B1256="c28",8,B1256="patrick",1,B1256="werner",2,B1256="wormet",9)</f>
        <v>7</v>
      </c>
      <c r="R1256">
        <v>1</v>
      </c>
      <c r="S1256" t="str">
        <f t="shared" si="209"/>
        <v>(6, 3, 7, 1, 1, '23'),</v>
      </c>
      <c r="T1256" s="35"/>
      <c r="U1256" t="str">
        <f t="shared" si="210"/>
        <v>(0, 2044, 1),</v>
      </c>
      <c r="V1256" t="str">
        <f t="shared" si="211"/>
        <v>(0, 2044, 2),</v>
      </c>
      <c r="W1256" t="str">
        <f t="shared" si="212"/>
        <v>(759.51, 2044, 3),</v>
      </c>
      <c r="X1256" t="str">
        <f t="shared" si="213"/>
        <v>(0, 2044, 4),</v>
      </c>
      <c r="Y1256" t="str">
        <f t="shared" si="214"/>
        <v>(8656.28, 2044, 5),</v>
      </c>
      <c r="Z1256" t="str">
        <f t="shared" si="215"/>
        <v>(2094.79, 2044, 6),</v>
      </c>
      <c r="AA1256" t="str">
        <f t="shared" si="216"/>
        <v>(402, 2044, 7),</v>
      </c>
      <c r="AB1256" t="str">
        <f t="shared" si="217"/>
        <v>(9377, 2044, 8),</v>
      </c>
      <c r="AC1256" t="str">
        <f t="shared" si="218"/>
        <v>(26, 2044, 9),</v>
      </c>
      <c r="AD1256" t="str">
        <f t="shared" si="219"/>
        <v>(25, 2044, 10),</v>
      </c>
    </row>
    <row r="1257" spans="1:30" x14ac:dyDescent="0.3">
      <c r="A1257" s="6">
        <v>1256</v>
      </c>
      <c r="B1257" t="s">
        <v>32</v>
      </c>
      <c r="C1257" s="6">
        <v>23</v>
      </c>
      <c r="D1257" s="6">
        <v>2</v>
      </c>
      <c r="E1257" s="6">
        <v>0</v>
      </c>
      <c r="F1257" s="6">
        <v>0</v>
      </c>
      <c r="G1257" s="12">
        <v>824.98500000000001</v>
      </c>
      <c r="H1257" s="12">
        <v>194</v>
      </c>
      <c r="I1257" s="12">
        <v>9024.8471999999983</v>
      </c>
      <c r="J1257" s="12">
        <v>2117.6561000000002</v>
      </c>
      <c r="K1257" s="12">
        <v>434</v>
      </c>
      <c r="L1257" s="12">
        <v>9555</v>
      </c>
      <c r="M1257" s="12">
        <v>19</v>
      </c>
      <c r="N1257" s="13">
        <v>19</v>
      </c>
      <c r="O1257" s="6" cm="1">
        <f t="array" ref="O1257">_xlfn.IFS(B1257="coloma",8,B1257="krm",1,B1257="lobby",2,B1257="yenter",3,B1257="pow",4,B1257="c15",5,B1257="c21",6,B1257="c28",7,B1257="patrick",9,B1257="werner",10,B1257="wormet",11)</f>
        <v>6</v>
      </c>
      <c r="P1257" s="33">
        <v>3</v>
      </c>
      <c r="Q1257" s="34" cm="1">
        <f t="array" ref="Q1257">_xlfn.IFS(B1257="coloma",1,B1257="krm",3,B1257="lobby",4,B1257="yenter",5,B1257="pow",6,B1257="c15",5,B1257="c21",7,B1257="c28",8,B1257="patrick",1,B1257="werner",2,B1257="wormet",9)</f>
        <v>7</v>
      </c>
      <c r="R1257">
        <v>1</v>
      </c>
      <c r="S1257" t="str">
        <f t="shared" si="209"/>
        <v>(6, 3, 7, 1, 2, '23'),</v>
      </c>
      <c r="T1257" s="35"/>
      <c r="U1257" t="str">
        <f t="shared" si="210"/>
        <v>(0, 2045, 1),</v>
      </c>
      <c r="V1257" t="str">
        <f t="shared" si="211"/>
        <v>(0, 2045, 2),</v>
      </c>
      <c r="W1257" t="str">
        <f t="shared" si="212"/>
        <v>(824.99, 2045, 3),</v>
      </c>
      <c r="X1257" t="str">
        <f t="shared" si="213"/>
        <v>(194, 2045, 4),</v>
      </c>
      <c r="Y1257" t="str">
        <f t="shared" si="214"/>
        <v>(9024.85, 2045, 5),</v>
      </c>
      <c r="Z1257" t="str">
        <f t="shared" si="215"/>
        <v>(2117.66, 2045, 6),</v>
      </c>
      <c r="AA1257" t="str">
        <f t="shared" si="216"/>
        <v>(434, 2045, 7),</v>
      </c>
      <c r="AB1257" t="str">
        <f t="shared" si="217"/>
        <v>(9555, 2045, 8),</v>
      </c>
      <c r="AC1257" t="str">
        <f t="shared" si="218"/>
        <v>(19, 2045, 9),</v>
      </c>
      <c r="AD1257" t="str">
        <f t="shared" si="219"/>
        <v>(19, 2045, 10),</v>
      </c>
    </row>
    <row r="1258" spans="1:30" x14ac:dyDescent="0.3">
      <c r="A1258" s="6">
        <v>1257</v>
      </c>
      <c r="B1258" t="s">
        <v>32</v>
      </c>
      <c r="C1258" s="6">
        <v>23</v>
      </c>
      <c r="D1258" s="6">
        <v>3</v>
      </c>
      <c r="E1258" s="6">
        <v>0</v>
      </c>
      <c r="F1258" s="6">
        <v>0</v>
      </c>
      <c r="G1258" s="12">
        <v>842.88149999999996</v>
      </c>
      <c r="H1258" s="12">
        <v>0</v>
      </c>
      <c r="I1258" s="12">
        <v>8020.426199999999</v>
      </c>
      <c r="J1258" s="12">
        <v>1876.0875000000001</v>
      </c>
      <c r="K1258" s="12">
        <v>400</v>
      </c>
      <c r="L1258" s="12">
        <v>9088</v>
      </c>
      <c r="M1258" s="12">
        <v>25</v>
      </c>
      <c r="N1258" s="13">
        <v>22</v>
      </c>
      <c r="O1258" s="6" cm="1">
        <f t="array" ref="O1258">_xlfn.IFS(B1258="coloma",8,B1258="krm",1,B1258="lobby",2,B1258="yenter",3,B1258="pow",4,B1258="c15",5,B1258="c21",6,B1258="c28",7,B1258="patrick",9,B1258="werner",10,B1258="wormet",11)</f>
        <v>6</v>
      </c>
      <c r="P1258" s="33">
        <v>3</v>
      </c>
      <c r="Q1258" s="34" cm="1">
        <f t="array" ref="Q1258">_xlfn.IFS(B1258="coloma",1,B1258="krm",3,B1258="lobby",4,B1258="yenter",5,B1258="pow",6,B1258="c15",5,B1258="c21",7,B1258="c28",8,B1258="patrick",1,B1258="werner",2,B1258="wormet",9)</f>
        <v>7</v>
      </c>
      <c r="R1258">
        <v>1</v>
      </c>
      <c r="S1258" t="str">
        <f t="shared" si="209"/>
        <v>(6, 3, 7, 1, 3, '23'),</v>
      </c>
      <c r="T1258" s="35"/>
      <c r="U1258" t="str">
        <f t="shared" si="210"/>
        <v>(0, 2046, 1),</v>
      </c>
      <c r="V1258" t="str">
        <f t="shared" si="211"/>
        <v>(0, 2046, 2),</v>
      </c>
      <c r="W1258" t="str">
        <f t="shared" si="212"/>
        <v>(842.88, 2046, 3),</v>
      </c>
      <c r="X1258" t="str">
        <f t="shared" si="213"/>
        <v>(0, 2046, 4),</v>
      </c>
      <c r="Y1258" t="str">
        <f t="shared" si="214"/>
        <v>(8020.43, 2046, 5),</v>
      </c>
      <c r="Z1258" t="str">
        <f t="shared" si="215"/>
        <v>(1876.09, 2046, 6),</v>
      </c>
      <c r="AA1258" t="str">
        <f t="shared" si="216"/>
        <v>(400, 2046, 7),</v>
      </c>
      <c r="AB1258" t="str">
        <f t="shared" si="217"/>
        <v>(9088, 2046, 8),</v>
      </c>
      <c r="AC1258" t="str">
        <f t="shared" si="218"/>
        <v>(25, 2046, 9),</v>
      </c>
      <c r="AD1258" t="str">
        <f t="shared" si="219"/>
        <v>(22, 2046, 10),</v>
      </c>
    </row>
    <row r="1259" spans="1:30" x14ac:dyDescent="0.3">
      <c r="A1259" s="6">
        <v>1258</v>
      </c>
      <c r="B1259" t="s">
        <v>32</v>
      </c>
      <c r="C1259" s="6">
        <v>23</v>
      </c>
      <c r="D1259" s="6">
        <v>1</v>
      </c>
      <c r="E1259" s="6">
        <v>0</v>
      </c>
      <c r="F1259" s="6">
        <v>0</v>
      </c>
      <c r="G1259" s="12">
        <v>617.64749999999992</v>
      </c>
      <c r="H1259" s="12">
        <v>0</v>
      </c>
      <c r="I1259" s="12">
        <v>6766.9751999999999</v>
      </c>
      <c r="J1259" s="12">
        <v>1891.0962</v>
      </c>
      <c r="K1259" s="12">
        <v>243</v>
      </c>
      <c r="L1259" s="12">
        <v>7737.0000000000009</v>
      </c>
      <c r="M1259" s="12">
        <v>22</v>
      </c>
      <c r="N1259" s="13">
        <v>16</v>
      </c>
      <c r="O1259" s="6" cm="1">
        <f t="array" ref="O1259">_xlfn.IFS(B1259="coloma",8,B1259="krm",1,B1259="lobby",2,B1259="yenter",3,B1259="pow",4,B1259="c15",5,B1259="c21",6,B1259="c28",7,B1259="patrick",9,B1259="werner",10,B1259="wormet",11)</f>
        <v>6</v>
      </c>
      <c r="P1259" s="33">
        <v>3</v>
      </c>
      <c r="Q1259" s="34" cm="1">
        <f t="array" ref="Q1259">_xlfn.IFS(B1259="coloma",1,B1259="krm",3,B1259="lobby",4,B1259="yenter",5,B1259="pow",6,B1259="c15",5,B1259="c21",7,B1259="c28",8,B1259="patrick",1,B1259="werner",2,B1259="wormet",9)</f>
        <v>7</v>
      </c>
      <c r="R1259">
        <v>1</v>
      </c>
      <c r="S1259" t="str">
        <f t="shared" si="209"/>
        <v>(6, 3, 7, 1, 1, '23'),</v>
      </c>
      <c r="T1259" s="35"/>
      <c r="U1259" t="str">
        <f t="shared" si="210"/>
        <v>(0, 2047, 1),</v>
      </c>
      <c r="V1259" t="str">
        <f t="shared" si="211"/>
        <v>(0, 2047, 2),</v>
      </c>
      <c r="W1259" t="str">
        <f t="shared" si="212"/>
        <v>(617.65, 2047, 3),</v>
      </c>
      <c r="X1259" t="str">
        <f t="shared" si="213"/>
        <v>(0, 2047, 4),</v>
      </c>
      <c r="Y1259" t="str">
        <f t="shared" si="214"/>
        <v>(6766.98, 2047, 5),</v>
      </c>
      <c r="Z1259" t="str">
        <f t="shared" si="215"/>
        <v>(1891.1, 2047, 6),</v>
      </c>
      <c r="AA1259" t="str">
        <f t="shared" si="216"/>
        <v>(243, 2047, 7),</v>
      </c>
      <c r="AB1259" t="str">
        <f t="shared" si="217"/>
        <v>(7737, 2047, 8),</v>
      </c>
      <c r="AC1259" t="str">
        <f t="shared" si="218"/>
        <v>(22, 2047, 9),</v>
      </c>
      <c r="AD1259" t="str">
        <f t="shared" si="219"/>
        <v>(16, 2047, 10),</v>
      </c>
    </row>
    <row r="1260" spans="1:30" x14ac:dyDescent="0.3">
      <c r="A1260" s="6">
        <v>1259</v>
      </c>
      <c r="B1260" t="s">
        <v>32</v>
      </c>
      <c r="C1260" s="6">
        <v>23</v>
      </c>
      <c r="D1260" s="6">
        <v>2</v>
      </c>
      <c r="E1260" s="6">
        <v>0</v>
      </c>
      <c r="F1260" s="6">
        <v>0</v>
      </c>
      <c r="G1260" s="12">
        <v>679.19399999999996</v>
      </c>
      <c r="H1260" s="12">
        <v>0</v>
      </c>
      <c r="I1260" s="12">
        <v>6703.8875999999991</v>
      </c>
      <c r="J1260" s="12">
        <v>1944.6987000000001</v>
      </c>
      <c r="K1260" s="12">
        <v>252</v>
      </c>
      <c r="L1260" s="12">
        <v>7748</v>
      </c>
      <c r="M1260" s="12">
        <v>23.999999999999996</v>
      </c>
      <c r="N1260" s="13">
        <v>15</v>
      </c>
      <c r="O1260" s="6" cm="1">
        <f t="array" ref="O1260">_xlfn.IFS(B1260="coloma",8,B1260="krm",1,B1260="lobby",2,B1260="yenter",3,B1260="pow",4,B1260="c15",5,B1260="c21",6,B1260="c28",7,B1260="patrick",9,B1260="werner",10,B1260="wormet",11)</f>
        <v>6</v>
      </c>
      <c r="P1260" s="33">
        <v>3</v>
      </c>
      <c r="Q1260" s="34" cm="1">
        <f t="array" ref="Q1260">_xlfn.IFS(B1260="coloma",1,B1260="krm",3,B1260="lobby",4,B1260="yenter",5,B1260="pow",6,B1260="c15",5,B1260="c21",7,B1260="c28",8,B1260="patrick",1,B1260="werner",2,B1260="wormet",9)</f>
        <v>7</v>
      </c>
      <c r="R1260">
        <v>1</v>
      </c>
      <c r="S1260" t="str">
        <f t="shared" si="209"/>
        <v>(6, 3, 7, 1, 2, '23'),</v>
      </c>
      <c r="T1260" s="35"/>
      <c r="U1260" t="str">
        <f t="shared" si="210"/>
        <v>(0, 2048, 1),</v>
      </c>
      <c r="V1260" t="str">
        <f t="shared" si="211"/>
        <v>(0, 2048, 2),</v>
      </c>
      <c r="W1260" t="str">
        <f t="shared" si="212"/>
        <v>(679.19, 2048, 3),</v>
      </c>
      <c r="X1260" t="str">
        <f t="shared" si="213"/>
        <v>(0, 2048, 4),</v>
      </c>
      <c r="Y1260" t="str">
        <f t="shared" si="214"/>
        <v>(6703.89, 2048, 5),</v>
      </c>
      <c r="Z1260" t="str">
        <f t="shared" si="215"/>
        <v>(1944.7, 2048, 6),</v>
      </c>
      <c r="AA1260" t="str">
        <f t="shared" si="216"/>
        <v>(252, 2048, 7),</v>
      </c>
      <c r="AB1260" t="str">
        <f t="shared" si="217"/>
        <v>(7748, 2048, 8),</v>
      </c>
      <c r="AC1260" t="str">
        <f t="shared" si="218"/>
        <v>(24, 2048, 9),</v>
      </c>
      <c r="AD1260" t="str">
        <f t="shared" si="219"/>
        <v>(15, 2048, 10),</v>
      </c>
    </row>
    <row r="1261" spans="1:30" x14ac:dyDescent="0.3">
      <c r="A1261" s="6">
        <v>1260</v>
      </c>
      <c r="B1261" t="s">
        <v>32</v>
      </c>
      <c r="C1261" s="6">
        <v>23</v>
      </c>
      <c r="D1261" s="6">
        <v>3</v>
      </c>
      <c r="E1261" s="6">
        <v>0</v>
      </c>
      <c r="F1261" s="6">
        <v>0</v>
      </c>
      <c r="G1261" s="12">
        <v>633.36150000000009</v>
      </c>
      <c r="H1261" s="12">
        <v>0</v>
      </c>
      <c r="I1261" s="12">
        <v>6742.0721999999996</v>
      </c>
      <c r="J1261" s="12">
        <v>1936.8370000000002</v>
      </c>
      <c r="K1261" s="12">
        <v>239</v>
      </c>
      <c r="L1261" s="12">
        <v>7720</v>
      </c>
      <c r="M1261" s="12">
        <v>27</v>
      </c>
      <c r="N1261" s="13">
        <v>16</v>
      </c>
      <c r="O1261" s="6" cm="1">
        <f t="array" ref="O1261">_xlfn.IFS(B1261="coloma",8,B1261="krm",1,B1261="lobby",2,B1261="yenter",3,B1261="pow",4,B1261="c15",5,B1261="c21",6,B1261="c28",7,B1261="patrick",9,B1261="werner",10,B1261="wormet",11)</f>
        <v>6</v>
      </c>
      <c r="P1261" s="33">
        <v>3</v>
      </c>
      <c r="Q1261" s="34" cm="1">
        <f t="array" ref="Q1261">_xlfn.IFS(B1261="coloma",1,B1261="krm",3,B1261="lobby",4,B1261="yenter",5,B1261="pow",6,B1261="c15",5,B1261="c21",7,B1261="c28",8,B1261="patrick",1,B1261="werner",2,B1261="wormet",9)</f>
        <v>7</v>
      </c>
      <c r="R1261">
        <v>1</v>
      </c>
      <c r="S1261" t="str">
        <f t="shared" si="209"/>
        <v>(6, 3, 7, 1, 3, '23'),</v>
      </c>
      <c r="T1261" s="35"/>
      <c r="U1261" t="str">
        <f t="shared" si="210"/>
        <v>(0, 2049, 1),</v>
      </c>
      <c r="V1261" t="str">
        <f t="shared" si="211"/>
        <v>(0, 2049, 2),</v>
      </c>
      <c r="W1261" t="str">
        <f t="shared" si="212"/>
        <v>(633.36, 2049, 3),</v>
      </c>
      <c r="X1261" t="str">
        <f t="shared" si="213"/>
        <v>(0, 2049, 4),</v>
      </c>
      <c r="Y1261" t="str">
        <f t="shared" si="214"/>
        <v>(6742.07, 2049, 5),</v>
      </c>
      <c r="Z1261" t="str">
        <f t="shared" si="215"/>
        <v>(1936.84, 2049, 6),</v>
      </c>
      <c r="AA1261" t="str">
        <f t="shared" si="216"/>
        <v>(239, 2049, 7),</v>
      </c>
      <c r="AB1261" t="str">
        <f t="shared" si="217"/>
        <v>(7720, 2049, 8),</v>
      </c>
      <c r="AC1261" t="str">
        <f t="shared" si="218"/>
        <v>(27, 2049, 9),</v>
      </c>
      <c r="AD1261" t="str">
        <f t="shared" si="219"/>
        <v>(16, 2049, 10),</v>
      </c>
    </row>
    <row r="1262" spans="1:30" x14ac:dyDescent="0.3">
      <c r="A1262" s="6">
        <v>1261</v>
      </c>
      <c r="B1262" t="s">
        <v>32</v>
      </c>
      <c r="C1262" s="6">
        <v>24</v>
      </c>
      <c r="D1262" s="6">
        <v>1</v>
      </c>
      <c r="E1262" s="6">
        <v>0</v>
      </c>
      <c r="F1262" s="6">
        <v>0</v>
      </c>
      <c r="G1262" s="12">
        <v>925.38</v>
      </c>
      <c r="H1262" s="12">
        <v>176</v>
      </c>
      <c r="I1262" s="12">
        <v>8201.387999999999</v>
      </c>
      <c r="J1262" s="12">
        <v>1913.2519</v>
      </c>
      <c r="K1262" s="12">
        <v>380</v>
      </c>
      <c r="L1262" s="12">
        <v>9592</v>
      </c>
      <c r="M1262" s="12">
        <v>27</v>
      </c>
      <c r="N1262" s="13">
        <v>23</v>
      </c>
      <c r="O1262" s="6" cm="1">
        <f t="array" ref="O1262">_xlfn.IFS(B1262="coloma",8,B1262="krm",1,B1262="lobby",2,B1262="yenter",3,B1262="pow",4,B1262="c15",5,B1262="c21",6,B1262="c28",7,B1262="patrick",9,B1262="werner",10,B1262="wormet",11)</f>
        <v>6</v>
      </c>
      <c r="P1262" s="33">
        <v>3</v>
      </c>
      <c r="Q1262" s="34" cm="1">
        <f t="array" ref="Q1262">_xlfn.IFS(B1262="coloma",1,B1262="krm",3,B1262="lobby",4,B1262="yenter",5,B1262="pow",6,B1262="c15",5,B1262="c21",7,B1262="c28",8,B1262="patrick",1,B1262="werner",2,B1262="wormet",9)</f>
        <v>7</v>
      </c>
      <c r="R1262">
        <v>1</v>
      </c>
      <c r="S1262" t="str">
        <f t="shared" si="209"/>
        <v>(6, 3, 7, 1, 1, '24'),</v>
      </c>
      <c r="T1262" s="35"/>
      <c r="U1262" t="str">
        <f t="shared" si="210"/>
        <v>(0, 2050, 1),</v>
      </c>
      <c r="V1262" t="str">
        <f t="shared" si="211"/>
        <v>(0, 2050, 2),</v>
      </c>
      <c r="W1262" t="str">
        <f t="shared" si="212"/>
        <v>(925.38, 2050, 3),</v>
      </c>
      <c r="X1262" t="str">
        <f t="shared" si="213"/>
        <v>(176, 2050, 4),</v>
      </c>
      <c r="Y1262" t="str">
        <f t="shared" si="214"/>
        <v>(8201.39, 2050, 5),</v>
      </c>
      <c r="Z1262" t="str">
        <f t="shared" si="215"/>
        <v>(1913.25, 2050, 6),</v>
      </c>
      <c r="AA1262" t="str">
        <f t="shared" si="216"/>
        <v>(380, 2050, 7),</v>
      </c>
      <c r="AB1262" t="str">
        <f t="shared" si="217"/>
        <v>(9592, 2050, 8),</v>
      </c>
      <c r="AC1262" t="str">
        <f t="shared" si="218"/>
        <v>(27, 2050, 9),</v>
      </c>
      <c r="AD1262" t="str">
        <f t="shared" si="219"/>
        <v>(23, 2050, 10),</v>
      </c>
    </row>
    <row r="1263" spans="1:30" x14ac:dyDescent="0.3">
      <c r="A1263" s="6">
        <v>1262</v>
      </c>
      <c r="B1263" t="s">
        <v>32</v>
      </c>
      <c r="C1263" s="6">
        <v>24</v>
      </c>
      <c r="D1263" s="6">
        <v>2</v>
      </c>
      <c r="E1263" s="6">
        <v>0</v>
      </c>
      <c r="F1263" s="6">
        <v>0</v>
      </c>
      <c r="G1263" s="12">
        <v>952.87950000000001</v>
      </c>
      <c r="H1263" s="12">
        <v>0</v>
      </c>
      <c r="I1263" s="12">
        <v>8201.387999999999</v>
      </c>
      <c r="J1263" s="12">
        <v>1815.338</v>
      </c>
      <c r="K1263" s="12">
        <v>402</v>
      </c>
      <c r="L1263" s="12">
        <v>9495</v>
      </c>
      <c r="M1263" s="12">
        <v>25</v>
      </c>
      <c r="N1263" s="13">
        <v>23.999999999999996</v>
      </c>
      <c r="O1263" s="6" cm="1">
        <f t="array" ref="O1263">_xlfn.IFS(B1263="coloma",8,B1263="krm",1,B1263="lobby",2,B1263="yenter",3,B1263="pow",4,B1263="c15",5,B1263="c21",6,B1263="c28",7,B1263="patrick",9,B1263="werner",10,B1263="wormet",11)</f>
        <v>6</v>
      </c>
      <c r="P1263" s="33">
        <v>3</v>
      </c>
      <c r="Q1263" s="34" cm="1">
        <f t="array" ref="Q1263">_xlfn.IFS(B1263="coloma",1,B1263="krm",3,B1263="lobby",4,B1263="yenter",5,B1263="pow",6,B1263="c15",5,B1263="c21",7,B1263="c28",8,B1263="patrick",1,B1263="werner",2,B1263="wormet",9)</f>
        <v>7</v>
      </c>
      <c r="R1263">
        <v>1</v>
      </c>
      <c r="S1263" t="str">
        <f t="shared" si="209"/>
        <v>(6, 3, 7, 1, 2, '24'),</v>
      </c>
      <c r="T1263" s="35"/>
      <c r="U1263" t="str">
        <f t="shared" si="210"/>
        <v>(0, 2051, 1),</v>
      </c>
      <c r="V1263" t="str">
        <f t="shared" si="211"/>
        <v>(0, 2051, 2),</v>
      </c>
      <c r="W1263" t="str">
        <f t="shared" si="212"/>
        <v>(952.88, 2051, 3),</v>
      </c>
      <c r="X1263" t="str">
        <f t="shared" si="213"/>
        <v>(0, 2051, 4),</v>
      </c>
      <c r="Y1263" t="str">
        <f t="shared" si="214"/>
        <v>(8201.39, 2051, 5),</v>
      </c>
      <c r="Z1263" t="str">
        <f t="shared" si="215"/>
        <v>(1815.34, 2051, 6),</v>
      </c>
      <c r="AA1263" t="str">
        <f t="shared" si="216"/>
        <v>(402, 2051, 7),</v>
      </c>
      <c r="AB1263" t="str">
        <f t="shared" si="217"/>
        <v>(9495, 2051, 8),</v>
      </c>
      <c r="AC1263" t="str">
        <f t="shared" si="218"/>
        <v>(25, 2051, 9),</v>
      </c>
      <c r="AD1263" t="str">
        <f t="shared" si="219"/>
        <v>(24, 2051, 10),</v>
      </c>
    </row>
    <row r="1264" spans="1:30" x14ac:dyDescent="0.3">
      <c r="A1264" s="6">
        <v>1263</v>
      </c>
      <c r="B1264" t="s">
        <v>32</v>
      </c>
      <c r="C1264" s="6">
        <v>24</v>
      </c>
      <c r="D1264" s="6">
        <v>3</v>
      </c>
      <c r="E1264" s="6">
        <v>0</v>
      </c>
      <c r="F1264" s="6">
        <v>0</v>
      </c>
      <c r="G1264" s="12">
        <v>905.73749999999995</v>
      </c>
      <c r="H1264" s="12">
        <v>0</v>
      </c>
      <c r="I1264" s="12">
        <v>8020.426199999999</v>
      </c>
      <c r="J1264" s="12">
        <v>1815.338</v>
      </c>
      <c r="K1264" s="12">
        <v>412</v>
      </c>
      <c r="L1264" s="12">
        <v>9381</v>
      </c>
      <c r="M1264" s="12">
        <v>23</v>
      </c>
      <c r="N1264" s="13">
        <v>20</v>
      </c>
      <c r="O1264" s="6" cm="1">
        <f t="array" ref="O1264">_xlfn.IFS(B1264="coloma",8,B1264="krm",1,B1264="lobby",2,B1264="yenter",3,B1264="pow",4,B1264="c15",5,B1264="c21",6,B1264="c28",7,B1264="patrick",9,B1264="werner",10,B1264="wormet",11)</f>
        <v>6</v>
      </c>
      <c r="P1264" s="33">
        <v>3</v>
      </c>
      <c r="Q1264" s="34" cm="1">
        <f t="array" ref="Q1264">_xlfn.IFS(B1264="coloma",1,B1264="krm",3,B1264="lobby",4,B1264="yenter",5,B1264="pow",6,B1264="c15",5,B1264="c21",7,B1264="c28",8,B1264="patrick",1,B1264="werner",2,B1264="wormet",9)</f>
        <v>7</v>
      </c>
      <c r="R1264">
        <v>1</v>
      </c>
      <c r="S1264" t="str">
        <f t="shared" si="209"/>
        <v>(6, 3, 7, 1, 3, '24'),</v>
      </c>
      <c r="T1264" s="35"/>
      <c r="U1264" t="str">
        <f t="shared" si="210"/>
        <v>(0, 2052, 1),</v>
      </c>
      <c r="V1264" t="str">
        <f t="shared" si="211"/>
        <v>(0, 2052, 2),</v>
      </c>
      <c r="W1264" t="str">
        <f t="shared" si="212"/>
        <v>(905.74, 2052, 3),</v>
      </c>
      <c r="X1264" t="str">
        <f t="shared" si="213"/>
        <v>(0, 2052, 4),</v>
      </c>
      <c r="Y1264" t="str">
        <f t="shared" si="214"/>
        <v>(8020.43, 2052, 5),</v>
      </c>
      <c r="Z1264" t="str">
        <f t="shared" si="215"/>
        <v>(1815.34, 2052, 6),</v>
      </c>
      <c r="AA1264" t="str">
        <f t="shared" si="216"/>
        <v>(412, 2052, 7),</v>
      </c>
      <c r="AB1264" t="str">
        <f t="shared" si="217"/>
        <v>(9381, 2052, 8),</v>
      </c>
      <c r="AC1264" t="str">
        <f t="shared" si="218"/>
        <v>(23, 2052, 9),</v>
      </c>
      <c r="AD1264" t="str">
        <f t="shared" si="219"/>
        <v>(20, 2052, 10),</v>
      </c>
    </row>
    <row r="1265" spans="1:30" x14ac:dyDescent="0.3">
      <c r="A1265" s="6">
        <v>1264</v>
      </c>
      <c r="B1265" t="s">
        <v>32</v>
      </c>
      <c r="C1265" s="6">
        <v>24</v>
      </c>
      <c r="D1265" s="6">
        <v>1</v>
      </c>
      <c r="E1265" s="6">
        <v>0</v>
      </c>
      <c r="F1265" s="6">
        <v>0</v>
      </c>
      <c r="G1265" s="12">
        <v>545.625</v>
      </c>
      <c r="H1265" s="12">
        <v>0</v>
      </c>
      <c r="I1265" s="12">
        <v>7194.4767000000002</v>
      </c>
      <c r="J1265" s="12">
        <v>1922.5430000000001</v>
      </c>
      <c r="K1265" s="12">
        <v>275</v>
      </c>
      <c r="L1265" s="12">
        <v>7712</v>
      </c>
      <c r="M1265" s="12">
        <v>26</v>
      </c>
      <c r="N1265" s="13">
        <v>15</v>
      </c>
      <c r="O1265" s="6" cm="1">
        <f t="array" ref="O1265">_xlfn.IFS(B1265="coloma",8,B1265="krm",1,B1265="lobby",2,B1265="yenter",3,B1265="pow",4,B1265="c15",5,B1265="c21",6,B1265="c28",7,B1265="patrick",9,B1265="werner",10,B1265="wormet",11)</f>
        <v>6</v>
      </c>
      <c r="P1265" s="33">
        <v>3</v>
      </c>
      <c r="Q1265" s="34" cm="1">
        <f t="array" ref="Q1265">_xlfn.IFS(B1265="coloma",1,B1265="krm",3,B1265="lobby",4,B1265="yenter",5,B1265="pow",6,B1265="c15",5,B1265="c21",7,B1265="c28",8,B1265="patrick",1,B1265="werner",2,B1265="wormet",9)</f>
        <v>7</v>
      </c>
      <c r="R1265">
        <v>1</v>
      </c>
      <c r="S1265" t="str">
        <f t="shared" si="209"/>
        <v>(6, 3, 7, 1, 1, '24'),</v>
      </c>
      <c r="T1265" s="35"/>
      <c r="U1265" t="str">
        <f t="shared" si="210"/>
        <v>(0, 2053, 1),</v>
      </c>
      <c r="V1265" t="str">
        <f t="shared" si="211"/>
        <v>(0, 2053, 2),</v>
      </c>
      <c r="W1265" t="str">
        <f t="shared" si="212"/>
        <v>(545.63, 2053, 3),</v>
      </c>
      <c r="X1265" t="str">
        <f t="shared" si="213"/>
        <v>(0, 2053, 4),</v>
      </c>
      <c r="Y1265" t="str">
        <f t="shared" si="214"/>
        <v>(7194.48, 2053, 5),</v>
      </c>
      <c r="Z1265" t="str">
        <f t="shared" si="215"/>
        <v>(1922.54, 2053, 6),</v>
      </c>
      <c r="AA1265" t="str">
        <f t="shared" si="216"/>
        <v>(275, 2053, 7),</v>
      </c>
      <c r="AB1265" t="str">
        <f t="shared" si="217"/>
        <v>(7712, 2053, 8),</v>
      </c>
      <c r="AC1265" t="str">
        <f t="shared" si="218"/>
        <v>(26, 2053, 9),</v>
      </c>
      <c r="AD1265" t="str">
        <f t="shared" si="219"/>
        <v>(15, 2053, 10),</v>
      </c>
    </row>
    <row r="1266" spans="1:30" x14ac:dyDescent="0.3">
      <c r="A1266" s="6">
        <v>1265</v>
      </c>
      <c r="B1266" t="s">
        <v>32</v>
      </c>
      <c r="C1266" s="6">
        <v>24</v>
      </c>
      <c r="D1266" s="6">
        <v>2</v>
      </c>
      <c r="E1266" s="6">
        <v>0</v>
      </c>
      <c r="F1266" s="6">
        <v>0</v>
      </c>
      <c r="G1266" s="12">
        <v>600.62400000000002</v>
      </c>
      <c r="H1266" s="12">
        <v>0</v>
      </c>
      <c r="I1266" s="12">
        <v>7340.5742999999993</v>
      </c>
      <c r="J1266" s="12">
        <v>1872.5140000000001</v>
      </c>
      <c r="K1266" s="12">
        <v>294</v>
      </c>
      <c r="L1266" s="12">
        <v>7681</v>
      </c>
      <c r="M1266" s="12">
        <v>23.999999999999996</v>
      </c>
      <c r="N1266" s="13">
        <v>19</v>
      </c>
      <c r="O1266" s="6" cm="1">
        <f t="array" ref="O1266">_xlfn.IFS(B1266="coloma",8,B1266="krm",1,B1266="lobby",2,B1266="yenter",3,B1266="pow",4,B1266="c15",5,B1266="c21",6,B1266="c28",7,B1266="patrick",9,B1266="werner",10,B1266="wormet",11)</f>
        <v>6</v>
      </c>
      <c r="P1266" s="33">
        <v>3</v>
      </c>
      <c r="Q1266" s="34" cm="1">
        <f t="array" ref="Q1266">_xlfn.IFS(B1266="coloma",1,B1266="krm",3,B1266="lobby",4,B1266="yenter",5,B1266="pow",6,B1266="c15",5,B1266="c21",7,B1266="c28",8,B1266="patrick",1,B1266="werner",2,B1266="wormet",9)</f>
        <v>7</v>
      </c>
      <c r="R1266">
        <v>1</v>
      </c>
      <c r="S1266" t="str">
        <f t="shared" si="209"/>
        <v>(6, 3, 7, 1, 2, '24'),</v>
      </c>
      <c r="T1266" s="35"/>
      <c r="U1266" t="str">
        <f t="shared" si="210"/>
        <v>(0, 2054, 1),</v>
      </c>
      <c r="V1266" t="str">
        <f t="shared" si="211"/>
        <v>(0, 2054, 2),</v>
      </c>
      <c r="W1266" t="str">
        <f t="shared" si="212"/>
        <v>(600.62, 2054, 3),</v>
      </c>
      <c r="X1266" t="str">
        <f t="shared" si="213"/>
        <v>(0, 2054, 4),</v>
      </c>
      <c r="Y1266" t="str">
        <f t="shared" si="214"/>
        <v>(7340.57, 2054, 5),</v>
      </c>
      <c r="Z1266" t="str">
        <f t="shared" si="215"/>
        <v>(1872.51, 2054, 6),</v>
      </c>
      <c r="AA1266" t="str">
        <f t="shared" si="216"/>
        <v>(294, 2054, 7),</v>
      </c>
      <c r="AB1266" t="str">
        <f t="shared" si="217"/>
        <v>(7681, 2054, 8),</v>
      </c>
      <c r="AC1266" t="str">
        <f t="shared" si="218"/>
        <v>(24, 2054, 9),</v>
      </c>
      <c r="AD1266" t="str">
        <f t="shared" si="219"/>
        <v>(19, 2054, 10),</v>
      </c>
    </row>
    <row r="1267" spans="1:30" x14ac:dyDescent="0.3">
      <c r="A1267" s="6">
        <v>1266</v>
      </c>
      <c r="B1267" t="s">
        <v>32</v>
      </c>
      <c r="C1267" s="6">
        <v>24</v>
      </c>
      <c r="D1267" s="6">
        <v>3</v>
      </c>
      <c r="E1267" s="6">
        <v>0</v>
      </c>
      <c r="F1267" s="6">
        <v>0</v>
      </c>
      <c r="G1267" s="12">
        <v>673.08299999999997</v>
      </c>
      <c r="H1267" s="12">
        <v>0</v>
      </c>
      <c r="I1267" s="12">
        <v>7323.1421999999993</v>
      </c>
      <c r="J1267" s="12">
        <v>1857.5053000000003</v>
      </c>
      <c r="K1267" s="12">
        <v>278</v>
      </c>
      <c r="L1267" s="12">
        <v>7650</v>
      </c>
      <c r="M1267" s="12">
        <v>23</v>
      </c>
      <c r="N1267" s="13">
        <v>18</v>
      </c>
      <c r="O1267" s="6" cm="1">
        <f t="array" ref="O1267">_xlfn.IFS(B1267="coloma",8,B1267="krm",1,B1267="lobby",2,B1267="yenter",3,B1267="pow",4,B1267="c15",5,B1267="c21",6,B1267="c28",7,B1267="patrick",9,B1267="werner",10,B1267="wormet",11)</f>
        <v>6</v>
      </c>
      <c r="P1267" s="33">
        <v>3</v>
      </c>
      <c r="Q1267" s="34" cm="1">
        <f t="array" ref="Q1267">_xlfn.IFS(B1267="coloma",1,B1267="krm",3,B1267="lobby",4,B1267="yenter",5,B1267="pow",6,B1267="c15",5,B1267="c21",7,B1267="c28",8,B1267="patrick",1,B1267="werner",2,B1267="wormet",9)</f>
        <v>7</v>
      </c>
      <c r="R1267">
        <v>1</v>
      </c>
      <c r="S1267" t="str">
        <f t="shared" si="209"/>
        <v>(6, 3, 7, 1, 3, '24'),</v>
      </c>
      <c r="T1267" s="35"/>
      <c r="U1267" t="str">
        <f t="shared" si="210"/>
        <v>(0, 2055, 1),</v>
      </c>
      <c r="V1267" t="str">
        <f t="shared" si="211"/>
        <v>(0, 2055, 2),</v>
      </c>
      <c r="W1267" t="str">
        <f t="shared" si="212"/>
        <v>(673.08, 2055, 3),</v>
      </c>
      <c r="X1267" t="str">
        <f t="shared" si="213"/>
        <v>(0, 2055, 4),</v>
      </c>
      <c r="Y1267" t="str">
        <f t="shared" si="214"/>
        <v>(7323.14, 2055, 5),</v>
      </c>
      <c r="Z1267" t="str">
        <f t="shared" si="215"/>
        <v>(1857.51, 2055, 6),</v>
      </c>
      <c r="AA1267" t="str">
        <f t="shared" si="216"/>
        <v>(278, 2055, 7),</v>
      </c>
      <c r="AB1267" t="str">
        <f t="shared" si="217"/>
        <v>(7650, 2055, 8),</v>
      </c>
      <c r="AC1267" t="str">
        <f t="shared" si="218"/>
        <v>(23, 2055, 9),</v>
      </c>
      <c r="AD1267" t="str">
        <f t="shared" si="219"/>
        <v>(18, 2055, 10),</v>
      </c>
    </row>
    <row r="1268" spans="1:30" x14ac:dyDescent="0.3">
      <c r="A1268" s="6">
        <v>1267</v>
      </c>
      <c r="B1268" t="s">
        <v>32</v>
      </c>
      <c r="C1268" s="6">
        <v>25</v>
      </c>
      <c r="D1268" s="6">
        <v>1</v>
      </c>
      <c r="E1268" s="6">
        <v>0</v>
      </c>
      <c r="F1268" s="6">
        <v>0</v>
      </c>
      <c r="G1268" s="12">
        <v>796.17599999999993</v>
      </c>
      <c r="H1268" s="12">
        <v>0</v>
      </c>
      <c r="I1268" s="12">
        <v>8043.668999999999</v>
      </c>
      <c r="J1268" s="12">
        <v>1902.5313999999998</v>
      </c>
      <c r="K1268" s="12">
        <v>386</v>
      </c>
      <c r="L1268" s="12">
        <v>9017</v>
      </c>
      <c r="M1268" s="12">
        <v>27</v>
      </c>
      <c r="N1268" s="13">
        <v>21</v>
      </c>
      <c r="O1268" s="6" cm="1">
        <f t="array" ref="O1268">_xlfn.IFS(B1268="coloma",8,B1268="krm",1,B1268="lobby",2,B1268="yenter",3,B1268="pow",4,B1268="c15",5,B1268="c21",6,B1268="c28",7,B1268="patrick",9,B1268="werner",10,B1268="wormet",11)</f>
        <v>6</v>
      </c>
      <c r="P1268" s="33">
        <v>3</v>
      </c>
      <c r="Q1268" s="34" cm="1">
        <f t="array" ref="Q1268">_xlfn.IFS(B1268="coloma",1,B1268="krm",3,B1268="lobby",4,B1268="yenter",5,B1268="pow",6,B1268="c15",5,B1268="c21",7,B1268="c28",8,B1268="patrick",1,B1268="werner",2,B1268="wormet",9)</f>
        <v>7</v>
      </c>
      <c r="R1268">
        <v>1</v>
      </c>
      <c r="S1268" t="str">
        <f t="shared" si="209"/>
        <v>(6, 3, 7, 1, 1, '25'),</v>
      </c>
      <c r="T1268" s="35"/>
      <c r="U1268" t="str">
        <f t="shared" si="210"/>
        <v>(0, 2056, 1),</v>
      </c>
      <c r="V1268" t="str">
        <f t="shared" si="211"/>
        <v>(0, 2056, 2),</v>
      </c>
      <c r="W1268" t="str">
        <f t="shared" si="212"/>
        <v>(796.18, 2056, 3),</v>
      </c>
      <c r="X1268" t="str">
        <f t="shared" si="213"/>
        <v>(0, 2056, 4),</v>
      </c>
      <c r="Y1268" t="str">
        <f t="shared" si="214"/>
        <v>(8043.67, 2056, 5),</v>
      </c>
      <c r="Z1268" t="str">
        <f t="shared" si="215"/>
        <v>(1902.53, 2056, 6),</v>
      </c>
      <c r="AA1268" t="str">
        <f t="shared" si="216"/>
        <v>(386, 2056, 7),</v>
      </c>
      <c r="AB1268" t="str">
        <f t="shared" si="217"/>
        <v>(9017, 2056, 8),</v>
      </c>
      <c r="AC1268" t="str">
        <f t="shared" si="218"/>
        <v>(27, 2056, 9),</v>
      </c>
      <c r="AD1268" t="str">
        <f t="shared" si="219"/>
        <v>(21, 2056, 10),</v>
      </c>
    </row>
    <row r="1269" spans="1:30" x14ac:dyDescent="0.3">
      <c r="A1269" s="6">
        <v>1268</v>
      </c>
      <c r="B1269" t="s">
        <v>32</v>
      </c>
      <c r="C1269" s="6">
        <v>25</v>
      </c>
      <c r="D1269" s="6">
        <v>2</v>
      </c>
      <c r="E1269" s="6">
        <v>0</v>
      </c>
      <c r="F1269" s="6">
        <v>0</v>
      </c>
      <c r="G1269" s="12">
        <v>752.08950000000016</v>
      </c>
      <c r="H1269" s="12">
        <v>0</v>
      </c>
      <c r="I1269" s="12">
        <v>8456.2286999999997</v>
      </c>
      <c r="J1269" s="12">
        <v>2004.0187999999998</v>
      </c>
      <c r="K1269" s="12">
        <v>407</v>
      </c>
      <c r="L1269" s="12">
        <v>9237</v>
      </c>
      <c r="M1269" s="12">
        <v>23.999999999999996</v>
      </c>
      <c r="N1269" s="13">
        <v>18</v>
      </c>
      <c r="O1269" s="6" cm="1">
        <f t="array" ref="O1269">_xlfn.IFS(B1269="coloma",8,B1269="krm",1,B1269="lobby",2,B1269="yenter",3,B1269="pow",4,B1269="c15",5,B1269="c21",6,B1269="c28",7,B1269="patrick",9,B1269="werner",10,B1269="wormet",11)</f>
        <v>6</v>
      </c>
      <c r="P1269" s="33">
        <v>3</v>
      </c>
      <c r="Q1269" s="34" cm="1">
        <f t="array" ref="Q1269">_xlfn.IFS(B1269="coloma",1,B1269="krm",3,B1269="lobby",4,B1269="yenter",5,B1269="pow",6,B1269="c15",5,B1269="c21",7,B1269="c28",8,B1269="patrick",1,B1269="werner",2,B1269="wormet",9)</f>
        <v>7</v>
      </c>
      <c r="R1269">
        <v>1</v>
      </c>
      <c r="S1269" t="str">
        <f t="shared" si="209"/>
        <v>(6, 3, 7, 1, 2, '25'),</v>
      </c>
      <c r="T1269" s="35"/>
      <c r="U1269" t="str">
        <f t="shared" si="210"/>
        <v>(0, 2057, 1),</v>
      </c>
      <c r="V1269" t="str">
        <f t="shared" si="211"/>
        <v>(0, 2057, 2),</v>
      </c>
      <c r="W1269" t="str">
        <f t="shared" si="212"/>
        <v>(752.09, 2057, 3),</v>
      </c>
      <c r="X1269" t="str">
        <f t="shared" si="213"/>
        <v>(0, 2057, 4),</v>
      </c>
      <c r="Y1269" t="str">
        <f t="shared" si="214"/>
        <v>(8456.23, 2057, 5),</v>
      </c>
      <c r="Z1269" t="str">
        <f t="shared" si="215"/>
        <v>(2004.02, 2057, 6),</v>
      </c>
      <c r="AA1269" t="str">
        <f t="shared" si="216"/>
        <v>(407, 2057, 7),</v>
      </c>
      <c r="AB1269" t="str">
        <f t="shared" si="217"/>
        <v>(9237, 2057, 8),</v>
      </c>
      <c r="AC1269" t="str">
        <f t="shared" si="218"/>
        <v>(24, 2057, 9),</v>
      </c>
      <c r="AD1269" t="str">
        <f t="shared" si="219"/>
        <v>(18, 2057, 10),</v>
      </c>
    </row>
    <row r="1270" spans="1:30" x14ac:dyDescent="0.3">
      <c r="A1270" s="6">
        <v>1269</v>
      </c>
      <c r="B1270" t="s">
        <v>32</v>
      </c>
      <c r="C1270" s="6">
        <v>25</v>
      </c>
      <c r="D1270" s="6">
        <v>3</v>
      </c>
      <c r="E1270" s="6">
        <v>0</v>
      </c>
      <c r="F1270" s="6">
        <v>0</v>
      </c>
      <c r="G1270" s="12">
        <v>804.03300000000002</v>
      </c>
      <c r="H1270" s="12">
        <v>0</v>
      </c>
      <c r="I1270" s="12">
        <v>8248.7037</v>
      </c>
      <c r="J1270" s="12">
        <v>2019.0274999999999</v>
      </c>
      <c r="K1270" s="12">
        <v>405</v>
      </c>
      <c r="L1270" s="12">
        <v>9039</v>
      </c>
      <c r="M1270" s="12">
        <v>23.999999999999996</v>
      </c>
      <c r="N1270" s="13">
        <v>20</v>
      </c>
      <c r="O1270" s="6" cm="1">
        <f t="array" ref="O1270">_xlfn.IFS(B1270="coloma",8,B1270="krm",1,B1270="lobby",2,B1270="yenter",3,B1270="pow",4,B1270="c15",5,B1270="c21",6,B1270="c28",7,B1270="patrick",9,B1270="werner",10,B1270="wormet",11)</f>
        <v>6</v>
      </c>
      <c r="P1270" s="33">
        <v>3</v>
      </c>
      <c r="Q1270" s="34" cm="1">
        <f t="array" ref="Q1270">_xlfn.IFS(B1270="coloma",1,B1270="krm",3,B1270="lobby",4,B1270="yenter",5,B1270="pow",6,B1270="c15",5,B1270="c21",7,B1270="c28",8,B1270="patrick",1,B1270="werner",2,B1270="wormet",9)</f>
        <v>7</v>
      </c>
      <c r="R1270">
        <v>1</v>
      </c>
      <c r="S1270" t="str">
        <f t="shared" si="209"/>
        <v>(6, 3, 7, 1, 3, '25'),</v>
      </c>
      <c r="T1270" s="35"/>
      <c r="U1270" t="str">
        <f t="shared" si="210"/>
        <v>(0, 2058, 1),</v>
      </c>
      <c r="V1270" t="str">
        <f t="shared" si="211"/>
        <v>(0, 2058, 2),</v>
      </c>
      <c r="W1270" t="str">
        <f t="shared" si="212"/>
        <v>(804.03, 2058, 3),</v>
      </c>
      <c r="X1270" t="str">
        <f t="shared" si="213"/>
        <v>(0, 2058, 4),</v>
      </c>
      <c r="Y1270" t="str">
        <f t="shared" si="214"/>
        <v>(8248.7, 2058, 5),</v>
      </c>
      <c r="Z1270" t="str">
        <f t="shared" si="215"/>
        <v>(2019.03, 2058, 6),</v>
      </c>
      <c r="AA1270" t="str">
        <f t="shared" si="216"/>
        <v>(405, 2058, 7),</v>
      </c>
      <c r="AB1270" t="str">
        <f t="shared" si="217"/>
        <v>(9039, 2058, 8),</v>
      </c>
      <c r="AC1270" t="str">
        <f t="shared" si="218"/>
        <v>(24, 2058, 9),</v>
      </c>
      <c r="AD1270" t="str">
        <f t="shared" si="219"/>
        <v>(20, 2058, 10),</v>
      </c>
    </row>
    <row r="1271" spans="1:30" x14ac:dyDescent="0.3">
      <c r="A1271" s="6">
        <v>1270</v>
      </c>
      <c r="B1271" t="s">
        <v>32</v>
      </c>
      <c r="C1271" s="6">
        <v>25</v>
      </c>
      <c r="D1271" s="6">
        <v>1</v>
      </c>
      <c r="E1271" s="6">
        <v>0</v>
      </c>
      <c r="F1271" s="6">
        <v>0</v>
      </c>
      <c r="G1271" s="12">
        <v>629.86950000000002</v>
      </c>
      <c r="H1271" s="12">
        <v>214.99999999999997</v>
      </c>
      <c r="I1271" s="12">
        <v>6097.0844999999999</v>
      </c>
      <c r="J1271" s="12">
        <v>1628.0865999999999</v>
      </c>
      <c r="K1271" s="12">
        <v>233</v>
      </c>
      <c r="L1271" s="12">
        <v>10075</v>
      </c>
      <c r="M1271" s="12">
        <v>28.999999999999996</v>
      </c>
      <c r="N1271" s="13">
        <v>21</v>
      </c>
      <c r="O1271" s="6" cm="1">
        <f t="array" ref="O1271">_xlfn.IFS(B1271="coloma",8,B1271="krm",1,B1271="lobby",2,B1271="yenter",3,B1271="pow",4,B1271="c15",5,B1271="c21",6,B1271="c28",7,B1271="patrick",9,B1271="werner",10,B1271="wormet",11)</f>
        <v>6</v>
      </c>
      <c r="P1271" s="33">
        <v>3</v>
      </c>
      <c r="Q1271" s="34" cm="1">
        <f t="array" ref="Q1271">_xlfn.IFS(B1271="coloma",1,B1271="krm",3,B1271="lobby",4,B1271="yenter",5,B1271="pow",6,B1271="c15",5,B1271="c21",7,B1271="c28",8,B1271="patrick",1,B1271="werner",2,B1271="wormet",9)</f>
        <v>7</v>
      </c>
      <c r="R1271">
        <v>1</v>
      </c>
      <c r="S1271" t="str">
        <f t="shared" si="209"/>
        <v>(6, 3, 7, 1, 1, '25'),</v>
      </c>
      <c r="T1271" s="35"/>
      <c r="U1271" t="str">
        <f t="shared" si="210"/>
        <v>(0, 2059, 1),</v>
      </c>
      <c r="V1271" t="str">
        <f t="shared" si="211"/>
        <v>(0, 2059, 2),</v>
      </c>
      <c r="W1271" t="str">
        <f t="shared" si="212"/>
        <v>(629.87, 2059, 3),</v>
      </c>
      <c r="X1271" t="str">
        <f t="shared" si="213"/>
        <v>(215, 2059, 4),</v>
      </c>
      <c r="Y1271" t="str">
        <f t="shared" si="214"/>
        <v>(6097.08, 2059, 5),</v>
      </c>
      <c r="Z1271" t="str">
        <f t="shared" si="215"/>
        <v>(1628.09, 2059, 6),</v>
      </c>
      <c r="AA1271" t="str">
        <f t="shared" si="216"/>
        <v>(233, 2059, 7),</v>
      </c>
      <c r="AB1271" t="str">
        <f t="shared" si="217"/>
        <v>(10075, 2059, 8),</v>
      </c>
      <c r="AC1271" t="str">
        <f t="shared" si="218"/>
        <v>(29, 2059, 9),</v>
      </c>
      <c r="AD1271" t="str">
        <f t="shared" si="219"/>
        <v>(21, 2059, 10),</v>
      </c>
    </row>
    <row r="1272" spans="1:30" x14ac:dyDescent="0.3">
      <c r="A1272" s="6">
        <v>1271</v>
      </c>
      <c r="B1272" t="s">
        <v>32</v>
      </c>
      <c r="C1272" s="6">
        <v>25</v>
      </c>
      <c r="D1272" s="6">
        <v>2</v>
      </c>
      <c r="E1272" s="6">
        <v>0</v>
      </c>
      <c r="F1272" s="6">
        <v>0</v>
      </c>
      <c r="G1272" s="12">
        <v>534.71249999999998</v>
      </c>
      <c r="H1272" s="12">
        <v>183</v>
      </c>
      <c r="I1272" s="12">
        <v>6067.2008999999989</v>
      </c>
      <c r="J1272" s="12">
        <v>1644.5246999999999</v>
      </c>
      <c r="K1272" s="12">
        <v>234</v>
      </c>
      <c r="L1272" s="12">
        <v>10109.999999999998</v>
      </c>
      <c r="M1272" s="12">
        <v>30</v>
      </c>
      <c r="N1272" s="13">
        <v>22</v>
      </c>
      <c r="O1272" s="6" cm="1">
        <f t="array" ref="O1272">_xlfn.IFS(B1272="coloma",8,B1272="krm",1,B1272="lobby",2,B1272="yenter",3,B1272="pow",4,B1272="c15",5,B1272="c21",6,B1272="c28",7,B1272="patrick",9,B1272="werner",10,B1272="wormet",11)</f>
        <v>6</v>
      </c>
      <c r="P1272" s="33">
        <v>3</v>
      </c>
      <c r="Q1272" s="34" cm="1">
        <f t="array" ref="Q1272">_xlfn.IFS(B1272="coloma",1,B1272="krm",3,B1272="lobby",4,B1272="yenter",5,B1272="pow",6,B1272="c15",5,B1272="c21",7,B1272="c28",8,B1272="patrick",1,B1272="werner",2,B1272="wormet",9)</f>
        <v>7</v>
      </c>
      <c r="R1272">
        <v>1</v>
      </c>
      <c r="S1272" t="str">
        <f t="shared" si="209"/>
        <v>(6, 3, 7, 1, 2, '25'),</v>
      </c>
      <c r="T1272" s="35"/>
      <c r="U1272" t="str">
        <f t="shared" si="210"/>
        <v>(0, 2060, 1),</v>
      </c>
      <c r="V1272" t="str">
        <f t="shared" si="211"/>
        <v>(0, 2060, 2),</v>
      </c>
      <c r="W1272" t="str">
        <f t="shared" si="212"/>
        <v>(534.71, 2060, 3),</v>
      </c>
      <c r="X1272" t="str">
        <f t="shared" si="213"/>
        <v>(183, 2060, 4),</v>
      </c>
      <c r="Y1272" t="str">
        <f t="shared" si="214"/>
        <v>(6067.2, 2060, 5),</v>
      </c>
      <c r="Z1272" t="str">
        <f t="shared" si="215"/>
        <v>(1644.52, 2060, 6),</v>
      </c>
      <c r="AA1272" t="str">
        <f t="shared" si="216"/>
        <v>(234, 2060, 7),</v>
      </c>
      <c r="AB1272" t="str">
        <f t="shared" si="217"/>
        <v>(10110, 2060, 8),</v>
      </c>
      <c r="AC1272" t="str">
        <f t="shared" si="218"/>
        <v>(30, 2060, 9),</v>
      </c>
      <c r="AD1272" t="str">
        <f t="shared" si="219"/>
        <v>(22, 2060, 10),</v>
      </c>
    </row>
    <row r="1273" spans="1:30" x14ac:dyDescent="0.3">
      <c r="A1273" s="6">
        <v>1272</v>
      </c>
      <c r="B1273" t="s">
        <v>32</v>
      </c>
      <c r="C1273" s="6">
        <v>25</v>
      </c>
      <c r="D1273" s="6">
        <v>3</v>
      </c>
      <c r="E1273" s="6">
        <v>0</v>
      </c>
      <c r="F1273" s="6">
        <v>0</v>
      </c>
      <c r="G1273" s="12">
        <v>649.07549999999992</v>
      </c>
      <c r="H1273" s="12">
        <v>182</v>
      </c>
      <c r="I1273" s="12">
        <v>6067.2008999999989</v>
      </c>
      <c r="J1273" s="12">
        <v>1700.9859999999999</v>
      </c>
      <c r="K1273" s="12">
        <v>237</v>
      </c>
      <c r="L1273" s="12">
        <v>10206</v>
      </c>
      <c r="M1273" s="12">
        <v>28</v>
      </c>
      <c r="N1273" s="13">
        <v>21</v>
      </c>
      <c r="O1273" s="6" cm="1">
        <f t="array" ref="O1273">_xlfn.IFS(B1273="coloma",8,B1273="krm",1,B1273="lobby",2,B1273="yenter",3,B1273="pow",4,B1273="c15",5,B1273="c21",6,B1273="c28",7,B1273="patrick",9,B1273="werner",10,B1273="wormet",11)</f>
        <v>6</v>
      </c>
      <c r="P1273" s="33">
        <v>3</v>
      </c>
      <c r="Q1273" s="34" cm="1">
        <f t="array" ref="Q1273">_xlfn.IFS(B1273="coloma",1,B1273="krm",3,B1273="lobby",4,B1273="yenter",5,B1273="pow",6,B1273="c15",5,B1273="c21",7,B1273="c28",8,B1273="patrick",1,B1273="werner",2,B1273="wormet",9)</f>
        <v>7</v>
      </c>
      <c r="R1273">
        <v>1</v>
      </c>
      <c r="S1273" t="str">
        <f t="shared" si="209"/>
        <v>(6, 3, 7, 1, 3, '25'),</v>
      </c>
      <c r="T1273" s="35"/>
      <c r="U1273" t="str">
        <f t="shared" si="210"/>
        <v>(0, 2061, 1),</v>
      </c>
      <c r="V1273" t="str">
        <f t="shared" si="211"/>
        <v>(0, 2061, 2),</v>
      </c>
      <c r="W1273" t="str">
        <f t="shared" si="212"/>
        <v>(649.08, 2061, 3),</v>
      </c>
      <c r="X1273" t="str">
        <f t="shared" si="213"/>
        <v>(182, 2061, 4),</v>
      </c>
      <c r="Y1273" t="str">
        <f t="shared" si="214"/>
        <v>(6067.2, 2061, 5),</v>
      </c>
      <c r="Z1273" t="str">
        <f t="shared" si="215"/>
        <v>(1700.99, 2061, 6),</v>
      </c>
      <c r="AA1273" t="str">
        <f t="shared" si="216"/>
        <v>(237, 2061, 7),</v>
      </c>
      <c r="AB1273" t="str">
        <f t="shared" si="217"/>
        <v>(10206, 2061, 8),</v>
      </c>
      <c r="AC1273" t="str">
        <f t="shared" si="218"/>
        <v>(28, 2061, 9),</v>
      </c>
      <c r="AD1273" t="str">
        <f t="shared" si="219"/>
        <v>(21, 2061, 10),</v>
      </c>
    </row>
    <row r="1274" spans="1:30" x14ac:dyDescent="0.3">
      <c r="A1274" s="6">
        <v>1273</v>
      </c>
      <c r="B1274" t="s">
        <v>32</v>
      </c>
      <c r="C1274" s="6">
        <v>26</v>
      </c>
      <c r="D1274" s="6">
        <v>1</v>
      </c>
      <c r="E1274" s="6">
        <v>0</v>
      </c>
      <c r="F1274" s="6">
        <v>0</v>
      </c>
      <c r="G1274" s="12">
        <v>741.17700000000013</v>
      </c>
      <c r="H1274" s="12">
        <v>0</v>
      </c>
      <c r="I1274" s="12">
        <v>8046.1592999999993</v>
      </c>
      <c r="J1274" s="12">
        <v>2010.4511</v>
      </c>
      <c r="K1274" s="12">
        <v>388</v>
      </c>
      <c r="L1274" s="12">
        <v>9347</v>
      </c>
      <c r="M1274" s="12">
        <v>25</v>
      </c>
      <c r="N1274" s="13">
        <v>16</v>
      </c>
      <c r="O1274" s="6" cm="1">
        <f t="array" ref="O1274">_xlfn.IFS(B1274="coloma",8,B1274="krm",1,B1274="lobby",2,B1274="yenter",3,B1274="pow",4,B1274="c15",5,B1274="c21",6,B1274="c28",7,B1274="patrick",9,B1274="werner",10,B1274="wormet",11)</f>
        <v>6</v>
      </c>
      <c r="P1274" s="33">
        <v>3</v>
      </c>
      <c r="Q1274" s="34" cm="1">
        <f t="array" ref="Q1274">_xlfn.IFS(B1274="coloma",1,B1274="krm",3,B1274="lobby",4,B1274="yenter",5,B1274="pow",6,B1274="c15",5,B1274="c21",7,B1274="c28",8,B1274="patrick",1,B1274="werner",2,B1274="wormet",9)</f>
        <v>7</v>
      </c>
      <c r="R1274">
        <v>1</v>
      </c>
      <c r="S1274" t="str">
        <f t="shared" si="209"/>
        <v>(6, 3, 7, 1, 1, '26'),</v>
      </c>
      <c r="T1274" s="35"/>
      <c r="U1274" t="str">
        <f t="shared" si="210"/>
        <v>(0, 2062, 1),</v>
      </c>
      <c r="V1274" t="str">
        <f t="shared" si="211"/>
        <v>(0, 2062, 2),</v>
      </c>
      <c r="W1274" t="str">
        <f t="shared" si="212"/>
        <v>(741.18, 2062, 3),</v>
      </c>
      <c r="X1274" t="str">
        <f t="shared" si="213"/>
        <v>(0, 2062, 4),</v>
      </c>
      <c r="Y1274" t="str">
        <f t="shared" si="214"/>
        <v>(8046.16, 2062, 5),</v>
      </c>
      <c r="Z1274" t="str">
        <f t="shared" si="215"/>
        <v>(2010.45, 2062, 6),</v>
      </c>
      <c r="AA1274" t="str">
        <f t="shared" si="216"/>
        <v>(388, 2062, 7),</v>
      </c>
      <c r="AB1274" t="str">
        <f t="shared" si="217"/>
        <v>(9347, 2062, 8),</v>
      </c>
      <c r="AC1274" t="str">
        <f t="shared" si="218"/>
        <v>(25, 2062, 9),</v>
      </c>
      <c r="AD1274" t="str">
        <f t="shared" si="219"/>
        <v>(16, 2062, 10),</v>
      </c>
    </row>
    <row r="1275" spans="1:30" x14ac:dyDescent="0.3">
      <c r="A1275" s="6">
        <v>1274</v>
      </c>
      <c r="B1275" t="s">
        <v>32</v>
      </c>
      <c r="C1275" s="6">
        <v>26</v>
      </c>
      <c r="D1275" s="6">
        <v>2</v>
      </c>
      <c r="E1275" s="6">
        <v>0</v>
      </c>
      <c r="F1275" s="6">
        <v>0</v>
      </c>
      <c r="G1275" s="12">
        <v>766.49400000000003</v>
      </c>
      <c r="H1275" s="12">
        <v>0</v>
      </c>
      <c r="I1275" s="12">
        <v>8469.5102999999999</v>
      </c>
      <c r="J1275" s="12">
        <v>2023.3157000000001</v>
      </c>
      <c r="K1275" s="12">
        <v>365</v>
      </c>
      <c r="L1275" s="12">
        <v>8911</v>
      </c>
      <c r="M1275" s="12">
        <v>23.999999999999996</v>
      </c>
      <c r="N1275" s="13">
        <v>21</v>
      </c>
      <c r="O1275" s="6" cm="1">
        <f t="array" ref="O1275">_xlfn.IFS(B1275="coloma",8,B1275="krm",1,B1275="lobby",2,B1275="yenter",3,B1275="pow",4,B1275="c15",5,B1275="c21",6,B1275="c28",7,B1275="patrick",9,B1275="werner",10,B1275="wormet",11)</f>
        <v>6</v>
      </c>
      <c r="P1275" s="33">
        <v>3</v>
      </c>
      <c r="Q1275" s="34" cm="1">
        <f t="array" ref="Q1275">_xlfn.IFS(B1275="coloma",1,B1275="krm",3,B1275="lobby",4,B1275="yenter",5,B1275="pow",6,B1275="c15",5,B1275="c21",7,B1275="c28",8,B1275="patrick",1,B1275="werner",2,B1275="wormet",9)</f>
        <v>7</v>
      </c>
      <c r="R1275">
        <v>1</v>
      </c>
      <c r="S1275" t="str">
        <f t="shared" si="209"/>
        <v>(6, 3, 7, 1, 2, '26'),</v>
      </c>
      <c r="T1275" s="35"/>
      <c r="U1275" t="str">
        <f t="shared" si="210"/>
        <v>(0, 2063, 1),</v>
      </c>
      <c r="V1275" t="str">
        <f t="shared" si="211"/>
        <v>(0, 2063, 2),</v>
      </c>
      <c r="W1275" t="str">
        <f t="shared" si="212"/>
        <v>(766.49, 2063, 3),</v>
      </c>
      <c r="X1275" t="str">
        <f t="shared" si="213"/>
        <v>(0, 2063, 4),</v>
      </c>
      <c r="Y1275" t="str">
        <f t="shared" si="214"/>
        <v>(8469.51, 2063, 5),</v>
      </c>
      <c r="Z1275" t="str">
        <f t="shared" si="215"/>
        <v>(2023.32, 2063, 6),</v>
      </c>
      <c r="AA1275" t="str">
        <f t="shared" si="216"/>
        <v>(365, 2063, 7),</v>
      </c>
      <c r="AB1275" t="str">
        <f t="shared" si="217"/>
        <v>(8911, 2063, 8),</v>
      </c>
      <c r="AC1275" t="str">
        <f t="shared" si="218"/>
        <v>(24, 2063, 9),</v>
      </c>
      <c r="AD1275" t="str">
        <f t="shared" si="219"/>
        <v>(21, 2063, 10),</v>
      </c>
    </row>
    <row r="1276" spans="1:30" x14ac:dyDescent="0.3">
      <c r="A1276" s="6">
        <v>1275</v>
      </c>
      <c r="B1276" t="s">
        <v>32</v>
      </c>
      <c r="C1276" s="6">
        <v>26</v>
      </c>
      <c r="D1276" s="6">
        <v>3</v>
      </c>
      <c r="E1276" s="6">
        <v>0</v>
      </c>
      <c r="F1276" s="6">
        <v>0</v>
      </c>
      <c r="G1276" s="12">
        <v>790.50149999999996</v>
      </c>
      <c r="H1276" s="12">
        <v>0</v>
      </c>
      <c r="I1276" s="12">
        <v>8237.0823</v>
      </c>
      <c r="J1276" s="12">
        <v>1900.3873000000001</v>
      </c>
      <c r="K1276" s="12">
        <v>377</v>
      </c>
      <c r="L1276" s="12">
        <v>8960</v>
      </c>
      <c r="M1276" s="12">
        <v>23</v>
      </c>
      <c r="N1276" s="13">
        <v>23</v>
      </c>
      <c r="O1276" s="6" cm="1">
        <f t="array" ref="O1276">_xlfn.IFS(B1276="coloma",8,B1276="krm",1,B1276="lobby",2,B1276="yenter",3,B1276="pow",4,B1276="c15",5,B1276="c21",6,B1276="c28",7,B1276="patrick",9,B1276="werner",10,B1276="wormet",11)</f>
        <v>6</v>
      </c>
      <c r="P1276" s="33">
        <v>3</v>
      </c>
      <c r="Q1276" s="34" cm="1">
        <f t="array" ref="Q1276">_xlfn.IFS(B1276="coloma",1,B1276="krm",3,B1276="lobby",4,B1276="yenter",5,B1276="pow",6,B1276="c15",5,B1276="c21",7,B1276="c28",8,B1276="patrick",1,B1276="werner",2,B1276="wormet",9)</f>
        <v>7</v>
      </c>
      <c r="R1276">
        <v>1</v>
      </c>
      <c r="S1276" t="str">
        <f t="shared" si="209"/>
        <v>(6, 3, 7, 1, 3, '26'),</v>
      </c>
      <c r="T1276" s="35"/>
      <c r="U1276" t="str">
        <f t="shared" si="210"/>
        <v>(0, 2064, 1),</v>
      </c>
      <c r="V1276" t="str">
        <f t="shared" si="211"/>
        <v>(0, 2064, 2),</v>
      </c>
      <c r="W1276" t="str">
        <f t="shared" si="212"/>
        <v>(790.5, 2064, 3),</v>
      </c>
      <c r="X1276" t="str">
        <f t="shared" si="213"/>
        <v>(0, 2064, 4),</v>
      </c>
      <c r="Y1276" t="str">
        <f t="shared" si="214"/>
        <v>(8237.08, 2064, 5),</v>
      </c>
      <c r="Z1276" t="str">
        <f t="shared" si="215"/>
        <v>(1900.39, 2064, 6),</v>
      </c>
      <c r="AA1276" t="str">
        <f t="shared" si="216"/>
        <v>(377, 2064, 7),</v>
      </c>
      <c r="AB1276" t="str">
        <f t="shared" si="217"/>
        <v>(8960, 2064, 8),</v>
      </c>
      <c r="AC1276" t="str">
        <f t="shared" si="218"/>
        <v>(23, 2064, 9),</v>
      </c>
      <c r="AD1276" t="str">
        <f t="shared" si="219"/>
        <v>(23, 2064, 10),</v>
      </c>
    </row>
    <row r="1277" spans="1:30" x14ac:dyDescent="0.3">
      <c r="A1277" s="6">
        <v>1276</v>
      </c>
      <c r="B1277" t="s">
        <v>32</v>
      </c>
      <c r="C1277" s="6">
        <v>26</v>
      </c>
      <c r="D1277" s="6">
        <v>1</v>
      </c>
      <c r="E1277" s="6">
        <v>0</v>
      </c>
      <c r="F1277" s="6">
        <v>0</v>
      </c>
      <c r="G1277" s="12">
        <v>766.0575</v>
      </c>
      <c r="H1277" s="12">
        <v>0</v>
      </c>
      <c r="I1277" s="12">
        <v>7238.4719999999988</v>
      </c>
      <c r="J1277" s="12">
        <v>1786.0353</v>
      </c>
      <c r="K1277" s="12">
        <v>233</v>
      </c>
      <c r="L1277" s="12">
        <v>7518</v>
      </c>
      <c r="M1277" s="12">
        <v>23</v>
      </c>
      <c r="N1277" s="13">
        <v>28</v>
      </c>
      <c r="O1277" s="6" cm="1">
        <f t="array" ref="O1277">_xlfn.IFS(B1277="coloma",8,B1277="krm",1,B1277="lobby",2,B1277="yenter",3,B1277="pow",4,B1277="c15",5,B1277="c21",6,B1277="c28",7,B1277="patrick",9,B1277="werner",10,B1277="wormet",11)</f>
        <v>6</v>
      </c>
      <c r="P1277" s="33">
        <v>3</v>
      </c>
      <c r="Q1277" s="34" cm="1">
        <f t="array" ref="Q1277">_xlfn.IFS(B1277="coloma",1,B1277="krm",3,B1277="lobby",4,B1277="yenter",5,B1277="pow",6,B1277="c15",5,B1277="c21",7,B1277="c28",8,B1277="patrick",1,B1277="werner",2,B1277="wormet",9)</f>
        <v>7</v>
      </c>
      <c r="R1277">
        <v>1</v>
      </c>
      <c r="S1277" t="str">
        <f t="shared" si="209"/>
        <v>(6, 3, 7, 1, 1, '26'),</v>
      </c>
      <c r="T1277" s="35"/>
      <c r="U1277" t="str">
        <f t="shared" si="210"/>
        <v>(0, 2065, 1),</v>
      </c>
      <c r="V1277" t="str">
        <f t="shared" si="211"/>
        <v>(0, 2065, 2),</v>
      </c>
      <c r="W1277" t="str">
        <f t="shared" si="212"/>
        <v>(766.06, 2065, 3),</v>
      </c>
      <c r="X1277" t="str">
        <f t="shared" si="213"/>
        <v>(0, 2065, 4),</v>
      </c>
      <c r="Y1277" t="str">
        <f t="shared" si="214"/>
        <v>(7238.47, 2065, 5),</v>
      </c>
      <c r="Z1277" t="str">
        <f t="shared" si="215"/>
        <v>(1786.04, 2065, 6),</v>
      </c>
      <c r="AA1277" t="str">
        <f t="shared" si="216"/>
        <v>(233, 2065, 7),</v>
      </c>
      <c r="AB1277" t="str">
        <f t="shared" si="217"/>
        <v>(7518, 2065, 8),</v>
      </c>
      <c r="AC1277" t="str">
        <f t="shared" si="218"/>
        <v>(23, 2065, 9),</v>
      </c>
      <c r="AD1277" t="str">
        <f t="shared" si="219"/>
        <v>(28, 2065, 10),</v>
      </c>
    </row>
    <row r="1278" spans="1:30" x14ac:dyDescent="0.3">
      <c r="A1278" s="6">
        <v>1277</v>
      </c>
      <c r="B1278" t="s">
        <v>32</v>
      </c>
      <c r="C1278" s="6">
        <v>26</v>
      </c>
      <c r="D1278" s="6">
        <v>2</v>
      </c>
      <c r="E1278" s="6">
        <v>0</v>
      </c>
      <c r="F1278" s="6">
        <v>0</v>
      </c>
      <c r="G1278" s="12">
        <v>688.79700000000003</v>
      </c>
      <c r="H1278" s="12">
        <v>0</v>
      </c>
      <c r="I1278" s="12">
        <v>7095.6947999999993</v>
      </c>
      <c r="J1278" s="12">
        <v>1817.4821000000002</v>
      </c>
      <c r="K1278" s="12">
        <v>220</v>
      </c>
      <c r="L1278" s="12">
        <v>7441</v>
      </c>
      <c r="M1278" s="12">
        <v>23</v>
      </c>
      <c r="N1278" s="13">
        <v>28.999999999999996</v>
      </c>
      <c r="O1278" s="6" cm="1">
        <f t="array" ref="O1278">_xlfn.IFS(B1278="coloma",8,B1278="krm",1,B1278="lobby",2,B1278="yenter",3,B1278="pow",4,B1278="c15",5,B1278="c21",6,B1278="c28",7,B1278="patrick",9,B1278="werner",10,B1278="wormet",11)</f>
        <v>6</v>
      </c>
      <c r="P1278" s="33">
        <v>3</v>
      </c>
      <c r="Q1278" s="34" cm="1">
        <f t="array" ref="Q1278">_xlfn.IFS(B1278="coloma",1,B1278="krm",3,B1278="lobby",4,B1278="yenter",5,B1278="pow",6,B1278="c15",5,B1278="c21",7,B1278="c28",8,B1278="patrick",1,B1278="werner",2,B1278="wormet",9)</f>
        <v>7</v>
      </c>
      <c r="R1278">
        <v>1</v>
      </c>
      <c r="S1278" t="str">
        <f t="shared" si="209"/>
        <v>(6, 3, 7, 1, 2, '26'),</v>
      </c>
      <c r="T1278" s="35"/>
      <c r="U1278" t="str">
        <f t="shared" si="210"/>
        <v>(0, 2066, 1),</v>
      </c>
      <c r="V1278" t="str">
        <f t="shared" si="211"/>
        <v>(0, 2066, 2),</v>
      </c>
      <c r="W1278" t="str">
        <f t="shared" si="212"/>
        <v>(688.8, 2066, 3),</v>
      </c>
      <c r="X1278" t="str">
        <f t="shared" si="213"/>
        <v>(0, 2066, 4),</v>
      </c>
      <c r="Y1278" t="str">
        <f t="shared" si="214"/>
        <v>(7095.69, 2066, 5),</v>
      </c>
      <c r="Z1278" t="str">
        <f t="shared" si="215"/>
        <v>(1817.48, 2066, 6),</v>
      </c>
      <c r="AA1278" t="str">
        <f t="shared" si="216"/>
        <v>(220, 2066, 7),</v>
      </c>
      <c r="AB1278" t="str">
        <f t="shared" si="217"/>
        <v>(7441, 2066, 8),</v>
      </c>
      <c r="AC1278" t="str">
        <f t="shared" si="218"/>
        <v>(23, 2066, 9),</v>
      </c>
      <c r="AD1278" t="str">
        <f t="shared" si="219"/>
        <v>(29, 2066, 10),</v>
      </c>
    </row>
    <row r="1279" spans="1:30" x14ac:dyDescent="0.3">
      <c r="A1279" s="6">
        <v>1278</v>
      </c>
      <c r="B1279" t="s">
        <v>32</v>
      </c>
      <c r="C1279" s="6">
        <v>26</v>
      </c>
      <c r="D1279" s="6">
        <v>3</v>
      </c>
      <c r="E1279" s="6">
        <v>0</v>
      </c>
      <c r="F1279" s="6">
        <v>0</v>
      </c>
      <c r="G1279" s="12">
        <v>642.52800000000002</v>
      </c>
      <c r="H1279" s="12">
        <v>0</v>
      </c>
      <c r="I1279" s="12">
        <v>7109.8064999999997</v>
      </c>
      <c r="J1279" s="12">
        <v>1824.6291000000001</v>
      </c>
      <c r="K1279" s="12">
        <v>208</v>
      </c>
      <c r="L1279" s="12">
        <v>7412</v>
      </c>
      <c r="M1279" s="12">
        <v>18</v>
      </c>
      <c r="N1279" s="13">
        <v>28</v>
      </c>
      <c r="O1279" s="6" cm="1">
        <f t="array" ref="O1279">_xlfn.IFS(B1279="coloma",8,B1279="krm",1,B1279="lobby",2,B1279="yenter",3,B1279="pow",4,B1279="c15",5,B1279="c21",6,B1279="c28",7,B1279="patrick",9,B1279="werner",10,B1279="wormet",11)</f>
        <v>6</v>
      </c>
      <c r="P1279" s="33">
        <v>3</v>
      </c>
      <c r="Q1279" s="34" cm="1">
        <f t="array" ref="Q1279">_xlfn.IFS(B1279="coloma",1,B1279="krm",3,B1279="lobby",4,B1279="yenter",5,B1279="pow",6,B1279="c15",5,B1279="c21",7,B1279="c28",8,B1279="patrick",1,B1279="werner",2,B1279="wormet",9)</f>
        <v>7</v>
      </c>
      <c r="R1279">
        <v>1</v>
      </c>
      <c r="S1279" t="str">
        <f t="shared" si="209"/>
        <v>(6, 3, 7, 1, 3, '26'),</v>
      </c>
      <c r="T1279" s="35"/>
      <c r="U1279" t="str">
        <f t="shared" si="210"/>
        <v>(0, 2067, 1),</v>
      </c>
      <c r="V1279" t="str">
        <f t="shared" si="211"/>
        <v>(0, 2067, 2),</v>
      </c>
      <c r="W1279" t="str">
        <f t="shared" si="212"/>
        <v>(642.53, 2067, 3),</v>
      </c>
      <c r="X1279" t="str">
        <f t="shared" si="213"/>
        <v>(0, 2067, 4),</v>
      </c>
      <c r="Y1279" t="str">
        <f t="shared" si="214"/>
        <v>(7109.81, 2067, 5),</v>
      </c>
      <c r="Z1279" t="str">
        <f t="shared" si="215"/>
        <v>(1824.63, 2067, 6),</v>
      </c>
      <c r="AA1279" t="str">
        <f t="shared" si="216"/>
        <v>(208, 2067, 7),</v>
      </c>
      <c r="AB1279" t="str">
        <f t="shared" si="217"/>
        <v>(7412, 2067, 8),</v>
      </c>
      <c r="AC1279" t="str">
        <f t="shared" si="218"/>
        <v>(18, 2067, 9),</v>
      </c>
      <c r="AD1279" t="str">
        <f t="shared" si="219"/>
        <v>(28, 2067, 10),</v>
      </c>
    </row>
    <row r="1280" spans="1:30" x14ac:dyDescent="0.3">
      <c r="A1280" s="6">
        <v>1279</v>
      </c>
      <c r="B1280" t="s">
        <v>32</v>
      </c>
      <c r="C1280" s="6">
        <v>27</v>
      </c>
      <c r="D1280" s="6">
        <v>1</v>
      </c>
      <c r="E1280" s="6">
        <v>0</v>
      </c>
      <c r="F1280" s="6">
        <v>0</v>
      </c>
      <c r="G1280" s="12">
        <v>666.53550000000007</v>
      </c>
      <c r="H1280" s="12">
        <v>0</v>
      </c>
      <c r="I1280" s="12">
        <v>8196.4074000000001</v>
      </c>
      <c r="J1280" s="12">
        <v>2174.1174000000001</v>
      </c>
      <c r="K1280" s="12">
        <v>402</v>
      </c>
      <c r="L1280" s="12">
        <v>9048</v>
      </c>
      <c r="M1280" s="12">
        <v>21</v>
      </c>
      <c r="N1280" s="13">
        <v>19</v>
      </c>
      <c r="O1280" s="6" cm="1">
        <f t="array" ref="O1280">_xlfn.IFS(B1280="coloma",8,B1280="krm",1,B1280="lobby",2,B1280="yenter",3,B1280="pow",4,B1280="c15",5,B1280="c21",6,B1280="c28",7,B1280="patrick",9,B1280="werner",10,B1280="wormet",11)</f>
        <v>6</v>
      </c>
      <c r="P1280" s="33">
        <v>3</v>
      </c>
      <c r="Q1280" s="34" cm="1">
        <f t="array" ref="Q1280">_xlfn.IFS(B1280="coloma",1,B1280="krm",3,B1280="lobby",4,B1280="yenter",5,B1280="pow",6,B1280="c15",5,B1280="c21",7,B1280="c28",8,B1280="patrick",1,B1280="werner",2,B1280="wormet",9)</f>
        <v>7</v>
      </c>
      <c r="R1280">
        <v>1</v>
      </c>
      <c r="S1280" t="str">
        <f t="shared" si="209"/>
        <v>(6, 3, 7, 1, 1, '27'),</v>
      </c>
      <c r="T1280" s="35"/>
      <c r="U1280" t="str">
        <f t="shared" si="210"/>
        <v>(0, 2068, 1),</v>
      </c>
      <c r="V1280" t="str">
        <f t="shared" si="211"/>
        <v>(0, 2068, 2),</v>
      </c>
      <c r="W1280" t="str">
        <f t="shared" si="212"/>
        <v>(666.54, 2068, 3),</v>
      </c>
      <c r="X1280" t="str">
        <f t="shared" si="213"/>
        <v>(0, 2068, 4),</v>
      </c>
      <c r="Y1280" t="str">
        <f t="shared" si="214"/>
        <v>(8196.41, 2068, 5),</v>
      </c>
      <c r="Z1280" t="str">
        <f t="shared" si="215"/>
        <v>(2174.12, 2068, 6),</v>
      </c>
      <c r="AA1280" t="str">
        <f t="shared" si="216"/>
        <v>(402, 2068, 7),</v>
      </c>
      <c r="AB1280" t="str">
        <f t="shared" si="217"/>
        <v>(9048, 2068, 8),</v>
      </c>
      <c r="AC1280" t="str">
        <f t="shared" si="218"/>
        <v>(21, 2068, 9),</v>
      </c>
      <c r="AD1280" t="str">
        <f t="shared" si="219"/>
        <v>(19, 2068, 10),</v>
      </c>
    </row>
    <row r="1281" spans="1:30" x14ac:dyDescent="0.3">
      <c r="A1281" s="6">
        <v>1280</v>
      </c>
      <c r="B1281" t="s">
        <v>32</v>
      </c>
      <c r="C1281" s="6">
        <v>27</v>
      </c>
      <c r="D1281" s="6">
        <v>2</v>
      </c>
      <c r="E1281" s="6">
        <v>0</v>
      </c>
      <c r="F1281" s="6">
        <v>0</v>
      </c>
      <c r="G1281" s="12">
        <v>945.45899999999983</v>
      </c>
      <c r="H1281" s="12">
        <v>0</v>
      </c>
      <c r="I1281" s="12">
        <v>8170.6742999999997</v>
      </c>
      <c r="J1281" s="12">
        <v>2094.7857000000004</v>
      </c>
      <c r="K1281" s="12">
        <v>398</v>
      </c>
      <c r="L1281" s="12">
        <v>8953</v>
      </c>
      <c r="M1281" s="12">
        <v>23.999999999999996</v>
      </c>
      <c r="N1281" s="13">
        <v>21</v>
      </c>
      <c r="O1281" s="6" cm="1">
        <f t="array" ref="O1281">_xlfn.IFS(B1281="coloma",8,B1281="krm",1,B1281="lobby",2,B1281="yenter",3,B1281="pow",4,B1281="c15",5,B1281="c21",6,B1281="c28",7,B1281="patrick",9,B1281="werner",10,B1281="wormet",11)</f>
        <v>6</v>
      </c>
      <c r="P1281" s="33">
        <v>3</v>
      </c>
      <c r="Q1281" s="34" cm="1">
        <f t="array" ref="Q1281">_xlfn.IFS(B1281="coloma",1,B1281="krm",3,B1281="lobby",4,B1281="yenter",5,B1281="pow",6,B1281="c15",5,B1281="c21",7,B1281="c28",8,B1281="patrick",1,B1281="werner",2,B1281="wormet",9)</f>
        <v>7</v>
      </c>
      <c r="R1281">
        <v>1</v>
      </c>
      <c r="S1281" t="str">
        <f t="shared" si="209"/>
        <v>(6, 3, 7, 1, 2, '27'),</v>
      </c>
      <c r="T1281" s="35"/>
      <c r="U1281" t="str">
        <f t="shared" si="210"/>
        <v>(0, 2069, 1),</v>
      </c>
      <c r="V1281" t="str">
        <f t="shared" si="211"/>
        <v>(0, 2069, 2),</v>
      </c>
      <c r="W1281" t="str">
        <f t="shared" si="212"/>
        <v>(945.46, 2069, 3),</v>
      </c>
      <c r="X1281" t="str">
        <f t="shared" si="213"/>
        <v>(0, 2069, 4),</v>
      </c>
      <c r="Y1281" t="str">
        <f t="shared" si="214"/>
        <v>(8170.67, 2069, 5),</v>
      </c>
      <c r="Z1281" t="str">
        <f t="shared" si="215"/>
        <v>(2094.79, 2069, 6),</v>
      </c>
      <c r="AA1281" t="str">
        <f t="shared" si="216"/>
        <v>(398, 2069, 7),</v>
      </c>
      <c r="AB1281" t="str">
        <f t="shared" si="217"/>
        <v>(8953, 2069, 8),</v>
      </c>
      <c r="AC1281" t="str">
        <f t="shared" si="218"/>
        <v>(24, 2069, 9),</v>
      </c>
      <c r="AD1281" t="str">
        <f t="shared" si="219"/>
        <v>(21, 2069, 10),</v>
      </c>
    </row>
    <row r="1282" spans="1:30" x14ac:dyDescent="0.3">
      <c r="A1282" s="6">
        <v>1281</v>
      </c>
      <c r="B1282" t="s">
        <v>32</v>
      </c>
      <c r="C1282" s="6">
        <v>27</v>
      </c>
      <c r="D1282" s="6">
        <v>3</v>
      </c>
      <c r="E1282" s="6">
        <v>0</v>
      </c>
      <c r="F1282" s="6">
        <v>0</v>
      </c>
      <c r="G1282" s="12">
        <v>759.94650000000001</v>
      </c>
      <c r="H1282" s="12">
        <v>190</v>
      </c>
      <c r="I1282" s="12">
        <v>8760.875399999999</v>
      </c>
      <c r="J1282" s="12">
        <v>2295.6163999999999</v>
      </c>
      <c r="K1282" s="12">
        <v>400</v>
      </c>
      <c r="L1282" s="12">
        <v>9365</v>
      </c>
      <c r="M1282" s="12">
        <v>28.999999999999996</v>
      </c>
      <c r="N1282" s="13">
        <v>20</v>
      </c>
      <c r="O1282" s="6" cm="1">
        <f t="array" ref="O1282">_xlfn.IFS(B1282="coloma",8,B1282="krm",1,B1282="lobby",2,B1282="yenter",3,B1282="pow",4,B1282="c15",5,B1282="c21",6,B1282="c28",7,B1282="patrick",9,B1282="werner",10,B1282="wormet",11)</f>
        <v>6</v>
      </c>
      <c r="P1282" s="33">
        <v>3</v>
      </c>
      <c r="Q1282" s="34" cm="1">
        <f t="array" ref="Q1282">_xlfn.IFS(B1282="coloma",1,B1282="krm",3,B1282="lobby",4,B1282="yenter",5,B1282="pow",6,B1282="c15",5,B1282="c21",7,B1282="c28",8,B1282="patrick",1,B1282="werner",2,B1282="wormet",9)</f>
        <v>7</v>
      </c>
      <c r="R1282">
        <v>1</v>
      </c>
      <c r="S1282" t="str">
        <f t="shared" si="209"/>
        <v>(6, 3, 7, 1, 3, '27'),</v>
      </c>
      <c r="T1282" s="35"/>
      <c r="U1282" t="str">
        <f t="shared" si="210"/>
        <v>(0, 2070, 1),</v>
      </c>
      <c r="V1282" t="str">
        <f t="shared" si="211"/>
        <v>(0, 2070, 2),</v>
      </c>
      <c r="W1282" t="str">
        <f t="shared" si="212"/>
        <v>(759.95, 2070, 3),</v>
      </c>
      <c r="X1282" t="str">
        <f t="shared" si="213"/>
        <v>(190, 2070, 4),</v>
      </c>
      <c r="Y1282" t="str">
        <f t="shared" si="214"/>
        <v>(8760.88, 2070, 5),</v>
      </c>
      <c r="Z1282" t="str">
        <f t="shared" si="215"/>
        <v>(2295.62, 2070, 6),</v>
      </c>
      <c r="AA1282" t="str">
        <f t="shared" si="216"/>
        <v>(400, 2070, 7),</v>
      </c>
      <c r="AB1282" t="str">
        <f t="shared" si="217"/>
        <v>(9365, 2070, 8),</v>
      </c>
      <c r="AC1282" t="str">
        <f t="shared" si="218"/>
        <v>(29, 2070, 9),</v>
      </c>
      <c r="AD1282" t="str">
        <f t="shared" si="219"/>
        <v>(20, 2070, 10),</v>
      </c>
    </row>
    <row r="1283" spans="1:30" x14ac:dyDescent="0.3">
      <c r="A1283" s="6">
        <v>1282</v>
      </c>
      <c r="B1283" t="s">
        <v>32</v>
      </c>
      <c r="C1283" s="6">
        <v>28</v>
      </c>
      <c r="D1283" s="6">
        <v>1</v>
      </c>
      <c r="E1283" s="6">
        <v>0</v>
      </c>
      <c r="F1283" s="6">
        <v>0</v>
      </c>
      <c r="G1283" s="12">
        <v>903.99149999999997</v>
      </c>
      <c r="H1283" s="12">
        <v>269</v>
      </c>
      <c r="I1283" s="12">
        <v>8495.2433999999994</v>
      </c>
      <c r="J1283" s="12">
        <v>2118.3708000000001</v>
      </c>
      <c r="K1283" s="12">
        <v>374</v>
      </c>
      <c r="L1283" s="12">
        <v>8851</v>
      </c>
      <c r="M1283" s="12">
        <v>21</v>
      </c>
      <c r="N1283" s="13">
        <v>19</v>
      </c>
      <c r="O1283" s="6" cm="1">
        <f t="array" ref="O1283">_xlfn.IFS(B1283="coloma",8,B1283="krm",1,B1283="lobby",2,B1283="yenter",3,B1283="pow",4,B1283="c15",5,B1283="c21",6,B1283="c28",7,B1283="patrick",9,B1283="werner",10,B1283="wormet",11)</f>
        <v>6</v>
      </c>
      <c r="P1283" s="33">
        <v>3</v>
      </c>
      <c r="Q1283" s="34" cm="1">
        <f t="array" ref="Q1283">_xlfn.IFS(B1283="coloma",1,B1283="krm",3,B1283="lobby",4,B1283="yenter",5,B1283="pow",6,B1283="c15",5,B1283="c21",7,B1283="c28",8,B1283="patrick",1,B1283="werner",2,B1283="wormet",9)</f>
        <v>7</v>
      </c>
      <c r="R1283">
        <v>1</v>
      </c>
      <c r="S1283" t="str">
        <f t="shared" ref="S1283:S1346" si="220">_xlfn.CONCAT("(",O1283,", ",P1283, ", ", Q1283,", ",R1283, ", ", D1283, ", ","'",C1283,"'","),")</f>
        <v>(6, 3, 7, 1, 1, '28'),</v>
      </c>
      <c r="T1283" s="35"/>
      <c r="U1283" t="str">
        <f t="shared" ref="U1283:U1346" si="221">_xlfn.CONCAT("(",ROUND(E1283, 2),", ",A1283+789,", ",1,"),")</f>
        <v>(0, 2071, 1),</v>
      </c>
      <c r="V1283" t="str">
        <f t="shared" ref="V1283:V1346" si="222">_xlfn.CONCAT("(",ROUND(F1283, 2),", ",A1283+789,", ",2,"),")</f>
        <v>(0, 2071, 2),</v>
      </c>
      <c r="W1283" t="str">
        <f t="shared" ref="W1283:W1346" si="223">_xlfn.CONCAT("(",ROUND(G1283, 2),", ",A1283+789,", ",3,"),")</f>
        <v>(903.99, 2071, 3),</v>
      </c>
      <c r="X1283" t="str">
        <f t="shared" ref="X1283:X1346" si="224">_xlfn.CONCAT("(",ROUND(H1283, 2),", ",A1283+789,", ",4,"),")</f>
        <v>(269, 2071, 4),</v>
      </c>
      <c r="Y1283" t="str">
        <f t="shared" ref="Y1283:Y1346" si="225">_xlfn.CONCAT("(",ROUND(I1283, 2),", ",A1283+789,", ",5,"),")</f>
        <v>(8495.24, 2071, 5),</v>
      </c>
      <c r="Z1283" t="str">
        <f t="shared" ref="Z1283:Z1346" si="226">_xlfn.CONCAT("(",ROUND(J1283, 2),", ",A1283+789,", ",6,"),")</f>
        <v>(2118.37, 2071, 6),</v>
      </c>
      <c r="AA1283" t="str">
        <f t="shared" ref="AA1283:AA1346" si="227">_xlfn.CONCAT("(",ROUND(K1283, 2),", ",A1283+789,", ",7,"),")</f>
        <v>(374, 2071, 7),</v>
      </c>
      <c r="AB1283" t="str">
        <f t="shared" ref="AB1283:AB1346" si="228">_xlfn.CONCAT("(",ROUND(L1283, 2),", ",A1283+789,", ",8,"),")</f>
        <v>(8851, 2071, 8),</v>
      </c>
      <c r="AC1283" t="str">
        <f t="shared" ref="AC1283:AC1346" si="229">_xlfn.CONCAT("(",ROUND(M1283, 2),", ",A1283+789,", ",9,"),")</f>
        <v>(21, 2071, 9),</v>
      </c>
      <c r="AD1283" t="str">
        <f t="shared" ref="AD1283:AD1346" si="230">_xlfn.CONCAT("(",ROUND(N1283, 2),", ",A1283+789,", ",10,"),")</f>
        <v>(19, 2071, 10),</v>
      </c>
    </row>
    <row r="1284" spans="1:30" x14ac:dyDescent="0.3">
      <c r="A1284" s="6">
        <v>1283</v>
      </c>
      <c r="B1284" t="s">
        <v>32</v>
      </c>
      <c r="C1284" s="6">
        <v>28</v>
      </c>
      <c r="D1284" s="6">
        <v>2</v>
      </c>
      <c r="E1284" s="6">
        <v>0</v>
      </c>
      <c r="F1284" s="6">
        <v>0</v>
      </c>
      <c r="G1284" s="12">
        <v>961.173</v>
      </c>
      <c r="H1284" s="12">
        <v>286</v>
      </c>
      <c r="I1284" s="12">
        <v>8688.6566999999995</v>
      </c>
      <c r="J1284" s="12">
        <v>2158.3939999999998</v>
      </c>
      <c r="K1284" s="12">
        <v>363</v>
      </c>
      <c r="L1284" s="12">
        <v>9070</v>
      </c>
      <c r="M1284" s="12">
        <v>23.999999999999996</v>
      </c>
      <c r="N1284" s="13">
        <v>18</v>
      </c>
      <c r="O1284" s="6" cm="1">
        <f t="array" ref="O1284">_xlfn.IFS(B1284="coloma",8,B1284="krm",1,B1284="lobby",2,B1284="yenter",3,B1284="pow",4,B1284="c15",5,B1284="c21",6,B1284="c28",7,B1284="patrick",9,B1284="werner",10,B1284="wormet",11)</f>
        <v>6</v>
      </c>
      <c r="P1284" s="33">
        <v>3</v>
      </c>
      <c r="Q1284" s="34" cm="1">
        <f t="array" ref="Q1284">_xlfn.IFS(B1284="coloma",1,B1284="krm",3,B1284="lobby",4,B1284="yenter",5,B1284="pow",6,B1284="c15",5,B1284="c21",7,B1284="c28",8,B1284="patrick",1,B1284="werner",2,B1284="wormet",9)</f>
        <v>7</v>
      </c>
      <c r="R1284">
        <v>1</v>
      </c>
      <c r="S1284" t="str">
        <f t="shared" si="220"/>
        <v>(6, 3, 7, 1, 2, '28'),</v>
      </c>
      <c r="T1284" s="35"/>
      <c r="U1284" t="str">
        <f t="shared" si="221"/>
        <v>(0, 2072, 1),</v>
      </c>
      <c r="V1284" t="str">
        <f t="shared" si="222"/>
        <v>(0, 2072, 2),</v>
      </c>
      <c r="W1284" t="str">
        <f t="shared" si="223"/>
        <v>(961.17, 2072, 3),</v>
      </c>
      <c r="X1284" t="str">
        <f t="shared" si="224"/>
        <v>(286, 2072, 4),</v>
      </c>
      <c r="Y1284" t="str">
        <f t="shared" si="225"/>
        <v>(8688.66, 2072, 5),</v>
      </c>
      <c r="Z1284" t="str">
        <f t="shared" si="226"/>
        <v>(2158.39, 2072, 6),</v>
      </c>
      <c r="AA1284" t="str">
        <f t="shared" si="227"/>
        <v>(363, 2072, 7),</v>
      </c>
      <c r="AB1284" t="str">
        <f t="shared" si="228"/>
        <v>(9070, 2072, 8),</v>
      </c>
      <c r="AC1284" t="str">
        <f t="shared" si="229"/>
        <v>(24, 2072, 9),</v>
      </c>
      <c r="AD1284" t="str">
        <f t="shared" si="230"/>
        <v>(18, 2072, 10),</v>
      </c>
    </row>
    <row r="1285" spans="1:30" x14ac:dyDescent="0.3">
      <c r="A1285" s="6">
        <v>1284</v>
      </c>
      <c r="B1285" t="s">
        <v>32</v>
      </c>
      <c r="C1285" s="6">
        <v>28</v>
      </c>
      <c r="D1285" s="6">
        <v>3</v>
      </c>
      <c r="E1285" s="6">
        <v>0</v>
      </c>
      <c r="F1285" s="6">
        <v>0</v>
      </c>
      <c r="G1285" s="12">
        <v>905.30100000000004</v>
      </c>
      <c r="H1285" s="12">
        <v>247</v>
      </c>
      <c r="I1285" s="12">
        <v>8042.8388999999988</v>
      </c>
      <c r="J1285" s="12">
        <v>2006.8776</v>
      </c>
      <c r="K1285" s="12">
        <v>361</v>
      </c>
      <c r="L1285" s="12">
        <v>8606</v>
      </c>
      <c r="M1285" s="12">
        <v>23.999999999999996</v>
      </c>
      <c r="N1285" s="13">
        <v>16</v>
      </c>
      <c r="O1285" s="6" cm="1">
        <f t="array" ref="O1285">_xlfn.IFS(B1285="coloma",8,B1285="krm",1,B1285="lobby",2,B1285="yenter",3,B1285="pow",4,B1285="c15",5,B1285="c21",6,B1285="c28",7,B1285="patrick",9,B1285="werner",10,B1285="wormet",11)</f>
        <v>6</v>
      </c>
      <c r="P1285" s="33">
        <v>3</v>
      </c>
      <c r="Q1285" s="34" cm="1">
        <f t="array" ref="Q1285">_xlfn.IFS(B1285="coloma",1,B1285="krm",3,B1285="lobby",4,B1285="yenter",5,B1285="pow",6,B1285="c15",5,B1285="c21",7,B1285="c28",8,B1285="patrick",1,B1285="werner",2,B1285="wormet",9)</f>
        <v>7</v>
      </c>
      <c r="R1285">
        <v>1</v>
      </c>
      <c r="S1285" t="str">
        <f t="shared" si="220"/>
        <v>(6, 3, 7, 1, 3, '28'),</v>
      </c>
      <c r="T1285" s="35"/>
      <c r="U1285" t="str">
        <f t="shared" si="221"/>
        <v>(0, 2073, 1),</v>
      </c>
      <c r="V1285" t="str">
        <f t="shared" si="222"/>
        <v>(0, 2073, 2),</v>
      </c>
      <c r="W1285" t="str">
        <f t="shared" si="223"/>
        <v>(905.3, 2073, 3),</v>
      </c>
      <c r="X1285" t="str">
        <f t="shared" si="224"/>
        <v>(247, 2073, 4),</v>
      </c>
      <c r="Y1285" t="str">
        <f t="shared" si="225"/>
        <v>(8042.84, 2073, 5),</v>
      </c>
      <c r="Z1285" t="str">
        <f t="shared" si="226"/>
        <v>(2006.88, 2073, 6),</v>
      </c>
      <c r="AA1285" t="str">
        <f t="shared" si="227"/>
        <v>(361, 2073, 7),</v>
      </c>
      <c r="AB1285" t="str">
        <f t="shared" si="228"/>
        <v>(8606, 2073, 8),</v>
      </c>
      <c r="AC1285" t="str">
        <f t="shared" si="229"/>
        <v>(24, 2073, 9),</v>
      </c>
      <c r="AD1285" t="str">
        <f t="shared" si="230"/>
        <v>(16, 2073, 10),</v>
      </c>
    </row>
    <row r="1286" spans="1:30" x14ac:dyDescent="0.3">
      <c r="A1286" s="6">
        <v>1285</v>
      </c>
      <c r="B1286" t="s">
        <v>32</v>
      </c>
      <c r="C1286" s="6">
        <v>28</v>
      </c>
      <c r="D1286" s="6">
        <v>1</v>
      </c>
      <c r="E1286" s="6">
        <v>0</v>
      </c>
      <c r="F1286" s="6">
        <v>0</v>
      </c>
      <c r="G1286" s="12">
        <v>719.35200000000009</v>
      </c>
      <c r="H1286" s="12">
        <v>333.00000000000006</v>
      </c>
      <c r="I1286" s="12">
        <v>6698.9069999999992</v>
      </c>
      <c r="J1286" s="12">
        <v>2138.3824</v>
      </c>
      <c r="K1286" s="12">
        <v>239</v>
      </c>
      <c r="L1286" s="12">
        <v>7387</v>
      </c>
      <c r="M1286" s="12">
        <v>20</v>
      </c>
      <c r="N1286" s="13">
        <v>15</v>
      </c>
      <c r="O1286" s="6" cm="1">
        <f t="array" ref="O1286">_xlfn.IFS(B1286="coloma",8,B1286="krm",1,B1286="lobby",2,B1286="yenter",3,B1286="pow",4,B1286="c15",5,B1286="c21",6,B1286="c28",7,B1286="patrick",9,B1286="werner",10,B1286="wormet",11)</f>
        <v>6</v>
      </c>
      <c r="P1286" s="33">
        <v>3</v>
      </c>
      <c r="Q1286" s="34" cm="1">
        <f t="array" ref="Q1286">_xlfn.IFS(B1286="coloma",1,B1286="krm",3,B1286="lobby",4,B1286="yenter",5,B1286="pow",6,B1286="c15",5,B1286="c21",7,B1286="c28",8,B1286="patrick",1,B1286="werner",2,B1286="wormet",9)</f>
        <v>7</v>
      </c>
      <c r="R1286">
        <v>1</v>
      </c>
      <c r="S1286" t="str">
        <f t="shared" si="220"/>
        <v>(6, 3, 7, 1, 1, '28'),</v>
      </c>
      <c r="T1286" s="35"/>
      <c r="U1286" t="str">
        <f t="shared" si="221"/>
        <v>(0, 2074, 1),</v>
      </c>
      <c r="V1286" t="str">
        <f t="shared" si="222"/>
        <v>(0, 2074, 2),</v>
      </c>
      <c r="W1286" t="str">
        <f t="shared" si="223"/>
        <v>(719.35, 2074, 3),</v>
      </c>
      <c r="X1286" t="str">
        <f t="shared" si="224"/>
        <v>(333, 2074, 4),</v>
      </c>
      <c r="Y1286" t="str">
        <f t="shared" si="225"/>
        <v>(6698.91, 2074, 5),</v>
      </c>
      <c r="Z1286" t="str">
        <f t="shared" si="226"/>
        <v>(2138.38, 2074, 6),</v>
      </c>
      <c r="AA1286" t="str">
        <f t="shared" si="227"/>
        <v>(239, 2074, 7),</v>
      </c>
      <c r="AB1286" t="str">
        <f t="shared" si="228"/>
        <v>(7387, 2074, 8),</v>
      </c>
      <c r="AC1286" t="str">
        <f t="shared" si="229"/>
        <v>(20, 2074, 9),</v>
      </c>
      <c r="AD1286" t="str">
        <f t="shared" si="230"/>
        <v>(15, 2074, 10),</v>
      </c>
    </row>
    <row r="1287" spans="1:30" x14ac:dyDescent="0.3">
      <c r="A1287" s="6">
        <v>1286</v>
      </c>
      <c r="B1287" t="s">
        <v>32</v>
      </c>
      <c r="C1287" s="6">
        <v>28</v>
      </c>
      <c r="D1287" s="6">
        <v>2</v>
      </c>
      <c r="E1287" s="6">
        <v>0</v>
      </c>
      <c r="F1287" s="6">
        <v>0</v>
      </c>
      <c r="G1287" s="12">
        <v>588.83849999999995</v>
      </c>
      <c r="H1287" s="12">
        <v>241</v>
      </c>
      <c r="I1287" s="12">
        <v>6823.4219999999987</v>
      </c>
      <c r="J1287" s="12">
        <v>2191.9848999999995</v>
      </c>
      <c r="K1287" s="12">
        <v>240</v>
      </c>
      <c r="L1287" s="12">
        <v>7306</v>
      </c>
      <c r="M1287" s="12">
        <v>21</v>
      </c>
      <c r="N1287" s="13">
        <v>11.999999999999998</v>
      </c>
      <c r="O1287" s="6" cm="1">
        <f t="array" ref="O1287">_xlfn.IFS(B1287="coloma",8,B1287="krm",1,B1287="lobby",2,B1287="yenter",3,B1287="pow",4,B1287="c15",5,B1287="c21",6,B1287="c28",7,B1287="patrick",9,B1287="werner",10,B1287="wormet",11)</f>
        <v>6</v>
      </c>
      <c r="P1287" s="33">
        <v>3</v>
      </c>
      <c r="Q1287" s="34" cm="1">
        <f t="array" ref="Q1287">_xlfn.IFS(B1287="coloma",1,B1287="krm",3,B1287="lobby",4,B1287="yenter",5,B1287="pow",6,B1287="c15",5,B1287="c21",7,B1287="c28",8,B1287="patrick",1,B1287="werner",2,B1287="wormet",9)</f>
        <v>7</v>
      </c>
      <c r="R1287">
        <v>1</v>
      </c>
      <c r="S1287" t="str">
        <f t="shared" si="220"/>
        <v>(6, 3, 7, 1, 2, '28'),</v>
      </c>
      <c r="T1287" s="35"/>
      <c r="U1287" t="str">
        <f t="shared" si="221"/>
        <v>(0, 2075, 1),</v>
      </c>
      <c r="V1287" t="str">
        <f t="shared" si="222"/>
        <v>(0, 2075, 2),</v>
      </c>
      <c r="W1287" t="str">
        <f t="shared" si="223"/>
        <v>(588.84, 2075, 3),</v>
      </c>
      <c r="X1287" t="str">
        <f t="shared" si="224"/>
        <v>(241, 2075, 4),</v>
      </c>
      <c r="Y1287" t="str">
        <f t="shared" si="225"/>
        <v>(6823.42, 2075, 5),</v>
      </c>
      <c r="Z1287" t="str">
        <f t="shared" si="226"/>
        <v>(2191.98, 2075, 6),</v>
      </c>
      <c r="AA1287" t="str">
        <f t="shared" si="227"/>
        <v>(240, 2075, 7),</v>
      </c>
      <c r="AB1287" t="str">
        <f t="shared" si="228"/>
        <v>(7306, 2075, 8),</v>
      </c>
      <c r="AC1287" t="str">
        <f t="shared" si="229"/>
        <v>(21, 2075, 9),</v>
      </c>
      <c r="AD1287" t="str">
        <f t="shared" si="230"/>
        <v>(12, 2075, 10),</v>
      </c>
    </row>
    <row r="1288" spans="1:30" x14ac:dyDescent="0.3">
      <c r="A1288" s="6">
        <v>1287</v>
      </c>
      <c r="B1288" t="s">
        <v>32</v>
      </c>
      <c r="C1288" s="6">
        <v>28</v>
      </c>
      <c r="D1288" s="6">
        <v>3</v>
      </c>
      <c r="E1288" s="6">
        <v>0</v>
      </c>
      <c r="F1288" s="6">
        <v>0</v>
      </c>
      <c r="G1288" s="12">
        <v>673.08299999999997</v>
      </c>
      <c r="H1288" s="12">
        <v>364</v>
      </c>
      <c r="I1288" s="12">
        <v>6708.8681999999999</v>
      </c>
      <c r="J1288" s="12">
        <v>2116.2266999999997</v>
      </c>
      <c r="K1288" s="12">
        <v>225.99999999999997</v>
      </c>
      <c r="L1288" s="12">
        <v>7330</v>
      </c>
      <c r="M1288" s="12">
        <v>22</v>
      </c>
      <c r="N1288" s="13">
        <v>16</v>
      </c>
      <c r="O1288" s="6" cm="1">
        <f t="array" ref="O1288">_xlfn.IFS(B1288="coloma",8,B1288="krm",1,B1288="lobby",2,B1288="yenter",3,B1288="pow",4,B1288="c15",5,B1288="c21",6,B1288="c28",7,B1288="patrick",9,B1288="werner",10,B1288="wormet",11)</f>
        <v>6</v>
      </c>
      <c r="P1288" s="33">
        <v>3</v>
      </c>
      <c r="Q1288" s="34" cm="1">
        <f t="array" ref="Q1288">_xlfn.IFS(B1288="coloma",1,B1288="krm",3,B1288="lobby",4,B1288="yenter",5,B1288="pow",6,B1288="c15",5,B1288="c21",7,B1288="c28",8,B1288="patrick",1,B1288="werner",2,B1288="wormet",9)</f>
        <v>7</v>
      </c>
      <c r="R1288">
        <v>1</v>
      </c>
      <c r="S1288" t="str">
        <f t="shared" si="220"/>
        <v>(6, 3, 7, 1, 3, '28'),</v>
      </c>
      <c r="T1288" s="35"/>
      <c r="U1288" t="str">
        <f t="shared" si="221"/>
        <v>(0, 2076, 1),</v>
      </c>
      <c r="V1288" t="str">
        <f t="shared" si="222"/>
        <v>(0, 2076, 2),</v>
      </c>
      <c r="W1288" t="str">
        <f t="shared" si="223"/>
        <v>(673.08, 2076, 3),</v>
      </c>
      <c r="X1288" t="str">
        <f t="shared" si="224"/>
        <v>(364, 2076, 4),</v>
      </c>
      <c r="Y1288" t="str">
        <f t="shared" si="225"/>
        <v>(6708.87, 2076, 5),</v>
      </c>
      <c r="Z1288" t="str">
        <f t="shared" si="226"/>
        <v>(2116.23, 2076, 6),</v>
      </c>
      <c r="AA1288" t="str">
        <f t="shared" si="227"/>
        <v>(226, 2076, 7),</v>
      </c>
      <c r="AB1288" t="str">
        <f t="shared" si="228"/>
        <v>(7330, 2076, 8),</v>
      </c>
      <c r="AC1288" t="str">
        <f t="shared" si="229"/>
        <v>(22, 2076, 9),</v>
      </c>
      <c r="AD1288" t="str">
        <f t="shared" si="230"/>
        <v>(16, 2076, 10),</v>
      </c>
    </row>
    <row r="1289" spans="1:30" x14ac:dyDescent="0.3">
      <c r="A1289" s="6">
        <v>1288</v>
      </c>
      <c r="B1289" t="s">
        <v>32</v>
      </c>
      <c r="C1289" s="6">
        <v>29</v>
      </c>
      <c r="D1289" s="6">
        <v>1</v>
      </c>
      <c r="E1289" s="6">
        <v>0</v>
      </c>
      <c r="F1289" s="6">
        <v>0</v>
      </c>
      <c r="G1289" s="12">
        <v>896.13450000000012</v>
      </c>
      <c r="H1289" s="12">
        <v>289</v>
      </c>
      <c r="I1289" s="12">
        <v>8449.5879000000004</v>
      </c>
      <c r="J1289" s="12">
        <v>2312.0545000000002</v>
      </c>
      <c r="K1289" s="12">
        <v>288</v>
      </c>
      <c r="L1289" s="12">
        <v>8408</v>
      </c>
      <c r="M1289" s="12">
        <v>22</v>
      </c>
      <c r="N1289" s="13">
        <v>16</v>
      </c>
      <c r="O1289" s="6" cm="1">
        <f t="array" ref="O1289">_xlfn.IFS(B1289="coloma",8,B1289="krm",1,B1289="lobby",2,B1289="yenter",3,B1289="pow",4,B1289="c15",5,B1289="c21",6,B1289="c28",7,B1289="patrick",9,B1289="werner",10,B1289="wormet",11)</f>
        <v>6</v>
      </c>
      <c r="P1289" s="33">
        <v>3</v>
      </c>
      <c r="Q1289" s="34" cm="1">
        <f t="array" ref="Q1289">_xlfn.IFS(B1289="coloma",1,B1289="krm",3,B1289="lobby",4,B1289="yenter",5,B1289="pow",6,B1289="c15",5,B1289="c21",7,B1289="c28",8,B1289="patrick",1,B1289="werner",2,B1289="wormet",9)</f>
        <v>7</v>
      </c>
      <c r="R1289">
        <v>1</v>
      </c>
      <c r="S1289" t="str">
        <f t="shared" si="220"/>
        <v>(6, 3, 7, 1, 1, '29'),</v>
      </c>
      <c r="T1289" s="35"/>
      <c r="U1289" t="str">
        <f t="shared" si="221"/>
        <v>(0, 2077, 1),</v>
      </c>
      <c r="V1289" t="str">
        <f t="shared" si="222"/>
        <v>(0, 2077, 2),</v>
      </c>
      <c r="W1289" t="str">
        <f t="shared" si="223"/>
        <v>(896.13, 2077, 3),</v>
      </c>
      <c r="X1289" t="str">
        <f t="shared" si="224"/>
        <v>(289, 2077, 4),</v>
      </c>
      <c r="Y1289" t="str">
        <f t="shared" si="225"/>
        <v>(8449.59, 2077, 5),</v>
      </c>
      <c r="Z1289" t="str">
        <f t="shared" si="226"/>
        <v>(2312.05, 2077, 6),</v>
      </c>
      <c r="AA1289" t="str">
        <f t="shared" si="227"/>
        <v>(288, 2077, 7),</v>
      </c>
      <c r="AB1289" t="str">
        <f t="shared" si="228"/>
        <v>(8408, 2077, 8),</v>
      </c>
      <c r="AC1289" t="str">
        <f t="shared" si="229"/>
        <v>(22, 2077, 9),</v>
      </c>
      <c r="AD1289" t="str">
        <f t="shared" si="230"/>
        <v>(16, 2077, 10),</v>
      </c>
    </row>
    <row r="1290" spans="1:30" x14ac:dyDescent="0.3">
      <c r="A1290" s="6">
        <v>1289</v>
      </c>
      <c r="B1290" t="s">
        <v>32</v>
      </c>
      <c r="C1290" s="6">
        <v>29</v>
      </c>
      <c r="D1290" s="6">
        <v>2</v>
      </c>
      <c r="E1290" s="6">
        <v>0</v>
      </c>
      <c r="F1290" s="6">
        <v>0</v>
      </c>
      <c r="G1290" s="12">
        <v>938.91150000000005</v>
      </c>
      <c r="H1290" s="12">
        <v>189</v>
      </c>
      <c r="I1290" s="12">
        <v>7900.0616999999993</v>
      </c>
      <c r="J1290" s="12">
        <v>2223.4316999999996</v>
      </c>
      <c r="K1290" s="12">
        <v>329</v>
      </c>
      <c r="L1290" s="12">
        <v>8129</v>
      </c>
      <c r="M1290" s="12">
        <v>25</v>
      </c>
      <c r="N1290" s="13">
        <v>16</v>
      </c>
      <c r="O1290" s="6" cm="1">
        <f t="array" ref="O1290">_xlfn.IFS(B1290="coloma",8,B1290="krm",1,B1290="lobby",2,B1290="yenter",3,B1290="pow",4,B1290="c15",5,B1290="c21",6,B1290="c28",7,B1290="patrick",9,B1290="werner",10,B1290="wormet",11)</f>
        <v>6</v>
      </c>
      <c r="P1290" s="33">
        <v>3</v>
      </c>
      <c r="Q1290" s="34" cm="1">
        <f t="array" ref="Q1290">_xlfn.IFS(B1290="coloma",1,B1290="krm",3,B1290="lobby",4,B1290="yenter",5,B1290="pow",6,B1290="c15",5,B1290="c21",7,B1290="c28",8,B1290="patrick",1,B1290="werner",2,B1290="wormet",9)</f>
        <v>7</v>
      </c>
      <c r="R1290">
        <v>1</v>
      </c>
      <c r="S1290" t="str">
        <f t="shared" si="220"/>
        <v>(6, 3, 7, 1, 2, '29'),</v>
      </c>
      <c r="T1290" s="35"/>
      <c r="U1290" t="str">
        <f t="shared" si="221"/>
        <v>(0, 2078, 1),</v>
      </c>
      <c r="V1290" t="str">
        <f t="shared" si="222"/>
        <v>(0, 2078, 2),</v>
      </c>
      <c r="W1290" t="str">
        <f t="shared" si="223"/>
        <v>(938.91, 2078, 3),</v>
      </c>
      <c r="X1290" t="str">
        <f t="shared" si="224"/>
        <v>(189, 2078, 4),</v>
      </c>
      <c r="Y1290" t="str">
        <f t="shared" si="225"/>
        <v>(7900.06, 2078, 5),</v>
      </c>
      <c r="Z1290" t="str">
        <f t="shared" si="226"/>
        <v>(2223.43, 2078, 6),</v>
      </c>
      <c r="AA1290" t="str">
        <f t="shared" si="227"/>
        <v>(329, 2078, 7),</v>
      </c>
      <c r="AB1290" t="str">
        <f t="shared" si="228"/>
        <v>(8129, 2078, 8),</v>
      </c>
      <c r="AC1290" t="str">
        <f t="shared" si="229"/>
        <v>(25, 2078, 9),</v>
      </c>
      <c r="AD1290" t="str">
        <f t="shared" si="230"/>
        <v>(16, 2078, 10),</v>
      </c>
    </row>
    <row r="1291" spans="1:30" x14ac:dyDescent="0.3">
      <c r="A1291" s="6">
        <v>1290</v>
      </c>
      <c r="B1291" t="s">
        <v>32</v>
      </c>
      <c r="C1291" s="6">
        <v>29</v>
      </c>
      <c r="D1291" s="6">
        <v>3</v>
      </c>
      <c r="E1291" s="6">
        <v>0</v>
      </c>
      <c r="F1291" s="6">
        <v>0</v>
      </c>
      <c r="G1291" s="12">
        <v>841.572</v>
      </c>
      <c r="H1291" s="12">
        <v>252</v>
      </c>
      <c r="I1291" s="12">
        <v>8215.4997000000003</v>
      </c>
      <c r="J1291" s="12">
        <v>2318.4868000000001</v>
      </c>
      <c r="K1291" s="12">
        <v>313</v>
      </c>
      <c r="L1291" s="12">
        <v>8826</v>
      </c>
      <c r="M1291" s="12">
        <v>23</v>
      </c>
      <c r="N1291" s="13">
        <v>16</v>
      </c>
      <c r="O1291" s="6" cm="1">
        <f t="array" ref="O1291">_xlfn.IFS(B1291="coloma",8,B1291="krm",1,B1291="lobby",2,B1291="yenter",3,B1291="pow",4,B1291="c15",5,B1291="c21",6,B1291="c28",7,B1291="patrick",9,B1291="werner",10,B1291="wormet",11)</f>
        <v>6</v>
      </c>
      <c r="P1291" s="33">
        <v>3</v>
      </c>
      <c r="Q1291" s="34" cm="1">
        <f t="array" ref="Q1291">_xlfn.IFS(B1291="coloma",1,B1291="krm",3,B1291="lobby",4,B1291="yenter",5,B1291="pow",6,B1291="c15",5,B1291="c21",7,B1291="c28",8,B1291="patrick",1,B1291="werner",2,B1291="wormet",9)</f>
        <v>7</v>
      </c>
      <c r="R1291">
        <v>1</v>
      </c>
      <c r="S1291" t="str">
        <f t="shared" si="220"/>
        <v>(6, 3, 7, 1, 3, '29'),</v>
      </c>
      <c r="T1291" s="35"/>
      <c r="U1291" t="str">
        <f t="shared" si="221"/>
        <v>(0, 2079, 1),</v>
      </c>
      <c r="V1291" t="str">
        <f t="shared" si="222"/>
        <v>(0, 2079, 2),</v>
      </c>
      <c r="W1291" t="str">
        <f t="shared" si="223"/>
        <v>(841.57, 2079, 3),</v>
      </c>
      <c r="X1291" t="str">
        <f t="shared" si="224"/>
        <v>(252, 2079, 4),</v>
      </c>
      <c r="Y1291" t="str">
        <f t="shared" si="225"/>
        <v>(8215.5, 2079, 5),</v>
      </c>
      <c r="Z1291" t="str">
        <f t="shared" si="226"/>
        <v>(2318.49, 2079, 6),</v>
      </c>
      <c r="AA1291" t="str">
        <f t="shared" si="227"/>
        <v>(313, 2079, 7),</v>
      </c>
      <c r="AB1291" t="str">
        <f t="shared" si="228"/>
        <v>(8826, 2079, 8),</v>
      </c>
      <c r="AC1291" t="str">
        <f t="shared" si="229"/>
        <v>(23, 2079, 9),</v>
      </c>
      <c r="AD1291" t="str">
        <f t="shared" si="230"/>
        <v>(16, 2079, 10),</v>
      </c>
    </row>
    <row r="1292" spans="1:30" x14ac:dyDescent="0.3">
      <c r="A1292" s="6">
        <v>1291</v>
      </c>
      <c r="B1292" t="s">
        <v>32</v>
      </c>
      <c r="C1292" s="6">
        <v>30</v>
      </c>
      <c r="D1292" s="6">
        <v>1</v>
      </c>
      <c r="E1292" s="6">
        <v>0</v>
      </c>
      <c r="F1292" s="6">
        <v>0</v>
      </c>
      <c r="G1292" s="12">
        <v>745.54200000000003</v>
      </c>
      <c r="H1292" s="12">
        <v>0</v>
      </c>
      <c r="I1292" s="12">
        <v>8130.8294999999998</v>
      </c>
      <c r="J1292" s="12">
        <v>2045.4714000000001</v>
      </c>
      <c r="K1292" s="12">
        <v>260</v>
      </c>
      <c r="L1292" s="12">
        <v>8118</v>
      </c>
      <c r="M1292" s="12">
        <v>17</v>
      </c>
      <c r="N1292" s="13">
        <v>15</v>
      </c>
      <c r="O1292" s="6" cm="1">
        <f t="array" ref="O1292">_xlfn.IFS(B1292="coloma",8,B1292="krm",1,B1292="lobby",2,B1292="yenter",3,B1292="pow",4,B1292="c15",5,B1292="c21",6,B1292="c28",7,B1292="patrick",9,B1292="werner",10,B1292="wormet",11)</f>
        <v>6</v>
      </c>
      <c r="P1292" s="33">
        <v>3</v>
      </c>
      <c r="Q1292" s="34" cm="1">
        <f t="array" ref="Q1292">_xlfn.IFS(B1292="coloma",1,B1292="krm",3,B1292="lobby",4,B1292="yenter",5,B1292="pow",6,B1292="c15",5,B1292="c21",7,B1292="c28",8,B1292="patrick",1,B1292="werner",2,B1292="wormet",9)</f>
        <v>7</v>
      </c>
      <c r="R1292">
        <v>1</v>
      </c>
      <c r="S1292" t="str">
        <f t="shared" si="220"/>
        <v>(6, 3, 7, 1, 1, '30'),</v>
      </c>
      <c r="T1292" s="35"/>
      <c r="U1292" t="str">
        <f t="shared" si="221"/>
        <v>(0, 2080, 1),</v>
      </c>
      <c r="V1292" t="str">
        <f t="shared" si="222"/>
        <v>(0, 2080, 2),</v>
      </c>
      <c r="W1292" t="str">
        <f t="shared" si="223"/>
        <v>(745.54, 2080, 3),</v>
      </c>
      <c r="X1292" t="str">
        <f t="shared" si="224"/>
        <v>(0, 2080, 4),</v>
      </c>
      <c r="Y1292" t="str">
        <f t="shared" si="225"/>
        <v>(8130.83, 2080, 5),</v>
      </c>
      <c r="Z1292" t="str">
        <f t="shared" si="226"/>
        <v>(2045.47, 2080, 6),</v>
      </c>
      <c r="AA1292" t="str">
        <f t="shared" si="227"/>
        <v>(260, 2080, 7),</v>
      </c>
      <c r="AB1292" t="str">
        <f t="shared" si="228"/>
        <v>(8118, 2080, 8),</v>
      </c>
      <c r="AC1292" t="str">
        <f t="shared" si="229"/>
        <v>(17, 2080, 9),</v>
      </c>
      <c r="AD1292" t="str">
        <f t="shared" si="230"/>
        <v>(15, 2080, 10),</v>
      </c>
    </row>
    <row r="1293" spans="1:30" x14ac:dyDescent="0.3">
      <c r="A1293" s="6">
        <v>1292</v>
      </c>
      <c r="B1293" t="s">
        <v>32</v>
      </c>
      <c r="C1293" s="6">
        <v>30</v>
      </c>
      <c r="D1293" s="6">
        <v>2</v>
      </c>
      <c r="E1293" s="6">
        <v>0</v>
      </c>
      <c r="F1293" s="6">
        <v>0</v>
      </c>
      <c r="G1293" s="12">
        <v>758.63700000000006</v>
      </c>
      <c r="H1293" s="12">
        <v>0</v>
      </c>
      <c r="I1293" s="12">
        <v>7610.3567999999987</v>
      </c>
      <c r="J1293" s="12">
        <v>1987.5807</v>
      </c>
      <c r="K1293" s="12">
        <v>266</v>
      </c>
      <c r="L1293" s="12">
        <v>7829</v>
      </c>
      <c r="M1293" s="12">
        <v>20</v>
      </c>
      <c r="N1293" s="13">
        <v>18</v>
      </c>
      <c r="O1293" s="6" cm="1">
        <f t="array" ref="O1293">_xlfn.IFS(B1293="coloma",8,B1293="krm",1,B1293="lobby",2,B1293="yenter",3,B1293="pow",4,B1293="c15",5,B1293="c21",6,B1293="c28",7,B1293="patrick",9,B1293="werner",10,B1293="wormet",11)</f>
        <v>6</v>
      </c>
      <c r="P1293" s="33">
        <v>3</v>
      </c>
      <c r="Q1293" s="34" cm="1">
        <f t="array" ref="Q1293">_xlfn.IFS(B1293="coloma",1,B1293="krm",3,B1293="lobby",4,B1293="yenter",5,B1293="pow",6,B1293="c15",5,B1293="c21",7,B1293="c28",8,B1293="patrick",1,B1293="werner",2,B1293="wormet",9)</f>
        <v>7</v>
      </c>
      <c r="R1293">
        <v>1</v>
      </c>
      <c r="S1293" t="str">
        <f t="shared" si="220"/>
        <v>(6, 3, 7, 1, 2, '30'),</v>
      </c>
      <c r="T1293" s="35"/>
      <c r="U1293" t="str">
        <f t="shared" si="221"/>
        <v>(0, 2081, 1),</v>
      </c>
      <c r="V1293" t="str">
        <f t="shared" si="222"/>
        <v>(0, 2081, 2),</v>
      </c>
      <c r="W1293" t="str">
        <f t="shared" si="223"/>
        <v>(758.64, 2081, 3),</v>
      </c>
      <c r="X1293" t="str">
        <f t="shared" si="224"/>
        <v>(0, 2081, 4),</v>
      </c>
      <c r="Y1293" t="str">
        <f t="shared" si="225"/>
        <v>(7610.36, 2081, 5),</v>
      </c>
      <c r="Z1293" t="str">
        <f t="shared" si="226"/>
        <v>(1987.58, 2081, 6),</v>
      </c>
      <c r="AA1293" t="str">
        <f t="shared" si="227"/>
        <v>(266, 2081, 7),</v>
      </c>
      <c r="AB1293" t="str">
        <f t="shared" si="228"/>
        <v>(7829, 2081, 8),</v>
      </c>
      <c r="AC1293" t="str">
        <f t="shared" si="229"/>
        <v>(20, 2081, 9),</v>
      </c>
      <c r="AD1293" t="str">
        <f t="shared" si="230"/>
        <v>(18, 2081, 10),</v>
      </c>
    </row>
    <row r="1294" spans="1:30" x14ac:dyDescent="0.3">
      <c r="A1294" s="6">
        <v>1293</v>
      </c>
      <c r="B1294" t="s">
        <v>32</v>
      </c>
      <c r="C1294" s="6">
        <v>30</v>
      </c>
      <c r="D1294" s="6">
        <v>3</v>
      </c>
      <c r="E1294" s="6">
        <v>0</v>
      </c>
      <c r="F1294" s="6">
        <v>0</v>
      </c>
      <c r="G1294" s="12">
        <v>754.70849999999996</v>
      </c>
      <c r="H1294" s="12">
        <v>0</v>
      </c>
      <c r="I1294" s="12">
        <v>7894.2509999999984</v>
      </c>
      <c r="J1294" s="12">
        <v>2039.7537999999997</v>
      </c>
      <c r="K1294" s="12">
        <v>278</v>
      </c>
      <c r="L1294" s="12">
        <v>7765</v>
      </c>
      <c r="M1294" s="12">
        <v>26</v>
      </c>
      <c r="N1294" s="13">
        <v>18</v>
      </c>
      <c r="O1294" s="6" cm="1">
        <f t="array" ref="O1294">_xlfn.IFS(B1294="coloma",8,B1294="krm",1,B1294="lobby",2,B1294="yenter",3,B1294="pow",4,B1294="c15",5,B1294="c21",6,B1294="c28",7,B1294="patrick",9,B1294="werner",10,B1294="wormet",11)</f>
        <v>6</v>
      </c>
      <c r="P1294" s="33">
        <v>3</v>
      </c>
      <c r="Q1294" s="34" cm="1">
        <f t="array" ref="Q1294">_xlfn.IFS(B1294="coloma",1,B1294="krm",3,B1294="lobby",4,B1294="yenter",5,B1294="pow",6,B1294="c15",5,B1294="c21",7,B1294="c28",8,B1294="patrick",1,B1294="werner",2,B1294="wormet",9)</f>
        <v>7</v>
      </c>
      <c r="R1294">
        <v>1</v>
      </c>
      <c r="S1294" t="str">
        <f t="shared" si="220"/>
        <v>(6, 3, 7, 1, 3, '30'),</v>
      </c>
      <c r="T1294" s="35"/>
      <c r="U1294" t="str">
        <f t="shared" si="221"/>
        <v>(0, 2082, 1),</v>
      </c>
      <c r="V1294" t="str">
        <f t="shared" si="222"/>
        <v>(0, 2082, 2),</v>
      </c>
      <c r="W1294" t="str">
        <f t="shared" si="223"/>
        <v>(754.71, 2082, 3),</v>
      </c>
      <c r="X1294" t="str">
        <f t="shared" si="224"/>
        <v>(0, 2082, 4),</v>
      </c>
      <c r="Y1294" t="str">
        <f t="shared" si="225"/>
        <v>(7894.25, 2082, 5),</v>
      </c>
      <c r="Z1294" t="str">
        <f t="shared" si="226"/>
        <v>(2039.75, 2082, 6),</v>
      </c>
      <c r="AA1294" t="str">
        <f t="shared" si="227"/>
        <v>(278, 2082, 7),</v>
      </c>
      <c r="AB1294" t="str">
        <f t="shared" si="228"/>
        <v>(7765, 2082, 8),</v>
      </c>
      <c r="AC1294" t="str">
        <f t="shared" si="229"/>
        <v>(26, 2082, 9),</v>
      </c>
      <c r="AD1294" t="str">
        <f t="shared" si="230"/>
        <v>(18, 2082, 10),</v>
      </c>
    </row>
    <row r="1295" spans="1:30" x14ac:dyDescent="0.3">
      <c r="A1295" s="6">
        <v>1294</v>
      </c>
      <c r="B1295" t="s">
        <v>32</v>
      </c>
      <c r="C1295" s="6">
        <v>31</v>
      </c>
      <c r="D1295" s="6">
        <v>1</v>
      </c>
      <c r="E1295" s="6">
        <v>0</v>
      </c>
      <c r="F1295" s="6">
        <v>0</v>
      </c>
      <c r="G1295" s="12">
        <v>566.577</v>
      </c>
      <c r="H1295" s="12">
        <v>0</v>
      </c>
      <c r="I1295" s="12">
        <v>7929.9452999999994</v>
      </c>
      <c r="J1295" s="12">
        <v>2021.8862999999999</v>
      </c>
      <c r="K1295" s="12">
        <v>271</v>
      </c>
      <c r="L1295" s="12">
        <v>8518</v>
      </c>
      <c r="M1295" s="12">
        <v>23</v>
      </c>
      <c r="N1295" s="13">
        <v>16</v>
      </c>
      <c r="O1295" s="6" cm="1">
        <f t="array" ref="O1295">_xlfn.IFS(B1295="coloma",8,B1295="krm",1,B1295="lobby",2,B1295="yenter",3,B1295="pow",4,B1295="c15",5,B1295="c21",6,B1295="c28",7,B1295="patrick",9,B1295="werner",10,B1295="wormet",11)</f>
        <v>6</v>
      </c>
      <c r="P1295" s="33">
        <v>3</v>
      </c>
      <c r="Q1295" s="34" cm="1">
        <f t="array" ref="Q1295">_xlfn.IFS(B1295="coloma",1,B1295="krm",3,B1295="lobby",4,B1295="yenter",5,B1295="pow",6,B1295="c15",5,B1295="c21",7,B1295="c28",8,B1295="patrick",1,B1295="werner",2,B1295="wormet",9)</f>
        <v>7</v>
      </c>
      <c r="R1295">
        <v>1</v>
      </c>
      <c r="S1295" t="str">
        <f t="shared" si="220"/>
        <v>(6, 3, 7, 1, 1, '31'),</v>
      </c>
      <c r="T1295" s="35"/>
      <c r="U1295" t="str">
        <f t="shared" si="221"/>
        <v>(0, 2083, 1),</v>
      </c>
      <c r="V1295" t="str">
        <f t="shared" si="222"/>
        <v>(0, 2083, 2),</v>
      </c>
      <c r="W1295" t="str">
        <f t="shared" si="223"/>
        <v>(566.58, 2083, 3),</v>
      </c>
      <c r="X1295" t="str">
        <f t="shared" si="224"/>
        <v>(0, 2083, 4),</v>
      </c>
      <c r="Y1295" t="str">
        <f t="shared" si="225"/>
        <v>(7929.95, 2083, 5),</v>
      </c>
      <c r="Z1295" t="str">
        <f t="shared" si="226"/>
        <v>(2021.89, 2083, 6),</v>
      </c>
      <c r="AA1295" t="str">
        <f t="shared" si="227"/>
        <v>(271, 2083, 7),</v>
      </c>
      <c r="AB1295" t="str">
        <f t="shared" si="228"/>
        <v>(8518, 2083, 8),</v>
      </c>
      <c r="AC1295" t="str">
        <f t="shared" si="229"/>
        <v>(23, 2083, 9),</v>
      </c>
      <c r="AD1295" t="str">
        <f t="shared" si="230"/>
        <v>(16, 2083, 10),</v>
      </c>
    </row>
    <row r="1296" spans="1:30" x14ac:dyDescent="0.3">
      <c r="A1296" s="6">
        <v>1295</v>
      </c>
      <c r="B1296" t="s">
        <v>32</v>
      </c>
      <c r="C1296" s="6">
        <v>31</v>
      </c>
      <c r="D1296" s="6">
        <v>2</v>
      </c>
      <c r="E1296" s="6">
        <v>0</v>
      </c>
      <c r="F1296" s="6">
        <v>0</v>
      </c>
      <c r="G1296" s="12">
        <v>757.76400000000012</v>
      </c>
      <c r="H1296" s="12">
        <v>0</v>
      </c>
      <c r="I1296" s="12">
        <v>8740.1228999999985</v>
      </c>
      <c r="J1296" s="12">
        <v>2204.8494999999998</v>
      </c>
      <c r="K1296" s="12">
        <v>327</v>
      </c>
      <c r="L1296" s="12">
        <v>8725</v>
      </c>
      <c r="M1296" s="12">
        <v>23</v>
      </c>
      <c r="N1296" s="13">
        <v>16</v>
      </c>
      <c r="O1296" s="6" cm="1">
        <f t="array" ref="O1296">_xlfn.IFS(B1296="coloma",8,B1296="krm",1,B1296="lobby",2,B1296="yenter",3,B1296="pow",4,B1296="c15",5,B1296="c21",6,B1296="c28",7,B1296="patrick",9,B1296="werner",10,B1296="wormet",11)</f>
        <v>6</v>
      </c>
      <c r="P1296" s="33">
        <v>3</v>
      </c>
      <c r="Q1296" s="34" cm="1">
        <f t="array" ref="Q1296">_xlfn.IFS(B1296="coloma",1,B1296="krm",3,B1296="lobby",4,B1296="yenter",5,B1296="pow",6,B1296="c15",5,B1296="c21",7,B1296="c28",8,B1296="patrick",1,B1296="werner",2,B1296="wormet",9)</f>
        <v>7</v>
      </c>
      <c r="R1296">
        <v>1</v>
      </c>
      <c r="S1296" t="str">
        <f t="shared" si="220"/>
        <v>(6, 3, 7, 1, 2, '31'),</v>
      </c>
      <c r="T1296" s="35"/>
      <c r="U1296" t="str">
        <f t="shared" si="221"/>
        <v>(0, 2084, 1),</v>
      </c>
      <c r="V1296" t="str">
        <f t="shared" si="222"/>
        <v>(0, 2084, 2),</v>
      </c>
      <c r="W1296" t="str">
        <f t="shared" si="223"/>
        <v>(757.76, 2084, 3),</v>
      </c>
      <c r="X1296" t="str">
        <f t="shared" si="224"/>
        <v>(0, 2084, 4),</v>
      </c>
      <c r="Y1296" t="str">
        <f t="shared" si="225"/>
        <v>(8740.12, 2084, 5),</v>
      </c>
      <c r="Z1296" t="str">
        <f t="shared" si="226"/>
        <v>(2204.85, 2084, 6),</v>
      </c>
      <c r="AA1296" t="str">
        <f t="shared" si="227"/>
        <v>(327, 2084, 7),</v>
      </c>
      <c r="AB1296" t="str">
        <f t="shared" si="228"/>
        <v>(8725, 2084, 8),</v>
      </c>
      <c r="AC1296" t="str">
        <f t="shared" si="229"/>
        <v>(23, 2084, 9),</v>
      </c>
      <c r="AD1296" t="str">
        <f t="shared" si="230"/>
        <v>(16, 2084, 10),</v>
      </c>
    </row>
    <row r="1297" spans="1:30" x14ac:dyDescent="0.3">
      <c r="A1297" s="6">
        <v>1296</v>
      </c>
      <c r="B1297" t="s">
        <v>32</v>
      </c>
      <c r="C1297" s="6">
        <v>31</v>
      </c>
      <c r="D1297" s="6">
        <v>3</v>
      </c>
      <c r="E1297" s="6">
        <v>0</v>
      </c>
      <c r="F1297" s="6">
        <v>0</v>
      </c>
      <c r="G1297" s="12">
        <v>601.06049999999993</v>
      </c>
      <c r="H1297" s="12">
        <v>0</v>
      </c>
      <c r="I1297" s="12">
        <v>7978.0910999999987</v>
      </c>
      <c r="J1297" s="12">
        <v>2046.9007999999999</v>
      </c>
      <c r="K1297" s="12">
        <v>290</v>
      </c>
      <c r="L1297" s="12">
        <v>8259</v>
      </c>
      <c r="M1297" s="12">
        <v>23.999999999999996</v>
      </c>
      <c r="N1297" s="13">
        <v>17</v>
      </c>
      <c r="O1297" s="6" cm="1">
        <f t="array" ref="O1297">_xlfn.IFS(B1297="coloma",8,B1297="krm",1,B1297="lobby",2,B1297="yenter",3,B1297="pow",4,B1297="c15",5,B1297="c21",6,B1297="c28",7,B1297="patrick",9,B1297="werner",10,B1297="wormet",11)</f>
        <v>6</v>
      </c>
      <c r="P1297" s="33">
        <v>3</v>
      </c>
      <c r="Q1297" s="34" cm="1">
        <f t="array" ref="Q1297">_xlfn.IFS(B1297="coloma",1,B1297="krm",3,B1297="lobby",4,B1297="yenter",5,B1297="pow",6,B1297="c15",5,B1297="c21",7,B1297="c28",8,B1297="patrick",1,B1297="werner",2,B1297="wormet",9)</f>
        <v>7</v>
      </c>
      <c r="R1297">
        <v>1</v>
      </c>
      <c r="S1297" t="str">
        <f t="shared" si="220"/>
        <v>(6, 3, 7, 1, 3, '31'),</v>
      </c>
      <c r="T1297" s="35"/>
      <c r="U1297" t="str">
        <f t="shared" si="221"/>
        <v>(0, 2085, 1),</v>
      </c>
      <c r="V1297" t="str">
        <f t="shared" si="222"/>
        <v>(0, 2085, 2),</v>
      </c>
      <c r="W1297" t="str">
        <f t="shared" si="223"/>
        <v>(601.06, 2085, 3),</v>
      </c>
      <c r="X1297" t="str">
        <f t="shared" si="224"/>
        <v>(0, 2085, 4),</v>
      </c>
      <c r="Y1297" t="str">
        <f t="shared" si="225"/>
        <v>(7978.09, 2085, 5),</v>
      </c>
      <c r="Z1297" t="str">
        <f t="shared" si="226"/>
        <v>(2046.9, 2085, 6),</v>
      </c>
      <c r="AA1297" t="str">
        <f t="shared" si="227"/>
        <v>(290, 2085, 7),</v>
      </c>
      <c r="AB1297" t="str">
        <f t="shared" si="228"/>
        <v>(8259, 2085, 8),</v>
      </c>
      <c r="AC1297" t="str">
        <f t="shared" si="229"/>
        <v>(24, 2085, 9),</v>
      </c>
      <c r="AD1297" t="str">
        <f t="shared" si="230"/>
        <v>(17, 2085, 10),</v>
      </c>
    </row>
    <row r="1298" spans="1:30" x14ac:dyDescent="0.3">
      <c r="A1298" s="6">
        <v>1297</v>
      </c>
      <c r="B1298" t="s">
        <v>32</v>
      </c>
      <c r="C1298" s="6">
        <v>32</v>
      </c>
      <c r="D1298" s="6">
        <v>1</v>
      </c>
      <c r="E1298" s="6">
        <v>0</v>
      </c>
      <c r="F1298" s="6">
        <v>0</v>
      </c>
      <c r="G1298" s="12">
        <v>637.29</v>
      </c>
      <c r="H1298" s="12">
        <v>0</v>
      </c>
      <c r="I1298" s="12">
        <v>8340.8447999999989</v>
      </c>
      <c r="J1298" s="12">
        <v>2026.8892000000003</v>
      </c>
      <c r="K1298" s="12">
        <v>250</v>
      </c>
      <c r="L1298" s="12">
        <v>8141.0000000000009</v>
      </c>
      <c r="M1298" s="12">
        <v>26</v>
      </c>
      <c r="N1298" s="13">
        <v>17</v>
      </c>
      <c r="O1298" s="6" cm="1">
        <f t="array" ref="O1298">_xlfn.IFS(B1298="coloma",8,B1298="krm",1,B1298="lobby",2,B1298="yenter",3,B1298="pow",4,B1298="c15",5,B1298="c21",6,B1298="c28",7,B1298="patrick",9,B1298="werner",10,B1298="wormet",11)</f>
        <v>6</v>
      </c>
      <c r="P1298" s="33">
        <v>3</v>
      </c>
      <c r="Q1298" s="34" cm="1">
        <f t="array" ref="Q1298">_xlfn.IFS(B1298="coloma",1,B1298="krm",3,B1298="lobby",4,B1298="yenter",5,B1298="pow",6,B1298="c15",5,B1298="c21",7,B1298="c28",8,B1298="patrick",1,B1298="werner",2,B1298="wormet",9)</f>
        <v>7</v>
      </c>
      <c r="R1298">
        <v>1</v>
      </c>
      <c r="S1298" t="str">
        <f t="shared" si="220"/>
        <v>(6, 3, 7, 1, 1, '32'),</v>
      </c>
      <c r="T1298" s="35"/>
      <c r="U1298" t="str">
        <f t="shared" si="221"/>
        <v>(0, 2086, 1),</v>
      </c>
      <c r="V1298" t="str">
        <f t="shared" si="222"/>
        <v>(0, 2086, 2),</v>
      </c>
      <c r="W1298" t="str">
        <f t="shared" si="223"/>
        <v>(637.29, 2086, 3),</v>
      </c>
      <c r="X1298" t="str">
        <f t="shared" si="224"/>
        <v>(0, 2086, 4),</v>
      </c>
      <c r="Y1298" t="str">
        <f t="shared" si="225"/>
        <v>(8340.84, 2086, 5),</v>
      </c>
      <c r="Z1298" t="str">
        <f t="shared" si="226"/>
        <v>(2026.89, 2086, 6),</v>
      </c>
      <c r="AA1298" t="str">
        <f t="shared" si="227"/>
        <v>(250, 2086, 7),</v>
      </c>
      <c r="AB1298" t="str">
        <f t="shared" si="228"/>
        <v>(8141, 2086, 8),</v>
      </c>
      <c r="AC1298" t="str">
        <f t="shared" si="229"/>
        <v>(26, 2086, 9),</v>
      </c>
      <c r="AD1298" t="str">
        <f t="shared" si="230"/>
        <v>(17, 2086, 10),</v>
      </c>
    </row>
    <row r="1299" spans="1:30" x14ac:dyDescent="0.3">
      <c r="A1299" s="6">
        <v>1298</v>
      </c>
      <c r="B1299" t="s">
        <v>32</v>
      </c>
      <c r="C1299" s="6">
        <v>32</v>
      </c>
      <c r="D1299" s="6">
        <v>2</v>
      </c>
      <c r="E1299" s="6">
        <v>0</v>
      </c>
      <c r="F1299" s="6">
        <v>0</v>
      </c>
      <c r="G1299" s="12">
        <v>741.61350000000004</v>
      </c>
      <c r="H1299" s="12">
        <v>188</v>
      </c>
      <c r="I1299" s="12">
        <v>8596.5156000000006</v>
      </c>
      <c r="J1299" s="12">
        <v>2105.5061999999998</v>
      </c>
      <c r="K1299" s="12">
        <v>270</v>
      </c>
      <c r="L1299" s="12">
        <v>8279</v>
      </c>
      <c r="M1299" s="12">
        <v>21</v>
      </c>
      <c r="N1299" s="13">
        <v>17</v>
      </c>
      <c r="O1299" s="6" cm="1">
        <f t="array" ref="O1299">_xlfn.IFS(B1299="coloma",8,B1299="krm",1,B1299="lobby",2,B1299="yenter",3,B1299="pow",4,B1299="c15",5,B1299="c21",6,B1299="c28",7,B1299="patrick",9,B1299="werner",10,B1299="wormet",11)</f>
        <v>6</v>
      </c>
      <c r="P1299" s="33">
        <v>3</v>
      </c>
      <c r="Q1299" s="34" cm="1">
        <f t="array" ref="Q1299">_xlfn.IFS(B1299="coloma",1,B1299="krm",3,B1299="lobby",4,B1299="yenter",5,B1299="pow",6,B1299="c15",5,B1299="c21",7,B1299="c28",8,B1299="patrick",1,B1299="werner",2,B1299="wormet",9)</f>
        <v>7</v>
      </c>
      <c r="R1299">
        <v>1</v>
      </c>
      <c r="S1299" t="str">
        <f t="shared" si="220"/>
        <v>(6, 3, 7, 1, 2, '32'),</v>
      </c>
      <c r="T1299" s="35"/>
      <c r="U1299" t="str">
        <f t="shared" si="221"/>
        <v>(0, 2087, 1),</v>
      </c>
      <c r="V1299" t="str">
        <f t="shared" si="222"/>
        <v>(0, 2087, 2),</v>
      </c>
      <c r="W1299" t="str">
        <f t="shared" si="223"/>
        <v>(741.61, 2087, 3),</v>
      </c>
      <c r="X1299" t="str">
        <f t="shared" si="224"/>
        <v>(188, 2087, 4),</v>
      </c>
      <c r="Y1299" t="str">
        <f t="shared" si="225"/>
        <v>(8596.52, 2087, 5),</v>
      </c>
      <c r="Z1299" t="str">
        <f t="shared" si="226"/>
        <v>(2105.51, 2087, 6),</v>
      </c>
      <c r="AA1299" t="str">
        <f t="shared" si="227"/>
        <v>(270, 2087, 7),</v>
      </c>
      <c r="AB1299" t="str">
        <f t="shared" si="228"/>
        <v>(8279, 2087, 8),</v>
      </c>
      <c r="AC1299" t="str">
        <f t="shared" si="229"/>
        <v>(21, 2087, 9),</v>
      </c>
      <c r="AD1299" t="str">
        <f t="shared" si="230"/>
        <v>(17, 2087, 10),</v>
      </c>
    </row>
    <row r="1300" spans="1:30" x14ac:dyDescent="0.3">
      <c r="A1300" s="6">
        <v>1299</v>
      </c>
      <c r="B1300" t="s">
        <v>32</v>
      </c>
      <c r="C1300" s="6">
        <v>32</v>
      </c>
      <c r="D1300" s="6">
        <v>3</v>
      </c>
      <c r="E1300" s="6">
        <v>0</v>
      </c>
      <c r="F1300" s="6">
        <v>0</v>
      </c>
      <c r="G1300" s="12">
        <v>724.91737499999988</v>
      </c>
      <c r="H1300" s="12">
        <v>211</v>
      </c>
      <c r="I1300" s="12">
        <v>8670.6020250000001</v>
      </c>
      <c r="J1300" s="12">
        <v>2151.9617000000003</v>
      </c>
      <c r="K1300" s="12">
        <v>293.99999999999994</v>
      </c>
      <c r="L1300" s="12">
        <v>8390.5</v>
      </c>
      <c r="M1300" s="12">
        <v>23</v>
      </c>
      <c r="N1300" s="13">
        <v>18</v>
      </c>
      <c r="O1300" s="6" cm="1">
        <f t="array" ref="O1300">_xlfn.IFS(B1300="coloma",8,B1300="krm",1,B1300="lobby",2,B1300="yenter",3,B1300="pow",4,B1300="c15",5,B1300="c21",6,B1300="c28",7,B1300="patrick",9,B1300="werner",10,B1300="wormet",11)</f>
        <v>6</v>
      </c>
      <c r="P1300" s="33">
        <v>3</v>
      </c>
      <c r="Q1300" s="34" cm="1">
        <f t="array" ref="Q1300">_xlfn.IFS(B1300="coloma",1,B1300="krm",3,B1300="lobby",4,B1300="yenter",5,B1300="pow",6,B1300="c15",5,B1300="c21",7,B1300="c28",8,B1300="patrick",1,B1300="werner",2,B1300="wormet",9)</f>
        <v>7</v>
      </c>
      <c r="R1300">
        <v>1</v>
      </c>
      <c r="S1300" t="str">
        <f t="shared" si="220"/>
        <v>(6, 3, 7, 1, 3, '32'),</v>
      </c>
      <c r="T1300" s="35"/>
      <c r="U1300" t="str">
        <f t="shared" si="221"/>
        <v>(0, 2088, 1),</v>
      </c>
      <c r="V1300" t="str">
        <f t="shared" si="222"/>
        <v>(0, 2088, 2),</v>
      </c>
      <c r="W1300" t="str">
        <f t="shared" si="223"/>
        <v>(724.92, 2088, 3),</v>
      </c>
      <c r="X1300" t="str">
        <f t="shared" si="224"/>
        <v>(211, 2088, 4),</v>
      </c>
      <c r="Y1300" t="str">
        <f t="shared" si="225"/>
        <v>(8670.6, 2088, 5),</v>
      </c>
      <c r="Z1300" t="str">
        <f t="shared" si="226"/>
        <v>(2151.96, 2088, 6),</v>
      </c>
      <c r="AA1300" t="str">
        <f t="shared" si="227"/>
        <v>(294, 2088, 7),</v>
      </c>
      <c r="AB1300" t="str">
        <f t="shared" si="228"/>
        <v>(8390.5, 2088, 8),</v>
      </c>
      <c r="AC1300" t="str">
        <f t="shared" si="229"/>
        <v>(23, 2088, 9),</v>
      </c>
      <c r="AD1300" t="str">
        <f t="shared" si="230"/>
        <v>(18, 2088, 10),</v>
      </c>
    </row>
    <row r="1301" spans="1:30" x14ac:dyDescent="0.3">
      <c r="A1301" s="6">
        <v>1300</v>
      </c>
      <c r="B1301" t="s">
        <v>32</v>
      </c>
      <c r="C1301" s="6">
        <v>32</v>
      </c>
      <c r="D1301" s="6">
        <v>1</v>
      </c>
      <c r="E1301" s="6">
        <v>0</v>
      </c>
      <c r="F1301" s="6">
        <v>0</v>
      </c>
      <c r="G1301" s="12">
        <v>670.46399999999994</v>
      </c>
      <c r="H1301" s="12">
        <v>240</v>
      </c>
      <c r="I1301" s="12">
        <v>7174.5542999999989</v>
      </c>
      <c r="J1301" s="12">
        <v>1747.4414999999999</v>
      </c>
      <c r="K1301" s="12">
        <v>334</v>
      </c>
      <c r="L1301" s="12">
        <v>8420</v>
      </c>
      <c r="M1301" s="12">
        <v>23</v>
      </c>
      <c r="N1301" s="13">
        <v>17</v>
      </c>
      <c r="O1301" s="6" cm="1">
        <f t="array" ref="O1301">_xlfn.IFS(B1301="coloma",8,B1301="krm",1,B1301="lobby",2,B1301="yenter",3,B1301="pow",4,B1301="c15",5,B1301="c21",6,B1301="c28",7,B1301="patrick",9,B1301="werner",10,B1301="wormet",11)</f>
        <v>6</v>
      </c>
      <c r="P1301" s="33">
        <v>3</v>
      </c>
      <c r="Q1301" s="34" cm="1">
        <f t="array" ref="Q1301">_xlfn.IFS(B1301="coloma",1,B1301="krm",3,B1301="lobby",4,B1301="yenter",5,B1301="pow",6,B1301="c15",5,B1301="c21",7,B1301="c28",8,B1301="patrick",1,B1301="werner",2,B1301="wormet",9)</f>
        <v>7</v>
      </c>
      <c r="R1301">
        <v>1</v>
      </c>
      <c r="S1301" t="str">
        <f t="shared" si="220"/>
        <v>(6, 3, 7, 1, 1, '32'),</v>
      </c>
      <c r="T1301" s="35"/>
      <c r="U1301" t="str">
        <f t="shared" si="221"/>
        <v>(0, 2089, 1),</v>
      </c>
      <c r="V1301" t="str">
        <f t="shared" si="222"/>
        <v>(0, 2089, 2),</v>
      </c>
      <c r="W1301" t="str">
        <f t="shared" si="223"/>
        <v>(670.46, 2089, 3),</v>
      </c>
      <c r="X1301" t="str">
        <f t="shared" si="224"/>
        <v>(240, 2089, 4),</v>
      </c>
      <c r="Y1301" t="str">
        <f t="shared" si="225"/>
        <v>(7174.55, 2089, 5),</v>
      </c>
      <c r="Z1301" t="str">
        <f t="shared" si="226"/>
        <v>(1747.44, 2089, 6),</v>
      </c>
      <c r="AA1301" t="str">
        <f t="shared" si="227"/>
        <v>(334, 2089, 7),</v>
      </c>
      <c r="AB1301" t="str">
        <f t="shared" si="228"/>
        <v>(8420, 2089, 8),</v>
      </c>
      <c r="AC1301" t="str">
        <f t="shared" si="229"/>
        <v>(23, 2089, 9),</v>
      </c>
      <c r="AD1301" t="str">
        <f t="shared" si="230"/>
        <v>(17, 2089, 10),</v>
      </c>
    </row>
    <row r="1302" spans="1:30" x14ac:dyDescent="0.3">
      <c r="A1302" s="6">
        <v>1301</v>
      </c>
      <c r="B1302" t="s">
        <v>32</v>
      </c>
      <c r="C1302" s="6">
        <v>32</v>
      </c>
      <c r="D1302" s="6">
        <v>2</v>
      </c>
      <c r="E1302" s="6">
        <v>0</v>
      </c>
      <c r="F1302" s="6">
        <v>0</v>
      </c>
      <c r="G1302" s="12">
        <v>711.93149999999991</v>
      </c>
      <c r="H1302" s="12">
        <v>204.00000000000003</v>
      </c>
      <c r="I1302" s="12">
        <v>7060.8306000000002</v>
      </c>
      <c r="J1302" s="12">
        <v>1758.8767000000003</v>
      </c>
      <c r="K1302" s="12">
        <v>312</v>
      </c>
      <c r="L1302" s="12">
        <v>8422</v>
      </c>
      <c r="M1302" s="12">
        <v>22</v>
      </c>
      <c r="N1302" s="13">
        <v>17</v>
      </c>
      <c r="O1302" s="6" cm="1">
        <f t="array" ref="O1302">_xlfn.IFS(B1302="coloma",8,B1302="krm",1,B1302="lobby",2,B1302="yenter",3,B1302="pow",4,B1302="c15",5,B1302="c21",6,B1302="c28",7,B1302="patrick",9,B1302="werner",10,B1302="wormet",11)</f>
        <v>6</v>
      </c>
      <c r="P1302" s="33">
        <v>3</v>
      </c>
      <c r="Q1302" s="34" cm="1">
        <f t="array" ref="Q1302">_xlfn.IFS(B1302="coloma",1,B1302="krm",3,B1302="lobby",4,B1302="yenter",5,B1302="pow",6,B1302="c15",5,B1302="c21",7,B1302="c28",8,B1302="patrick",1,B1302="werner",2,B1302="wormet",9)</f>
        <v>7</v>
      </c>
      <c r="R1302">
        <v>1</v>
      </c>
      <c r="S1302" t="str">
        <f t="shared" si="220"/>
        <v>(6, 3, 7, 1, 2, '32'),</v>
      </c>
      <c r="T1302" s="35"/>
      <c r="U1302" t="str">
        <f t="shared" si="221"/>
        <v>(0, 2090, 1),</v>
      </c>
      <c r="V1302" t="str">
        <f t="shared" si="222"/>
        <v>(0, 2090, 2),</v>
      </c>
      <c r="W1302" t="str">
        <f t="shared" si="223"/>
        <v>(711.93, 2090, 3),</v>
      </c>
      <c r="X1302" t="str">
        <f t="shared" si="224"/>
        <v>(204, 2090, 4),</v>
      </c>
      <c r="Y1302" t="str">
        <f t="shared" si="225"/>
        <v>(7060.83, 2090, 5),</v>
      </c>
      <c r="Z1302" t="str">
        <f t="shared" si="226"/>
        <v>(1758.88, 2090, 6),</v>
      </c>
      <c r="AA1302" t="str">
        <f t="shared" si="227"/>
        <v>(312, 2090, 7),</v>
      </c>
      <c r="AB1302" t="str">
        <f t="shared" si="228"/>
        <v>(8422, 2090, 8),</v>
      </c>
      <c r="AC1302" t="str">
        <f t="shared" si="229"/>
        <v>(22, 2090, 9),</v>
      </c>
      <c r="AD1302" t="str">
        <f t="shared" si="230"/>
        <v>(17, 2090, 10),</v>
      </c>
    </row>
    <row r="1303" spans="1:30" x14ac:dyDescent="0.3">
      <c r="A1303" s="6">
        <v>1302</v>
      </c>
      <c r="B1303" t="s">
        <v>32</v>
      </c>
      <c r="C1303" s="6">
        <v>32</v>
      </c>
      <c r="D1303" s="6">
        <v>3</v>
      </c>
      <c r="E1303" s="6">
        <v>0</v>
      </c>
      <c r="F1303" s="6">
        <v>0</v>
      </c>
      <c r="G1303" s="12">
        <v>706.69349999999997</v>
      </c>
      <c r="H1303" s="12">
        <v>0</v>
      </c>
      <c r="I1303" s="12">
        <v>7260.0545999999995</v>
      </c>
      <c r="J1303" s="12">
        <v>1841.0672</v>
      </c>
      <c r="K1303" s="12">
        <v>298</v>
      </c>
      <c r="L1303" s="12">
        <v>8534</v>
      </c>
      <c r="M1303" s="12">
        <v>23</v>
      </c>
      <c r="N1303" s="13">
        <v>19</v>
      </c>
      <c r="O1303" s="6" cm="1">
        <f t="array" ref="O1303">_xlfn.IFS(B1303="coloma",8,B1303="krm",1,B1303="lobby",2,B1303="yenter",3,B1303="pow",4,B1303="c15",5,B1303="c21",6,B1303="c28",7,B1303="patrick",9,B1303="werner",10,B1303="wormet",11)</f>
        <v>6</v>
      </c>
      <c r="P1303" s="33">
        <v>3</v>
      </c>
      <c r="Q1303" s="34" cm="1">
        <f t="array" ref="Q1303">_xlfn.IFS(B1303="coloma",1,B1303="krm",3,B1303="lobby",4,B1303="yenter",5,B1303="pow",6,B1303="c15",5,B1303="c21",7,B1303="c28",8,B1303="patrick",1,B1303="werner",2,B1303="wormet",9)</f>
        <v>7</v>
      </c>
      <c r="R1303">
        <v>1</v>
      </c>
      <c r="S1303" t="str">
        <f t="shared" si="220"/>
        <v>(6, 3, 7, 1, 3, '32'),</v>
      </c>
      <c r="T1303" s="35"/>
      <c r="U1303" t="str">
        <f t="shared" si="221"/>
        <v>(0, 2091, 1),</v>
      </c>
      <c r="V1303" t="str">
        <f t="shared" si="222"/>
        <v>(0, 2091, 2),</v>
      </c>
      <c r="W1303" t="str">
        <f t="shared" si="223"/>
        <v>(706.69, 2091, 3),</v>
      </c>
      <c r="X1303" t="str">
        <f t="shared" si="224"/>
        <v>(0, 2091, 4),</v>
      </c>
      <c r="Y1303" t="str">
        <f t="shared" si="225"/>
        <v>(7260.05, 2091, 5),</v>
      </c>
      <c r="Z1303" t="str">
        <f t="shared" si="226"/>
        <v>(1841.07, 2091, 6),</v>
      </c>
      <c r="AA1303" t="str">
        <f t="shared" si="227"/>
        <v>(298, 2091, 7),</v>
      </c>
      <c r="AB1303" t="str">
        <f t="shared" si="228"/>
        <v>(8534, 2091, 8),</v>
      </c>
      <c r="AC1303" t="str">
        <f t="shared" si="229"/>
        <v>(23, 2091, 9),</v>
      </c>
      <c r="AD1303" t="str">
        <f t="shared" si="230"/>
        <v>(19, 2091, 10),</v>
      </c>
    </row>
    <row r="1304" spans="1:30" x14ac:dyDescent="0.3">
      <c r="A1304" s="6">
        <v>1303</v>
      </c>
      <c r="B1304" t="s">
        <v>32</v>
      </c>
      <c r="C1304" s="6">
        <v>33</v>
      </c>
      <c r="D1304" s="6">
        <v>1</v>
      </c>
      <c r="E1304" s="6">
        <v>0</v>
      </c>
      <c r="F1304" s="6">
        <v>0</v>
      </c>
      <c r="G1304" s="12">
        <v>701.89199999999994</v>
      </c>
      <c r="H1304" s="12">
        <v>0</v>
      </c>
      <c r="I1304" s="12">
        <v>8175.6548999999986</v>
      </c>
      <c r="J1304" s="12">
        <v>2006.1629</v>
      </c>
      <c r="K1304" s="12">
        <v>296</v>
      </c>
      <c r="L1304" s="12">
        <v>8334</v>
      </c>
      <c r="M1304" s="12">
        <v>27</v>
      </c>
      <c r="N1304" s="13">
        <v>17</v>
      </c>
      <c r="O1304" s="6" cm="1">
        <f t="array" ref="O1304">_xlfn.IFS(B1304="coloma",8,B1304="krm",1,B1304="lobby",2,B1304="yenter",3,B1304="pow",4,B1304="c15",5,B1304="c21",6,B1304="c28",7,B1304="patrick",9,B1304="werner",10,B1304="wormet",11)</f>
        <v>6</v>
      </c>
      <c r="P1304" s="33">
        <v>3</v>
      </c>
      <c r="Q1304" s="34" cm="1">
        <f t="array" ref="Q1304">_xlfn.IFS(B1304="coloma",1,B1304="krm",3,B1304="lobby",4,B1304="yenter",5,B1304="pow",6,B1304="c15",5,B1304="c21",7,B1304="c28",8,B1304="patrick",1,B1304="werner",2,B1304="wormet",9)</f>
        <v>7</v>
      </c>
      <c r="R1304">
        <v>1</v>
      </c>
      <c r="S1304" t="str">
        <f t="shared" si="220"/>
        <v>(6, 3, 7, 1, 1, '33'),</v>
      </c>
      <c r="T1304" s="35"/>
      <c r="U1304" t="str">
        <f t="shared" si="221"/>
        <v>(0, 2092, 1),</v>
      </c>
      <c r="V1304" t="str">
        <f t="shared" si="222"/>
        <v>(0, 2092, 2),</v>
      </c>
      <c r="W1304" t="str">
        <f t="shared" si="223"/>
        <v>(701.89, 2092, 3),</v>
      </c>
      <c r="X1304" t="str">
        <f t="shared" si="224"/>
        <v>(0, 2092, 4),</v>
      </c>
      <c r="Y1304" t="str">
        <f t="shared" si="225"/>
        <v>(8175.65, 2092, 5),</v>
      </c>
      <c r="Z1304" t="str">
        <f t="shared" si="226"/>
        <v>(2006.16, 2092, 6),</v>
      </c>
      <c r="AA1304" t="str">
        <f t="shared" si="227"/>
        <v>(296, 2092, 7),</v>
      </c>
      <c r="AB1304" t="str">
        <f t="shared" si="228"/>
        <v>(8334, 2092, 8),</v>
      </c>
      <c r="AC1304" t="str">
        <f t="shared" si="229"/>
        <v>(27, 2092, 9),</v>
      </c>
      <c r="AD1304" t="str">
        <f t="shared" si="230"/>
        <v>(17, 2092, 10),</v>
      </c>
    </row>
    <row r="1305" spans="1:30" x14ac:dyDescent="0.3">
      <c r="A1305" s="6">
        <v>1304</v>
      </c>
      <c r="B1305" t="s">
        <v>32</v>
      </c>
      <c r="C1305" s="6">
        <v>33</v>
      </c>
      <c r="D1305" s="6">
        <v>2</v>
      </c>
      <c r="E1305" s="6">
        <v>0</v>
      </c>
      <c r="F1305" s="6">
        <v>0</v>
      </c>
      <c r="G1305" s="12">
        <v>682.68600000000004</v>
      </c>
      <c r="H1305" s="12">
        <v>177</v>
      </c>
      <c r="I1305" s="12">
        <v>7757.2844999999988</v>
      </c>
      <c r="J1305" s="12">
        <v>1828.2026000000001</v>
      </c>
      <c r="K1305" s="12">
        <v>281</v>
      </c>
      <c r="L1305" s="12">
        <v>8188</v>
      </c>
      <c r="M1305" s="12">
        <v>23</v>
      </c>
      <c r="N1305" s="13">
        <v>16</v>
      </c>
      <c r="O1305" s="6" cm="1">
        <f t="array" ref="O1305">_xlfn.IFS(B1305="coloma",8,B1305="krm",1,B1305="lobby",2,B1305="yenter",3,B1305="pow",4,B1305="c15",5,B1305="c21",6,B1305="c28",7,B1305="patrick",9,B1305="werner",10,B1305="wormet",11)</f>
        <v>6</v>
      </c>
      <c r="P1305" s="33">
        <v>3</v>
      </c>
      <c r="Q1305" s="34" cm="1">
        <f t="array" ref="Q1305">_xlfn.IFS(B1305="coloma",1,B1305="krm",3,B1305="lobby",4,B1305="yenter",5,B1305="pow",6,B1305="c15",5,B1305="c21",7,B1305="c28",8,B1305="patrick",1,B1305="werner",2,B1305="wormet",9)</f>
        <v>7</v>
      </c>
      <c r="R1305">
        <v>1</v>
      </c>
      <c r="S1305" t="str">
        <f t="shared" si="220"/>
        <v>(6, 3, 7, 1, 2, '33'),</v>
      </c>
      <c r="T1305" s="35"/>
      <c r="U1305" t="str">
        <f t="shared" si="221"/>
        <v>(0, 2093, 1),</v>
      </c>
      <c r="V1305" t="str">
        <f t="shared" si="222"/>
        <v>(0, 2093, 2),</v>
      </c>
      <c r="W1305" t="str">
        <f t="shared" si="223"/>
        <v>(682.69, 2093, 3),</v>
      </c>
      <c r="X1305" t="str">
        <f t="shared" si="224"/>
        <v>(177, 2093, 4),</v>
      </c>
      <c r="Y1305" t="str">
        <f t="shared" si="225"/>
        <v>(7757.28, 2093, 5),</v>
      </c>
      <c r="Z1305" t="str">
        <f t="shared" si="226"/>
        <v>(1828.2, 2093, 6),</v>
      </c>
      <c r="AA1305" t="str">
        <f t="shared" si="227"/>
        <v>(281, 2093, 7),</v>
      </c>
      <c r="AB1305" t="str">
        <f t="shared" si="228"/>
        <v>(8188, 2093, 8),</v>
      </c>
      <c r="AC1305" t="str">
        <f t="shared" si="229"/>
        <v>(23, 2093, 9),</v>
      </c>
      <c r="AD1305" t="str">
        <f t="shared" si="230"/>
        <v>(16, 2093, 10),</v>
      </c>
    </row>
    <row r="1306" spans="1:30" x14ac:dyDescent="0.3">
      <c r="A1306" s="6">
        <v>1305</v>
      </c>
      <c r="B1306" t="s">
        <v>32</v>
      </c>
      <c r="C1306" s="6">
        <v>33</v>
      </c>
      <c r="D1306" s="6">
        <v>3</v>
      </c>
      <c r="E1306" s="6">
        <v>0</v>
      </c>
      <c r="F1306" s="6">
        <v>0</v>
      </c>
      <c r="G1306" s="12">
        <v>807.52500000000009</v>
      </c>
      <c r="H1306" s="12">
        <v>217</v>
      </c>
      <c r="I1306" s="12">
        <v>8662.093499999999</v>
      </c>
      <c r="J1306" s="12">
        <v>2091.2122000000004</v>
      </c>
      <c r="K1306" s="12">
        <v>289</v>
      </c>
      <c r="L1306" s="12">
        <v>8366</v>
      </c>
      <c r="M1306" s="12">
        <v>21</v>
      </c>
      <c r="N1306" s="13">
        <v>17</v>
      </c>
      <c r="O1306" s="6" cm="1">
        <f t="array" ref="O1306">_xlfn.IFS(B1306="coloma",8,B1306="krm",1,B1306="lobby",2,B1306="yenter",3,B1306="pow",4,B1306="c15",5,B1306="c21",6,B1306="c28",7,B1306="patrick",9,B1306="werner",10,B1306="wormet",11)</f>
        <v>6</v>
      </c>
      <c r="P1306" s="33">
        <v>3</v>
      </c>
      <c r="Q1306" s="34" cm="1">
        <f t="array" ref="Q1306">_xlfn.IFS(B1306="coloma",1,B1306="krm",3,B1306="lobby",4,B1306="yenter",5,B1306="pow",6,B1306="c15",5,B1306="c21",7,B1306="c28",8,B1306="patrick",1,B1306="werner",2,B1306="wormet",9)</f>
        <v>7</v>
      </c>
      <c r="R1306">
        <v>1</v>
      </c>
      <c r="S1306" t="str">
        <f t="shared" si="220"/>
        <v>(6, 3, 7, 1, 3, '33'),</v>
      </c>
      <c r="T1306" s="35"/>
      <c r="U1306" t="str">
        <f t="shared" si="221"/>
        <v>(0, 2094, 1),</v>
      </c>
      <c r="V1306" t="str">
        <f t="shared" si="222"/>
        <v>(0, 2094, 2),</v>
      </c>
      <c r="W1306" t="str">
        <f t="shared" si="223"/>
        <v>(807.53, 2094, 3),</v>
      </c>
      <c r="X1306" t="str">
        <f t="shared" si="224"/>
        <v>(217, 2094, 4),</v>
      </c>
      <c r="Y1306" t="str">
        <f t="shared" si="225"/>
        <v>(8662.09, 2094, 5),</v>
      </c>
      <c r="Z1306" t="str">
        <f t="shared" si="226"/>
        <v>(2091.21, 2094, 6),</v>
      </c>
      <c r="AA1306" t="str">
        <f t="shared" si="227"/>
        <v>(289, 2094, 7),</v>
      </c>
      <c r="AB1306" t="str">
        <f t="shared" si="228"/>
        <v>(8366, 2094, 8),</v>
      </c>
      <c r="AC1306" t="str">
        <f t="shared" si="229"/>
        <v>(21, 2094, 9),</v>
      </c>
      <c r="AD1306" t="str">
        <f t="shared" si="230"/>
        <v>(17, 2094, 10),</v>
      </c>
    </row>
    <row r="1307" spans="1:30" x14ac:dyDescent="0.3">
      <c r="A1307" s="6">
        <v>1306</v>
      </c>
      <c r="B1307" t="s">
        <v>32</v>
      </c>
      <c r="C1307" s="6">
        <v>34</v>
      </c>
      <c r="D1307" s="6">
        <v>1</v>
      </c>
      <c r="E1307" s="6">
        <v>0</v>
      </c>
      <c r="F1307" s="6">
        <v>0</v>
      </c>
      <c r="G1307" s="12">
        <v>705.82050000000004</v>
      </c>
      <c r="H1307" s="12">
        <v>0</v>
      </c>
      <c r="I1307" s="12">
        <v>7805.4303</v>
      </c>
      <c r="J1307" s="12">
        <v>1766.0236999999997</v>
      </c>
      <c r="K1307" s="12">
        <v>280</v>
      </c>
      <c r="L1307" s="12">
        <v>7786.9999999999991</v>
      </c>
      <c r="M1307" s="12">
        <v>25</v>
      </c>
      <c r="N1307" s="13">
        <v>17</v>
      </c>
      <c r="O1307" s="6" cm="1">
        <f t="array" ref="O1307">_xlfn.IFS(B1307="coloma",8,B1307="krm",1,B1307="lobby",2,B1307="yenter",3,B1307="pow",4,B1307="c15",5,B1307="c21",6,B1307="c28",7,B1307="patrick",9,B1307="werner",10,B1307="wormet",11)</f>
        <v>6</v>
      </c>
      <c r="P1307" s="33">
        <v>3</v>
      </c>
      <c r="Q1307" s="34" cm="1">
        <f t="array" ref="Q1307">_xlfn.IFS(B1307="coloma",1,B1307="krm",3,B1307="lobby",4,B1307="yenter",5,B1307="pow",6,B1307="c15",5,B1307="c21",7,B1307="c28",8,B1307="patrick",1,B1307="werner",2,B1307="wormet",9)</f>
        <v>7</v>
      </c>
      <c r="R1307">
        <v>1</v>
      </c>
      <c r="S1307" t="str">
        <f t="shared" si="220"/>
        <v>(6, 3, 7, 1, 1, '34'),</v>
      </c>
      <c r="T1307" s="35"/>
      <c r="U1307" t="str">
        <f t="shared" si="221"/>
        <v>(0, 2095, 1),</v>
      </c>
      <c r="V1307" t="str">
        <f t="shared" si="222"/>
        <v>(0, 2095, 2),</v>
      </c>
      <c r="W1307" t="str">
        <f t="shared" si="223"/>
        <v>(705.82, 2095, 3),</v>
      </c>
      <c r="X1307" t="str">
        <f t="shared" si="224"/>
        <v>(0, 2095, 4),</v>
      </c>
      <c r="Y1307" t="str">
        <f t="shared" si="225"/>
        <v>(7805.43, 2095, 5),</v>
      </c>
      <c r="Z1307" t="str">
        <f t="shared" si="226"/>
        <v>(1766.02, 2095, 6),</v>
      </c>
      <c r="AA1307" t="str">
        <f t="shared" si="227"/>
        <v>(280, 2095, 7),</v>
      </c>
      <c r="AB1307" t="str">
        <f t="shared" si="228"/>
        <v>(7787, 2095, 8),</v>
      </c>
      <c r="AC1307" t="str">
        <f t="shared" si="229"/>
        <v>(25, 2095, 9),</v>
      </c>
      <c r="AD1307" t="str">
        <f t="shared" si="230"/>
        <v>(17, 2095, 10),</v>
      </c>
    </row>
    <row r="1308" spans="1:30" x14ac:dyDescent="0.3">
      <c r="A1308" s="6">
        <v>1307</v>
      </c>
      <c r="B1308" t="s">
        <v>32</v>
      </c>
      <c r="C1308" s="6">
        <v>34</v>
      </c>
      <c r="D1308" s="6">
        <v>1</v>
      </c>
      <c r="E1308" s="6">
        <v>0</v>
      </c>
      <c r="F1308" s="6">
        <v>0</v>
      </c>
      <c r="G1308" s="12">
        <v>680.79449999999997</v>
      </c>
      <c r="H1308" s="12">
        <v>0</v>
      </c>
      <c r="I1308" s="12">
        <v>7896.4645999999993</v>
      </c>
      <c r="J1308" s="12">
        <v>1908.2490000000003</v>
      </c>
      <c r="K1308" s="12">
        <v>262.33333333333331</v>
      </c>
      <c r="L1308" s="12">
        <v>7891.3333333333339</v>
      </c>
      <c r="M1308" s="12">
        <v>22</v>
      </c>
      <c r="N1308" s="13">
        <v>14.333333333333334</v>
      </c>
      <c r="O1308" s="6" cm="1">
        <f t="array" ref="O1308">_xlfn.IFS(B1308="coloma",8,B1308="krm",1,B1308="lobby",2,B1308="yenter",3,B1308="pow",4,B1308="c15",5,B1308="c21",6,B1308="c28",7,B1308="patrick",9,B1308="werner",10,B1308="wormet",11)</f>
        <v>6</v>
      </c>
      <c r="P1308" s="33">
        <v>3</v>
      </c>
      <c r="Q1308" s="34" cm="1">
        <f t="array" ref="Q1308">_xlfn.IFS(B1308="coloma",1,B1308="krm",3,B1308="lobby",4,B1308="yenter",5,B1308="pow",6,B1308="c15",5,B1308="c21",7,B1308="c28",8,B1308="patrick",1,B1308="werner",2,B1308="wormet",9)</f>
        <v>7</v>
      </c>
      <c r="R1308">
        <v>1</v>
      </c>
      <c r="S1308" t="str">
        <f t="shared" si="220"/>
        <v>(6, 3, 7, 1, 1, '34'),</v>
      </c>
      <c r="T1308" s="35"/>
      <c r="U1308" t="str">
        <f t="shared" si="221"/>
        <v>(0, 2096, 1),</v>
      </c>
      <c r="V1308" t="str">
        <f t="shared" si="222"/>
        <v>(0, 2096, 2),</v>
      </c>
      <c r="W1308" t="str">
        <f t="shared" si="223"/>
        <v>(680.79, 2096, 3),</v>
      </c>
      <c r="X1308" t="str">
        <f t="shared" si="224"/>
        <v>(0, 2096, 4),</v>
      </c>
      <c r="Y1308" t="str">
        <f t="shared" si="225"/>
        <v>(7896.46, 2096, 5),</v>
      </c>
      <c r="Z1308" t="str">
        <f t="shared" si="226"/>
        <v>(1908.25, 2096, 6),</v>
      </c>
      <c r="AA1308" t="str">
        <f t="shared" si="227"/>
        <v>(262.33, 2096, 7),</v>
      </c>
      <c r="AB1308" t="str">
        <f t="shared" si="228"/>
        <v>(7891.33, 2096, 8),</v>
      </c>
      <c r="AC1308" t="str">
        <f t="shared" si="229"/>
        <v>(22, 2096, 9),</v>
      </c>
      <c r="AD1308" t="str">
        <f t="shared" si="230"/>
        <v>(14.33, 2096, 10),</v>
      </c>
    </row>
    <row r="1309" spans="1:30" x14ac:dyDescent="0.3">
      <c r="A1309" s="6">
        <v>1308</v>
      </c>
      <c r="B1309" t="s">
        <v>32</v>
      </c>
      <c r="C1309" s="6">
        <v>34</v>
      </c>
      <c r="D1309" s="6">
        <v>2</v>
      </c>
      <c r="E1309" s="6">
        <v>0</v>
      </c>
      <c r="F1309" s="6">
        <v>0</v>
      </c>
      <c r="G1309" s="12">
        <v>657.36900000000003</v>
      </c>
      <c r="H1309" s="12">
        <v>187</v>
      </c>
      <c r="I1309" s="12">
        <v>8237.0823</v>
      </c>
      <c r="J1309" s="12">
        <v>1999.7306000000001</v>
      </c>
      <c r="K1309" s="12">
        <v>278</v>
      </c>
      <c r="L1309" s="12">
        <v>8171.0000000000009</v>
      </c>
      <c r="M1309" s="12">
        <v>23</v>
      </c>
      <c r="N1309" s="13">
        <v>16</v>
      </c>
      <c r="O1309" s="6" cm="1">
        <f t="array" ref="O1309">_xlfn.IFS(B1309="coloma",8,B1309="krm",1,B1309="lobby",2,B1309="yenter",3,B1309="pow",4,B1309="c15",5,B1309="c21",6,B1309="c28",7,B1309="patrick",9,B1309="werner",10,B1309="wormet",11)</f>
        <v>6</v>
      </c>
      <c r="P1309" s="33">
        <v>3</v>
      </c>
      <c r="Q1309" s="34" cm="1">
        <f t="array" ref="Q1309">_xlfn.IFS(B1309="coloma",1,B1309="krm",3,B1309="lobby",4,B1309="yenter",5,B1309="pow",6,B1309="c15",5,B1309="c21",7,B1309="c28",8,B1309="patrick",1,B1309="werner",2,B1309="wormet",9)</f>
        <v>7</v>
      </c>
      <c r="R1309">
        <v>1</v>
      </c>
      <c r="S1309" t="str">
        <f t="shared" si="220"/>
        <v>(6, 3, 7, 1, 2, '34'),</v>
      </c>
      <c r="T1309" s="35"/>
      <c r="U1309" t="str">
        <f t="shared" si="221"/>
        <v>(0, 2097, 1),</v>
      </c>
      <c r="V1309" t="str">
        <f t="shared" si="222"/>
        <v>(0, 2097, 2),</v>
      </c>
      <c r="W1309" t="str">
        <f t="shared" si="223"/>
        <v>(657.37, 2097, 3),</v>
      </c>
      <c r="X1309" t="str">
        <f t="shared" si="224"/>
        <v>(187, 2097, 4),</v>
      </c>
      <c r="Y1309" t="str">
        <f t="shared" si="225"/>
        <v>(8237.08, 2097, 5),</v>
      </c>
      <c r="Z1309" t="str">
        <f t="shared" si="226"/>
        <v>(1999.73, 2097, 6),</v>
      </c>
      <c r="AA1309" t="str">
        <f t="shared" si="227"/>
        <v>(278, 2097, 7),</v>
      </c>
      <c r="AB1309" t="str">
        <f t="shared" si="228"/>
        <v>(8171, 2097, 8),</v>
      </c>
      <c r="AC1309" t="str">
        <f t="shared" si="229"/>
        <v>(23, 2097, 9),</v>
      </c>
      <c r="AD1309" t="str">
        <f t="shared" si="230"/>
        <v>(16, 2097, 10),</v>
      </c>
    </row>
    <row r="1310" spans="1:30" x14ac:dyDescent="0.3">
      <c r="A1310" s="6">
        <v>1309</v>
      </c>
      <c r="B1310" t="s">
        <v>32</v>
      </c>
      <c r="C1310" s="6">
        <v>34</v>
      </c>
      <c r="D1310" s="6">
        <v>3</v>
      </c>
      <c r="E1310" s="6">
        <v>0</v>
      </c>
      <c r="F1310" s="6">
        <v>0</v>
      </c>
      <c r="G1310" s="12">
        <v>627.68700000000013</v>
      </c>
      <c r="H1310" s="12">
        <v>0</v>
      </c>
      <c r="I1310" s="12">
        <v>7932.4355999999998</v>
      </c>
      <c r="J1310" s="12">
        <v>1908.9637</v>
      </c>
      <c r="K1310" s="12">
        <v>260</v>
      </c>
      <c r="L1310" s="12">
        <v>7922</v>
      </c>
      <c r="M1310" s="12">
        <v>23.999999999999996</v>
      </c>
      <c r="N1310" s="13">
        <v>14</v>
      </c>
      <c r="O1310" s="6" cm="1">
        <f t="array" ref="O1310">_xlfn.IFS(B1310="coloma",8,B1310="krm",1,B1310="lobby",2,B1310="yenter",3,B1310="pow",4,B1310="c15",5,B1310="c21",6,B1310="c28",7,B1310="patrick",9,B1310="werner",10,B1310="wormet",11)</f>
        <v>6</v>
      </c>
      <c r="P1310" s="33">
        <v>3</v>
      </c>
      <c r="Q1310" s="34" cm="1">
        <f t="array" ref="Q1310">_xlfn.IFS(B1310="coloma",1,B1310="krm",3,B1310="lobby",4,B1310="yenter",5,B1310="pow",6,B1310="c15",5,B1310="c21",7,B1310="c28",8,B1310="patrick",1,B1310="werner",2,B1310="wormet",9)</f>
        <v>7</v>
      </c>
      <c r="R1310">
        <v>1</v>
      </c>
      <c r="S1310" t="str">
        <f t="shared" si="220"/>
        <v>(6, 3, 7, 1, 3, '34'),</v>
      </c>
      <c r="T1310" s="35"/>
      <c r="U1310" t="str">
        <f t="shared" si="221"/>
        <v>(0, 2098, 1),</v>
      </c>
      <c r="V1310" t="str">
        <f t="shared" si="222"/>
        <v>(0, 2098, 2),</v>
      </c>
      <c r="W1310" t="str">
        <f t="shared" si="223"/>
        <v>(627.69, 2098, 3),</v>
      </c>
      <c r="X1310" t="str">
        <f t="shared" si="224"/>
        <v>(0, 2098, 4),</v>
      </c>
      <c r="Y1310" t="str">
        <f t="shared" si="225"/>
        <v>(7932.44, 2098, 5),</v>
      </c>
      <c r="Z1310" t="str">
        <f t="shared" si="226"/>
        <v>(1908.96, 2098, 6),</v>
      </c>
      <c r="AA1310" t="str">
        <f t="shared" si="227"/>
        <v>(260, 2098, 7),</v>
      </c>
      <c r="AB1310" t="str">
        <f t="shared" si="228"/>
        <v>(7922, 2098, 8),</v>
      </c>
      <c r="AC1310" t="str">
        <f t="shared" si="229"/>
        <v>(24, 2098, 9),</v>
      </c>
      <c r="AD1310" t="str">
        <f t="shared" si="230"/>
        <v>(14, 2098, 10),</v>
      </c>
    </row>
    <row r="1311" spans="1:30" x14ac:dyDescent="0.3">
      <c r="A1311" s="6">
        <v>1310</v>
      </c>
      <c r="B1311" t="s">
        <v>32</v>
      </c>
      <c r="C1311" s="6">
        <v>34</v>
      </c>
      <c r="D1311" s="6">
        <v>2</v>
      </c>
      <c r="E1311" s="6">
        <v>0</v>
      </c>
      <c r="F1311" s="6">
        <v>0</v>
      </c>
      <c r="G1311" s="12">
        <v>714.11400000000003</v>
      </c>
      <c r="H1311" s="12">
        <v>0</v>
      </c>
      <c r="I1311" s="12">
        <v>8131.6596</v>
      </c>
      <c r="J1311" s="12">
        <v>1908.9637</v>
      </c>
      <c r="K1311" s="12">
        <v>350.00000000000006</v>
      </c>
      <c r="L1311" s="12">
        <v>7913</v>
      </c>
      <c r="M1311" s="12">
        <v>27</v>
      </c>
      <c r="N1311" s="13">
        <v>19</v>
      </c>
      <c r="O1311" s="6" cm="1">
        <f t="array" ref="O1311">_xlfn.IFS(B1311="coloma",8,B1311="krm",1,B1311="lobby",2,B1311="yenter",3,B1311="pow",4,B1311="c15",5,B1311="c21",6,B1311="c28",7,B1311="patrick",9,B1311="werner",10,B1311="wormet",11)</f>
        <v>6</v>
      </c>
      <c r="P1311" s="33">
        <v>3</v>
      </c>
      <c r="Q1311" s="34" cm="1">
        <f t="array" ref="Q1311">_xlfn.IFS(B1311="coloma",1,B1311="krm",3,B1311="lobby",4,B1311="yenter",5,B1311="pow",6,B1311="c15",5,B1311="c21",7,B1311="c28",8,B1311="patrick",1,B1311="werner",2,B1311="wormet",9)</f>
        <v>7</v>
      </c>
      <c r="R1311">
        <v>1</v>
      </c>
      <c r="S1311" t="str">
        <f t="shared" si="220"/>
        <v>(6, 3, 7, 1, 2, '34'),</v>
      </c>
      <c r="T1311" s="35"/>
      <c r="U1311" t="str">
        <f t="shared" si="221"/>
        <v>(0, 2099, 1),</v>
      </c>
      <c r="V1311" t="str">
        <f t="shared" si="222"/>
        <v>(0, 2099, 2),</v>
      </c>
      <c r="W1311" t="str">
        <f t="shared" si="223"/>
        <v>(714.11, 2099, 3),</v>
      </c>
      <c r="X1311" t="str">
        <f t="shared" si="224"/>
        <v>(0, 2099, 4),</v>
      </c>
      <c r="Y1311" t="str">
        <f t="shared" si="225"/>
        <v>(8131.66, 2099, 5),</v>
      </c>
      <c r="Z1311" t="str">
        <f t="shared" si="226"/>
        <v>(1908.96, 2099, 6),</v>
      </c>
      <c r="AA1311" t="str">
        <f t="shared" si="227"/>
        <v>(350, 2099, 7),</v>
      </c>
      <c r="AB1311" t="str">
        <f t="shared" si="228"/>
        <v>(7913, 2099, 8),</v>
      </c>
      <c r="AC1311" t="str">
        <f t="shared" si="229"/>
        <v>(27, 2099, 9),</v>
      </c>
      <c r="AD1311" t="str">
        <f t="shared" si="230"/>
        <v>(19, 2099, 10),</v>
      </c>
    </row>
    <row r="1312" spans="1:30" x14ac:dyDescent="0.3">
      <c r="A1312" s="6">
        <v>1311</v>
      </c>
      <c r="B1312" t="s">
        <v>32</v>
      </c>
      <c r="C1312" s="6">
        <v>34</v>
      </c>
      <c r="D1312" s="6">
        <v>3</v>
      </c>
      <c r="E1312" s="6">
        <v>0</v>
      </c>
      <c r="F1312" s="6">
        <v>0</v>
      </c>
      <c r="G1312" s="12">
        <v>644.71050000000002</v>
      </c>
      <c r="H1312" s="12">
        <v>0</v>
      </c>
      <c r="I1312" s="12">
        <v>8136.6401999999989</v>
      </c>
      <c r="J1312" s="12">
        <v>1916.1107</v>
      </c>
      <c r="K1312" s="12">
        <v>316.00000000000006</v>
      </c>
      <c r="L1312" s="12">
        <v>7883</v>
      </c>
      <c r="M1312" s="12">
        <v>23</v>
      </c>
      <c r="N1312" s="13">
        <v>17</v>
      </c>
      <c r="O1312" s="6" cm="1">
        <f t="array" ref="O1312">_xlfn.IFS(B1312="coloma",8,B1312="krm",1,B1312="lobby",2,B1312="yenter",3,B1312="pow",4,B1312="c15",5,B1312="c21",6,B1312="c28",7,B1312="patrick",9,B1312="werner",10,B1312="wormet",11)</f>
        <v>6</v>
      </c>
      <c r="P1312" s="33">
        <v>3</v>
      </c>
      <c r="Q1312" s="34" cm="1">
        <f t="array" ref="Q1312">_xlfn.IFS(B1312="coloma",1,B1312="krm",3,B1312="lobby",4,B1312="yenter",5,B1312="pow",6,B1312="c15",5,B1312="c21",7,B1312="c28",8,B1312="patrick",1,B1312="werner",2,B1312="wormet",9)</f>
        <v>7</v>
      </c>
      <c r="R1312">
        <v>1</v>
      </c>
      <c r="S1312" t="str">
        <f t="shared" si="220"/>
        <v>(6, 3, 7, 1, 3, '34'),</v>
      </c>
      <c r="T1312" s="35"/>
      <c r="U1312" t="str">
        <f t="shared" si="221"/>
        <v>(0, 2100, 1),</v>
      </c>
      <c r="V1312" t="str">
        <f t="shared" si="222"/>
        <v>(0, 2100, 2),</v>
      </c>
      <c r="W1312" t="str">
        <f t="shared" si="223"/>
        <v>(644.71, 2100, 3),</v>
      </c>
      <c r="X1312" t="str">
        <f t="shared" si="224"/>
        <v>(0, 2100, 4),</v>
      </c>
      <c r="Y1312" t="str">
        <f t="shared" si="225"/>
        <v>(8136.64, 2100, 5),</v>
      </c>
      <c r="Z1312" t="str">
        <f t="shared" si="226"/>
        <v>(1916.11, 2100, 6),</v>
      </c>
      <c r="AA1312" t="str">
        <f t="shared" si="227"/>
        <v>(316, 2100, 7),</v>
      </c>
      <c r="AB1312" t="str">
        <f t="shared" si="228"/>
        <v>(7883, 2100, 8),</v>
      </c>
      <c r="AC1312" t="str">
        <f t="shared" si="229"/>
        <v>(23, 2100, 9),</v>
      </c>
      <c r="AD1312" t="str">
        <f t="shared" si="230"/>
        <v>(17, 2100, 10),</v>
      </c>
    </row>
    <row r="1313" spans="1:30" x14ac:dyDescent="0.3">
      <c r="A1313" s="6">
        <v>1312</v>
      </c>
      <c r="B1313" t="s">
        <v>32</v>
      </c>
      <c r="C1313" s="6">
        <v>35</v>
      </c>
      <c r="D1313" s="6">
        <v>1</v>
      </c>
      <c r="E1313" s="6">
        <v>0</v>
      </c>
      <c r="F1313" s="6">
        <v>0</v>
      </c>
      <c r="G1313" s="12">
        <v>769.54950000000008</v>
      </c>
      <c r="H1313" s="12">
        <v>0</v>
      </c>
      <c r="I1313" s="12">
        <v>8487.7724999999991</v>
      </c>
      <c r="J1313" s="12">
        <v>1943.2692999999997</v>
      </c>
      <c r="K1313" s="12">
        <v>272</v>
      </c>
      <c r="L1313" s="12">
        <v>8316</v>
      </c>
      <c r="M1313" s="12">
        <v>21</v>
      </c>
      <c r="N1313" s="13">
        <v>17</v>
      </c>
      <c r="O1313" s="6" cm="1">
        <f t="array" ref="O1313">_xlfn.IFS(B1313="coloma",8,B1313="krm",1,B1313="lobby",2,B1313="yenter",3,B1313="pow",4,B1313="c15",5,B1313="c21",6,B1313="c28",7,B1313="patrick",9,B1313="werner",10,B1313="wormet",11)</f>
        <v>6</v>
      </c>
      <c r="P1313" s="33">
        <v>3</v>
      </c>
      <c r="Q1313" s="34" cm="1">
        <f t="array" ref="Q1313">_xlfn.IFS(B1313="coloma",1,B1313="krm",3,B1313="lobby",4,B1313="yenter",5,B1313="pow",6,B1313="c15",5,B1313="c21",7,B1313="c28",8,B1313="patrick",1,B1313="werner",2,B1313="wormet",9)</f>
        <v>7</v>
      </c>
      <c r="R1313">
        <v>1</v>
      </c>
      <c r="S1313" t="str">
        <f t="shared" si="220"/>
        <v>(6, 3, 7, 1, 1, '35'),</v>
      </c>
      <c r="T1313" s="35"/>
      <c r="U1313" t="str">
        <f t="shared" si="221"/>
        <v>(0, 2101, 1),</v>
      </c>
      <c r="V1313" t="str">
        <f t="shared" si="222"/>
        <v>(0, 2101, 2),</v>
      </c>
      <c r="W1313" t="str">
        <f t="shared" si="223"/>
        <v>(769.55, 2101, 3),</v>
      </c>
      <c r="X1313" t="str">
        <f t="shared" si="224"/>
        <v>(0, 2101, 4),</v>
      </c>
      <c r="Y1313" t="str">
        <f t="shared" si="225"/>
        <v>(8487.77, 2101, 5),</v>
      </c>
      <c r="Z1313" t="str">
        <f t="shared" si="226"/>
        <v>(1943.27, 2101, 6),</v>
      </c>
      <c r="AA1313" t="str">
        <f t="shared" si="227"/>
        <v>(272, 2101, 7),</v>
      </c>
      <c r="AB1313" t="str">
        <f t="shared" si="228"/>
        <v>(8316, 2101, 8),</v>
      </c>
      <c r="AC1313" t="str">
        <f t="shared" si="229"/>
        <v>(21, 2101, 9),</v>
      </c>
      <c r="AD1313" t="str">
        <f t="shared" si="230"/>
        <v>(17, 2101, 10),</v>
      </c>
    </row>
    <row r="1314" spans="1:30" x14ac:dyDescent="0.3">
      <c r="A1314" s="6">
        <v>1313</v>
      </c>
      <c r="B1314" t="s">
        <v>32</v>
      </c>
      <c r="C1314" s="6">
        <v>35</v>
      </c>
      <c r="D1314" s="6">
        <v>2</v>
      </c>
      <c r="E1314" s="6">
        <v>0</v>
      </c>
      <c r="F1314" s="6">
        <v>0</v>
      </c>
      <c r="G1314" s="12">
        <v>580.54500000000007</v>
      </c>
      <c r="H1314" s="12">
        <v>206</v>
      </c>
      <c r="I1314" s="12">
        <v>8057.7806999999993</v>
      </c>
      <c r="J1314" s="12">
        <v>1850.3583000000001</v>
      </c>
      <c r="K1314" s="12">
        <v>247</v>
      </c>
      <c r="L1314" s="12">
        <v>7832</v>
      </c>
      <c r="M1314" s="12">
        <v>25</v>
      </c>
      <c r="N1314" s="13">
        <v>20</v>
      </c>
      <c r="O1314" s="6" cm="1">
        <f t="array" ref="O1314">_xlfn.IFS(B1314="coloma",8,B1314="krm",1,B1314="lobby",2,B1314="yenter",3,B1314="pow",4,B1314="c15",5,B1314="c21",6,B1314="c28",7,B1314="patrick",9,B1314="werner",10,B1314="wormet",11)</f>
        <v>6</v>
      </c>
      <c r="P1314" s="33">
        <v>3</v>
      </c>
      <c r="Q1314" s="34" cm="1">
        <f t="array" ref="Q1314">_xlfn.IFS(B1314="coloma",1,B1314="krm",3,B1314="lobby",4,B1314="yenter",5,B1314="pow",6,B1314="c15",5,B1314="c21",7,B1314="c28",8,B1314="patrick",1,B1314="werner",2,B1314="wormet",9)</f>
        <v>7</v>
      </c>
      <c r="R1314">
        <v>1</v>
      </c>
      <c r="S1314" t="str">
        <f t="shared" si="220"/>
        <v>(6, 3, 7, 1, 2, '35'),</v>
      </c>
      <c r="T1314" s="35"/>
      <c r="U1314" t="str">
        <f t="shared" si="221"/>
        <v>(0, 2102, 1),</v>
      </c>
      <c r="V1314" t="str">
        <f t="shared" si="222"/>
        <v>(0, 2102, 2),</v>
      </c>
      <c r="W1314" t="str">
        <f t="shared" si="223"/>
        <v>(580.55, 2102, 3),</v>
      </c>
      <c r="X1314" t="str">
        <f t="shared" si="224"/>
        <v>(206, 2102, 4),</v>
      </c>
      <c r="Y1314" t="str">
        <f t="shared" si="225"/>
        <v>(8057.78, 2102, 5),</v>
      </c>
      <c r="Z1314" t="str">
        <f t="shared" si="226"/>
        <v>(1850.36, 2102, 6),</v>
      </c>
      <c r="AA1314" t="str">
        <f t="shared" si="227"/>
        <v>(247, 2102, 7),</v>
      </c>
      <c r="AB1314" t="str">
        <f t="shared" si="228"/>
        <v>(7832, 2102, 8),</v>
      </c>
      <c r="AC1314" t="str">
        <f t="shared" si="229"/>
        <v>(25, 2102, 9),</v>
      </c>
      <c r="AD1314" t="str">
        <f t="shared" si="230"/>
        <v>(20, 2102, 10),</v>
      </c>
    </row>
    <row r="1315" spans="1:30" x14ac:dyDescent="0.3">
      <c r="A1315" s="6">
        <v>1314</v>
      </c>
      <c r="B1315" t="s">
        <v>32</v>
      </c>
      <c r="C1315" s="6">
        <v>35</v>
      </c>
      <c r="D1315" s="6">
        <v>3</v>
      </c>
      <c r="E1315" s="6">
        <v>0</v>
      </c>
      <c r="F1315" s="6">
        <v>0</v>
      </c>
      <c r="G1315" s="12">
        <v>715.86</v>
      </c>
      <c r="H1315" s="12">
        <v>208</v>
      </c>
      <c r="I1315" s="12">
        <v>7862.7071999999998</v>
      </c>
      <c r="J1315" s="12">
        <v>1879.6610000000001</v>
      </c>
      <c r="K1315" s="12">
        <v>273</v>
      </c>
      <c r="L1315" s="12">
        <v>8138</v>
      </c>
      <c r="M1315" s="12">
        <v>26</v>
      </c>
      <c r="N1315" s="13">
        <v>21</v>
      </c>
      <c r="O1315" s="6" cm="1">
        <f t="array" ref="O1315">_xlfn.IFS(B1315="coloma",8,B1315="krm",1,B1315="lobby",2,B1315="yenter",3,B1315="pow",4,B1315="c15",5,B1315="c21",6,B1315="c28",7,B1315="patrick",9,B1315="werner",10,B1315="wormet",11)</f>
        <v>6</v>
      </c>
      <c r="P1315" s="33">
        <v>3</v>
      </c>
      <c r="Q1315" s="34" cm="1">
        <f t="array" ref="Q1315">_xlfn.IFS(B1315="coloma",1,B1315="krm",3,B1315="lobby",4,B1315="yenter",5,B1315="pow",6,B1315="c15",5,B1315="c21",7,B1315="c28",8,B1315="patrick",1,B1315="werner",2,B1315="wormet",9)</f>
        <v>7</v>
      </c>
      <c r="R1315">
        <v>1</v>
      </c>
      <c r="S1315" t="str">
        <f t="shared" si="220"/>
        <v>(6, 3, 7, 1, 3, '35'),</v>
      </c>
      <c r="T1315" s="35"/>
      <c r="U1315" t="str">
        <f t="shared" si="221"/>
        <v>(0, 2103, 1),</v>
      </c>
      <c r="V1315" t="str">
        <f t="shared" si="222"/>
        <v>(0, 2103, 2),</v>
      </c>
      <c r="W1315" t="str">
        <f t="shared" si="223"/>
        <v>(715.86, 2103, 3),</v>
      </c>
      <c r="X1315" t="str">
        <f t="shared" si="224"/>
        <v>(208, 2103, 4),</v>
      </c>
      <c r="Y1315" t="str">
        <f t="shared" si="225"/>
        <v>(7862.71, 2103, 5),</v>
      </c>
      <c r="Z1315" t="str">
        <f t="shared" si="226"/>
        <v>(1879.66, 2103, 6),</v>
      </c>
      <c r="AA1315" t="str">
        <f t="shared" si="227"/>
        <v>(273, 2103, 7),</v>
      </c>
      <c r="AB1315" t="str">
        <f t="shared" si="228"/>
        <v>(8138, 2103, 8),</v>
      </c>
      <c r="AC1315" t="str">
        <f t="shared" si="229"/>
        <v>(26, 2103, 9),</v>
      </c>
      <c r="AD1315" t="str">
        <f t="shared" si="230"/>
        <v>(21, 2103, 10),</v>
      </c>
    </row>
    <row r="1316" spans="1:30" x14ac:dyDescent="0.3">
      <c r="A1316" s="6">
        <v>1315</v>
      </c>
      <c r="B1316" t="s">
        <v>32</v>
      </c>
      <c r="C1316" s="6">
        <v>36</v>
      </c>
      <c r="D1316" s="6">
        <v>1</v>
      </c>
      <c r="E1316" s="6">
        <v>0</v>
      </c>
      <c r="F1316" s="6">
        <v>0</v>
      </c>
      <c r="G1316" s="12">
        <v>654.74999999999989</v>
      </c>
      <c r="H1316" s="12">
        <v>459.00000000000006</v>
      </c>
      <c r="I1316" s="12">
        <v>8428.0053000000007</v>
      </c>
      <c r="J1316" s="12">
        <v>2076.9182000000001</v>
      </c>
      <c r="K1316" s="12">
        <v>360</v>
      </c>
      <c r="L1316" s="12">
        <v>8883</v>
      </c>
      <c r="M1316" s="12">
        <v>25</v>
      </c>
      <c r="N1316" s="13">
        <v>18</v>
      </c>
      <c r="O1316" s="6" cm="1">
        <f t="array" ref="O1316">_xlfn.IFS(B1316="coloma",8,B1316="krm",1,B1316="lobby",2,B1316="yenter",3,B1316="pow",4,B1316="c15",5,B1316="c21",6,B1316="c28",7,B1316="patrick",9,B1316="werner",10,B1316="wormet",11)</f>
        <v>6</v>
      </c>
      <c r="P1316" s="33">
        <v>3</v>
      </c>
      <c r="Q1316" s="34" cm="1">
        <f t="array" ref="Q1316">_xlfn.IFS(B1316="coloma",1,B1316="krm",3,B1316="lobby",4,B1316="yenter",5,B1316="pow",6,B1316="c15",5,B1316="c21",7,B1316="c28",8,B1316="patrick",1,B1316="werner",2,B1316="wormet",9)</f>
        <v>7</v>
      </c>
      <c r="R1316">
        <v>1</v>
      </c>
      <c r="S1316" t="str">
        <f t="shared" si="220"/>
        <v>(6, 3, 7, 1, 1, '36'),</v>
      </c>
      <c r="T1316" s="35"/>
      <c r="U1316" t="str">
        <f t="shared" si="221"/>
        <v>(0, 2104, 1),</v>
      </c>
      <c r="V1316" t="str">
        <f t="shared" si="222"/>
        <v>(0, 2104, 2),</v>
      </c>
      <c r="W1316" t="str">
        <f t="shared" si="223"/>
        <v>(654.75, 2104, 3),</v>
      </c>
      <c r="X1316" t="str">
        <f t="shared" si="224"/>
        <v>(459, 2104, 4),</v>
      </c>
      <c r="Y1316" t="str">
        <f t="shared" si="225"/>
        <v>(8428.01, 2104, 5),</v>
      </c>
      <c r="Z1316" t="str">
        <f t="shared" si="226"/>
        <v>(2076.92, 2104, 6),</v>
      </c>
      <c r="AA1316" t="str">
        <f t="shared" si="227"/>
        <v>(360, 2104, 7),</v>
      </c>
      <c r="AB1316" t="str">
        <f t="shared" si="228"/>
        <v>(8883, 2104, 8),</v>
      </c>
      <c r="AC1316" t="str">
        <f t="shared" si="229"/>
        <v>(25, 2104, 9),</v>
      </c>
      <c r="AD1316" t="str">
        <f t="shared" si="230"/>
        <v>(18, 2104, 10),</v>
      </c>
    </row>
    <row r="1317" spans="1:30" x14ac:dyDescent="0.3">
      <c r="A1317" s="6">
        <v>1316</v>
      </c>
      <c r="B1317" t="s">
        <v>32</v>
      </c>
      <c r="C1317" s="6">
        <v>36</v>
      </c>
      <c r="D1317" s="6">
        <v>2</v>
      </c>
      <c r="E1317" s="6">
        <v>0</v>
      </c>
      <c r="F1317" s="6">
        <v>0</v>
      </c>
      <c r="G1317" s="12">
        <v>721.53450000000009</v>
      </c>
      <c r="H1317" s="12">
        <v>497</v>
      </c>
      <c r="I1317" s="12">
        <v>8119.2080999999989</v>
      </c>
      <c r="J1317" s="12">
        <v>2103.3620999999998</v>
      </c>
      <c r="K1317" s="12">
        <v>337</v>
      </c>
      <c r="L1317" s="12">
        <v>8409</v>
      </c>
      <c r="M1317" s="12">
        <v>23.999999999999996</v>
      </c>
      <c r="N1317" s="13">
        <v>20</v>
      </c>
      <c r="O1317" s="6" cm="1">
        <f t="array" ref="O1317">_xlfn.IFS(B1317="coloma",8,B1317="krm",1,B1317="lobby",2,B1317="yenter",3,B1317="pow",4,B1317="c15",5,B1317="c21",6,B1317="c28",7,B1317="patrick",9,B1317="werner",10,B1317="wormet",11)</f>
        <v>6</v>
      </c>
      <c r="P1317" s="33">
        <v>3</v>
      </c>
      <c r="Q1317" s="34" cm="1">
        <f t="array" ref="Q1317">_xlfn.IFS(B1317="coloma",1,B1317="krm",3,B1317="lobby",4,B1317="yenter",5,B1317="pow",6,B1317="c15",5,B1317="c21",7,B1317="c28",8,B1317="patrick",1,B1317="werner",2,B1317="wormet",9)</f>
        <v>7</v>
      </c>
      <c r="R1317">
        <v>1</v>
      </c>
      <c r="S1317" t="str">
        <f t="shared" si="220"/>
        <v>(6, 3, 7, 1, 2, '36'),</v>
      </c>
      <c r="T1317" s="35"/>
      <c r="U1317" t="str">
        <f t="shared" si="221"/>
        <v>(0, 2105, 1),</v>
      </c>
      <c r="V1317" t="str">
        <f t="shared" si="222"/>
        <v>(0, 2105, 2),</v>
      </c>
      <c r="W1317" t="str">
        <f t="shared" si="223"/>
        <v>(721.53, 2105, 3),</v>
      </c>
      <c r="X1317" t="str">
        <f t="shared" si="224"/>
        <v>(497, 2105, 4),</v>
      </c>
      <c r="Y1317" t="str">
        <f t="shared" si="225"/>
        <v>(8119.21, 2105, 5),</v>
      </c>
      <c r="Z1317" t="str">
        <f t="shared" si="226"/>
        <v>(2103.36, 2105, 6),</v>
      </c>
      <c r="AA1317" t="str">
        <f t="shared" si="227"/>
        <v>(337, 2105, 7),</v>
      </c>
      <c r="AB1317" t="str">
        <f t="shared" si="228"/>
        <v>(8409, 2105, 8),</v>
      </c>
      <c r="AC1317" t="str">
        <f t="shared" si="229"/>
        <v>(24, 2105, 9),</v>
      </c>
      <c r="AD1317" t="str">
        <f t="shared" si="230"/>
        <v>(20, 2105, 10),</v>
      </c>
    </row>
    <row r="1318" spans="1:30" x14ac:dyDescent="0.3">
      <c r="A1318" s="6">
        <v>1317</v>
      </c>
      <c r="B1318" t="s">
        <v>32</v>
      </c>
      <c r="C1318" s="6">
        <v>36</v>
      </c>
      <c r="D1318" s="6">
        <v>3</v>
      </c>
      <c r="E1318" s="6">
        <v>0</v>
      </c>
      <c r="F1318" s="6">
        <v>0</v>
      </c>
      <c r="G1318" s="12">
        <v>675.702</v>
      </c>
      <c r="H1318" s="12">
        <v>446</v>
      </c>
      <c r="I1318" s="12">
        <v>8021.2563</v>
      </c>
      <c r="J1318" s="12">
        <v>2001.8747000000001</v>
      </c>
      <c r="K1318" s="12">
        <v>352</v>
      </c>
      <c r="L1318" s="12">
        <v>8405</v>
      </c>
      <c r="M1318" s="12">
        <v>21</v>
      </c>
      <c r="N1318" s="13">
        <v>18</v>
      </c>
      <c r="O1318" s="6" cm="1">
        <f t="array" ref="O1318">_xlfn.IFS(B1318="coloma",8,B1318="krm",1,B1318="lobby",2,B1318="yenter",3,B1318="pow",4,B1318="c15",5,B1318="c21",6,B1318="c28",7,B1318="patrick",9,B1318="werner",10,B1318="wormet",11)</f>
        <v>6</v>
      </c>
      <c r="P1318" s="33">
        <v>3</v>
      </c>
      <c r="Q1318" s="34" cm="1">
        <f t="array" ref="Q1318">_xlfn.IFS(B1318="coloma",1,B1318="krm",3,B1318="lobby",4,B1318="yenter",5,B1318="pow",6,B1318="c15",5,B1318="c21",7,B1318="c28",8,B1318="patrick",1,B1318="werner",2,B1318="wormet",9)</f>
        <v>7</v>
      </c>
      <c r="R1318">
        <v>1</v>
      </c>
      <c r="S1318" t="str">
        <f t="shared" si="220"/>
        <v>(6, 3, 7, 1, 3, '36'),</v>
      </c>
      <c r="T1318" s="35"/>
      <c r="U1318" t="str">
        <f t="shared" si="221"/>
        <v>(0, 2106, 1),</v>
      </c>
      <c r="V1318" t="str">
        <f t="shared" si="222"/>
        <v>(0, 2106, 2),</v>
      </c>
      <c r="W1318" t="str">
        <f t="shared" si="223"/>
        <v>(675.7, 2106, 3),</v>
      </c>
      <c r="X1318" t="str">
        <f t="shared" si="224"/>
        <v>(446, 2106, 4),</v>
      </c>
      <c r="Y1318" t="str">
        <f t="shared" si="225"/>
        <v>(8021.26, 2106, 5),</v>
      </c>
      <c r="Z1318" t="str">
        <f t="shared" si="226"/>
        <v>(2001.87, 2106, 6),</v>
      </c>
      <c r="AA1318" t="str">
        <f t="shared" si="227"/>
        <v>(352, 2106, 7),</v>
      </c>
      <c r="AB1318" t="str">
        <f t="shared" si="228"/>
        <v>(8405, 2106, 8),</v>
      </c>
      <c r="AC1318" t="str">
        <f t="shared" si="229"/>
        <v>(21, 2106, 9),</v>
      </c>
      <c r="AD1318" t="str">
        <f t="shared" si="230"/>
        <v>(18, 2106, 10),</v>
      </c>
    </row>
    <row r="1319" spans="1:30" x14ac:dyDescent="0.3">
      <c r="A1319" s="6">
        <v>1318</v>
      </c>
      <c r="B1319" t="s">
        <v>32</v>
      </c>
      <c r="C1319" s="6">
        <v>37</v>
      </c>
      <c r="D1319" s="6">
        <v>1</v>
      </c>
      <c r="E1319" s="6">
        <v>0</v>
      </c>
      <c r="F1319" s="6">
        <v>0</v>
      </c>
      <c r="G1319" s="12">
        <v>690.10649999999998</v>
      </c>
      <c r="H1319" s="12">
        <v>185.99999999999997</v>
      </c>
      <c r="I1319" s="12">
        <v>8481.9617999999991</v>
      </c>
      <c r="J1319" s="12">
        <v>2019.0274999999999</v>
      </c>
      <c r="K1319" s="12">
        <v>298</v>
      </c>
      <c r="L1319" s="12">
        <v>8239</v>
      </c>
      <c r="M1319" s="12">
        <v>22</v>
      </c>
      <c r="N1319" s="13">
        <v>18</v>
      </c>
      <c r="O1319" s="6" cm="1">
        <f t="array" ref="O1319">_xlfn.IFS(B1319="coloma",8,B1319="krm",1,B1319="lobby",2,B1319="yenter",3,B1319="pow",4,B1319="c15",5,B1319="c21",6,B1319="c28",7,B1319="patrick",9,B1319="werner",10,B1319="wormet",11)</f>
        <v>6</v>
      </c>
      <c r="P1319" s="33">
        <v>3</v>
      </c>
      <c r="Q1319" s="34" cm="1">
        <f t="array" ref="Q1319">_xlfn.IFS(B1319="coloma",1,B1319="krm",3,B1319="lobby",4,B1319="yenter",5,B1319="pow",6,B1319="c15",5,B1319="c21",7,B1319="c28",8,B1319="patrick",1,B1319="werner",2,B1319="wormet",9)</f>
        <v>7</v>
      </c>
      <c r="R1319">
        <v>1</v>
      </c>
      <c r="S1319" t="str">
        <f t="shared" si="220"/>
        <v>(6, 3, 7, 1, 1, '37'),</v>
      </c>
      <c r="T1319" s="35"/>
      <c r="U1319" t="str">
        <f t="shared" si="221"/>
        <v>(0, 2107, 1),</v>
      </c>
      <c r="V1319" t="str">
        <f t="shared" si="222"/>
        <v>(0, 2107, 2),</v>
      </c>
      <c r="W1319" t="str">
        <f t="shared" si="223"/>
        <v>(690.11, 2107, 3),</v>
      </c>
      <c r="X1319" t="str">
        <f t="shared" si="224"/>
        <v>(186, 2107, 4),</v>
      </c>
      <c r="Y1319" t="str">
        <f t="shared" si="225"/>
        <v>(8481.96, 2107, 5),</v>
      </c>
      <c r="Z1319" t="str">
        <f t="shared" si="226"/>
        <v>(2019.03, 2107, 6),</v>
      </c>
      <c r="AA1319" t="str">
        <f t="shared" si="227"/>
        <v>(298, 2107, 7),</v>
      </c>
      <c r="AB1319" t="str">
        <f t="shared" si="228"/>
        <v>(8239, 2107, 8),</v>
      </c>
      <c r="AC1319" t="str">
        <f t="shared" si="229"/>
        <v>(22, 2107, 9),</v>
      </c>
      <c r="AD1319" t="str">
        <f t="shared" si="230"/>
        <v>(18, 2107, 10),</v>
      </c>
    </row>
    <row r="1320" spans="1:30" x14ac:dyDescent="0.3">
      <c r="A1320" s="6">
        <v>1319</v>
      </c>
      <c r="B1320" t="s">
        <v>32</v>
      </c>
      <c r="C1320" s="6">
        <v>37</v>
      </c>
      <c r="D1320" s="6">
        <v>2</v>
      </c>
      <c r="E1320" s="6">
        <v>0</v>
      </c>
      <c r="F1320" s="6">
        <v>0</v>
      </c>
      <c r="G1320" s="12">
        <v>720.22500000000002</v>
      </c>
      <c r="H1320" s="12">
        <v>240</v>
      </c>
      <c r="I1320" s="12">
        <v>8438.7965999999997</v>
      </c>
      <c r="J1320" s="12">
        <v>2060.4801000000002</v>
      </c>
      <c r="K1320" s="12">
        <v>283</v>
      </c>
      <c r="L1320" s="12">
        <v>8483</v>
      </c>
      <c r="M1320" s="12">
        <v>22</v>
      </c>
      <c r="N1320" s="13">
        <v>15</v>
      </c>
      <c r="O1320" s="6" cm="1">
        <f t="array" ref="O1320">_xlfn.IFS(B1320="coloma",8,B1320="krm",1,B1320="lobby",2,B1320="yenter",3,B1320="pow",4,B1320="c15",5,B1320="c21",6,B1320="c28",7,B1320="patrick",9,B1320="werner",10,B1320="wormet",11)</f>
        <v>6</v>
      </c>
      <c r="P1320" s="33">
        <v>3</v>
      </c>
      <c r="Q1320" s="34" cm="1">
        <f t="array" ref="Q1320">_xlfn.IFS(B1320="coloma",1,B1320="krm",3,B1320="lobby",4,B1320="yenter",5,B1320="pow",6,B1320="c15",5,B1320="c21",7,B1320="c28",8,B1320="patrick",1,B1320="werner",2,B1320="wormet",9)</f>
        <v>7</v>
      </c>
      <c r="R1320">
        <v>1</v>
      </c>
      <c r="S1320" t="str">
        <f t="shared" si="220"/>
        <v>(6, 3, 7, 1, 2, '37'),</v>
      </c>
      <c r="T1320" s="35"/>
      <c r="U1320" t="str">
        <f t="shared" si="221"/>
        <v>(0, 2108, 1),</v>
      </c>
      <c r="V1320" t="str">
        <f t="shared" si="222"/>
        <v>(0, 2108, 2),</v>
      </c>
      <c r="W1320" t="str">
        <f t="shared" si="223"/>
        <v>(720.23, 2108, 3),</v>
      </c>
      <c r="X1320" t="str">
        <f t="shared" si="224"/>
        <v>(240, 2108, 4),</v>
      </c>
      <c r="Y1320" t="str">
        <f t="shared" si="225"/>
        <v>(8438.8, 2108, 5),</v>
      </c>
      <c r="Z1320" t="str">
        <f t="shared" si="226"/>
        <v>(2060.48, 2108, 6),</v>
      </c>
      <c r="AA1320" t="str">
        <f t="shared" si="227"/>
        <v>(283, 2108, 7),</v>
      </c>
      <c r="AB1320" t="str">
        <f t="shared" si="228"/>
        <v>(8483, 2108, 8),</v>
      </c>
      <c r="AC1320" t="str">
        <f t="shared" si="229"/>
        <v>(22, 2108, 9),</v>
      </c>
      <c r="AD1320" t="str">
        <f t="shared" si="230"/>
        <v>(15, 2108, 10),</v>
      </c>
    </row>
    <row r="1321" spans="1:30" x14ac:dyDescent="0.3">
      <c r="A1321" s="6">
        <v>1320</v>
      </c>
      <c r="B1321" t="s">
        <v>32</v>
      </c>
      <c r="C1321" s="6">
        <v>37</v>
      </c>
      <c r="D1321" s="6">
        <v>3</v>
      </c>
      <c r="E1321" s="6">
        <v>0</v>
      </c>
      <c r="F1321" s="6">
        <v>0</v>
      </c>
      <c r="G1321" s="12">
        <v>711.05849999999998</v>
      </c>
      <c r="H1321" s="12">
        <v>0</v>
      </c>
      <c r="I1321" s="12">
        <v>8758.3850999999995</v>
      </c>
      <c r="J1321" s="12">
        <v>2106.9355999999998</v>
      </c>
      <c r="K1321" s="12">
        <v>274</v>
      </c>
      <c r="L1321" s="12">
        <v>8666</v>
      </c>
      <c r="M1321" s="12">
        <v>23</v>
      </c>
      <c r="N1321" s="13">
        <v>17</v>
      </c>
      <c r="O1321" s="6" cm="1">
        <f t="array" ref="O1321">_xlfn.IFS(B1321="coloma",8,B1321="krm",1,B1321="lobby",2,B1321="yenter",3,B1321="pow",4,B1321="c15",5,B1321="c21",6,B1321="c28",7,B1321="patrick",9,B1321="werner",10,B1321="wormet",11)</f>
        <v>6</v>
      </c>
      <c r="P1321" s="33">
        <v>3</v>
      </c>
      <c r="Q1321" s="34" cm="1">
        <f t="array" ref="Q1321">_xlfn.IFS(B1321="coloma",1,B1321="krm",3,B1321="lobby",4,B1321="yenter",5,B1321="pow",6,B1321="c15",5,B1321="c21",7,B1321="c28",8,B1321="patrick",1,B1321="werner",2,B1321="wormet",9)</f>
        <v>7</v>
      </c>
      <c r="R1321">
        <v>1</v>
      </c>
      <c r="S1321" t="str">
        <f t="shared" si="220"/>
        <v>(6, 3, 7, 1, 3, '37'),</v>
      </c>
      <c r="T1321" s="35"/>
      <c r="U1321" t="str">
        <f t="shared" si="221"/>
        <v>(0, 2109, 1),</v>
      </c>
      <c r="V1321" t="str">
        <f t="shared" si="222"/>
        <v>(0, 2109, 2),</v>
      </c>
      <c r="W1321" t="str">
        <f t="shared" si="223"/>
        <v>(711.06, 2109, 3),</v>
      </c>
      <c r="X1321" t="str">
        <f t="shared" si="224"/>
        <v>(0, 2109, 4),</v>
      </c>
      <c r="Y1321" t="str">
        <f t="shared" si="225"/>
        <v>(8758.39, 2109, 5),</v>
      </c>
      <c r="Z1321" t="str">
        <f t="shared" si="226"/>
        <v>(2106.94, 2109, 6),</v>
      </c>
      <c r="AA1321" t="str">
        <f t="shared" si="227"/>
        <v>(274, 2109, 7),</v>
      </c>
      <c r="AB1321" t="str">
        <f t="shared" si="228"/>
        <v>(8666, 2109, 8),</v>
      </c>
      <c r="AC1321" t="str">
        <f t="shared" si="229"/>
        <v>(23, 2109, 9),</v>
      </c>
      <c r="AD1321" t="str">
        <f t="shared" si="230"/>
        <v>(17, 2109, 10),</v>
      </c>
    </row>
    <row r="1322" spans="1:30" x14ac:dyDescent="0.3">
      <c r="A1322" s="6">
        <v>1321</v>
      </c>
      <c r="B1322" t="s">
        <v>32</v>
      </c>
      <c r="C1322" s="6">
        <v>37</v>
      </c>
      <c r="D1322" s="6">
        <v>1</v>
      </c>
      <c r="E1322" s="6">
        <v>0</v>
      </c>
      <c r="F1322" s="6">
        <v>0</v>
      </c>
      <c r="G1322" s="12">
        <v>518.12549999999999</v>
      </c>
      <c r="H1322" s="12">
        <v>0</v>
      </c>
      <c r="I1322" s="12">
        <v>6527.0762999999997</v>
      </c>
      <c r="J1322" s="12">
        <v>1505.8729000000001</v>
      </c>
      <c r="K1322" s="12">
        <v>286</v>
      </c>
      <c r="L1322" s="12">
        <v>9875</v>
      </c>
      <c r="M1322" s="12">
        <v>27</v>
      </c>
      <c r="N1322" s="13">
        <v>19</v>
      </c>
      <c r="O1322" s="6" cm="1">
        <f t="array" ref="O1322">_xlfn.IFS(B1322="coloma",8,B1322="krm",1,B1322="lobby",2,B1322="yenter",3,B1322="pow",4,B1322="c15",5,B1322="c21",6,B1322="c28",7,B1322="patrick",9,B1322="werner",10,B1322="wormet",11)</f>
        <v>6</v>
      </c>
      <c r="P1322" s="33">
        <v>3</v>
      </c>
      <c r="Q1322" s="34" cm="1">
        <f t="array" ref="Q1322">_xlfn.IFS(B1322="coloma",1,B1322="krm",3,B1322="lobby",4,B1322="yenter",5,B1322="pow",6,B1322="c15",5,B1322="c21",7,B1322="c28",8,B1322="patrick",1,B1322="werner",2,B1322="wormet",9)</f>
        <v>7</v>
      </c>
      <c r="R1322">
        <v>1</v>
      </c>
      <c r="S1322" t="str">
        <f t="shared" si="220"/>
        <v>(6, 3, 7, 1, 1, '37'),</v>
      </c>
      <c r="T1322" s="35"/>
      <c r="U1322" t="str">
        <f t="shared" si="221"/>
        <v>(0, 2110, 1),</v>
      </c>
      <c r="V1322" t="str">
        <f t="shared" si="222"/>
        <v>(0, 2110, 2),</v>
      </c>
      <c r="W1322" t="str">
        <f t="shared" si="223"/>
        <v>(518.13, 2110, 3),</v>
      </c>
      <c r="X1322" t="str">
        <f t="shared" si="224"/>
        <v>(0, 2110, 4),</v>
      </c>
      <c r="Y1322" t="str">
        <f t="shared" si="225"/>
        <v>(6527.08, 2110, 5),</v>
      </c>
      <c r="Z1322" t="str">
        <f t="shared" si="226"/>
        <v>(1505.87, 2110, 6),</v>
      </c>
      <c r="AA1322" t="str">
        <f t="shared" si="227"/>
        <v>(286, 2110, 7),</v>
      </c>
      <c r="AB1322" t="str">
        <f t="shared" si="228"/>
        <v>(9875, 2110, 8),</v>
      </c>
      <c r="AC1322" t="str">
        <f t="shared" si="229"/>
        <v>(27, 2110, 9),</v>
      </c>
      <c r="AD1322" t="str">
        <f t="shared" si="230"/>
        <v>(19, 2110, 10),</v>
      </c>
    </row>
    <row r="1323" spans="1:30" x14ac:dyDescent="0.3">
      <c r="A1323" s="6">
        <v>1322</v>
      </c>
      <c r="B1323" t="s">
        <v>32</v>
      </c>
      <c r="C1323" s="6">
        <v>37</v>
      </c>
      <c r="D1323" s="6">
        <v>2</v>
      </c>
      <c r="E1323" s="6">
        <v>0</v>
      </c>
      <c r="F1323" s="6">
        <v>0</v>
      </c>
      <c r="G1323" s="12">
        <v>581.85450000000003</v>
      </c>
      <c r="H1323" s="12">
        <v>0</v>
      </c>
      <c r="I1323" s="12">
        <v>6573.5618999999997</v>
      </c>
      <c r="J1323" s="12">
        <v>1525.1697999999999</v>
      </c>
      <c r="K1323" s="12">
        <v>293</v>
      </c>
      <c r="L1323" s="12">
        <v>9895</v>
      </c>
      <c r="M1323" s="12">
        <v>28</v>
      </c>
      <c r="N1323" s="13">
        <v>16</v>
      </c>
      <c r="O1323" s="6" cm="1">
        <f t="array" ref="O1323">_xlfn.IFS(B1323="coloma",8,B1323="krm",1,B1323="lobby",2,B1323="yenter",3,B1323="pow",4,B1323="c15",5,B1323="c21",6,B1323="c28",7,B1323="patrick",9,B1323="werner",10,B1323="wormet",11)</f>
        <v>6</v>
      </c>
      <c r="P1323" s="33">
        <v>3</v>
      </c>
      <c r="Q1323" s="34" cm="1">
        <f t="array" ref="Q1323">_xlfn.IFS(B1323="coloma",1,B1323="krm",3,B1323="lobby",4,B1323="yenter",5,B1323="pow",6,B1323="c15",5,B1323="c21",7,B1323="c28",8,B1323="patrick",1,B1323="werner",2,B1323="wormet",9)</f>
        <v>7</v>
      </c>
      <c r="R1323">
        <v>1</v>
      </c>
      <c r="S1323" t="str">
        <f t="shared" si="220"/>
        <v>(6, 3, 7, 1, 2, '37'),</v>
      </c>
      <c r="T1323" s="35"/>
      <c r="U1323" t="str">
        <f t="shared" si="221"/>
        <v>(0, 2111, 1),</v>
      </c>
      <c r="V1323" t="str">
        <f t="shared" si="222"/>
        <v>(0, 2111, 2),</v>
      </c>
      <c r="W1323" t="str">
        <f t="shared" si="223"/>
        <v>(581.85, 2111, 3),</v>
      </c>
      <c r="X1323" t="str">
        <f t="shared" si="224"/>
        <v>(0, 2111, 4),</v>
      </c>
      <c r="Y1323" t="str">
        <f t="shared" si="225"/>
        <v>(6573.56, 2111, 5),</v>
      </c>
      <c r="Z1323" t="str">
        <f t="shared" si="226"/>
        <v>(1525.17, 2111, 6),</v>
      </c>
      <c r="AA1323" t="str">
        <f t="shared" si="227"/>
        <v>(293, 2111, 7),</v>
      </c>
      <c r="AB1323" t="str">
        <f t="shared" si="228"/>
        <v>(9895, 2111, 8),</v>
      </c>
      <c r="AC1323" t="str">
        <f t="shared" si="229"/>
        <v>(28, 2111, 9),</v>
      </c>
      <c r="AD1323" t="str">
        <f t="shared" si="230"/>
        <v>(16, 2111, 10),</v>
      </c>
    </row>
    <row r="1324" spans="1:30" x14ac:dyDescent="0.3">
      <c r="A1324" s="6">
        <v>1323</v>
      </c>
      <c r="B1324" t="s">
        <v>32</v>
      </c>
      <c r="C1324" s="6">
        <v>37</v>
      </c>
      <c r="D1324" s="6">
        <v>3</v>
      </c>
      <c r="E1324" s="6">
        <v>0</v>
      </c>
      <c r="F1324" s="6">
        <v>0</v>
      </c>
      <c r="G1324" s="12">
        <v>529.47450000000003</v>
      </c>
      <c r="H1324" s="12">
        <v>0</v>
      </c>
      <c r="I1324" s="12">
        <v>6644.1203999999998</v>
      </c>
      <c r="J1324" s="12">
        <v>1542.3225999999997</v>
      </c>
      <c r="K1324" s="12">
        <v>312</v>
      </c>
      <c r="L1324" s="12">
        <v>9924</v>
      </c>
      <c r="M1324" s="12">
        <v>26</v>
      </c>
      <c r="N1324" s="13">
        <v>19</v>
      </c>
      <c r="O1324" s="6" cm="1">
        <f t="array" ref="O1324">_xlfn.IFS(B1324="coloma",8,B1324="krm",1,B1324="lobby",2,B1324="yenter",3,B1324="pow",4,B1324="c15",5,B1324="c21",6,B1324="c28",7,B1324="patrick",9,B1324="werner",10,B1324="wormet",11)</f>
        <v>6</v>
      </c>
      <c r="P1324" s="33">
        <v>3</v>
      </c>
      <c r="Q1324" s="34" cm="1">
        <f t="array" ref="Q1324">_xlfn.IFS(B1324="coloma",1,B1324="krm",3,B1324="lobby",4,B1324="yenter",5,B1324="pow",6,B1324="c15",5,B1324="c21",7,B1324="c28",8,B1324="patrick",1,B1324="werner",2,B1324="wormet",9)</f>
        <v>7</v>
      </c>
      <c r="R1324">
        <v>1</v>
      </c>
      <c r="S1324" t="str">
        <f t="shared" si="220"/>
        <v>(6, 3, 7, 1, 3, '37'),</v>
      </c>
      <c r="T1324" s="35"/>
      <c r="U1324" t="str">
        <f t="shared" si="221"/>
        <v>(0, 2112, 1),</v>
      </c>
      <c r="V1324" t="str">
        <f t="shared" si="222"/>
        <v>(0, 2112, 2),</v>
      </c>
      <c r="W1324" t="str">
        <f t="shared" si="223"/>
        <v>(529.47, 2112, 3),</v>
      </c>
      <c r="X1324" t="str">
        <f t="shared" si="224"/>
        <v>(0, 2112, 4),</v>
      </c>
      <c r="Y1324" t="str">
        <f t="shared" si="225"/>
        <v>(6644.12, 2112, 5),</v>
      </c>
      <c r="Z1324" t="str">
        <f t="shared" si="226"/>
        <v>(1542.32, 2112, 6),</v>
      </c>
      <c r="AA1324" t="str">
        <f t="shared" si="227"/>
        <v>(312, 2112, 7),</v>
      </c>
      <c r="AB1324" t="str">
        <f t="shared" si="228"/>
        <v>(9924, 2112, 8),</v>
      </c>
      <c r="AC1324" t="str">
        <f t="shared" si="229"/>
        <v>(26, 2112, 9),</v>
      </c>
      <c r="AD1324" t="str">
        <f t="shared" si="230"/>
        <v>(19, 2112, 10),</v>
      </c>
    </row>
    <row r="1325" spans="1:30" x14ac:dyDescent="0.3">
      <c r="A1325" s="6">
        <v>1324</v>
      </c>
      <c r="B1325" t="s">
        <v>32</v>
      </c>
      <c r="C1325" s="6">
        <v>38</v>
      </c>
      <c r="D1325" s="6">
        <v>1</v>
      </c>
      <c r="E1325" s="6">
        <v>0</v>
      </c>
      <c r="F1325" s="6">
        <v>0</v>
      </c>
      <c r="G1325" s="12">
        <v>796.17599999999993</v>
      </c>
      <c r="H1325" s="12">
        <v>193</v>
      </c>
      <c r="I1325" s="12">
        <v>9514.6062000000002</v>
      </c>
      <c r="J1325" s="12">
        <v>2342.0718999999999</v>
      </c>
      <c r="K1325" s="12">
        <v>354</v>
      </c>
      <c r="L1325" s="12">
        <v>9953</v>
      </c>
      <c r="M1325" s="12">
        <v>22</v>
      </c>
      <c r="N1325" s="13">
        <v>18</v>
      </c>
      <c r="O1325" s="6" cm="1">
        <f t="array" ref="O1325">_xlfn.IFS(B1325="coloma",8,B1325="krm",1,B1325="lobby",2,B1325="yenter",3,B1325="pow",4,B1325="c15",5,B1325="c21",6,B1325="c28",7,B1325="patrick",9,B1325="werner",10,B1325="wormet",11)</f>
        <v>6</v>
      </c>
      <c r="P1325" s="33">
        <v>3</v>
      </c>
      <c r="Q1325" s="34" cm="1">
        <f t="array" ref="Q1325">_xlfn.IFS(B1325="coloma",1,B1325="krm",3,B1325="lobby",4,B1325="yenter",5,B1325="pow",6,B1325="c15",5,B1325="c21",7,B1325="c28",8,B1325="patrick",1,B1325="werner",2,B1325="wormet",9)</f>
        <v>7</v>
      </c>
      <c r="R1325">
        <v>1</v>
      </c>
      <c r="S1325" t="str">
        <f t="shared" si="220"/>
        <v>(6, 3, 7, 1, 1, '38'),</v>
      </c>
      <c r="T1325" s="35"/>
      <c r="U1325" t="str">
        <f t="shared" si="221"/>
        <v>(0, 2113, 1),</v>
      </c>
      <c r="V1325" t="str">
        <f t="shared" si="222"/>
        <v>(0, 2113, 2),</v>
      </c>
      <c r="W1325" t="str">
        <f t="shared" si="223"/>
        <v>(796.18, 2113, 3),</v>
      </c>
      <c r="X1325" t="str">
        <f t="shared" si="224"/>
        <v>(193, 2113, 4),</v>
      </c>
      <c r="Y1325" t="str">
        <f t="shared" si="225"/>
        <v>(9514.61, 2113, 5),</v>
      </c>
      <c r="Z1325" t="str">
        <f t="shared" si="226"/>
        <v>(2342.07, 2113, 6),</v>
      </c>
      <c r="AA1325" t="str">
        <f t="shared" si="227"/>
        <v>(354, 2113, 7),</v>
      </c>
      <c r="AB1325" t="str">
        <f t="shared" si="228"/>
        <v>(9953, 2113, 8),</v>
      </c>
      <c r="AC1325" t="str">
        <f t="shared" si="229"/>
        <v>(22, 2113, 9),</v>
      </c>
      <c r="AD1325" t="str">
        <f t="shared" si="230"/>
        <v>(18, 2113, 10),</v>
      </c>
    </row>
    <row r="1326" spans="1:30" x14ac:dyDescent="0.3">
      <c r="A1326" s="6">
        <v>1325</v>
      </c>
      <c r="B1326" t="s">
        <v>32</v>
      </c>
      <c r="C1326" s="6">
        <v>38</v>
      </c>
      <c r="D1326" s="6">
        <v>2</v>
      </c>
      <c r="E1326" s="6">
        <v>0</v>
      </c>
      <c r="F1326" s="6">
        <v>0</v>
      </c>
      <c r="G1326" s="12">
        <v>791.37450000000001</v>
      </c>
      <c r="H1326" s="12">
        <v>230</v>
      </c>
      <c r="I1326" s="12">
        <v>8059.4408999999987</v>
      </c>
      <c r="J1326" s="12">
        <v>1908.2490000000003</v>
      </c>
      <c r="K1326" s="12">
        <v>260</v>
      </c>
      <c r="L1326" s="12">
        <v>8336</v>
      </c>
      <c r="M1326" s="12">
        <v>23</v>
      </c>
      <c r="N1326" s="13">
        <v>18</v>
      </c>
      <c r="O1326" s="6" cm="1">
        <f t="array" ref="O1326">_xlfn.IFS(B1326="coloma",8,B1326="krm",1,B1326="lobby",2,B1326="yenter",3,B1326="pow",4,B1326="c15",5,B1326="c21",6,B1326="c28",7,B1326="patrick",9,B1326="werner",10,B1326="wormet",11)</f>
        <v>6</v>
      </c>
      <c r="P1326" s="33">
        <v>3</v>
      </c>
      <c r="Q1326" s="34" cm="1">
        <f t="array" ref="Q1326">_xlfn.IFS(B1326="coloma",1,B1326="krm",3,B1326="lobby",4,B1326="yenter",5,B1326="pow",6,B1326="c15",5,B1326="c21",7,B1326="c28",8,B1326="patrick",1,B1326="werner",2,B1326="wormet",9)</f>
        <v>7</v>
      </c>
      <c r="R1326">
        <v>1</v>
      </c>
      <c r="S1326" t="str">
        <f t="shared" si="220"/>
        <v>(6, 3, 7, 1, 2, '38'),</v>
      </c>
      <c r="T1326" s="35"/>
      <c r="U1326" t="str">
        <f t="shared" si="221"/>
        <v>(0, 2114, 1),</v>
      </c>
      <c r="V1326" t="str">
        <f t="shared" si="222"/>
        <v>(0, 2114, 2),</v>
      </c>
      <c r="W1326" t="str">
        <f t="shared" si="223"/>
        <v>(791.37, 2114, 3),</v>
      </c>
      <c r="X1326" t="str">
        <f t="shared" si="224"/>
        <v>(230, 2114, 4),</v>
      </c>
      <c r="Y1326" t="str">
        <f t="shared" si="225"/>
        <v>(8059.44, 2114, 5),</v>
      </c>
      <c r="Z1326" t="str">
        <f t="shared" si="226"/>
        <v>(1908.25, 2114, 6),</v>
      </c>
      <c r="AA1326" t="str">
        <f t="shared" si="227"/>
        <v>(260, 2114, 7),</v>
      </c>
      <c r="AB1326" t="str">
        <f t="shared" si="228"/>
        <v>(8336, 2114, 8),</v>
      </c>
      <c r="AC1326" t="str">
        <f t="shared" si="229"/>
        <v>(23, 2114, 9),</v>
      </c>
      <c r="AD1326" t="str">
        <f t="shared" si="230"/>
        <v>(18, 2114, 10),</v>
      </c>
    </row>
    <row r="1327" spans="1:30" x14ac:dyDescent="0.3">
      <c r="A1327" s="6">
        <v>1326</v>
      </c>
      <c r="B1327" t="s">
        <v>32</v>
      </c>
      <c r="C1327" s="6">
        <v>38</v>
      </c>
      <c r="D1327" s="6">
        <v>3</v>
      </c>
      <c r="E1327" s="6">
        <v>0</v>
      </c>
      <c r="F1327" s="6">
        <v>0</v>
      </c>
      <c r="G1327" s="12">
        <v>782.20799999999997</v>
      </c>
      <c r="H1327" s="12">
        <v>0</v>
      </c>
      <c r="I1327" s="12">
        <v>8159.0528999999988</v>
      </c>
      <c r="J1327" s="12">
        <v>1961.8515</v>
      </c>
      <c r="K1327" s="12">
        <v>296</v>
      </c>
      <c r="L1327" s="12">
        <v>8736</v>
      </c>
      <c r="M1327" s="12">
        <v>28</v>
      </c>
      <c r="N1327" s="13">
        <v>14</v>
      </c>
      <c r="O1327" s="6" cm="1">
        <f t="array" ref="O1327">_xlfn.IFS(B1327="coloma",8,B1327="krm",1,B1327="lobby",2,B1327="yenter",3,B1327="pow",4,B1327="c15",5,B1327="c21",6,B1327="c28",7,B1327="patrick",9,B1327="werner",10,B1327="wormet",11)</f>
        <v>6</v>
      </c>
      <c r="P1327" s="33">
        <v>3</v>
      </c>
      <c r="Q1327" s="34" cm="1">
        <f t="array" ref="Q1327">_xlfn.IFS(B1327="coloma",1,B1327="krm",3,B1327="lobby",4,B1327="yenter",5,B1327="pow",6,B1327="c15",5,B1327="c21",7,B1327="c28",8,B1327="patrick",1,B1327="werner",2,B1327="wormet",9)</f>
        <v>7</v>
      </c>
      <c r="R1327">
        <v>1</v>
      </c>
      <c r="S1327" t="str">
        <f t="shared" si="220"/>
        <v>(6, 3, 7, 1, 3, '38'),</v>
      </c>
      <c r="T1327" s="35"/>
      <c r="U1327" t="str">
        <f t="shared" si="221"/>
        <v>(0, 2115, 1),</v>
      </c>
      <c r="V1327" t="str">
        <f t="shared" si="222"/>
        <v>(0, 2115, 2),</v>
      </c>
      <c r="W1327" t="str">
        <f t="shared" si="223"/>
        <v>(782.21, 2115, 3),</v>
      </c>
      <c r="X1327" t="str">
        <f t="shared" si="224"/>
        <v>(0, 2115, 4),</v>
      </c>
      <c r="Y1327" t="str">
        <f t="shared" si="225"/>
        <v>(8159.05, 2115, 5),</v>
      </c>
      <c r="Z1327" t="str">
        <f t="shared" si="226"/>
        <v>(1961.85, 2115, 6),</v>
      </c>
      <c r="AA1327" t="str">
        <f t="shared" si="227"/>
        <v>(296, 2115, 7),</v>
      </c>
      <c r="AB1327" t="str">
        <f t="shared" si="228"/>
        <v>(8736, 2115, 8),</v>
      </c>
      <c r="AC1327" t="str">
        <f t="shared" si="229"/>
        <v>(28, 2115, 9),</v>
      </c>
      <c r="AD1327" t="str">
        <f t="shared" si="230"/>
        <v>(14, 2115, 10),</v>
      </c>
    </row>
    <row r="1328" spans="1:30" x14ac:dyDescent="0.3">
      <c r="A1328" s="6">
        <v>1327</v>
      </c>
      <c r="B1328" t="s">
        <v>32</v>
      </c>
      <c r="C1328" s="6">
        <v>39</v>
      </c>
      <c r="D1328" s="6">
        <v>1</v>
      </c>
      <c r="E1328" s="6">
        <v>0</v>
      </c>
      <c r="F1328" s="6">
        <v>0</v>
      </c>
      <c r="G1328" s="12">
        <v>727.06349999999998</v>
      </c>
      <c r="H1328" s="12">
        <v>209.00000000000003</v>
      </c>
      <c r="I1328" s="12">
        <v>8558.054299999998</v>
      </c>
      <c r="J1328" s="12">
        <v>2110.7473333333337</v>
      </c>
      <c r="K1328" s="12">
        <v>275.66666666666669</v>
      </c>
      <c r="L1328" s="12">
        <v>8736.6666666666679</v>
      </c>
      <c r="M1328" s="12">
        <v>21.666666666666671</v>
      </c>
      <c r="N1328" s="13">
        <v>17.333333333333332</v>
      </c>
      <c r="O1328" s="6" cm="1">
        <f t="array" ref="O1328">_xlfn.IFS(B1328="coloma",8,B1328="krm",1,B1328="lobby",2,B1328="yenter",3,B1328="pow",4,B1328="c15",5,B1328="c21",6,B1328="c28",7,B1328="patrick",9,B1328="werner",10,B1328="wormet",11)</f>
        <v>6</v>
      </c>
      <c r="P1328" s="33">
        <v>3</v>
      </c>
      <c r="Q1328" s="34" cm="1">
        <f t="array" ref="Q1328">_xlfn.IFS(B1328="coloma",1,B1328="krm",3,B1328="lobby",4,B1328="yenter",5,B1328="pow",6,B1328="c15",5,B1328="c21",7,B1328="c28",8,B1328="patrick",1,B1328="werner",2,B1328="wormet",9)</f>
        <v>7</v>
      </c>
      <c r="R1328">
        <v>1</v>
      </c>
      <c r="S1328" t="str">
        <f t="shared" si="220"/>
        <v>(6, 3, 7, 1, 1, '39'),</v>
      </c>
      <c r="T1328" s="35"/>
      <c r="U1328" t="str">
        <f t="shared" si="221"/>
        <v>(0, 2116, 1),</v>
      </c>
      <c r="V1328" t="str">
        <f t="shared" si="222"/>
        <v>(0, 2116, 2),</v>
      </c>
      <c r="W1328" t="str">
        <f t="shared" si="223"/>
        <v>(727.06, 2116, 3),</v>
      </c>
      <c r="X1328" t="str">
        <f t="shared" si="224"/>
        <v>(209, 2116, 4),</v>
      </c>
      <c r="Y1328" t="str">
        <f t="shared" si="225"/>
        <v>(8558.05, 2116, 5),</v>
      </c>
      <c r="Z1328" t="str">
        <f t="shared" si="226"/>
        <v>(2110.75, 2116, 6),</v>
      </c>
      <c r="AA1328" t="str">
        <f t="shared" si="227"/>
        <v>(275.67, 2116, 7),</v>
      </c>
      <c r="AB1328" t="str">
        <f t="shared" si="228"/>
        <v>(8736.67, 2116, 8),</v>
      </c>
      <c r="AC1328" t="str">
        <f t="shared" si="229"/>
        <v>(21.67, 2116, 9),</v>
      </c>
      <c r="AD1328" t="str">
        <f t="shared" si="230"/>
        <v>(17.33, 2116, 10),</v>
      </c>
    </row>
    <row r="1329" spans="1:30" x14ac:dyDescent="0.3">
      <c r="A1329" s="6">
        <v>1328</v>
      </c>
      <c r="B1329" t="s">
        <v>32</v>
      </c>
      <c r="C1329" s="6">
        <v>39</v>
      </c>
      <c r="D1329" s="6">
        <v>2</v>
      </c>
      <c r="E1329" s="6">
        <v>0</v>
      </c>
      <c r="F1329" s="6">
        <v>0</v>
      </c>
      <c r="G1329" s="12">
        <v>715.42349999999988</v>
      </c>
      <c r="H1329" s="12">
        <v>220</v>
      </c>
      <c r="I1329" s="12">
        <v>8188.9365000000007</v>
      </c>
      <c r="J1329" s="12">
        <v>2031.8921</v>
      </c>
      <c r="K1329" s="12">
        <v>247</v>
      </c>
      <c r="L1329" s="12">
        <v>8135</v>
      </c>
      <c r="M1329" s="12">
        <v>23</v>
      </c>
      <c r="N1329" s="13">
        <v>13</v>
      </c>
      <c r="O1329" s="6" cm="1">
        <f t="array" ref="O1329">_xlfn.IFS(B1329="coloma",8,B1329="krm",1,B1329="lobby",2,B1329="yenter",3,B1329="pow",4,B1329="c15",5,B1329="c21",6,B1329="c28",7,B1329="patrick",9,B1329="werner",10,B1329="wormet",11)</f>
        <v>6</v>
      </c>
      <c r="P1329" s="33">
        <v>3</v>
      </c>
      <c r="Q1329" s="34" cm="1">
        <f t="array" ref="Q1329">_xlfn.IFS(B1329="coloma",1,B1329="krm",3,B1329="lobby",4,B1329="yenter",5,B1329="pow",6,B1329="c15",5,B1329="c21",7,B1329="c28",8,B1329="patrick",1,B1329="werner",2,B1329="wormet",9)</f>
        <v>7</v>
      </c>
      <c r="R1329">
        <v>1</v>
      </c>
      <c r="S1329" t="str">
        <f t="shared" si="220"/>
        <v>(6, 3, 7, 1, 2, '39'),</v>
      </c>
      <c r="T1329" s="35"/>
      <c r="U1329" t="str">
        <f t="shared" si="221"/>
        <v>(0, 2117, 1),</v>
      </c>
      <c r="V1329" t="str">
        <f t="shared" si="222"/>
        <v>(0, 2117, 2),</v>
      </c>
      <c r="W1329" t="str">
        <f t="shared" si="223"/>
        <v>(715.42, 2117, 3),</v>
      </c>
      <c r="X1329" t="str">
        <f t="shared" si="224"/>
        <v>(220, 2117, 4),</v>
      </c>
      <c r="Y1329" t="str">
        <f t="shared" si="225"/>
        <v>(8188.94, 2117, 5),</v>
      </c>
      <c r="Z1329" t="str">
        <f t="shared" si="226"/>
        <v>(2031.89, 2117, 6),</v>
      </c>
      <c r="AA1329" t="str">
        <f t="shared" si="227"/>
        <v>(247, 2117, 7),</v>
      </c>
      <c r="AB1329" t="str">
        <f t="shared" si="228"/>
        <v>(8135, 2117, 8),</v>
      </c>
      <c r="AC1329" t="str">
        <f t="shared" si="229"/>
        <v>(23, 2117, 9),</v>
      </c>
      <c r="AD1329" t="str">
        <f t="shared" si="230"/>
        <v>(13, 2117, 10),</v>
      </c>
    </row>
    <row r="1330" spans="1:30" x14ac:dyDescent="0.3">
      <c r="A1330" s="6">
        <v>1329</v>
      </c>
      <c r="B1330" t="s">
        <v>32</v>
      </c>
      <c r="C1330" s="6">
        <v>39</v>
      </c>
      <c r="D1330" s="6">
        <v>3</v>
      </c>
      <c r="E1330" s="6">
        <v>0</v>
      </c>
      <c r="F1330" s="6">
        <v>0</v>
      </c>
      <c r="G1330" s="12">
        <v>721.09800000000007</v>
      </c>
      <c r="H1330" s="12">
        <v>304</v>
      </c>
      <c r="I1330" s="12">
        <v>8912.7837</v>
      </c>
      <c r="J1330" s="12">
        <v>2199.8466000000003</v>
      </c>
      <c r="K1330" s="12">
        <v>290</v>
      </c>
      <c r="L1330" s="12">
        <v>9054</v>
      </c>
      <c r="M1330" s="12">
        <v>23.999999999999996</v>
      </c>
      <c r="N1330" s="13">
        <v>16</v>
      </c>
      <c r="O1330" s="6" cm="1">
        <f t="array" ref="O1330">_xlfn.IFS(B1330="coloma",8,B1330="krm",1,B1330="lobby",2,B1330="yenter",3,B1330="pow",4,B1330="c15",5,B1330="c21",6,B1330="c28",7,B1330="patrick",9,B1330="werner",10,B1330="wormet",11)</f>
        <v>6</v>
      </c>
      <c r="P1330" s="33">
        <v>3</v>
      </c>
      <c r="Q1330" s="34" cm="1">
        <f t="array" ref="Q1330">_xlfn.IFS(B1330="coloma",1,B1330="krm",3,B1330="lobby",4,B1330="yenter",5,B1330="pow",6,B1330="c15",5,B1330="c21",7,B1330="c28",8,B1330="patrick",1,B1330="werner",2,B1330="wormet",9)</f>
        <v>7</v>
      </c>
      <c r="R1330">
        <v>1</v>
      </c>
      <c r="S1330" t="str">
        <f t="shared" si="220"/>
        <v>(6, 3, 7, 1, 3, '39'),</v>
      </c>
      <c r="T1330" s="35"/>
      <c r="U1330" t="str">
        <f t="shared" si="221"/>
        <v>(0, 2118, 1),</v>
      </c>
      <c r="V1330" t="str">
        <f t="shared" si="222"/>
        <v>(0, 2118, 2),</v>
      </c>
      <c r="W1330" t="str">
        <f t="shared" si="223"/>
        <v>(721.1, 2118, 3),</v>
      </c>
      <c r="X1330" t="str">
        <f t="shared" si="224"/>
        <v>(304, 2118, 4),</v>
      </c>
      <c r="Y1330" t="str">
        <f t="shared" si="225"/>
        <v>(8912.78, 2118, 5),</v>
      </c>
      <c r="Z1330" t="str">
        <f t="shared" si="226"/>
        <v>(2199.85, 2118, 6),</v>
      </c>
      <c r="AA1330" t="str">
        <f t="shared" si="227"/>
        <v>(290, 2118, 7),</v>
      </c>
      <c r="AB1330" t="str">
        <f t="shared" si="228"/>
        <v>(9054, 2118, 8),</v>
      </c>
      <c r="AC1330" t="str">
        <f t="shared" si="229"/>
        <v>(24, 2118, 9),</v>
      </c>
      <c r="AD1330" t="str">
        <f t="shared" si="230"/>
        <v>(16, 2118, 10),</v>
      </c>
    </row>
    <row r="1331" spans="1:30" x14ac:dyDescent="0.3">
      <c r="A1331" s="6">
        <v>1330</v>
      </c>
      <c r="B1331" t="s">
        <v>32</v>
      </c>
      <c r="C1331" s="6">
        <v>40</v>
      </c>
      <c r="D1331" s="6">
        <v>1</v>
      </c>
      <c r="E1331" s="6">
        <v>0</v>
      </c>
      <c r="F1331" s="6">
        <v>0</v>
      </c>
      <c r="G1331" s="12">
        <v>647.76600000000008</v>
      </c>
      <c r="H1331" s="12">
        <v>0</v>
      </c>
      <c r="I1331" s="12">
        <v>7974.7706999999991</v>
      </c>
      <c r="J1331" s="12">
        <v>1948.9868999999999</v>
      </c>
      <c r="K1331" s="12">
        <v>268</v>
      </c>
      <c r="L1331" s="12">
        <v>8098</v>
      </c>
      <c r="M1331" s="12">
        <v>23</v>
      </c>
      <c r="N1331" s="13">
        <v>27</v>
      </c>
      <c r="O1331" s="6" cm="1">
        <f t="array" ref="O1331">_xlfn.IFS(B1331="coloma",8,B1331="krm",1,B1331="lobby",2,B1331="yenter",3,B1331="pow",4,B1331="c15",5,B1331="c21",6,B1331="c28",7,B1331="patrick",9,B1331="werner",10,B1331="wormet",11)</f>
        <v>6</v>
      </c>
      <c r="P1331" s="33">
        <v>3</v>
      </c>
      <c r="Q1331" s="34" cm="1">
        <f t="array" ref="Q1331">_xlfn.IFS(B1331="coloma",1,B1331="krm",3,B1331="lobby",4,B1331="yenter",5,B1331="pow",6,B1331="c15",5,B1331="c21",7,B1331="c28",8,B1331="patrick",1,B1331="werner",2,B1331="wormet",9)</f>
        <v>7</v>
      </c>
      <c r="R1331">
        <v>1</v>
      </c>
      <c r="S1331" t="str">
        <f t="shared" si="220"/>
        <v>(6, 3, 7, 1, 1, '40'),</v>
      </c>
      <c r="T1331" s="35"/>
      <c r="U1331" t="str">
        <f t="shared" si="221"/>
        <v>(0, 2119, 1),</v>
      </c>
      <c r="V1331" t="str">
        <f t="shared" si="222"/>
        <v>(0, 2119, 2),</v>
      </c>
      <c r="W1331" t="str">
        <f t="shared" si="223"/>
        <v>(647.77, 2119, 3),</v>
      </c>
      <c r="X1331" t="str">
        <f t="shared" si="224"/>
        <v>(0, 2119, 4),</v>
      </c>
      <c r="Y1331" t="str">
        <f t="shared" si="225"/>
        <v>(7974.77, 2119, 5),</v>
      </c>
      <c r="Z1331" t="str">
        <f t="shared" si="226"/>
        <v>(1948.99, 2119, 6),</v>
      </c>
      <c r="AA1331" t="str">
        <f t="shared" si="227"/>
        <v>(268, 2119, 7),</v>
      </c>
      <c r="AB1331" t="str">
        <f t="shared" si="228"/>
        <v>(8098, 2119, 8),</v>
      </c>
      <c r="AC1331" t="str">
        <f t="shared" si="229"/>
        <v>(23, 2119, 9),</v>
      </c>
      <c r="AD1331" t="str">
        <f t="shared" si="230"/>
        <v>(27, 2119, 10),</v>
      </c>
    </row>
    <row r="1332" spans="1:30" x14ac:dyDescent="0.3">
      <c r="A1332" s="6">
        <v>1331</v>
      </c>
      <c r="B1332" t="s">
        <v>32</v>
      </c>
      <c r="C1332" s="6">
        <v>40</v>
      </c>
      <c r="D1332" s="6">
        <v>2</v>
      </c>
      <c r="E1332" s="6">
        <v>0</v>
      </c>
      <c r="F1332" s="6">
        <v>0</v>
      </c>
      <c r="G1332" s="12">
        <v>648.20249999999999</v>
      </c>
      <c r="H1332" s="12">
        <v>0</v>
      </c>
      <c r="I1332" s="12">
        <v>7612.0169999999998</v>
      </c>
      <c r="J1332" s="12">
        <v>1803.1881000000003</v>
      </c>
      <c r="K1332" s="12">
        <v>305</v>
      </c>
      <c r="L1332" s="12">
        <v>8138</v>
      </c>
      <c r="M1332" s="12">
        <v>27</v>
      </c>
      <c r="N1332" s="13">
        <v>17</v>
      </c>
      <c r="O1332" s="6" cm="1">
        <f t="array" ref="O1332">_xlfn.IFS(B1332="coloma",8,B1332="krm",1,B1332="lobby",2,B1332="yenter",3,B1332="pow",4,B1332="c15",5,B1332="c21",6,B1332="c28",7,B1332="patrick",9,B1332="werner",10,B1332="wormet",11)</f>
        <v>6</v>
      </c>
      <c r="P1332" s="33">
        <v>3</v>
      </c>
      <c r="Q1332" s="34" cm="1">
        <f t="array" ref="Q1332">_xlfn.IFS(B1332="coloma",1,B1332="krm",3,B1332="lobby",4,B1332="yenter",5,B1332="pow",6,B1332="c15",5,B1332="c21",7,B1332="c28",8,B1332="patrick",1,B1332="werner",2,B1332="wormet",9)</f>
        <v>7</v>
      </c>
      <c r="R1332">
        <v>1</v>
      </c>
      <c r="S1332" t="str">
        <f t="shared" si="220"/>
        <v>(6, 3, 7, 1, 2, '40'),</v>
      </c>
      <c r="T1332" s="35"/>
      <c r="U1332" t="str">
        <f t="shared" si="221"/>
        <v>(0, 2120, 1),</v>
      </c>
      <c r="V1332" t="str">
        <f t="shared" si="222"/>
        <v>(0, 2120, 2),</v>
      </c>
      <c r="W1332" t="str">
        <f t="shared" si="223"/>
        <v>(648.2, 2120, 3),</v>
      </c>
      <c r="X1332" t="str">
        <f t="shared" si="224"/>
        <v>(0, 2120, 4),</v>
      </c>
      <c r="Y1332" t="str">
        <f t="shared" si="225"/>
        <v>(7612.02, 2120, 5),</v>
      </c>
      <c r="Z1332" t="str">
        <f t="shared" si="226"/>
        <v>(1803.19, 2120, 6),</v>
      </c>
      <c r="AA1332" t="str">
        <f t="shared" si="227"/>
        <v>(305, 2120, 7),</v>
      </c>
      <c r="AB1332" t="str">
        <f t="shared" si="228"/>
        <v>(8138, 2120, 8),</v>
      </c>
      <c r="AC1332" t="str">
        <f t="shared" si="229"/>
        <v>(27, 2120, 9),</v>
      </c>
      <c r="AD1332" t="str">
        <f t="shared" si="230"/>
        <v>(17, 2120, 10),</v>
      </c>
    </row>
    <row r="1333" spans="1:30" x14ac:dyDescent="0.3">
      <c r="A1333" s="6">
        <v>1332</v>
      </c>
      <c r="B1333" t="s">
        <v>32</v>
      </c>
      <c r="C1333" s="6">
        <v>40</v>
      </c>
      <c r="D1333" s="6">
        <v>3</v>
      </c>
      <c r="E1333" s="6">
        <v>0</v>
      </c>
      <c r="F1333" s="6">
        <v>0</v>
      </c>
      <c r="G1333" s="12">
        <v>681.37649999999996</v>
      </c>
      <c r="H1333" s="12">
        <v>0</v>
      </c>
      <c r="I1333" s="12">
        <v>8037.8583000000008</v>
      </c>
      <c r="J1333" s="12">
        <v>1982.5778</v>
      </c>
      <c r="K1333" s="12">
        <v>254</v>
      </c>
      <c r="L1333" s="12">
        <v>8243</v>
      </c>
      <c r="M1333" s="12">
        <v>23</v>
      </c>
      <c r="N1333" s="13">
        <v>14</v>
      </c>
      <c r="O1333" s="6" cm="1">
        <f t="array" ref="O1333">_xlfn.IFS(B1333="coloma",8,B1333="krm",1,B1333="lobby",2,B1333="yenter",3,B1333="pow",4,B1333="c15",5,B1333="c21",6,B1333="c28",7,B1333="patrick",9,B1333="werner",10,B1333="wormet",11)</f>
        <v>6</v>
      </c>
      <c r="P1333" s="33">
        <v>3</v>
      </c>
      <c r="Q1333" s="34" cm="1">
        <f t="array" ref="Q1333">_xlfn.IFS(B1333="coloma",1,B1333="krm",3,B1333="lobby",4,B1333="yenter",5,B1333="pow",6,B1333="c15",5,B1333="c21",7,B1333="c28",8,B1333="patrick",1,B1333="werner",2,B1333="wormet",9)</f>
        <v>7</v>
      </c>
      <c r="R1333">
        <v>1</v>
      </c>
      <c r="S1333" t="str">
        <f t="shared" si="220"/>
        <v>(6, 3, 7, 1, 3, '40'),</v>
      </c>
      <c r="T1333" s="35"/>
      <c r="U1333" t="str">
        <f t="shared" si="221"/>
        <v>(0, 2121, 1),</v>
      </c>
      <c r="V1333" t="str">
        <f t="shared" si="222"/>
        <v>(0, 2121, 2),</v>
      </c>
      <c r="W1333" t="str">
        <f t="shared" si="223"/>
        <v>(681.38, 2121, 3),</v>
      </c>
      <c r="X1333" t="str">
        <f t="shared" si="224"/>
        <v>(0, 2121, 4),</v>
      </c>
      <c r="Y1333" t="str">
        <f t="shared" si="225"/>
        <v>(8037.86, 2121, 5),</v>
      </c>
      <c r="Z1333" t="str">
        <f t="shared" si="226"/>
        <v>(1982.58, 2121, 6),</v>
      </c>
      <c r="AA1333" t="str">
        <f t="shared" si="227"/>
        <v>(254, 2121, 7),</v>
      </c>
      <c r="AB1333" t="str">
        <f t="shared" si="228"/>
        <v>(8243, 2121, 8),</v>
      </c>
      <c r="AC1333" t="str">
        <f t="shared" si="229"/>
        <v>(23, 2121, 9),</v>
      </c>
      <c r="AD1333" t="str">
        <f t="shared" si="230"/>
        <v>(14, 2121, 10),</v>
      </c>
    </row>
    <row r="1334" spans="1:30" x14ac:dyDescent="0.3">
      <c r="A1334" s="6">
        <v>1333</v>
      </c>
      <c r="B1334" t="s">
        <v>32</v>
      </c>
      <c r="C1334" s="6">
        <v>40</v>
      </c>
      <c r="D1334" s="6">
        <v>1</v>
      </c>
      <c r="E1334" s="6">
        <v>0</v>
      </c>
      <c r="F1334" s="6">
        <v>0</v>
      </c>
      <c r="G1334" s="12">
        <v>769.98599999999999</v>
      </c>
      <c r="H1334" s="12">
        <v>231</v>
      </c>
      <c r="I1334" s="12">
        <v>8647.9817999999996</v>
      </c>
      <c r="J1334" s="12">
        <v>2226.2905000000001</v>
      </c>
      <c r="K1334" s="12">
        <v>295</v>
      </c>
      <c r="L1334" s="12">
        <v>7769</v>
      </c>
      <c r="M1334" s="12">
        <v>22</v>
      </c>
      <c r="N1334" s="13">
        <v>15</v>
      </c>
      <c r="O1334" s="6" cm="1">
        <f t="array" ref="O1334">_xlfn.IFS(B1334="coloma",8,B1334="krm",1,B1334="lobby",2,B1334="yenter",3,B1334="pow",4,B1334="c15",5,B1334="c21",6,B1334="c28",7,B1334="patrick",9,B1334="werner",10,B1334="wormet",11)</f>
        <v>6</v>
      </c>
      <c r="P1334" s="33">
        <v>3</v>
      </c>
      <c r="Q1334" s="34" cm="1">
        <f t="array" ref="Q1334">_xlfn.IFS(B1334="coloma",1,B1334="krm",3,B1334="lobby",4,B1334="yenter",5,B1334="pow",6,B1334="c15",5,B1334="c21",7,B1334="c28",8,B1334="patrick",1,B1334="werner",2,B1334="wormet",9)</f>
        <v>7</v>
      </c>
      <c r="R1334">
        <v>1</v>
      </c>
      <c r="S1334" t="str">
        <f t="shared" si="220"/>
        <v>(6, 3, 7, 1, 1, '40'),</v>
      </c>
      <c r="T1334" s="35"/>
      <c r="U1334" t="str">
        <f t="shared" si="221"/>
        <v>(0, 2122, 1),</v>
      </c>
      <c r="V1334" t="str">
        <f t="shared" si="222"/>
        <v>(0, 2122, 2),</v>
      </c>
      <c r="W1334" t="str">
        <f t="shared" si="223"/>
        <v>(769.99, 2122, 3),</v>
      </c>
      <c r="X1334" t="str">
        <f t="shared" si="224"/>
        <v>(231, 2122, 4),</v>
      </c>
      <c r="Y1334" t="str">
        <f t="shared" si="225"/>
        <v>(8647.98, 2122, 5),</v>
      </c>
      <c r="Z1334" t="str">
        <f t="shared" si="226"/>
        <v>(2226.29, 2122, 6),</v>
      </c>
      <c r="AA1334" t="str">
        <f t="shared" si="227"/>
        <v>(295, 2122, 7),</v>
      </c>
      <c r="AB1334" t="str">
        <f t="shared" si="228"/>
        <v>(7769, 2122, 8),</v>
      </c>
      <c r="AC1334" t="str">
        <f t="shared" si="229"/>
        <v>(22, 2122, 9),</v>
      </c>
      <c r="AD1334" t="str">
        <f t="shared" si="230"/>
        <v>(15, 2122, 10),</v>
      </c>
    </row>
    <row r="1335" spans="1:30" x14ac:dyDescent="0.3">
      <c r="A1335" s="6">
        <v>1334</v>
      </c>
      <c r="B1335" t="s">
        <v>32</v>
      </c>
      <c r="C1335" s="6">
        <v>40</v>
      </c>
      <c r="D1335" s="6">
        <v>2</v>
      </c>
      <c r="E1335" s="6">
        <v>0</v>
      </c>
      <c r="F1335" s="6">
        <v>0</v>
      </c>
      <c r="G1335" s="12">
        <v>758.63700000000006</v>
      </c>
      <c r="H1335" s="12">
        <v>0</v>
      </c>
      <c r="I1335" s="12">
        <v>8675.3750999999993</v>
      </c>
      <c r="J1335" s="12">
        <v>2219.1435000000001</v>
      </c>
      <c r="K1335" s="12">
        <v>268</v>
      </c>
      <c r="L1335" s="12">
        <v>7830</v>
      </c>
      <c r="M1335" s="12">
        <v>23</v>
      </c>
      <c r="N1335" s="13">
        <v>16</v>
      </c>
      <c r="O1335" s="6" cm="1">
        <f t="array" ref="O1335">_xlfn.IFS(B1335="coloma",8,B1335="krm",1,B1335="lobby",2,B1335="yenter",3,B1335="pow",4,B1335="c15",5,B1335="c21",6,B1335="c28",7,B1335="patrick",9,B1335="werner",10,B1335="wormet",11)</f>
        <v>6</v>
      </c>
      <c r="P1335" s="33">
        <v>3</v>
      </c>
      <c r="Q1335" s="34" cm="1">
        <f t="array" ref="Q1335">_xlfn.IFS(B1335="coloma",1,B1335="krm",3,B1335="lobby",4,B1335="yenter",5,B1335="pow",6,B1335="c15",5,B1335="c21",7,B1335="c28",8,B1335="patrick",1,B1335="werner",2,B1335="wormet",9)</f>
        <v>7</v>
      </c>
      <c r="R1335">
        <v>1</v>
      </c>
      <c r="S1335" t="str">
        <f t="shared" si="220"/>
        <v>(6, 3, 7, 1, 2, '40'),</v>
      </c>
      <c r="T1335" s="35"/>
      <c r="U1335" t="str">
        <f t="shared" si="221"/>
        <v>(0, 2123, 1),</v>
      </c>
      <c r="V1335" t="str">
        <f t="shared" si="222"/>
        <v>(0, 2123, 2),</v>
      </c>
      <c r="W1335" t="str">
        <f t="shared" si="223"/>
        <v>(758.64, 2123, 3),</v>
      </c>
      <c r="X1335" t="str">
        <f t="shared" si="224"/>
        <v>(0, 2123, 4),</v>
      </c>
      <c r="Y1335" t="str">
        <f t="shared" si="225"/>
        <v>(8675.38, 2123, 5),</v>
      </c>
      <c r="Z1335" t="str">
        <f t="shared" si="226"/>
        <v>(2219.14, 2123, 6),</v>
      </c>
      <c r="AA1335" t="str">
        <f t="shared" si="227"/>
        <v>(268, 2123, 7),</v>
      </c>
      <c r="AB1335" t="str">
        <f t="shared" si="228"/>
        <v>(7830, 2123, 8),</v>
      </c>
      <c r="AC1335" t="str">
        <f t="shared" si="229"/>
        <v>(23, 2123, 9),</v>
      </c>
      <c r="AD1335" t="str">
        <f t="shared" si="230"/>
        <v>(16, 2123, 10),</v>
      </c>
    </row>
    <row r="1336" spans="1:30" x14ac:dyDescent="0.3">
      <c r="A1336" s="6">
        <v>1335</v>
      </c>
      <c r="B1336" t="s">
        <v>32</v>
      </c>
      <c r="C1336" s="6">
        <v>40</v>
      </c>
      <c r="D1336" s="6">
        <v>3</v>
      </c>
      <c r="E1336" s="6">
        <v>0</v>
      </c>
      <c r="F1336" s="6">
        <v>0</v>
      </c>
      <c r="G1336" s="12">
        <v>811.01699999999994</v>
      </c>
      <c r="H1336" s="12">
        <v>193</v>
      </c>
      <c r="I1336" s="12">
        <v>8660.4332999999988</v>
      </c>
      <c r="J1336" s="12">
        <v>2232.0081000000005</v>
      </c>
      <c r="K1336" s="12">
        <v>288</v>
      </c>
      <c r="L1336" s="12">
        <v>7732</v>
      </c>
      <c r="M1336" s="12">
        <v>22</v>
      </c>
      <c r="N1336" s="13">
        <v>17</v>
      </c>
      <c r="O1336" s="6" cm="1">
        <f t="array" ref="O1336">_xlfn.IFS(B1336="coloma",8,B1336="krm",1,B1336="lobby",2,B1336="yenter",3,B1336="pow",4,B1336="c15",5,B1336="c21",6,B1336="c28",7,B1336="patrick",9,B1336="werner",10,B1336="wormet",11)</f>
        <v>6</v>
      </c>
      <c r="P1336" s="33">
        <v>3</v>
      </c>
      <c r="Q1336" s="34" cm="1">
        <f t="array" ref="Q1336">_xlfn.IFS(B1336="coloma",1,B1336="krm",3,B1336="lobby",4,B1336="yenter",5,B1336="pow",6,B1336="c15",5,B1336="c21",7,B1336="c28",8,B1336="patrick",1,B1336="werner",2,B1336="wormet",9)</f>
        <v>7</v>
      </c>
      <c r="R1336">
        <v>1</v>
      </c>
      <c r="S1336" t="str">
        <f t="shared" si="220"/>
        <v>(6, 3, 7, 1, 3, '40'),</v>
      </c>
      <c r="T1336" s="35"/>
      <c r="U1336" t="str">
        <f t="shared" si="221"/>
        <v>(0, 2124, 1),</v>
      </c>
      <c r="V1336" t="str">
        <f t="shared" si="222"/>
        <v>(0, 2124, 2),</v>
      </c>
      <c r="W1336" t="str">
        <f t="shared" si="223"/>
        <v>(811.02, 2124, 3),</v>
      </c>
      <c r="X1336" t="str">
        <f t="shared" si="224"/>
        <v>(193, 2124, 4),</v>
      </c>
      <c r="Y1336" t="str">
        <f t="shared" si="225"/>
        <v>(8660.43, 2124, 5),</v>
      </c>
      <c r="Z1336" t="str">
        <f t="shared" si="226"/>
        <v>(2232.01, 2124, 6),</v>
      </c>
      <c r="AA1336" t="str">
        <f t="shared" si="227"/>
        <v>(288, 2124, 7),</v>
      </c>
      <c r="AB1336" t="str">
        <f t="shared" si="228"/>
        <v>(7732, 2124, 8),</v>
      </c>
      <c r="AC1336" t="str">
        <f t="shared" si="229"/>
        <v>(22, 2124, 9),</v>
      </c>
      <c r="AD1336" t="str">
        <f t="shared" si="230"/>
        <v>(17, 2124, 10),</v>
      </c>
    </row>
    <row r="1337" spans="1:30" x14ac:dyDescent="0.3">
      <c r="A1337" s="6">
        <v>1336</v>
      </c>
      <c r="B1337" t="s">
        <v>32</v>
      </c>
      <c r="C1337" s="6">
        <v>41</v>
      </c>
      <c r="D1337" s="6">
        <v>1</v>
      </c>
      <c r="E1337" s="6">
        <v>0</v>
      </c>
      <c r="F1337" s="6">
        <v>0</v>
      </c>
      <c r="G1337" s="12">
        <v>611.53650000000005</v>
      </c>
      <c r="H1337" s="12">
        <v>168.99999999999997</v>
      </c>
      <c r="I1337" s="12">
        <v>8022.9165000000003</v>
      </c>
      <c r="J1337" s="12">
        <v>1951.8457000000001</v>
      </c>
      <c r="K1337" s="12">
        <v>301</v>
      </c>
      <c r="L1337" s="12">
        <v>8345</v>
      </c>
      <c r="M1337" s="12">
        <v>20</v>
      </c>
      <c r="N1337" s="13">
        <v>17</v>
      </c>
      <c r="O1337" s="6" cm="1">
        <f t="array" ref="O1337">_xlfn.IFS(B1337="coloma",8,B1337="krm",1,B1337="lobby",2,B1337="yenter",3,B1337="pow",4,B1337="c15",5,B1337="c21",6,B1337="c28",7,B1337="patrick",9,B1337="werner",10,B1337="wormet",11)</f>
        <v>6</v>
      </c>
      <c r="P1337" s="33">
        <v>3</v>
      </c>
      <c r="Q1337" s="34" cm="1">
        <f t="array" ref="Q1337">_xlfn.IFS(B1337="coloma",1,B1337="krm",3,B1337="lobby",4,B1337="yenter",5,B1337="pow",6,B1337="c15",5,B1337="c21",7,B1337="c28",8,B1337="patrick",1,B1337="werner",2,B1337="wormet",9)</f>
        <v>7</v>
      </c>
      <c r="R1337">
        <v>1</v>
      </c>
      <c r="S1337" t="str">
        <f t="shared" si="220"/>
        <v>(6, 3, 7, 1, 1, '41'),</v>
      </c>
      <c r="T1337" s="35"/>
      <c r="U1337" t="str">
        <f t="shared" si="221"/>
        <v>(0, 2125, 1),</v>
      </c>
      <c r="V1337" t="str">
        <f t="shared" si="222"/>
        <v>(0, 2125, 2),</v>
      </c>
      <c r="W1337" t="str">
        <f t="shared" si="223"/>
        <v>(611.54, 2125, 3),</v>
      </c>
      <c r="X1337" t="str">
        <f t="shared" si="224"/>
        <v>(169, 2125, 4),</v>
      </c>
      <c r="Y1337" t="str">
        <f t="shared" si="225"/>
        <v>(8022.92, 2125, 5),</v>
      </c>
      <c r="Z1337" t="str">
        <f t="shared" si="226"/>
        <v>(1951.85, 2125, 6),</v>
      </c>
      <c r="AA1337" t="str">
        <f t="shared" si="227"/>
        <v>(301, 2125, 7),</v>
      </c>
      <c r="AB1337" t="str">
        <f t="shared" si="228"/>
        <v>(8345, 2125, 8),</v>
      </c>
      <c r="AC1337" t="str">
        <f t="shared" si="229"/>
        <v>(20, 2125, 9),</v>
      </c>
      <c r="AD1337" t="str">
        <f t="shared" si="230"/>
        <v>(17, 2125, 10),</v>
      </c>
    </row>
    <row r="1338" spans="1:30" x14ac:dyDescent="0.3">
      <c r="A1338" s="6">
        <v>1337</v>
      </c>
      <c r="B1338" t="s">
        <v>32</v>
      </c>
      <c r="C1338" s="6">
        <v>41</v>
      </c>
      <c r="D1338" s="6">
        <v>2</v>
      </c>
      <c r="E1338" s="6">
        <v>0</v>
      </c>
      <c r="F1338" s="6">
        <v>0</v>
      </c>
      <c r="G1338" s="12">
        <v>612.846</v>
      </c>
      <c r="H1338" s="12">
        <v>0</v>
      </c>
      <c r="I1338" s="12">
        <v>7407.8123999999989</v>
      </c>
      <c r="J1338" s="12">
        <v>1741.7239000000002</v>
      </c>
      <c r="K1338" s="12">
        <v>231</v>
      </c>
      <c r="L1338" s="12">
        <v>7586.0000000000009</v>
      </c>
      <c r="M1338" s="12">
        <v>28</v>
      </c>
      <c r="N1338" s="13">
        <v>18</v>
      </c>
      <c r="O1338" s="6" cm="1">
        <f t="array" ref="O1338">_xlfn.IFS(B1338="coloma",8,B1338="krm",1,B1338="lobby",2,B1338="yenter",3,B1338="pow",4,B1338="c15",5,B1338="c21",6,B1338="c28",7,B1338="patrick",9,B1338="werner",10,B1338="wormet",11)</f>
        <v>6</v>
      </c>
      <c r="P1338" s="33">
        <v>3</v>
      </c>
      <c r="Q1338" s="34" cm="1">
        <f t="array" ref="Q1338">_xlfn.IFS(B1338="coloma",1,B1338="krm",3,B1338="lobby",4,B1338="yenter",5,B1338="pow",6,B1338="c15",5,B1338="c21",7,B1338="c28",8,B1338="patrick",1,B1338="werner",2,B1338="wormet",9)</f>
        <v>7</v>
      </c>
      <c r="R1338">
        <v>1</v>
      </c>
      <c r="S1338" t="str">
        <f t="shared" si="220"/>
        <v>(6, 3, 7, 1, 2, '41'),</v>
      </c>
      <c r="T1338" s="35"/>
      <c r="U1338" t="str">
        <f t="shared" si="221"/>
        <v>(0, 2126, 1),</v>
      </c>
      <c r="V1338" t="str">
        <f t="shared" si="222"/>
        <v>(0, 2126, 2),</v>
      </c>
      <c r="W1338" t="str">
        <f t="shared" si="223"/>
        <v>(612.85, 2126, 3),</v>
      </c>
      <c r="X1338" t="str">
        <f t="shared" si="224"/>
        <v>(0, 2126, 4),</v>
      </c>
      <c r="Y1338" t="str">
        <f t="shared" si="225"/>
        <v>(7407.81, 2126, 5),</v>
      </c>
      <c r="Z1338" t="str">
        <f t="shared" si="226"/>
        <v>(1741.72, 2126, 6),</v>
      </c>
      <c r="AA1338" t="str">
        <f t="shared" si="227"/>
        <v>(231, 2126, 7),</v>
      </c>
      <c r="AB1338" t="str">
        <f t="shared" si="228"/>
        <v>(7586, 2126, 8),</v>
      </c>
      <c r="AC1338" t="str">
        <f t="shared" si="229"/>
        <v>(28, 2126, 9),</v>
      </c>
      <c r="AD1338" t="str">
        <f t="shared" si="230"/>
        <v>(18, 2126, 10),</v>
      </c>
    </row>
    <row r="1339" spans="1:30" x14ac:dyDescent="0.3">
      <c r="A1339" s="6">
        <v>1338</v>
      </c>
      <c r="B1339" t="s">
        <v>32</v>
      </c>
      <c r="C1339" s="6">
        <v>41</v>
      </c>
      <c r="D1339" s="6">
        <v>3</v>
      </c>
      <c r="E1339" s="6">
        <v>0</v>
      </c>
      <c r="F1339" s="6">
        <v>0</v>
      </c>
      <c r="G1339" s="12">
        <v>646.45650000000001</v>
      </c>
      <c r="H1339" s="12">
        <v>0</v>
      </c>
      <c r="I1339" s="12">
        <v>7794.6389999999992</v>
      </c>
      <c r="J1339" s="12">
        <v>1891.8108999999999</v>
      </c>
      <c r="K1339" s="12">
        <v>296</v>
      </c>
      <c r="L1339" s="12">
        <v>8189</v>
      </c>
      <c r="M1339" s="12">
        <v>23</v>
      </c>
      <c r="N1339" s="13">
        <v>17</v>
      </c>
      <c r="O1339" s="6" cm="1">
        <f t="array" ref="O1339">_xlfn.IFS(B1339="coloma",8,B1339="krm",1,B1339="lobby",2,B1339="yenter",3,B1339="pow",4,B1339="c15",5,B1339="c21",6,B1339="c28",7,B1339="patrick",9,B1339="werner",10,B1339="wormet",11)</f>
        <v>6</v>
      </c>
      <c r="P1339" s="33">
        <v>3</v>
      </c>
      <c r="Q1339" s="34" cm="1">
        <f t="array" ref="Q1339">_xlfn.IFS(B1339="coloma",1,B1339="krm",3,B1339="lobby",4,B1339="yenter",5,B1339="pow",6,B1339="c15",5,B1339="c21",7,B1339="c28",8,B1339="patrick",1,B1339="werner",2,B1339="wormet",9)</f>
        <v>7</v>
      </c>
      <c r="R1339">
        <v>1</v>
      </c>
      <c r="S1339" t="str">
        <f t="shared" si="220"/>
        <v>(6, 3, 7, 1, 3, '41'),</v>
      </c>
      <c r="T1339" s="35"/>
      <c r="U1339" t="str">
        <f t="shared" si="221"/>
        <v>(0, 2127, 1),</v>
      </c>
      <c r="V1339" t="str">
        <f t="shared" si="222"/>
        <v>(0, 2127, 2),</v>
      </c>
      <c r="W1339" t="str">
        <f t="shared" si="223"/>
        <v>(646.46, 2127, 3),</v>
      </c>
      <c r="X1339" t="str">
        <f t="shared" si="224"/>
        <v>(0, 2127, 4),</v>
      </c>
      <c r="Y1339" t="str">
        <f t="shared" si="225"/>
        <v>(7794.64, 2127, 5),</v>
      </c>
      <c r="Z1339" t="str">
        <f t="shared" si="226"/>
        <v>(1891.81, 2127, 6),</v>
      </c>
      <c r="AA1339" t="str">
        <f t="shared" si="227"/>
        <v>(296, 2127, 7),</v>
      </c>
      <c r="AB1339" t="str">
        <f t="shared" si="228"/>
        <v>(8189, 2127, 8),</v>
      </c>
      <c r="AC1339" t="str">
        <f t="shared" si="229"/>
        <v>(23, 2127, 9),</v>
      </c>
      <c r="AD1339" t="str">
        <f t="shared" si="230"/>
        <v>(17, 2127, 10),</v>
      </c>
    </row>
    <row r="1340" spans="1:30" x14ac:dyDescent="0.3">
      <c r="A1340" s="6">
        <v>1339</v>
      </c>
      <c r="B1340" t="s">
        <v>32</v>
      </c>
      <c r="C1340" s="6">
        <v>41</v>
      </c>
      <c r="D1340" s="6">
        <v>1</v>
      </c>
      <c r="E1340" s="6">
        <v>0</v>
      </c>
      <c r="F1340" s="6">
        <v>0</v>
      </c>
      <c r="G1340" s="12">
        <v>665.66249999999991</v>
      </c>
      <c r="H1340" s="12">
        <v>0</v>
      </c>
      <c r="I1340" s="12">
        <v>8229.611399999998</v>
      </c>
      <c r="J1340" s="12">
        <v>1956.1339</v>
      </c>
      <c r="K1340" s="12">
        <v>299</v>
      </c>
      <c r="L1340" s="12">
        <v>8052</v>
      </c>
      <c r="M1340" s="12">
        <v>23.999999999999996</v>
      </c>
      <c r="N1340" s="13">
        <v>13</v>
      </c>
      <c r="O1340" s="6" cm="1">
        <f t="array" ref="O1340">_xlfn.IFS(B1340="coloma",8,B1340="krm",1,B1340="lobby",2,B1340="yenter",3,B1340="pow",4,B1340="c15",5,B1340="c21",6,B1340="c28",7,B1340="patrick",9,B1340="werner",10,B1340="wormet",11)</f>
        <v>6</v>
      </c>
      <c r="P1340" s="33">
        <v>3</v>
      </c>
      <c r="Q1340" s="34" cm="1">
        <f t="array" ref="Q1340">_xlfn.IFS(B1340="coloma",1,B1340="krm",3,B1340="lobby",4,B1340="yenter",5,B1340="pow",6,B1340="c15",5,B1340="c21",7,B1340="c28",8,B1340="patrick",1,B1340="werner",2,B1340="wormet",9)</f>
        <v>7</v>
      </c>
      <c r="R1340">
        <v>1</v>
      </c>
      <c r="S1340" t="str">
        <f t="shared" si="220"/>
        <v>(6, 3, 7, 1, 1, '41'),</v>
      </c>
      <c r="T1340" s="35"/>
      <c r="U1340" t="str">
        <f t="shared" si="221"/>
        <v>(0, 2128, 1),</v>
      </c>
      <c r="V1340" t="str">
        <f t="shared" si="222"/>
        <v>(0, 2128, 2),</v>
      </c>
      <c r="W1340" t="str">
        <f t="shared" si="223"/>
        <v>(665.66, 2128, 3),</v>
      </c>
      <c r="X1340" t="str">
        <f t="shared" si="224"/>
        <v>(0, 2128, 4),</v>
      </c>
      <c r="Y1340" t="str">
        <f t="shared" si="225"/>
        <v>(8229.61, 2128, 5),</v>
      </c>
      <c r="Z1340" t="str">
        <f t="shared" si="226"/>
        <v>(1956.13, 2128, 6),</v>
      </c>
      <c r="AA1340" t="str">
        <f t="shared" si="227"/>
        <v>(299, 2128, 7),</v>
      </c>
      <c r="AB1340" t="str">
        <f t="shared" si="228"/>
        <v>(8052, 2128, 8),</v>
      </c>
      <c r="AC1340" t="str">
        <f t="shared" si="229"/>
        <v>(24, 2128, 9),</v>
      </c>
      <c r="AD1340" t="str">
        <f t="shared" si="230"/>
        <v>(13, 2128, 10),</v>
      </c>
    </row>
    <row r="1341" spans="1:30" x14ac:dyDescent="0.3">
      <c r="A1341" s="6">
        <v>1340</v>
      </c>
      <c r="B1341" t="s">
        <v>32</v>
      </c>
      <c r="C1341" s="6">
        <v>41</v>
      </c>
      <c r="D1341" s="6">
        <v>2</v>
      </c>
      <c r="E1341" s="6">
        <v>0</v>
      </c>
      <c r="F1341" s="6">
        <v>0</v>
      </c>
      <c r="G1341" s="12">
        <v>729.39149999999995</v>
      </c>
      <c r="H1341" s="12">
        <v>165</v>
      </c>
      <c r="I1341" s="12">
        <v>8214.6695999999993</v>
      </c>
      <c r="J1341" s="12">
        <v>1981.1484</v>
      </c>
      <c r="K1341" s="12">
        <v>247</v>
      </c>
      <c r="L1341" s="12">
        <v>8007</v>
      </c>
      <c r="M1341" s="12">
        <v>23.999999999999996</v>
      </c>
      <c r="N1341" s="13">
        <v>17</v>
      </c>
      <c r="O1341" s="6" cm="1">
        <f t="array" ref="O1341">_xlfn.IFS(B1341="coloma",8,B1341="krm",1,B1341="lobby",2,B1341="yenter",3,B1341="pow",4,B1341="c15",5,B1341="c21",6,B1341="c28",7,B1341="patrick",9,B1341="werner",10,B1341="wormet",11)</f>
        <v>6</v>
      </c>
      <c r="P1341" s="33">
        <v>3</v>
      </c>
      <c r="Q1341" s="34" cm="1">
        <f t="array" ref="Q1341">_xlfn.IFS(B1341="coloma",1,B1341="krm",3,B1341="lobby",4,B1341="yenter",5,B1341="pow",6,B1341="c15",5,B1341="c21",7,B1341="c28",8,B1341="patrick",1,B1341="werner",2,B1341="wormet",9)</f>
        <v>7</v>
      </c>
      <c r="R1341">
        <v>1</v>
      </c>
      <c r="S1341" t="str">
        <f t="shared" si="220"/>
        <v>(6, 3, 7, 1, 2, '41'),</v>
      </c>
      <c r="T1341" s="35"/>
      <c r="U1341" t="str">
        <f t="shared" si="221"/>
        <v>(0, 2129, 1),</v>
      </c>
      <c r="V1341" t="str">
        <f t="shared" si="222"/>
        <v>(0, 2129, 2),</v>
      </c>
      <c r="W1341" t="str">
        <f t="shared" si="223"/>
        <v>(729.39, 2129, 3),</v>
      </c>
      <c r="X1341" t="str">
        <f t="shared" si="224"/>
        <v>(165, 2129, 4),</v>
      </c>
      <c r="Y1341" t="str">
        <f t="shared" si="225"/>
        <v>(8214.67, 2129, 5),</v>
      </c>
      <c r="Z1341" t="str">
        <f t="shared" si="226"/>
        <v>(1981.15, 2129, 6),</v>
      </c>
      <c r="AA1341" t="str">
        <f t="shared" si="227"/>
        <v>(247, 2129, 7),</v>
      </c>
      <c r="AB1341" t="str">
        <f t="shared" si="228"/>
        <v>(8007, 2129, 8),</v>
      </c>
      <c r="AC1341" t="str">
        <f t="shared" si="229"/>
        <v>(24, 2129, 9),</v>
      </c>
      <c r="AD1341" t="str">
        <f t="shared" si="230"/>
        <v>(17, 2129, 10),</v>
      </c>
    </row>
    <row r="1342" spans="1:30" x14ac:dyDescent="0.3">
      <c r="A1342" s="6">
        <v>1341</v>
      </c>
      <c r="B1342" t="s">
        <v>32</v>
      </c>
      <c r="C1342" s="6">
        <v>41</v>
      </c>
      <c r="D1342" s="6">
        <v>3</v>
      </c>
      <c r="E1342" s="6">
        <v>0</v>
      </c>
      <c r="F1342" s="6">
        <v>0</v>
      </c>
      <c r="G1342" s="12">
        <v>663.48</v>
      </c>
      <c r="H1342" s="12">
        <v>0</v>
      </c>
      <c r="I1342" s="12">
        <v>8213.009399999999</v>
      </c>
      <c r="J1342" s="12">
        <v>1957.5632999999998</v>
      </c>
      <c r="K1342" s="12">
        <v>263</v>
      </c>
      <c r="L1342" s="12">
        <v>8028.9999999999991</v>
      </c>
      <c r="M1342" s="12">
        <v>26</v>
      </c>
      <c r="N1342" s="13">
        <v>14</v>
      </c>
      <c r="O1342" s="6" cm="1">
        <f t="array" ref="O1342">_xlfn.IFS(B1342="coloma",8,B1342="krm",1,B1342="lobby",2,B1342="yenter",3,B1342="pow",4,B1342="c15",5,B1342="c21",6,B1342="c28",7,B1342="patrick",9,B1342="werner",10,B1342="wormet",11)</f>
        <v>6</v>
      </c>
      <c r="P1342" s="33">
        <v>3</v>
      </c>
      <c r="Q1342" s="34" cm="1">
        <f t="array" ref="Q1342">_xlfn.IFS(B1342="coloma",1,B1342="krm",3,B1342="lobby",4,B1342="yenter",5,B1342="pow",6,B1342="c15",5,B1342="c21",7,B1342="c28",8,B1342="patrick",1,B1342="werner",2,B1342="wormet",9)</f>
        <v>7</v>
      </c>
      <c r="R1342">
        <v>1</v>
      </c>
      <c r="S1342" t="str">
        <f t="shared" si="220"/>
        <v>(6, 3, 7, 1, 3, '41'),</v>
      </c>
      <c r="T1342" s="35"/>
      <c r="U1342" t="str">
        <f t="shared" si="221"/>
        <v>(0, 2130, 1),</v>
      </c>
      <c r="V1342" t="str">
        <f t="shared" si="222"/>
        <v>(0, 2130, 2),</v>
      </c>
      <c r="W1342" t="str">
        <f t="shared" si="223"/>
        <v>(663.48, 2130, 3),</v>
      </c>
      <c r="X1342" t="str">
        <f t="shared" si="224"/>
        <v>(0, 2130, 4),</v>
      </c>
      <c r="Y1342" t="str">
        <f t="shared" si="225"/>
        <v>(8213.01, 2130, 5),</v>
      </c>
      <c r="Z1342" t="str">
        <f t="shared" si="226"/>
        <v>(1957.56, 2130, 6),</v>
      </c>
      <c r="AA1342" t="str">
        <f t="shared" si="227"/>
        <v>(263, 2130, 7),</v>
      </c>
      <c r="AB1342" t="str">
        <f t="shared" si="228"/>
        <v>(8029, 2130, 8),</v>
      </c>
      <c r="AC1342" t="str">
        <f t="shared" si="229"/>
        <v>(26, 2130, 9),</v>
      </c>
      <c r="AD1342" t="str">
        <f t="shared" si="230"/>
        <v>(14, 2130, 10),</v>
      </c>
    </row>
    <row r="1343" spans="1:30" x14ac:dyDescent="0.3">
      <c r="A1343" s="6">
        <v>1342</v>
      </c>
      <c r="B1343" t="s">
        <v>32</v>
      </c>
      <c r="C1343" s="6">
        <v>42</v>
      </c>
      <c r="D1343" s="6">
        <v>1</v>
      </c>
      <c r="E1343" s="6">
        <v>0</v>
      </c>
      <c r="F1343" s="6">
        <v>0</v>
      </c>
      <c r="G1343" s="12">
        <v>746.8515000000001</v>
      </c>
      <c r="H1343" s="12">
        <v>0</v>
      </c>
      <c r="I1343" s="12">
        <v>7777.2068999999992</v>
      </c>
      <c r="J1343" s="12">
        <v>1795.3263999999999</v>
      </c>
      <c r="K1343" s="12">
        <v>248.99999999999997</v>
      </c>
      <c r="L1343" s="12">
        <v>8097</v>
      </c>
      <c r="M1343" s="12">
        <v>23</v>
      </c>
      <c r="N1343" s="13">
        <v>17</v>
      </c>
      <c r="O1343" s="6" cm="1">
        <f t="array" ref="O1343">_xlfn.IFS(B1343="coloma",8,B1343="krm",1,B1343="lobby",2,B1343="yenter",3,B1343="pow",4,B1343="c15",5,B1343="c21",6,B1343="c28",7,B1343="patrick",9,B1343="werner",10,B1343="wormet",11)</f>
        <v>6</v>
      </c>
      <c r="P1343" s="33">
        <v>3</v>
      </c>
      <c r="Q1343" s="34" cm="1">
        <f t="array" ref="Q1343">_xlfn.IFS(B1343="coloma",1,B1343="krm",3,B1343="lobby",4,B1343="yenter",5,B1343="pow",6,B1343="c15",5,B1343="c21",7,B1343="c28",8,B1343="patrick",1,B1343="werner",2,B1343="wormet",9)</f>
        <v>7</v>
      </c>
      <c r="R1343">
        <v>1</v>
      </c>
      <c r="S1343" t="str">
        <f t="shared" si="220"/>
        <v>(6, 3, 7, 1, 1, '42'),</v>
      </c>
      <c r="T1343" s="35"/>
      <c r="U1343" t="str">
        <f t="shared" si="221"/>
        <v>(0, 2131, 1),</v>
      </c>
      <c r="V1343" t="str">
        <f t="shared" si="222"/>
        <v>(0, 2131, 2),</v>
      </c>
      <c r="W1343" t="str">
        <f t="shared" si="223"/>
        <v>(746.85, 2131, 3),</v>
      </c>
      <c r="X1343" t="str">
        <f t="shared" si="224"/>
        <v>(0, 2131, 4),</v>
      </c>
      <c r="Y1343" t="str">
        <f t="shared" si="225"/>
        <v>(7777.21, 2131, 5),</v>
      </c>
      <c r="Z1343" t="str">
        <f t="shared" si="226"/>
        <v>(1795.33, 2131, 6),</v>
      </c>
      <c r="AA1343" t="str">
        <f t="shared" si="227"/>
        <v>(249, 2131, 7),</v>
      </c>
      <c r="AB1343" t="str">
        <f t="shared" si="228"/>
        <v>(8097, 2131, 8),</v>
      </c>
      <c r="AC1343" t="str">
        <f t="shared" si="229"/>
        <v>(23, 2131, 9),</v>
      </c>
      <c r="AD1343" t="str">
        <f t="shared" si="230"/>
        <v>(17, 2131, 10),</v>
      </c>
    </row>
    <row r="1344" spans="1:30" x14ac:dyDescent="0.3">
      <c r="A1344" s="6">
        <v>1343</v>
      </c>
      <c r="B1344" t="s">
        <v>32</v>
      </c>
      <c r="C1344" s="6">
        <v>42</v>
      </c>
      <c r="D1344" s="6">
        <v>2</v>
      </c>
      <c r="E1344" s="6">
        <v>0</v>
      </c>
      <c r="F1344" s="6">
        <v>0</v>
      </c>
      <c r="G1344" s="12">
        <v>616.33799999999997</v>
      </c>
      <c r="H1344" s="12">
        <v>0</v>
      </c>
      <c r="I1344" s="12">
        <v>7646.8811999999998</v>
      </c>
      <c r="J1344" s="12">
        <v>1800.3293000000001</v>
      </c>
      <c r="K1344" s="12">
        <v>214.99999999999997</v>
      </c>
      <c r="L1344" s="12">
        <v>7910</v>
      </c>
      <c r="M1344" s="12">
        <v>22</v>
      </c>
      <c r="N1344" s="13">
        <v>16</v>
      </c>
      <c r="O1344" s="6" cm="1">
        <f t="array" ref="O1344">_xlfn.IFS(B1344="coloma",8,B1344="krm",1,B1344="lobby",2,B1344="yenter",3,B1344="pow",4,B1344="c15",5,B1344="c21",6,B1344="c28",7,B1344="patrick",9,B1344="werner",10,B1344="wormet",11)</f>
        <v>6</v>
      </c>
      <c r="P1344" s="33">
        <v>3</v>
      </c>
      <c r="Q1344" s="34" cm="1">
        <f t="array" ref="Q1344">_xlfn.IFS(B1344="coloma",1,B1344="krm",3,B1344="lobby",4,B1344="yenter",5,B1344="pow",6,B1344="c15",5,B1344="c21",7,B1344="c28",8,B1344="patrick",1,B1344="werner",2,B1344="wormet",9)</f>
        <v>7</v>
      </c>
      <c r="R1344">
        <v>1</v>
      </c>
      <c r="S1344" t="str">
        <f t="shared" si="220"/>
        <v>(6, 3, 7, 1, 2, '42'),</v>
      </c>
      <c r="T1344" s="35"/>
      <c r="U1344" t="str">
        <f t="shared" si="221"/>
        <v>(0, 2132, 1),</v>
      </c>
      <c r="V1344" t="str">
        <f t="shared" si="222"/>
        <v>(0, 2132, 2),</v>
      </c>
      <c r="W1344" t="str">
        <f t="shared" si="223"/>
        <v>(616.34, 2132, 3),</v>
      </c>
      <c r="X1344" t="str">
        <f t="shared" si="224"/>
        <v>(0, 2132, 4),</v>
      </c>
      <c r="Y1344" t="str">
        <f t="shared" si="225"/>
        <v>(7646.88, 2132, 5),</v>
      </c>
      <c r="Z1344" t="str">
        <f t="shared" si="226"/>
        <v>(1800.33, 2132, 6),</v>
      </c>
      <c r="AA1344" t="str">
        <f t="shared" si="227"/>
        <v>(215, 2132, 7),</v>
      </c>
      <c r="AB1344" t="str">
        <f t="shared" si="228"/>
        <v>(7910, 2132, 8),</v>
      </c>
      <c r="AC1344" t="str">
        <f t="shared" si="229"/>
        <v>(22, 2132, 9),</v>
      </c>
      <c r="AD1344" t="str">
        <f t="shared" si="230"/>
        <v>(16, 2132, 10),</v>
      </c>
    </row>
    <row r="1345" spans="1:30" x14ac:dyDescent="0.3">
      <c r="A1345" s="6">
        <v>1344</v>
      </c>
      <c r="B1345" t="s">
        <v>32</v>
      </c>
      <c r="C1345" s="6">
        <v>42</v>
      </c>
      <c r="D1345" s="6">
        <v>3</v>
      </c>
      <c r="E1345" s="6">
        <v>0</v>
      </c>
      <c r="F1345" s="6">
        <v>0</v>
      </c>
      <c r="G1345" s="12">
        <v>769.11300000000006</v>
      </c>
      <c r="H1345" s="12">
        <v>185</v>
      </c>
      <c r="I1345" s="12">
        <v>7787.9982</v>
      </c>
      <c r="J1345" s="12">
        <v>1846.0700999999999</v>
      </c>
      <c r="K1345" s="12">
        <v>275</v>
      </c>
      <c r="L1345" s="12">
        <v>7977.9999999999991</v>
      </c>
      <c r="M1345" s="12">
        <v>26</v>
      </c>
      <c r="N1345" s="13">
        <v>14</v>
      </c>
      <c r="O1345" s="6" cm="1">
        <f t="array" ref="O1345">_xlfn.IFS(B1345="coloma",8,B1345="krm",1,B1345="lobby",2,B1345="yenter",3,B1345="pow",4,B1345="c15",5,B1345="c21",6,B1345="c28",7,B1345="patrick",9,B1345="werner",10,B1345="wormet",11)</f>
        <v>6</v>
      </c>
      <c r="P1345" s="33">
        <v>3</v>
      </c>
      <c r="Q1345" s="34" cm="1">
        <f t="array" ref="Q1345">_xlfn.IFS(B1345="coloma",1,B1345="krm",3,B1345="lobby",4,B1345="yenter",5,B1345="pow",6,B1345="c15",5,B1345="c21",7,B1345="c28",8,B1345="patrick",1,B1345="werner",2,B1345="wormet",9)</f>
        <v>7</v>
      </c>
      <c r="R1345">
        <v>1</v>
      </c>
      <c r="S1345" t="str">
        <f t="shared" si="220"/>
        <v>(6, 3, 7, 1, 3, '42'),</v>
      </c>
      <c r="T1345" s="35"/>
      <c r="U1345" t="str">
        <f t="shared" si="221"/>
        <v>(0, 2133, 1),</v>
      </c>
      <c r="V1345" t="str">
        <f t="shared" si="222"/>
        <v>(0, 2133, 2),</v>
      </c>
      <c r="W1345" t="str">
        <f t="shared" si="223"/>
        <v>(769.11, 2133, 3),</v>
      </c>
      <c r="X1345" t="str">
        <f t="shared" si="224"/>
        <v>(185, 2133, 4),</v>
      </c>
      <c r="Y1345" t="str">
        <f t="shared" si="225"/>
        <v>(7788, 2133, 5),</v>
      </c>
      <c r="Z1345" t="str">
        <f t="shared" si="226"/>
        <v>(1846.07, 2133, 6),</v>
      </c>
      <c r="AA1345" t="str">
        <f t="shared" si="227"/>
        <v>(275, 2133, 7),</v>
      </c>
      <c r="AB1345" t="str">
        <f t="shared" si="228"/>
        <v>(7978, 2133, 8),</v>
      </c>
      <c r="AC1345" t="str">
        <f t="shared" si="229"/>
        <v>(26, 2133, 9),</v>
      </c>
      <c r="AD1345" t="str">
        <f t="shared" si="230"/>
        <v>(14, 2133, 10),</v>
      </c>
    </row>
    <row r="1346" spans="1:30" x14ac:dyDescent="0.3">
      <c r="A1346" s="6">
        <v>1345</v>
      </c>
      <c r="B1346" t="s">
        <v>32</v>
      </c>
      <c r="C1346" s="6">
        <v>42</v>
      </c>
      <c r="D1346" s="6">
        <v>1</v>
      </c>
      <c r="E1346" s="6">
        <v>0</v>
      </c>
      <c r="F1346" s="6">
        <v>0</v>
      </c>
      <c r="G1346" s="12">
        <v>753.83549999999991</v>
      </c>
      <c r="H1346" s="12">
        <v>188</v>
      </c>
      <c r="I1346" s="12">
        <v>8648.8118999999988</v>
      </c>
      <c r="J1346" s="12">
        <v>2094.7857000000004</v>
      </c>
      <c r="K1346" s="12">
        <v>332</v>
      </c>
      <c r="L1346" s="12">
        <v>8030.0000000000009</v>
      </c>
      <c r="M1346" s="12">
        <v>20</v>
      </c>
      <c r="N1346" s="13">
        <v>17</v>
      </c>
      <c r="O1346" s="6" cm="1">
        <f t="array" ref="O1346">_xlfn.IFS(B1346="coloma",8,B1346="krm",1,B1346="lobby",2,B1346="yenter",3,B1346="pow",4,B1346="c15",5,B1346="c21",6,B1346="c28",7,B1346="patrick",9,B1346="werner",10,B1346="wormet",11)</f>
        <v>6</v>
      </c>
      <c r="P1346" s="33">
        <v>3</v>
      </c>
      <c r="Q1346" s="34" cm="1">
        <f t="array" ref="Q1346">_xlfn.IFS(B1346="coloma",1,B1346="krm",3,B1346="lobby",4,B1346="yenter",5,B1346="pow",6,B1346="c15",5,B1346="c21",7,B1346="c28",8,B1346="patrick",1,B1346="werner",2,B1346="wormet",9)</f>
        <v>7</v>
      </c>
      <c r="R1346">
        <v>1</v>
      </c>
      <c r="S1346" t="str">
        <f t="shared" si="220"/>
        <v>(6, 3, 7, 1, 1, '42'),</v>
      </c>
      <c r="T1346" s="35"/>
      <c r="U1346" t="str">
        <f t="shared" si="221"/>
        <v>(0, 2134, 1),</v>
      </c>
      <c r="V1346" t="str">
        <f t="shared" si="222"/>
        <v>(0, 2134, 2),</v>
      </c>
      <c r="W1346" t="str">
        <f t="shared" si="223"/>
        <v>(753.84, 2134, 3),</v>
      </c>
      <c r="X1346" t="str">
        <f t="shared" si="224"/>
        <v>(188, 2134, 4),</v>
      </c>
      <c r="Y1346" t="str">
        <f t="shared" si="225"/>
        <v>(8648.81, 2134, 5),</v>
      </c>
      <c r="Z1346" t="str">
        <f t="shared" si="226"/>
        <v>(2094.79, 2134, 6),</v>
      </c>
      <c r="AA1346" t="str">
        <f t="shared" si="227"/>
        <v>(332, 2134, 7),</v>
      </c>
      <c r="AB1346" t="str">
        <f t="shared" si="228"/>
        <v>(8030, 2134, 8),</v>
      </c>
      <c r="AC1346" t="str">
        <f t="shared" si="229"/>
        <v>(20, 2134, 9),</v>
      </c>
      <c r="AD1346" t="str">
        <f t="shared" si="230"/>
        <v>(17, 2134, 10),</v>
      </c>
    </row>
    <row r="1347" spans="1:30" x14ac:dyDescent="0.3">
      <c r="A1347" s="6">
        <v>1346</v>
      </c>
      <c r="B1347" t="s">
        <v>32</v>
      </c>
      <c r="C1347" s="6">
        <v>42</v>
      </c>
      <c r="D1347" s="6">
        <v>2</v>
      </c>
      <c r="E1347" s="6">
        <v>0</v>
      </c>
      <c r="F1347" s="6">
        <v>0</v>
      </c>
      <c r="G1347" s="12">
        <v>684.86850000000004</v>
      </c>
      <c r="H1347" s="12">
        <v>269</v>
      </c>
      <c r="I1347" s="12">
        <v>8733.4820999999993</v>
      </c>
      <c r="J1347" s="12">
        <v>1994.0130000000004</v>
      </c>
      <c r="K1347" s="12">
        <v>344</v>
      </c>
      <c r="L1347" s="12">
        <v>7927</v>
      </c>
      <c r="M1347" s="12">
        <v>23.999999999999996</v>
      </c>
      <c r="N1347" s="13">
        <v>15</v>
      </c>
      <c r="O1347" s="6" cm="1">
        <f t="array" ref="O1347">_xlfn.IFS(B1347="coloma",8,B1347="krm",1,B1347="lobby",2,B1347="yenter",3,B1347="pow",4,B1347="c15",5,B1347="c21",6,B1347="c28",7,B1347="patrick",9,B1347="werner",10,B1347="wormet",11)</f>
        <v>6</v>
      </c>
      <c r="P1347" s="33">
        <v>3</v>
      </c>
      <c r="Q1347" s="34" cm="1">
        <f t="array" ref="Q1347">_xlfn.IFS(B1347="coloma",1,B1347="krm",3,B1347="lobby",4,B1347="yenter",5,B1347="pow",6,B1347="c15",5,B1347="c21",7,B1347="c28",8,B1347="patrick",1,B1347="werner",2,B1347="wormet",9)</f>
        <v>7</v>
      </c>
      <c r="R1347">
        <v>1</v>
      </c>
      <c r="S1347" t="str">
        <f t="shared" ref="S1347:S1410" si="231">_xlfn.CONCAT("(",O1347,", ",P1347, ", ", Q1347,", ",R1347, ", ", D1347, ", ","'",C1347,"'","),")</f>
        <v>(6, 3, 7, 1, 2, '42'),</v>
      </c>
      <c r="T1347" s="35"/>
      <c r="U1347" t="str">
        <f t="shared" ref="U1347:U1410" si="232">_xlfn.CONCAT("(",ROUND(E1347, 2),", ",A1347+789,", ",1,"),")</f>
        <v>(0, 2135, 1),</v>
      </c>
      <c r="V1347" t="str">
        <f t="shared" ref="V1347:V1410" si="233">_xlfn.CONCAT("(",ROUND(F1347, 2),", ",A1347+789,", ",2,"),")</f>
        <v>(0, 2135, 2),</v>
      </c>
      <c r="W1347" t="str">
        <f t="shared" ref="W1347:W1410" si="234">_xlfn.CONCAT("(",ROUND(G1347, 2),", ",A1347+789,", ",3,"),")</f>
        <v>(684.87, 2135, 3),</v>
      </c>
      <c r="X1347" t="str">
        <f t="shared" ref="X1347:X1410" si="235">_xlfn.CONCAT("(",ROUND(H1347, 2),", ",A1347+789,", ",4,"),")</f>
        <v>(269, 2135, 4),</v>
      </c>
      <c r="Y1347" t="str">
        <f t="shared" ref="Y1347:Y1410" si="236">_xlfn.CONCAT("(",ROUND(I1347, 2),", ",A1347+789,", ",5,"),")</f>
        <v>(8733.48, 2135, 5),</v>
      </c>
      <c r="Z1347" t="str">
        <f t="shared" ref="Z1347:Z1410" si="237">_xlfn.CONCAT("(",ROUND(J1347, 2),", ",A1347+789,", ",6,"),")</f>
        <v>(1994.01, 2135, 6),</v>
      </c>
      <c r="AA1347" t="str">
        <f t="shared" ref="AA1347:AA1410" si="238">_xlfn.CONCAT("(",ROUND(K1347, 2),", ",A1347+789,", ",7,"),")</f>
        <v>(344, 2135, 7),</v>
      </c>
      <c r="AB1347" t="str">
        <f t="shared" ref="AB1347:AB1410" si="239">_xlfn.CONCAT("(",ROUND(L1347, 2),", ",A1347+789,", ",8,"),")</f>
        <v>(7927, 2135, 8),</v>
      </c>
      <c r="AC1347" t="str">
        <f t="shared" ref="AC1347:AC1410" si="240">_xlfn.CONCAT("(",ROUND(M1347, 2),", ",A1347+789,", ",9,"),")</f>
        <v>(24, 2135, 9),</v>
      </c>
      <c r="AD1347" t="str">
        <f t="shared" ref="AD1347:AD1410" si="241">_xlfn.CONCAT("(",ROUND(N1347, 2),", ",A1347+789,", ",10,"),")</f>
        <v>(15, 2135, 10),</v>
      </c>
    </row>
    <row r="1348" spans="1:30" x14ac:dyDescent="0.3">
      <c r="A1348" s="6">
        <v>1347</v>
      </c>
      <c r="B1348" t="s">
        <v>32</v>
      </c>
      <c r="C1348" s="6">
        <v>42</v>
      </c>
      <c r="D1348" s="6">
        <v>3</v>
      </c>
      <c r="E1348" s="6">
        <v>0</v>
      </c>
      <c r="F1348" s="6">
        <v>0</v>
      </c>
      <c r="G1348" s="12">
        <v>703.63800000000003</v>
      </c>
      <c r="H1348" s="12">
        <v>339</v>
      </c>
      <c r="I1348" s="12">
        <v>8645.4915000000001</v>
      </c>
      <c r="J1348" s="12">
        <v>2032.6068</v>
      </c>
      <c r="K1348" s="12">
        <v>306</v>
      </c>
      <c r="L1348" s="12">
        <v>8080.0000000000009</v>
      </c>
      <c r="M1348" s="12">
        <v>23</v>
      </c>
      <c r="N1348" s="13">
        <v>20</v>
      </c>
      <c r="O1348" s="6" cm="1">
        <f t="array" ref="O1348">_xlfn.IFS(B1348="coloma",8,B1348="krm",1,B1348="lobby",2,B1348="yenter",3,B1348="pow",4,B1348="c15",5,B1348="c21",6,B1348="c28",7,B1348="patrick",9,B1348="werner",10,B1348="wormet",11)</f>
        <v>6</v>
      </c>
      <c r="P1348" s="33">
        <v>3</v>
      </c>
      <c r="Q1348" s="34" cm="1">
        <f t="array" ref="Q1348">_xlfn.IFS(B1348="coloma",1,B1348="krm",3,B1348="lobby",4,B1348="yenter",5,B1348="pow",6,B1348="c15",5,B1348="c21",7,B1348="c28",8,B1348="patrick",1,B1348="werner",2,B1348="wormet",9)</f>
        <v>7</v>
      </c>
      <c r="R1348">
        <v>1</v>
      </c>
      <c r="S1348" t="str">
        <f t="shared" si="231"/>
        <v>(6, 3, 7, 1, 3, '42'),</v>
      </c>
      <c r="T1348" s="35"/>
      <c r="U1348" t="str">
        <f t="shared" si="232"/>
        <v>(0, 2136, 1),</v>
      </c>
      <c r="V1348" t="str">
        <f t="shared" si="233"/>
        <v>(0, 2136, 2),</v>
      </c>
      <c r="W1348" t="str">
        <f t="shared" si="234"/>
        <v>(703.64, 2136, 3),</v>
      </c>
      <c r="X1348" t="str">
        <f t="shared" si="235"/>
        <v>(339, 2136, 4),</v>
      </c>
      <c r="Y1348" t="str">
        <f t="shared" si="236"/>
        <v>(8645.49, 2136, 5),</v>
      </c>
      <c r="Z1348" t="str">
        <f t="shared" si="237"/>
        <v>(2032.61, 2136, 6),</v>
      </c>
      <c r="AA1348" t="str">
        <f t="shared" si="238"/>
        <v>(306, 2136, 7),</v>
      </c>
      <c r="AB1348" t="str">
        <f t="shared" si="239"/>
        <v>(8080, 2136, 8),</v>
      </c>
      <c r="AC1348" t="str">
        <f t="shared" si="240"/>
        <v>(23, 2136, 9),</v>
      </c>
      <c r="AD1348" t="str">
        <f t="shared" si="241"/>
        <v>(20, 2136, 10),</v>
      </c>
    </row>
    <row r="1349" spans="1:30" x14ac:dyDescent="0.3">
      <c r="A1349" s="6">
        <v>1348</v>
      </c>
      <c r="B1349" t="s">
        <v>32</v>
      </c>
      <c r="C1349" s="6">
        <v>43</v>
      </c>
      <c r="D1349" s="6">
        <v>1</v>
      </c>
      <c r="E1349" s="6">
        <v>0</v>
      </c>
      <c r="F1349" s="6">
        <v>0</v>
      </c>
      <c r="G1349" s="12">
        <v>808.39800000000002</v>
      </c>
      <c r="H1349" s="12">
        <v>0</v>
      </c>
      <c r="I1349" s="12">
        <v>8435.4761999999992</v>
      </c>
      <c r="J1349" s="12">
        <v>1947.5575000000001</v>
      </c>
      <c r="K1349" s="12">
        <v>264</v>
      </c>
      <c r="L1349" s="12">
        <v>8549</v>
      </c>
      <c r="M1349" s="12">
        <v>25</v>
      </c>
      <c r="N1349" s="13">
        <v>17</v>
      </c>
      <c r="O1349" s="6" cm="1">
        <f t="array" ref="O1349">_xlfn.IFS(B1349="coloma",8,B1349="krm",1,B1349="lobby",2,B1349="yenter",3,B1349="pow",4,B1349="c15",5,B1349="c21",6,B1349="c28",7,B1349="patrick",9,B1349="werner",10,B1349="wormet",11)</f>
        <v>6</v>
      </c>
      <c r="P1349" s="33">
        <v>3</v>
      </c>
      <c r="Q1349" s="34" cm="1">
        <f t="array" ref="Q1349">_xlfn.IFS(B1349="coloma",1,B1349="krm",3,B1349="lobby",4,B1349="yenter",5,B1349="pow",6,B1349="c15",5,B1349="c21",7,B1349="c28",8,B1349="patrick",1,B1349="werner",2,B1349="wormet",9)</f>
        <v>7</v>
      </c>
      <c r="R1349">
        <v>1</v>
      </c>
      <c r="S1349" t="str">
        <f t="shared" si="231"/>
        <v>(6, 3, 7, 1, 1, '43'),</v>
      </c>
      <c r="T1349" s="35"/>
      <c r="U1349" t="str">
        <f t="shared" si="232"/>
        <v>(0, 2137, 1),</v>
      </c>
      <c r="V1349" t="str">
        <f t="shared" si="233"/>
        <v>(0, 2137, 2),</v>
      </c>
      <c r="W1349" t="str">
        <f t="shared" si="234"/>
        <v>(808.4, 2137, 3),</v>
      </c>
      <c r="X1349" t="str">
        <f t="shared" si="235"/>
        <v>(0, 2137, 4),</v>
      </c>
      <c r="Y1349" t="str">
        <f t="shared" si="236"/>
        <v>(8435.48, 2137, 5),</v>
      </c>
      <c r="Z1349" t="str">
        <f t="shared" si="237"/>
        <v>(1947.56, 2137, 6),</v>
      </c>
      <c r="AA1349" t="str">
        <f t="shared" si="238"/>
        <v>(264, 2137, 7),</v>
      </c>
      <c r="AB1349" t="str">
        <f t="shared" si="239"/>
        <v>(8549, 2137, 8),</v>
      </c>
      <c r="AC1349" t="str">
        <f t="shared" si="240"/>
        <v>(25, 2137, 9),</v>
      </c>
      <c r="AD1349" t="str">
        <f t="shared" si="241"/>
        <v>(17, 2137, 10),</v>
      </c>
    </row>
    <row r="1350" spans="1:30" x14ac:dyDescent="0.3">
      <c r="A1350" s="6">
        <v>1349</v>
      </c>
      <c r="B1350" t="s">
        <v>32</v>
      </c>
      <c r="C1350" s="6">
        <v>43</v>
      </c>
      <c r="D1350" s="6">
        <v>2</v>
      </c>
      <c r="E1350" s="6">
        <v>0</v>
      </c>
      <c r="F1350" s="6">
        <v>0</v>
      </c>
      <c r="G1350" s="12">
        <v>684.4319999999999</v>
      </c>
      <c r="H1350" s="12">
        <v>0</v>
      </c>
      <c r="I1350" s="12">
        <v>7661.8229999999994</v>
      </c>
      <c r="J1350" s="12">
        <v>1824.6291000000001</v>
      </c>
      <c r="K1350" s="12">
        <v>247</v>
      </c>
      <c r="L1350" s="12">
        <v>7780</v>
      </c>
      <c r="M1350" s="12">
        <v>22</v>
      </c>
      <c r="N1350" s="13">
        <v>14</v>
      </c>
      <c r="O1350" s="6" cm="1">
        <f t="array" ref="O1350">_xlfn.IFS(B1350="coloma",8,B1350="krm",1,B1350="lobby",2,B1350="yenter",3,B1350="pow",4,B1350="c15",5,B1350="c21",6,B1350="c28",7,B1350="patrick",9,B1350="werner",10,B1350="wormet",11)</f>
        <v>6</v>
      </c>
      <c r="P1350" s="33">
        <v>3</v>
      </c>
      <c r="Q1350" s="34" cm="1">
        <f t="array" ref="Q1350">_xlfn.IFS(B1350="coloma",1,B1350="krm",3,B1350="lobby",4,B1350="yenter",5,B1350="pow",6,B1350="c15",5,B1350="c21",7,B1350="c28",8,B1350="patrick",1,B1350="werner",2,B1350="wormet",9)</f>
        <v>7</v>
      </c>
      <c r="R1350">
        <v>1</v>
      </c>
      <c r="S1350" t="str">
        <f t="shared" si="231"/>
        <v>(6, 3, 7, 1, 2, '43'),</v>
      </c>
      <c r="T1350" s="35"/>
      <c r="U1350" t="str">
        <f t="shared" si="232"/>
        <v>(0, 2138, 1),</v>
      </c>
      <c r="V1350" t="str">
        <f t="shared" si="233"/>
        <v>(0, 2138, 2),</v>
      </c>
      <c r="W1350" t="str">
        <f t="shared" si="234"/>
        <v>(684.43, 2138, 3),</v>
      </c>
      <c r="X1350" t="str">
        <f t="shared" si="235"/>
        <v>(0, 2138, 4),</v>
      </c>
      <c r="Y1350" t="str">
        <f t="shared" si="236"/>
        <v>(7661.82, 2138, 5),</v>
      </c>
      <c r="Z1350" t="str">
        <f t="shared" si="237"/>
        <v>(1824.63, 2138, 6),</v>
      </c>
      <c r="AA1350" t="str">
        <f t="shared" si="238"/>
        <v>(247, 2138, 7),</v>
      </c>
      <c r="AB1350" t="str">
        <f t="shared" si="239"/>
        <v>(7780, 2138, 8),</v>
      </c>
      <c r="AC1350" t="str">
        <f t="shared" si="240"/>
        <v>(22, 2138, 9),</v>
      </c>
      <c r="AD1350" t="str">
        <f t="shared" si="241"/>
        <v>(14, 2138, 10),</v>
      </c>
    </row>
    <row r="1351" spans="1:30" x14ac:dyDescent="0.3">
      <c r="A1351" s="6">
        <v>1350</v>
      </c>
      <c r="B1351" t="s">
        <v>32</v>
      </c>
      <c r="C1351" s="6">
        <v>43</v>
      </c>
      <c r="D1351" s="6">
        <v>3</v>
      </c>
      <c r="E1351" s="6">
        <v>0</v>
      </c>
      <c r="F1351" s="6">
        <v>0</v>
      </c>
      <c r="G1351" s="12">
        <v>723.71699999999998</v>
      </c>
      <c r="H1351" s="12">
        <v>0</v>
      </c>
      <c r="I1351" s="12">
        <v>8207.1987000000008</v>
      </c>
      <c r="J1351" s="12">
        <v>1991.8688999999999</v>
      </c>
      <c r="K1351" s="12">
        <v>264</v>
      </c>
      <c r="L1351" s="12">
        <v>8366</v>
      </c>
      <c r="M1351" s="12">
        <v>22</v>
      </c>
      <c r="N1351" s="13">
        <v>11.999999999999998</v>
      </c>
      <c r="O1351" s="6" cm="1">
        <f t="array" ref="O1351">_xlfn.IFS(B1351="coloma",8,B1351="krm",1,B1351="lobby",2,B1351="yenter",3,B1351="pow",4,B1351="c15",5,B1351="c21",6,B1351="c28",7,B1351="patrick",9,B1351="werner",10,B1351="wormet",11)</f>
        <v>6</v>
      </c>
      <c r="P1351" s="33">
        <v>3</v>
      </c>
      <c r="Q1351" s="34" cm="1">
        <f t="array" ref="Q1351">_xlfn.IFS(B1351="coloma",1,B1351="krm",3,B1351="lobby",4,B1351="yenter",5,B1351="pow",6,B1351="c15",5,B1351="c21",7,B1351="c28",8,B1351="patrick",1,B1351="werner",2,B1351="wormet",9)</f>
        <v>7</v>
      </c>
      <c r="R1351">
        <v>1</v>
      </c>
      <c r="S1351" t="str">
        <f t="shared" si="231"/>
        <v>(6, 3, 7, 1, 3, '43'),</v>
      </c>
      <c r="T1351" s="35"/>
      <c r="U1351" t="str">
        <f t="shared" si="232"/>
        <v>(0, 2139, 1),</v>
      </c>
      <c r="V1351" t="str">
        <f t="shared" si="233"/>
        <v>(0, 2139, 2),</v>
      </c>
      <c r="W1351" t="str">
        <f t="shared" si="234"/>
        <v>(723.72, 2139, 3),</v>
      </c>
      <c r="X1351" t="str">
        <f t="shared" si="235"/>
        <v>(0, 2139, 4),</v>
      </c>
      <c r="Y1351" t="str">
        <f t="shared" si="236"/>
        <v>(8207.2, 2139, 5),</v>
      </c>
      <c r="Z1351" t="str">
        <f t="shared" si="237"/>
        <v>(1991.87, 2139, 6),</v>
      </c>
      <c r="AA1351" t="str">
        <f t="shared" si="238"/>
        <v>(264, 2139, 7),</v>
      </c>
      <c r="AB1351" t="str">
        <f t="shared" si="239"/>
        <v>(8366, 2139, 8),</v>
      </c>
      <c r="AC1351" t="str">
        <f t="shared" si="240"/>
        <v>(22, 2139, 9),</v>
      </c>
      <c r="AD1351" t="str">
        <f t="shared" si="241"/>
        <v>(12, 2139, 10),</v>
      </c>
    </row>
    <row r="1352" spans="1:30" x14ac:dyDescent="0.3">
      <c r="A1352" s="6">
        <v>1351</v>
      </c>
      <c r="B1352" t="s">
        <v>32</v>
      </c>
      <c r="C1352" s="6">
        <v>43</v>
      </c>
      <c r="D1352" s="6">
        <v>1</v>
      </c>
      <c r="E1352" s="6">
        <v>0</v>
      </c>
      <c r="F1352" s="6">
        <v>0</v>
      </c>
      <c r="G1352" s="12">
        <v>689.23350000000005</v>
      </c>
      <c r="H1352" s="12">
        <v>0</v>
      </c>
      <c r="I1352" s="12">
        <v>6709.6983</v>
      </c>
      <c r="J1352" s="12">
        <v>1560.1900999999998</v>
      </c>
      <c r="K1352" s="12">
        <v>297</v>
      </c>
      <c r="L1352" s="12">
        <v>9301</v>
      </c>
      <c r="M1352" s="12">
        <v>26</v>
      </c>
      <c r="N1352" s="13">
        <v>17</v>
      </c>
      <c r="O1352" s="6" cm="1">
        <f t="array" ref="O1352">_xlfn.IFS(B1352="coloma",8,B1352="krm",1,B1352="lobby",2,B1352="yenter",3,B1352="pow",4,B1352="c15",5,B1352="c21",6,B1352="c28",7,B1352="patrick",9,B1352="werner",10,B1352="wormet",11)</f>
        <v>6</v>
      </c>
      <c r="P1352" s="33">
        <v>3</v>
      </c>
      <c r="Q1352" s="34" cm="1">
        <f t="array" ref="Q1352">_xlfn.IFS(B1352="coloma",1,B1352="krm",3,B1352="lobby",4,B1352="yenter",5,B1352="pow",6,B1352="c15",5,B1352="c21",7,B1352="c28",8,B1352="patrick",1,B1352="werner",2,B1352="wormet",9)</f>
        <v>7</v>
      </c>
      <c r="R1352">
        <v>1</v>
      </c>
      <c r="S1352" t="str">
        <f t="shared" si="231"/>
        <v>(6, 3, 7, 1, 1, '43'),</v>
      </c>
      <c r="T1352" s="35"/>
      <c r="U1352" t="str">
        <f t="shared" si="232"/>
        <v>(0, 2140, 1),</v>
      </c>
      <c r="V1352" t="str">
        <f t="shared" si="233"/>
        <v>(0, 2140, 2),</v>
      </c>
      <c r="W1352" t="str">
        <f t="shared" si="234"/>
        <v>(689.23, 2140, 3),</v>
      </c>
      <c r="X1352" t="str">
        <f t="shared" si="235"/>
        <v>(0, 2140, 4),</v>
      </c>
      <c r="Y1352" t="str">
        <f t="shared" si="236"/>
        <v>(6709.7, 2140, 5),</v>
      </c>
      <c r="Z1352" t="str">
        <f t="shared" si="237"/>
        <v>(1560.19, 2140, 6),</v>
      </c>
      <c r="AA1352" t="str">
        <f t="shared" si="238"/>
        <v>(297, 2140, 7),</v>
      </c>
      <c r="AB1352" t="str">
        <f t="shared" si="239"/>
        <v>(9301, 2140, 8),</v>
      </c>
      <c r="AC1352" t="str">
        <f t="shared" si="240"/>
        <v>(26, 2140, 9),</v>
      </c>
      <c r="AD1352" t="str">
        <f t="shared" si="241"/>
        <v>(17, 2140, 10),</v>
      </c>
    </row>
    <row r="1353" spans="1:30" x14ac:dyDescent="0.3">
      <c r="A1353" s="6">
        <v>1352</v>
      </c>
      <c r="B1353" t="s">
        <v>32</v>
      </c>
      <c r="C1353" s="6">
        <v>43</v>
      </c>
      <c r="D1353" s="6">
        <v>2</v>
      </c>
      <c r="E1353" s="6">
        <v>0</v>
      </c>
      <c r="F1353" s="6">
        <v>0</v>
      </c>
      <c r="G1353" s="12">
        <v>610.22700000000009</v>
      </c>
      <c r="H1353" s="12">
        <v>0</v>
      </c>
      <c r="I1353" s="12">
        <v>6668.193299999999</v>
      </c>
      <c r="J1353" s="12">
        <v>1574.4841000000001</v>
      </c>
      <c r="K1353" s="12">
        <v>300</v>
      </c>
      <c r="L1353" s="12">
        <v>9277</v>
      </c>
      <c r="M1353" s="12">
        <v>23.999999999999996</v>
      </c>
      <c r="N1353" s="13">
        <v>15</v>
      </c>
      <c r="O1353" s="6" cm="1">
        <f t="array" ref="O1353">_xlfn.IFS(B1353="coloma",8,B1353="krm",1,B1353="lobby",2,B1353="yenter",3,B1353="pow",4,B1353="c15",5,B1353="c21",6,B1353="c28",7,B1353="patrick",9,B1353="werner",10,B1353="wormet",11)</f>
        <v>6</v>
      </c>
      <c r="P1353" s="33">
        <v>3</v>
      </c>
      <c r="Q1353" s="34" cm="1">
        <f t="array" ref="Q1353">_xlfn.IFS(B1353="coloma",1,B1353="krm",3,B1353="lobby",4,B1353="yenter",5,B1353="pow",6,B1353="c15",5,B1353="c21",7,B1353="c28",8,B1353="patrick",1,B1353="werner",2,B1353="wormet",9)</f>
        <v>7</v>
      </c>
      <c r="R1353">
        <v>1</v>
      </c>
      <c r="S1353" t="str">
        <f t="shared" si="231"/>
        <v>(6, 3, 7, 1, 2, '43'),</v>
      </c>
      <c r="T1353" s="35"/>
      <c r="U1353" t="str">
        <f t="shared" si="232"/>
        <v>(0, 2141, 1),</v>
      </c>
      <c r="V1353" t="str">
        <f t="shared" si="233"/>
        <v>(0, 2141, 2),</v>
      </c>
      <c r="W1353" t="str">
        <f t="shared" si="234"/>
        <v>(610.23, 2141, 3),</v>
      </c>
      <c r="X1353" t="str">
        <f t="shared" si="235"/>
        <v>(0, 2141, 4),</v>
      </c>
      <c r="Y1353" t="str">
        <f t="shared" si="236"/>
        <v>(6668.19, 2141, 5),</v>
      </c>
      <c r="Z1353" t="str">
        <f t="shared" si="237"/>
        <v>(1574.48, 2141, 6),</v>
      </c>
      <c r="AA1353" t="str">
        <f t="shared" si="238"/>
        <v>(300, 2141, 7),</v>
      </c>
      <c r="AB1353" t="str">
        <f t="shared" si="239"/>
        <v>(9277, 2141, 8),</v>
      </c>
      <c r="AC1353" t="str">
        <f t="shared" si="240"/>
        <v>(24, 2141, 9),</v>
      </c>
      <c r="AD1353" t="str">
        <f t="shared" si="241"/>
        <v>(15, 2141, 10),</v>
      </c>
    </row>
    <row r="1354" spans="1:30" x14ac:dyDescent="0.3">
      <c r="A1354" s="6">
        <v>1353</v>
      </c>
      <c r="B1354" t="s">
        <v>32</v>
      </c>
      <c r="C1354" s="6">
        <v>43</v>
      </c>
      <c r="D1354" s="6">
        <v>3</v>
      </c>
      <c r="E1354" s="6">
        <v>0</v>
      </c>
      <c r="F1354" s="6">
        <v>0</v>
      </c>
      <c r="G1354" s="12">
        <v>754.70849999999996</v>
      </c>
      <c r="H1354" s="12">
        <v>0</v>
      </c>
      <c r="I1354" s="12">
        <v>6582.6929999999993</v>
      </c>
      <c r="J1354" s="12">
        <v>1481.5731000000001</v>
      </c>
      <c r="K1354" s="12">
        <v>305</v>
      </c>
      <c r="L1354" s="12">
        <v>9529</v>
      </c>
      <c r="M1354" s="12">
        <v>20</v>
      </c>
      <c r="N1354" s="13">
        <v>15</v>
      </c>
      <c r="O1354" s="6" cm="1">
        <f t="array" ref="O1354">_xlfn.IFS(B1354="coloma",8,B1354="krm",1,B1354="lobby",2,B1354="yenter",3,B1354="pow",4,B1354="c15",5,B1354="c21",6,B1354="c28",7,B1354="patrick",9,B1354="werner",10,B1354="wormet",11)</f>
        <v>6</v>
      </c>
      <c r="P1354" s="33">
        <v>3</v>
      </c>
      <c r="Q1354" s="34" cm="1">
        <f t="array" ref="Q1354">_xlfn.IFS(B1354="coloma",1,B1354="krm",3,B1354="lobby",4,B1354="yenter",5,B1354="pow",6,B1354="c15",5,B1354="c21",7,B1354="c28",8,B1354="patrick",1,B1354="werner",2,B1354="wormet",9)</f>
        <v>7</v>
      </c>
      <c r="R1354">
        <v>1</v>
      </c>
      <c r="S1354" t="str">
        <f t="shared" si="231"/>
        <v>(6, 3, 7, 1, 3, '43'),</v>
      </c>
      <c r="T1354" s="35"/>
      <c r="U1354" t="str">
        <f t="shared" si="232"/>
        <v>(0, 2142, 1),</v>
      </c>
      <c r="V1354" t="str">
        <f t="shared" si="233"/>
        <v>(0, 2142, 2),</v>
      </c>
      <c r="W1354" t="str">
        <f t="shared" si="234"/>
        <v>(754.71, 2142, 3),</v>
      </c>
      <c r="X1354" t="str">
        <f t="shared" si="235"/>
        <v>(0, 2142, 4),</v>
      </c>
      <c r="Y1354" t="str">
        <f t="shared" si="236"/>
        <v>(6582.69, 2142, 5),</v>
      </c>
      <c r="Z1354" t="str">
        <f t="shared" si="237"/>
        <v>(1481.57, 2142, 6),</v>
      </c>
      <c r="AA1354" t="str">
        <f t="shared" si="238"/>
        <v>(305, 2142, 7),</v>
      </c>
      <c r="AB1354" t="str">
        <f t="shared" si="239"/>
        <v>(9529, 2142, 8),</v>
      </c>
      <c r="AC1354" t="str">
        <f t="shared" si="240"/>
        <v>(20, 2142, 9),</v>
      </c>
      <c r="AD1354" t="str">
        <f t="shared" si="241"/>
        <v>(15, 2142, 10),</v>
      </c>
    </row>
    <row r="1355" spans="1:30" x14ac:dyDescent="0.3">
      <c r="A1355" s="6">
        <v>1354</v>
      </c>
      <c r="B1355" t="s">
        <v>32</v>
      </c>
      <c r="C1355" s="6">
        <v>44</v>
      </c>
      <c r="D1355" s="6">
        <v>1</v>
      </c>
      <c r="E1355" s="6">
        <v>0</v>
      </c>
      <c r="F1355" s="6">
        <v>0</v>
      </c>
      <c r="G1355" s="12">
        <v>818.87400000000002</v>
      </c>
      <c r="H1355" s="12">
        <v>0</v>
      </c>
      <c r="I1355" s="12">
        <v>8955.1187999999984</v>
      </c>
      <c r="J1355" s="12">
        <v>2264.1696000000002</v>
      </c>
      <c r="K1355" s="12">
        <v>335</v>
      </c>
      <c r="L1355" s="12">
        <v>8535</v>
      </c>
      <c r="M1355" s="12">
        <v>22</v>
      </c>
      <c r="N1355" s="13">
        <v>19</v>
      </c>
      <c r="O1355" s="6" cm="1">
        <f t="array" ref="O1355">_xlfn.IFS(B1355="coloma",8,B1355="krm",1,B1355="lobby",2,B1355="yenter",3,B1355="pow",4,B1355="c15",5,B1355="c21",6,B1355="c28",7,B1355="patrick",9,B1355="werner",10,B1355="wormet",11)</f>
        <v>6</v>
      </c>
      <c r="P1355" s="33">
        <v>3</v>
      </c>
      <c r="Q1355" s="34" cm="1">
        <f t="array" ref="Q1355">_xlfn.IFS(B1355="coloma",1,B1355="krm",3,B1355="lobby",4,B1355="yenter",5,B1355="pow",6,B1355="c15",5,B1355="c21",7,B1355="c28",8,B1355="patrick",1,B1355="werner",2,B1355="wormet",9)</f>
        <v>7</v>
      </c>
      <c r="R1355">
        <v>1</v>
      </c>
      <c r="S1355" t="str">
        <f t="shared" si="231"/>
        <v>(6, 3, 7, 1, 1, '44'),</v>
      </c>
      <c r="T1355" s="35"/>
      <c r="U1355" t="str">
        <f t="shared" si="232"/>
        <v>(0, 2143, 1),</v>
      </c>
      <c r="V1355" t="str">
        <f t="shared" si="233"/>
        <v>(0, 2143, 2),</v>
      </c>
      <c r="W1355" t="str">
        <f t="shared" si="234"/>
        <v>(818.87, 2143, 3),</v>
      </c>
      <c r="X1355" t="str">
        <f t="shared" si="235"/>
        <v>(0, 2143, 4),</v>
      </c>
      <c r="Y1355" t="str">
        <f t="shared" si="236"/>
        <v>(8955.12, 2143, 5),</v>
      </c>
      <c r="Z1355" t="str">
        <f t="shared" si="237"/>
        <v>(2264.17, 2143, 6),</v>
      </c>
      <c r="AA1355" t="str">
        <f t="shared" si="238"/>
        <v>(335, 2143, 7),</v>
      </c>
      <c r="AB1355" t="str">
        <f t="shared" si="239"/>
        <v>(8535, 2143, 8),</v>
      </c>
      <c r="AC1355" t="str">
        <f t="shared" si="240"/>
        <v>(22, 2143, 9),</v>
      </c>
      <c r="AD1355" t="str">
        <f t="shared" si="241"/>
        <v>(19, 2143, 10),</v>
      </c>
    </row>
    <row r="1356" spans="1:30" x14ac:dyDescent="0.3">
      <c r="A1356" s="6">
        <v>1355</v>
      </c>
      <c r="B1356" t="s">
        <v>32</v>
      </c>
      <c r="C1356" s="6">
        <v>44</v>
      </c>
      <c r="D1356" s="6">
        <v>2</v>
      </c>
      <c r="E1356" s="6">
        <v>0</v>
      </c>
      <c r="F1356" s="6">
        <v>0</v>
      </c>
      <c r="G1356" s="12">
        <v>785.26350000000014</v>
      </c>
      <c r="H1356" s="12">
        <v>205</v>
      </c>
      <c r="I1356" s="12">
        <v>8540.8988999999983</v>
      </c>
      <c r="J1356" s="12">
        <v>2139.0971</v>
      </c>
      <c r="K1356" s="12">
        <v>319</v>
      </c>
      <c r="L1356" s="12">
        <v>8058</v>
      </c>
      <c r="M1356" s="12">
        <v>22</v>
      </c>
      <c r="N1356" s="13">
        <v>17</v>
      </c>
      <c r="O1356" s="6" cm="1">
        <f t="array" ref="O1356">_xlfn.IFS(B1356="coloma",8,B1356="krm",1,B1356="lobby",2,B1356="yenter",3,B1356="pow",4,B1356="c15",5,B1356="c21",6,B1356="c28",7,B1356="patrick",9,B1356="werner",10,B1356="wormet",11)</f>
        <v>6</v>
      </c>
      <c r="P1356" s="33">
        <v>3</v>
      </c>
      <c r="Q1356" s="34" cm="1">
        <f t="array" ref="Q1356">_xlfn.IFS(B1356="coloma",1,B1356="krm",3,B1356="lobby",4,B1356="yenter",5,B1356="pow",6,B1356="c15",5,B1356="c21",7,B1356="c28",8,B1356="patrick",1,B1356="werner",2,B1356="wormet",9)</f>
        <v>7</v>
      </c>
      <c r="R1356">
        <v>1</v>
      </c>
      <c r="S1356" t="str">
        <f t="shared" si="231"/>
        <v>(6, 3, 7, 1, 2, '44'),</v>
      </c>
      <c r="T1356" s="35"/>
      <c r="U1356" t="str">
        <f t="shared" si="232"/>
        <v>(0, 2144, 1),</v>
      </c>
      <c r="V1356" t="str">
        <f t="shared" si="233"/>
        <v>(0, 2144, 2),</v>
      </c>
      <c r="W1356" t="str">
        <f t="shared" si="234"/>
        <v>(785.26, 2144, 3),</v>
      </c>
      <c r="X1356" t="str">
        <f t="shared" si="235"/>
        <v>(205, 2144, 4),</v>
      </c>
      <c r="Y1356" t="str">
        <f t="shared" si="236"/>
        <v>(8540.9, 2144, 5),</v>
      </c>
      <c r="Z1356" t="str">
        <f t="shared" si="237"/>
        <v>(2139.1, 2144, 6),</v>
      </c>
      <c r="AA1356" t="str">
        <f t="shared" si="238"/>
        <v>(319, 2144, 7),</v>
      </c>
      <c r="AB1356" t="str">
        <f t="shared" si="239"/>
        <v>(8058, 2144, 8),</v>
      </c>
      <c r="AC1356" t="str">
        <f t="shared" si="240"/>
        <v>(22, 2144, 9),</v>
      </c>
      <c r="AD1356" t="str">
        <f t="shared" si="241"/>
        <v>(17, 2144, 10),</v>
      </c>
    </row>
    <row r="1357" spans="1:30" x14ac:dyDescent="0.3">
      <c r="A1357" s="6">
        <v>1356</v>
      </c>
      <c r="B1357" t="s">
        <v>32</v>
      </c>
      <c r="C1357" s="6">
        <v>44</v>
      </c>
      <c r="D1357" s="6">
        <v>3</v>
      </c>
      <c r="E1357" s="6">
        <v>0</v>
      </c>
      <c r="F1357" s="6">
        <v>0</v>
      </c>
      <c r="G1357" s="12">
        <v>690.97949999999992</v>
      </c>
      <c r="H1357" s="12">
        <v>0</v>
      </c>
      <c r="I1357" s="12">
        <v>8091.8147999999992</v>
      </c>
      <c r="J1357" s="12">
        <v>1979.0042999999998</v>
      </c>
      <c r="K1357" s="12">
        <v>310</v>
      </c>
      <c r="L1357" s="12">
        <v>8135</v>
      </c>
      <c r="M1357" s="12">
        <v>22</v>
      </c>
      <c r="N1357" s="13">
        <v>17</v>
      </c>
      <c r="O1357" s="6" cm="1">
        <f t="array" ref="O1357">_xlfn.IFS(B1357="coloma",8,B1357="krm",1,B1357="lobby",2,B1357="yenter",3,B1357="pow",4,B1357="c15",5,B1357="c21",6,B1357="c28",7,B1357="patrick",9,B1357="werner",10,B1357="wormet",11)</f>
        <v>6</v>
      </c>
      <c r="P1357" s="33">
        <v>3</v>
      </c>
      <c r="Q1357" s="34" cm="1">
        <f t="array" ref="Q1357">_xlfn.IFS(B1357="coloma",1,B1357="krm",3,B1357="lobby",4,B1357="yenter",5,B1357="pow",6,B1357="c15",5,B1357="c21",7,B1357="c28",8,B1357="patrick",1,B1357="werner",2,B1357="wormet",9)</f>
        <v>7</v>
      </c>
      <c r="R1357">
        <v>1</v>
      </c>
      <c r="S1357" t="str">
        <f t="shared" si="231"/>
        <v>(6, 3, 7, 1, 3, '44'),</v>
      </c>
      <c r="T1357" s="35"/>
      <c r="U1357" t="str">
        <f t="shared" si="232"/>
        <v>(0, 2145, 1),</v>
      </c>
      <c r="V1357" t="str">
        <f t="shared" si="233"/>
        <v>(0, 2145, 2),</v>
      </c>
      <c r="W1357" t="str">
        <f t="shared" si="234"/>
        <v>(690.98, 2145, 3),</v>
      </c>
      <c r="X1357" t="str">
        <f t="shared" si="235"/>
        <v>(0, 2145, 4),</v>
      </c>
      <c r="Y1357" t="str">
        <f t="shared" si="236"/>
        <v>(8091.81, 2145, 5),</v>
      </c>
      <c r="Z1357" t="str">
        <f t="shared" si="237"/>
        <v>(1979, 2145, 6),</v>
      </c>
      <c r="AA1357" t="str">
        <f t="shared" si="238"/>
        <v>(310, 2145, 7),</v>
      </c>
      <c r="AB1357" t="str">
        <f t="shared" si="239"/>
        <v>(8135, 2145, 8),</v>
      </c>
      <c r="AC1357" t="str">
        <f t="shared" si="240"/>
        <v>(22, 2145, 9),</v>
      </c>
      <c r="AD1357" t="str">
        <f t="shared" si="241"/>
        <v>(17, 2145, 10),</v>
      </c>
    </row>
    <row r="1358" spans="1:30" x14ac:dyDescent="0.3">
      <c r="A1358" s="6">
        <v>1357</v>
      </c>
      <c r="B1358" t="s">
        <v>32</v>
      </c>
      <c r="C1358" s="6">
        <v>45</v>
      </c>
      <c r="D1358" s="6">
        <v>1</v>
      </c>
      <c r="E1358" s="6">
        <v>0</v>
      </c>
      <c r="F1358" s="6">
        <v>0</v>
      </c>
      <c r="G1358" s="12">
        <v>614.15549999999996</v>
      </c>
      <c r="H1358" s="12">
        <v>0</v>
      </c>
      <c r="I1358" s="12">
        <v>8061.101099999999</v>
      </c>
      <c r="J1358" s="12">
        <v>2014.0246</v>
      </c>
      <c r="K1358" s="12">
        <v>343</v>
      </c>
      <c r="L1358" s="12">
        <v>8636</v>
      </c>
      <c r="M1358" s="12">
        <v>23</v>
      </c>
      <c r="N1358" s="13">
        <v>20</v>
      </c>
      <c r="O1358" s="6" cm="1">
        <f t="array" ref="O1358">_xlfn.IFS(B1358="coloma",8,B1358="krm",1,B1358="lobby",2,B1358="yenter",3,B1358="pow",4,B1358="c15",5,B1358="c21",6,B1358="c28",7,B1358="patrick",9,B1358="werner",10,B1358="wormet",11)</f>
        <v>6</v>
      </c>
      <c r="P1358" s="33">
        <v>3</v>
      </c>
      <c r="Q1358" s="34" cm="1">
        <f t="array" ref="Q1358">_xlfn.IFS(B1358="coloma",1,B1358="krm",3,B1358="lobby",4,B1358="yenter",5,B1358="pow",6,B1358="c15",5,B1358="c21",7,B1358="c28",8,B1358="patrick",1,B1358="werner",2,B1358="wormet",9)</f>
        <v>7</v>
      </c>
      <c r="R1358">
        <v>1</v>
      </c>
      <c r="S1358" t="str">
        <f t="shared" si="231"/>
        <v>(6, 3, 7, 1, 1, '45'),</v>
      </c>
      <c r="T1358" s="35"/>
      <c r="U1358" t="str">
        <f t="shared" si="232"/>
        <v>(0, 2146, 1),</v>
      </c>
      <c r="V1358" t="str">
        <f t="shared" si="233"/>
        <v>(0, 2146, 2),</v>
      </c>
      <c r="W1358" t="str">
        <f t="shared" si="234"/>
        <v>(614.16, 2146, 3),</v>
      </c>
      <c r="X1358" t="str">
        <f t="shared" si="235"/>
        <v>(0, 2146, 4),</v>
      </c>
      <c r="Y1358" t="str">
        <f t="shared" si="236"/>
        <v>(8061.1, 2146, 5),</v>
      </c>
      <c r="Z1358" t="str">
        <f t="shared" si="237"/>
        <v>(2014.02, 2146, 6),</v>
      </c>
      <c r="AA1358" t="str">
        <f t="shared" si="238"/>
        <v>(343, 2146, 7),</v>
      </c>
      <c r="AB1358" t="str">
        <f t="shared" si="239"/>
        <v>(8636, 2146, 8),</v>
      </c>
      <c r="AC1358" t="str">
        <f t="shared" si="240"/>
        <v>(23, 2146, 9),</v>
      </c>
      <c r="AD1358" t="str">
        <f t="shared" si="241"/>
        <v>(20, 2146, 10),</v>
      </c>
    </row>
    <row r="1359" spans="1:30" x14ac:dyDescent="0.3">
      <c r="A1359" s="6">
        <v>1358</v>
      </c>
      <c r="B1359" t="s">
        <v>32</v>
      </c>
      <c r="C1359" s="6">
        <v>45</v>
      </c>
      <c r="D1359" s="6">
        <v>2</v>
      </c>
      <c r="E1359" s="6">
        <v>0</v>
      </c>
      <c r="F1359" s="6">
        <v>0</v>
      </c>
      <c r="G1359" s="12">
        <v>704.07449999999994</v>
      </c>
      <c r="H1359" s="12">
        <v>0</v>
      </c>
      <c r="I1359" s="12">
        <v>8525.9570999999996</v>
      </c>
      <c r="J1359" s="12">
        <v>2169.8292000000001</v>
      </c>
      <c r="K1359" s="12">
        <v>375</v>
      </c>
      <c r="L1359" s="12">
        <v>9308</v>
      </c>
      <c r="M1359" s="12">
        <v>25</v>
      </c>
      <c r="N1359" s="13">
        <v>19</v>
      </c>
      <c r="O1359" s="6" cm="1">
        <f t="array" ref="O1359">_xlfn.IFS(B1359="coloma",8,B1359="krm",1,B1359="lobby",2,B1359="yenter",3,B1359="pow",4,B1359="c15",5,B1359="c21",6,B1359="c28",7,B1359="patrick",9,B1359="werner",10,B1359="wormet",11)</f>
        <v>6</v>
      </c>
      <c r="P1359" s="33">
        <v>3</v>
      </c>
      <c r="Q1359" s="34" cm="1">
        <f t="array" ref="Q1359">_xlfn.IFS(B1359="coloma",1,B1359="krm",3,B1359="lobby",4,B1359="yenter",5,B1359="pow",6,B1359="c15",5,B1359="c21",7,B1359="c28",8,B1359="patrick",1,B1359="werner",2,B1359="wormet",9)</f>
        <v>7</v>
      </c>
      <c r="R1359">
        <v>1</v>
      </c>
      <c r="S1359" t="str">
        <f t="shared" si="231"/>
        <v>(6, 3, 7, 1, 2, '45'),</v>
      </c>
      <c r="T1359" s="35"/>
      <c r="U1359" t="str">
        <f t="shared" si="232"/>
        <v>(0, 2147, 1),</v>
      </c>
      <c r="V1359" t="str">
        <f t="shared" si="233"/>
        <v>(0, 2147, 2),</v>
      </c>
      <c r="W1359" t="str">
        <f t="shared" si="234"/>
        <v>(704.07, 2147, 3),</v>
      </c>
      <c r="X1359" t="str">
        <f t="shared" si="235"/>
        <v>(0, 2147, 4),</v>
      </c>
      <c r="Y1359" t="str">
        <f t="shared" si="236"/>
        <v>(8525.96, 2147, 5),</v>
      </c>
      <c r="Z1359" t="str">
        <f t="shared" si="237"/>
        <v>(2169.83, 2147, 6),</v>
      </c>
      <c r="AA1359" t="str">
        <f t="shared" si="238"/>
        <v>(375, 2147, 7),</v>
      </c>
      <c r="AB1359" t="str">
        <f t="shared" si="239"/>
        <v>(9308, 2147, 8),</v>
      </c>
      <c r="AC1359" t="str">
        <f t="shared" si="240"/>
        <v>(25, 2147, 9),</v>
      </c>
      <c r="AD1359" t="str">
        <f t="shared" si="241"/>
        <v>(19, 2147, 10),</v>
      </c>
    </row>
    <row r="1360" spans="1:30" x14ac:dyDescent="0.3">
      <c r="A1360" s="6">
        <v>1359</v>
      </c>
      <c r="B1360" t="s">
        <v>32</v>
      </c>
      <c r="C1360" s="6">
        <v>45</v>
      </c>
      <c r="D1360" s="6">
        <v>3</v>
      </c>
      <c r="E1360" s="6">
        <v>0</v>
      </c>
      <c r="F1360" s="6">
        <v>0</v>
      </c>
      <c r="G1360" s="12">
        <v>637.29</v>
      </c>
      <c r="H1360" s="12">
        <v>0</v>
      </c>
      <c r="I1360" s="12">
        <v>7934.0957999999991</v>
      </c>
      <c r="J1360" s="12">
        <v>1940.4105000000002</v>
      </c>
      <c r="K1360" s="12">
        <v>328</v>
      </c>
      <c r="L1360" s="12">
        <v>8956</v>
      </c>
      <c r="M1360" s="12">
        <v>23.999999999999996</v>
      </c>
      <c r="N1360" s="13">
        <v>17</v>
      </c>
      <c r="O1360" s="6" cm="1">
        <f t="array" ref="O1360">_xlfn.IFS(B1360="coloma",8,B1360="krm",1,B1360="lobby",2,B1360="yenter",3,B1360="pow",4,B1360="c15",5,B1360="c21",6,B1360="c28",7,B1360="patrick",9,B1360="werner",10,B1360="wormet",11)</f>
        <v>6</v>
      </c>
      <c r="P1360" s="33">
        <v>3</v>
      </c>
      <c r="Q1360" s="34" cm="1">
        <f t="array" ref="Q1360">_xlfn.IFS(B1360="coloma",1,B1360="krm",3,B1360="lobby",4,B1360="yenter",5,B1360="pow",6,B1360="c15",5,B1360="c21",7,B1360="c28",8,B1360="patrick",1,B1360="werner",2,B1360="wormet",9)</f>
        <v>7</v>
      </c>
      <c r="R1360">
        <v>1</v>
      </c>
      <c r="S1360" t="str">
        <f t="shared" si="231"/>
        <v>(6, 3, 7, 1, 3, '45'),</v>
      </c>
      <c r="T1360" s="35"/>
      <c r="U1360" t="str">
        <f t="shared" si="232"/>
        <v>(0, 2148, 1),</v>
      </c>
      <c r="V1360" t="str">
        <f t="shared" si="233"/>
        <v>(0, 2148, 2),</v>
      </c>
      <c r="W1360" t="str">
        <f t="shared" si="234"/>
        <v>(637.29, 2148, 3),</v>
      </c>
      <c r="X1360" t="str">
        <f t="shared" si="235"/>
        <v>(0, 2148, 4),</v>
      </c>
      <c r="Y1360" t="str">
        <f t="shared" si="236"/>
        <v>(7934.1, 2148, 5),</v>
      </c>
      <c r="Z1360" t="str">
        <f t="shared" si="237"/>
        <v>(1940.41, 2148, 6),</v>
      </c>
      <c r="AA1360" t="str">
        <f t="shared" si="238"/>
        <v>(328, 2148, 7),</v>
      </c>
      <c r="AB1360" t="str">
        <f t="shared" si="239"/>
        <v>(8956, 2148, 8),</v>
      </c>
      <c r="AC1360" t="str">
        <f t="shared" si="240"/>
        <v>(24, 2148, 9),</v>
      </c>
      <c r="AD1360" t="str">
        <f t="shared" si="241"/>
        <v>(17, 2148, 10),</v>
      </c>
    </row>
    <row r="1361" spans="1:30" x14ac:dyDescent="0.3">
      <c r="A1361" s="6">
        <v>1360</v>
      </c>
      <c r="B1361" t="s">
        <v>32</v>
      </c>
      <c r="C1361" s="6">
        <v>46</v>
      </c>
      <c r="D1361" s="6">
        <v>1</v>
      </c>
      <c r="E1361" s="6">
        <v>0</v>
      </c>
      <c r="F1361" s="6">
        <v>0</v>
      </c>
      <c r="G1361" s="12">
        <v>739.43099999999993</v>
      </c>
      <c r="H1361" s="12">
        <v>0</v>
      </c>
      <c r="I1361" s="12">
        <v>8281.9076999999997</v>
      </c>
      <c r="J1361" s="12">
        <v>1898.2431999999999</v>
      </c>
      <c r="K1361" s="12">
        <v>371.99999999999994</v>
      </c>
      <c r="L1361" s="12">
        <v>8961</v>
      </c>
      <c r="M1361" s="12">
        <v>23.999999999999996</v>
      </c>
      <c r="N1361" s="13">
        <v>21</v>
      </c>
      <c r="O1361" s="6" cm="1">
        <f t="array" ref="O1361">_xlfn.IFS(B1361="coloma",8,B1361="krm",1,B1361="lobby",2,B1361="yenter",3,B1361="pow",4,B1361="c15",5,B1361="c21",6,B1361="c28",7,B1361="patrick",9,B1361="werner",10,B1361="wormet",11)</f>
        <v>6</v>
      </c>
      <c r="P1361" s="33">
        <v>3</v>
      </c>
      <c r="Q1361" s="34" cm="1">
        <f t="array" ref="Q1361">_xlfn.IFS(B1361="coloma",1,B1361="krm",3,B1361="lobby",4,B1361="yenter",5,B1361="pow",6,B1361="c15",5,B1361="c21",7,B1361="c28",8,B1361="patrick",1,B1361="werner",2,B1361="wormet",9)</f>
        <v>7</v>
      </c>
      <c r="R1361">
        <v>1</v>
      </c>
      <c r="S1361" t="str">
        <f t="shared" si="231"/>
        <v>(6, 3, 7, 1, 1, '46'),</v>
      </c>
      <c r="T1361" s="35"/>
      <c r="U1361" t="str">
        <f t="shared" si="232"/>
        <v>(0, 2149, 1),</v>
      </c>
      <c r="V1361" t="str">
        <f t="shared" si="233"/>
        <v>(0, 2149, 2),</v>
      </c>
      <c r="W1361" t="str">
        <f t="shared" si="234"/>
        <v>(739.43, 2149, 3),</v>
      </c>
      <c r="X1361" t="str">
        <f t="shared" si="235"/>
        <v>(0, 2149, 4),</v>
      </c>
      <c r="Y1361" t="str">
        <f t="shared" si="236"/>
        <v>(8281.91, 2149, 5),</v>
      </c>
      <c r="Z1361" t="str">
        <f t="shared" si="237"/>
        <v>(1898.24, 2149, 6),</v>
      </c>
      <c r="AA1361" t="str">
        <f t="shared" si="238"/>
        <v>(372, 2149, 7),</v>
      </c>
      <c r="AB1361" t="str">
        <f t="shared" si="239"/>
        <v>(8961, 2149, 8),</v>
      </c>
      <c r="AC1361" t="str">
        <f t="shared" si="240"/>
        <v>(24, 2149, 9),</v>
      </c>
      <c r="AD1361" t="str">
        <f t="shared" si="241"/>
        <v>(21, 2149, 10),</v>
      </c>
    </row>
    <row r="1362" spans="1:30" x14ac:dyDescent="0.3">
      <c r="A1362" s="6">
        <v>1361</v>
      </c>
      <c r="B1362" t="s">
        <v>32</v>
      </c>
      <c r="C1362" s="6">
        <v>46</v>
      </c>
      <c r="D1362" s="6">
        <v>2</v>
      </c>
      <c r="E1362" s="6">
        <v>0</v>
      </c>
      <c r="F1362" s="6">
        <v>0</v>
      </c>
      <c r="G1362" s="12">
        <v>739.43099999999993</v>
      </c>
      <c r="H1362" s="12">
        <v>235</v>
      </c>
      <c r="I1362" s="12">
        <v>8802.3804</v>
      </c>
      <c r="J1362" s="12">
        <v>2072.6299999999997</v>
      </c>
      <c r="K1362" s="12">
        <v>360</v>
      </c>
      <c r="L1362" s="12">
        <v>9342</v>
      </c>
      <c r="M1362" s="12">
        <v>23</v>
      </c>
      <c r="N1362" s="13">
        <v>19</v>
      </c>
      <c r="O1362" s="6" cm="1">
        <f t="array" ref="O1362">_xlfn.IFS(B1362="coloma",8,B1362="krm",1,B1362="lobby",2,B1362="yenter",3,B1362="pow",4,B1362="c15",5,B1362="c21",6,B1362="c28",7,B1362="patrick",9,B1362="werner",10,B1362="wormet",11)</f>
        <v>6</v>
      </c>
      <c r="P1362" s="33">
        <v>3</v>
      </c>
      <c r="Q1362" s="34" cm="1">
        <f t="array" ref="Q1362">_xlfn.IFS(B1362="coloma",1,B1362="krm",3,B1362="lobby",4,B1362="yenter",5,B1362="pow",6,B1362="c15",5,B1362="c21",7,B1362="c28",8,B1362="patrick",1,B1362="werner",2,B1362="wormet",9)</f>
        <v>7</v>
      </c>
      <c r="R1362">
        <v>1</v>
      </c>
      <c r="S1362" t="str">
        <f t="shared" si="231"/>
        <v>(6, 3, 7, 1, 2, '46'),</v>
      </c>
      <c r="T1362" s="35"/>
      <c r="U1362" t="str">
        <f t="shared" si="232"/>
        <v>(0, 2150, 1),</v>
      </c>
      <c r="V1362" t="str">
        <f t="shared" si="233"/>
        <v>(0, 2150, 2),</v>
      </c>
      <c r="W1362" t="str">
        <f t="shared" si="234"/>
        <v>(739.43, 2150, 3),</v>
      </c>
      <c r="X1362" t="str">
        <f t="shared" si="235"/>
        <v>(235, 2150, 4),</v>
      </c>
      <c r="Y1362" t="str">
        <f t="shared" si="236"/>
        <v>(8802.38, 2150, 5),</v>
      </c>
      <c r="Z1362" t="str">
        <f t="shared" si="237"/>
        <v>(2072.63, 2150, 6),</v>
      </c>
      <c r="AA1362" t="str">
        <f t="shared" si="238"/>
        <v>(360, 2150, 7),</v>
      </c>
      <c r="AB1362" t="str">
        <f t="shared" si="239"/>
        <v>(9342, 2150, 8),</v>
      </c>
      <c r="AC1362" t="str">
        <f t="shared" si="240"/>
        <v>(23, 2150, 9),</v>
      </c>
      <c r="AD1362" t="str">
        <f t="shared" si="241"/>
        <v>(19, 2150, 10),</v>
      </c>
    </row>
    <row r="1363" spans="1:30" x14ac:dyDescent="0.3">
      <c r="A1363" s="6">
        <v>1362</v>
      </c>
      <c r="B1363" t="s">
        <v>32</v>
      </c>
      <c r="C1363" s="6">
        <v>46</v>
      </c>
      <c r="D1363" s="6">
        <v>3</v>
      </c>
      <c r="E1363" s="6">
        <v>0</v>
      </c>
      <c r="F1363" s="6">
        <v>0</v>
      </c>
      <c r="G1363" s="12">
        <v>576.18000000000006</v>
      </c>
      <c r="H1363" s="12">
        <v>0</v>
      </c>
      <c r="I1363" s="12">
        <v>8374.8788999999997</v>
      </c>
      <c r="J1363" s="12">
        <v>1994.0130000000004</v>
      </c>
      <c r="K1363" s="12">
        <v>325.99999999999994</v>
      </c>
      <c r="L1363" s="12">
        <v>8909</v>
      </c>
      <c r="M1363" s="12">
        <v>28.999999999999996</v>
      </c>
      <c r="N1363" s="13">
        <v>19</v>
      </c>
      <c r="O1363" s="6" cm="1">
        <f t="array" ref="O1363">_xlfn.IFS(B1363="coloma",8,B1363="krm",1,B1363="lobby",2,B1363="yenter",3,B1363="pow",4,B1363="c15",5,B1363="c21",6,B1363="c28",7,B1363="patrick",9,B1363="werner",10,B1363="wormet",11)</f>
        <v>6</v>
      </c>
      <c r="P1363" s="33">
        <v>3</v>
      </c>
      <c r="Q1363" s="34" cm="1">
        <f t="array" ref="Q1363">_xlfn.IFS(B1363="coloma",1,B1363="krm",3,B1363="lobby",4,B1363="yenter",5,B1363="pow",6,B1363="c15",5,B1363="c21",7,B1363="c28",8,B1363="patrick",1,B1363="werner",2,B1363="wormet",9)</f>
        <v>7</v>
      </c>
      <c r="R1363">
        <v>1</v>
      </c>
      <c r="S1363" t="str">
        <f t="shared" si="231"/>
        <v>(6, 3, 7, 1, 3, '46'),</v>
      </c>
      <c r="T1363" s="35"/>
      <c r="U1363" t="str">
        <f t="shared" si="232"/>
        <v>(0, 2151, 1),</v>
      </c>
      <c r="V1363" t="str">
        <f t="shared" si="233"/>
        <v>(0, 2151, 2),</v>
      </c>
      <c r="W1363" t="str">
        <f t="shared" si="234"/>
        <v>(576.18, 2151, 3),</v>
      </c>
      <c r="X1363" t="str">
        <f t="shared" si="235"/>
        <v>(0, 2151, 4),</v>
      </c>
      <c r="Y1363" t="str">
        <f t="shared" si="236"/>
        <v>(8374.88, 2151, 5),</v>
      </c>
      <c r="Z1363" t="str">
        <f t="shared" si="237"/>
        <v>(1994.01, 2151, 6),</v>
      </c>
      <c r="AA1363" t="str">
        <f t="shared" si="238"/>
        <v>(326, 2151, 7),</v>
      </c>
      <c r="AB1363" t="str">
        <f t="shared" si="239"/>
        <v>(8909, 2151, 8),</v>
      </c>
      <c r="AC1363" t="str">
        <f t="shared" si="240"/>
        <v>(29, 2151, 9),</v>
      </c>
      <c r="AD1363" t="str">
        <f t="shared" si="241"/>
        <v>(19, 2151, 10),</v>
      </c>
    </row>
    <row r="1364" spans="1:30" x14ac:dyDescent="0.3">
      <c r="A1364" s="6">
        <v>1363</v>
      </c>
      <c r="B1364" t="s">
        <v>32</v>
      </c>
      <c r="C1364" s="6">
        <v>47</v>
      </c>
      <c r="D1364" s="6">
        <v>1</v>
      </c>
      <c r="E1364" s="6">
        <v>0</v>
      </c>
      <c r="F1364" s="6">
        <v>0</v>
      </c>
      <c r="G1364" s="12">
        <v>656.93249999999989</v>
      </c>
      <c r="H1364" s="12">
        <v>0</v>
      </c>
      <c r="I1364" s="12">
        <v>8229.611399999998</v>
      </c>
      <c r="J1364" s="12">
        <v>1946.1280999999999</v>
      </c>
      <c r="K1364" s="12">
        <v>354.99999999999994</v>
      </c>
      <c r="L1364" s="12">
        <v>9503</v>
      </c>
      <c r="M1364" s="12">
        <v>25</v>
      </c>
      <c r="N1364" s="13">
        <v>20</v>
      </c>
      <c r="O1364" s="6" cm="1">
        <f t="array" ref="O1364">_xlfn.IFS(B1364="coloma",8,B1364="krm",1,B1364="lobby",2,B1364="yenter",3,B1364="pow",4,B1364="c15",5,B1364="c21",6,B1364="c28",7,B1364="patrick",9,B1364="werner",10,B1364="wormet",11)</f>
        <v>6</v>
      </c>
      <c r="P1364" s="33">
        <v>3</v>
      </c>
      <c r="Q1364" s="34" cm="1">
        <f t="array" ref="Q1364">_xlfn.IFS(B1364="coloma",1,B1364="krm",3,B1364="lobby",4,B1364="yenter",5,B1364="pow",6,B1364="c15",5,B1364="c21",7,B1364="c28",8,B1364="patrick",1,B1364="werner",2,B1364="wormet",9)</f>
        <v>7</v>
      </c>
      <c r="R1364">
        <v>1</v>
      </c>
      <c r="S1364" t="str">
        <f t="shared" si="231"/>
        <v>(6, 3, 7, 1, 1, '47'),</v>
      </c>
      <c r="T1364" s="35"/>
      <c r="U1364" t="str">
        <f t="shared" si="232"/>
        <v>(0, 2152, 1),</v>
      </c>
      <c r="V1364" t="str">
        <f t="shared" si="233"/>
        <v>(0, 2152, 2),</v>
      </c>
      <c r="W1364" t="str">
        <f t="shared" si="234"/>
        <v>(656.93, 2152, 3),</v>
      </c>
      <c r="X1364" t="str">
        <f t="shared" si="235"/>
        <v>(0, 2152, 4),</v>
      </c>
      <c r="Y1364" t="str">
        <f t="shared" si="236"/>
        <v>(8229.61, 2152, 5),</v>
      </c>
      <c r="Z1364" t="str">
        <f t="shared" si="237"/>
        <v>(1946.13, 2152, 6),</v>
      </c>
      <c r="AA1364" t="str">
        <f t="shared" si="238"/>
        <v>(355, 2152, 7),</v>
      </c>
      <c r="AB1364" t="str">
        <f t="shared" si="239"/>
        <v>(9503, 2152, 8),</v>
      </c>
      <c r="AC1364" t="str">
        <f t="shared" si="240"/>
        <v>(25, 2152, 9),</v>
      </c>
      <c r="AD1364" t="str">
        <f t="shared" si="241"/>
        <v>(20, 2152, 10),</v>
      </c>
    </row>
    <row r="1365" spans="1:30" x14ac:dyDescent="0.3">
      <c r="A1365" s="6">
        <v>1364</v>
      </c>
      <c r="B1365" t="s">
        <v>32</v>
      </c>
      <c r="C1365" s="6">
        <v>47</v>
      </c>
      <c r="D1365" s="6">
        <v>2</v>
      </c>
      <c r="E1365" s="6">
        <v>0</v>
      </c>
      <c r="F1365" s="6">
        <v>0</v>
      </c>
      <c r="G1365" s="12">
        <v>736.37549999999999</v>
      </c>
      <c r="H1365" s="12">
        <v>207</v>
      </c>
      <c r="I1365" s="12">
        <v>8082.6836999999996</v>
      </c>
      <c r="J1365" s="12">
        <v>1948.2721999999999</v>
      </c>
      <c r="K1365" s="12">
        <v>376</v>
      </c>
      <c r="L1365" s="12">
        <v>9051</v>
      </c>
      <c r="M1365" s="12">
        <v>23.999999999999996</v>
      </c>
      <c r="N1365" s="13">
        <v>20</v>
      </c>
      <c r="O1365" s="6" cm="1">
        <f t="array" ref="O1365">_xlfn.IFS(B1365="coloma",8,B1365="krm",1,B1365="lobby",2,B1365="yenter",3,B1365="pow",4,B1365="c15",5,B1365="c21",6,B1365="c28",7,B1365="patrick",9,B1365="werner",10,B1365="wormet",11)</f>
        <v>6</v>
      </c>
      <c r="P1365" s="33">
        <v>3</v>
      </c>
      <c r="Q1365" s="34" cm="1">
        <f t="array" ref="Q1365">_xlfn.IFS(B1365="coloma",1,B1365="krm",3,B1365="lobby",4,B1365="yenter",5,B1365="pow",6,B1365="c15",5,B1365="c21",7,B1365="c28",8,B1365="patrick",1,B1365="werner",2,B1365="wormet",9)</f>
        <v>7</v>
      </c>
      <c r="R1365">
        <v>1</v>
      </c>
      <c r="S1365" t="str">
        <f t="shared" si="231"/>
        <v>(6, 3, 7, 1, 2, '47'),</v>
      </c>
      <c r="T1365" s="35"/>
      <c r="U1365" t="str">
        <f t="shared" si="232"/>
        <v>(0, 2153, 1),</v>
      </c>
      <c r="V1365" t="str">
        <f t="shared" si="233"/>
        <v>(0, 2153, 2),</v>
      </c>
      <c r="W1365" t="str">
        <f t="shared" si="234"/>
        <v>(736.38, 2153, 3),</v>
      </c>
      <c r="X1365" t="str">
        <f t="shared" si="235"/>
        <v>(207, 2153, 4),</v>
      </c>
      <c r="Y1365" t="str">
        <f t="shared" si="236"/>
        <v>(8082.68, 2153, 5),</v>
      </c>
      <c r="Z1365" t="str">
        <f t="shared" si="237"/>
        <v>(1948.27, 2153, 6),</v>
      </c>
      <c r="AA1365" t="str">
        <f t="shared" si="238"/>
        <v>(376, 2153, 7),</v>
      </c>
      <c r="AB1365" t="str">
        <f t="shared" si="239"/>
        <v>(9051, 2153, 8),</v>
      </c>
      <c r="AC1365" t="str">
        <f t="shared" si="240"/>
        <v>(24, 2153, 9),</v>
      </c>
      <c r="AD1365" t="str">
        <f t="shared" si="241"/>
        <v>(20, 2153, 10),</v>
      </c>
    </row>
    <row r="1366" spans="1:30" x14ac:dyDescent="0.3">
      <c r="A1366" s="6">
        <v>1365</v>
      </c>
      <c r="B1366" t="s">
        <v>32</v>
      </c>
      <c r="C1366" s="6">
        <v>47</v>
      </c>
      <c r="D1366" s="6">
        <v>3</v>
      </c>
      <c r="E1366" s="6">
        <v>0</v>
      </c>
      <c r="F1366" s="6">
        <v>0</v>
      </c>
      <c r="G1366" s="12">
        <v>719.35200000000009</v>
      </c>
      <c r="H1366" s="12">
        <v>0</v>
      </c>
      <c r="I1366" s="12">
        <v>8227.9511999999995</v>
      </c>
      <c r="J1366" s="12">
        <v>1971.1425999999999</v>
      </c>
      <c r="K1366" s="12">
        <v>394</v>
      </c>
      <c r="L1366" s="12">
        <v>9079</v>
      </c>
      <c r="M1366" s="12">
        <v>21</v>
      </c>
      <c r="N1366" s="13">
        <v>19</v>
      </c>
      <c r="O1366" s="6" cm="1">
        <f t="array" ref="O1366">_xlfn.IFS(B1366="coloma",8,B1366="krm",1,B1366="lobby",2,B1366="yenter",3,B1366="pow",4,B1366="c15",5,B1366="c21",6,B1366="c28",7,B1366="patrick",9,B1366="werner",10,B1366="wormet",11)</f>
        <v>6</v>
      </c>
      <c r="P1366" s="33">
        <v>3</v>
      </c>
      <c r="Q1366" s="34" cm="1">
        <f t="array" ref="Q1366">_xlfn.IFS(B1366="coloma",1,B1366="krm",3,B1366="lobby",4,B1366="yenter",5,B1366="pow",6,B1366="c15",5,B1366="c21",7,B1366="c28",8,B1366="patrick",1,B1366="werner",2,B1366="wormet",9)</f>
        <v>7</v>
      </c>
      <c r="R1366">
        <v>1</v>
      </c>
      <c r="S1366" t="str">
        <f t="shared" si="231"/>
        <v>(6, 3, 7, 1, 3, '47'),</v>
      </c>
      <c r="T1366" s="35"/>
      <c r="U1366" t="str">
        <f t="shared" si="232"/>
        <v>(0, 2154, 1),</v>
      </c>
      <c r="V1366" t="str">
        <f t="shared" si="233"/>
        <v>(0, 2154, 2),</v>
      </c>
      <c r="W1366" t="str">
        <f t="shared" si="234"/>
        <v>(719.35, 2154, 3),</v>
      </c>
      <c r="X1366" t="str">
        <f t="shared" si="235"/>
        <v>(0, 2154, 4),</v>
      </c>
      <c r="Y1366" t="str">
        <f t="shared" si="236"/>
        <v>(8227.95, 2154, 5),</v>
      </c>
      <c r="Z1366" t="str">
        <f t="shared" si="237"/>
        <v>(1971.14, 2154, 6),</v>
      </c>
      <c r="AA1366" t="str">
        <f t="shared" si="238"/>
        <v>(394, 2154, 7),</v>
      </c>
      <c r="AB1366" t="str">
        <f t="shared" si="239"/>
        <v>(9079, 2154, 8),</v>
      </c>
      <c r="AC1366" t="str">
        <f t="shared" si="240"/>
        <v>(21, 2154, 9),</v>
      </c>
      <c r="AD1366" t="str">
        <f t="shared" si="241"/>
        <v>(19, 2154, 10),</v>
      </c>
    </row>
    <row r="1367" spans="1:30" x14ac:dyDescent="0.3">
      <c r="A1367" s="6">
        <v>1366</v>
      </c>
      <c r="B1367" t="s">
        <v>32</v>
      </c>
      <c r="C1367" s="6">
        <v>48</v>
      </c>
      <c r="D1367" s="6">
        <v>1</v>
      </c>
      <c r="E1367" s="6">
        <v>0</v>
      </c>
      <c r="F1367" s="6">
        <v>0</v>
      </c>
      <c r="G1367" s="12">
        <v>675.26550000000009</v>
      </c>
      <c r="H1367" s="12">
        <v>240</v>
      </c>
      <c r="I1367" s="12">
        <v>8379.8595000000005</v>
      </c>
      <c r="J1367" s="12">
        <v>1914.6813000000002</v>
      </c>
      <c r="K1367" s="12">
        <v>407</v>
      </c>
      <c r="L1367" s="12">
        <v>8798</v>
      </c>
      <c r="M1367" s="12">
        <v>23</v>
      </c>
      <c r="N1367" s="13">
        <v>19</v>
      </c>
      <c r="O1367" s="6" cm="1">
        <f t="array" ref="O1367">_xlfn.IFS(B1367="coloma",8,B1367="krm",1,B1367="lobby",2,B1367="yenter",3,B1367="pow",4,B1367="c15",5,B1367="c21",6,B1367="c28",7,B1367="patrick",9,B1367="werner",10,B1367="wormet",11)</f>
        <v>6</v>
      </c>
      <c r="P1367" s="33">
        <v>3</v>
      </c>
      <c r="Q1367" s="34" cm="1">
        <f t="array" ref="Q1367">_xlfn.IFS(B1367="coloma",1,B1367="krm",3,B1367="lobby",4,B1367="yenter",5,B1367="pow",6,B1367="c15",5,B1367="c21",7,B1367="c28",8,B1367="patrick",1,B1367="werner",2,B1367="wormet",9)</f>
        <v>7</v>
      </c>
      <c r="R1367">
        <v>1</v>
      </c>
      <c r="S1367" t="str">
        <f t="shared" si="231"/>
        <v>(6, 3, 7, 1, 1, '48'),</v>
      </c>
      <c r="T1367" s="35"/>
      <c r="U1367" t="str">
        <f t="shared" si="232"/>
        <v>(0, 2155, 1),</v>
      </c>
      <c r="V1367" t="str">
        <f t="shared" si="233"/>
        <v>(0, 2155, 2),</v>
      </c>
      <c r="W1367" t="str">
        <f t="shared" si="234"/>
        <v>(675.27, 2155, 3),</v>
      </c>
      <c r="X1367" t="str">
        <f t="shared" si="235"/>
        <v>(240, 2155, 4),</v>
      </c>
      <c r="Y1367" t="str">
        <f t="shared" si="236"/>
        <v>(8379.86, 2155, 5),</v>
      </c>
      <c r="Z1367" t="str">
        <f t="shared" si="237"/>
        <v>(1914.68, 2155, 6),</v>
      </c>
      <c r="AA1367" t="str">
        <f t="shared" si="238"/>
        <v>(407, 2155, 7),</v>
      </c>
      <c r="AB1367" t="str">
        <f t="shared" si="239"/>
        <v>(8798, 2155, 8),</v>
      </c>
      <c r="AC1367" t="str">
        <f t="shared" si="240"/>
        <v>(23, 2155, 9),</v>
      </c>
      <c r="AD1367" t="str">
        <f t="shared" si="241"/>
        <v>(19, 2155, 10),</v>
      </c>
    </row>
    <row r="1368" spans="1:30" x14ac:dyDescent="0.3">
      <c r="A1368" s="6">
        <v>1367</v>
      </c>
      <c r="B1368" t="s">
        <v>32</v>
      </c>
      <c r="C1368" s="6">
        <v>48</v>
      </c>
      <c r="D1368" s="6">
        <v>2</v>
      </c>
      <c r="E1368" s="6">
        <v>0</v>
      </c>
      <c r="F1368" s="6">
        <v>0</v>
      </c>
      <c r="G1368" s="12">
        <v>817.56449999999995</v>
      </c>
      <c r="H1368" s="12">
        <v>257</v>
      </c>
      <c r="I1368" s="12">
        <v>8616.4380000000001</v>
      </c>
      <c r="J1368" s="12">
        <v>1994.7277000000001</v>
      </c>
      <c r="K1368" s="12">
        <v>431</v>
      </c>
      <c r="L1368" s="12">
        <v>9136</v>
      </c>
      <c r="M1368" s="12">
        <v>25</v>
      </c>
      <c r="N1368" s="13">
        <v>19</v>
      </c>
      <c r="O1368" s="6" cm="1">
        <f t="array" ref="O1368">_xlfn.IFS(B1368="coloma",8,B1368="krm",1,B1368="lobby",2,B1368="yenter",3,B1368="pow",4,B1368="c15",5,B1368="c21",6,B1368="c28",7,B1368="patrick",9,B1368="werner",10,B1368="wormet",11)</f>
        <v>6</v>
      </c>
      <c r="P1368" s="33">
        <v>3</v>
      </c>
      <c r="Q1368" s="34" cm="1">
        <f t="array" ref="Q1368">_xlfn.IFS(B1368="coloma",1,B1368="krm",3,B1368="lobby",4,B1368="yenter",5,B1368="pow",6,B1368="c15",5,B1368="c21",7,B1368="c28",8,B1368="patrick",1,B1368="werner",2,B1368="wormet",9)</f>
        <v>7</v>
      </c>
      <c r="R1368">
        <v>1</v>
      </c>
      <c r="S1368" t="str">
        <f t="shared" si="231"/>
        <v>(6, 3, 7, 1, 2, '48'),</v>
      </c>
      <c r="T1368" s="35"/>
      <c r="U1368" t="str">
        <f t="shared" si="232"/>
        <v>(0, 2156, 1),</v>
      </c>
      <c r="V1368" t="str">
        <f t="shared" si="233"/>
        <v>(0, 2156, 2),</v>
      </c>
      <c r="W1368" t="str">
        <f t="shared" si="234"/>
        <v>(817.56, 2156, 3),</v>
      </c>
      <c r="X1368" t="str">
        <f t="shared" si="235"/>
        <v>(257, 2156, 4),</v>
      </c>
      <c r="Y1368" t="str">
        <f t="shared" si="236"/>
        <v>(8616.44, 2156, 5),</v>
      </c>
      <c r="Z1368" t="str">
        <f t="shared" si="237"/>
        <v>(1994.73, 2156, 6),</v>
      </c>
      <c r="AA1368" t="str">
        <f t="shared" si="238"/>
        <v>(431, 2156, 7),</v>
      </c>
      <c r="AB1368" t="str">
        <f t="shared" si="239"/>
        <v>(9136, 2156, 8),</v>
      </c>
      <c r="AC1368" t="str">
        <f t="shared" si="240"/>
        <v>(25, 2156, 9),</v>
      </c>
      <c r="AD1368" t="str">
        <f t="shared" si="241"/>
        <v>(19, 2156, 10),</v>
      </c>
    </row>
    <row r="1369" spans="1:30" ht="15" thickBot="1" x14ac:dyDescent="0.35">
      <c r="A1369" s="22">
        <v>1368</v>
      </c>
      <c r="B1369" s="31" t="s">
        <v>32</v>
      </c>
      <c r="C1369" s="22">
        <v>48</v>
      </c>
      <c r="D1369" s="22">
        <v>3</v>
      </c>
      <c r="E1369" s="22">
        <v>0</v>
      </c>
      <c r="F1369" s="22">
        <v>0</v>
      </c>
      <c r="G1369" s="24">
        <v>694.90800000000002</v>
      </c>
      <c r="H1369" s="24">
        <v>229</v>
      </c>
      <c r="I1369" s="24">
        <v>8574.1028999999999</v>
      </c>
      <c r="J1369" s="24">
        <v>2065.4829999999997</v>
      </c>
      <c r="K1369" s="24">
        <v>391</v>
      </c>
      <c r="L1369" s="24">
        <v>9373</v>
      </c>
      <c r="M1369" s="24">
        <v>21</v>
      </c>
      <c r="N1369" s="25">
        <v>18</v>
      </c>
      <c r="O1369" s="6" cm="1">
        <f t="array" ref="O1369">_xlfn.IFS(B1369="coloma",8,B1369="krm",1,B1369="lobby",2,B1369="yenter",3,B1369="pow",4,B1369="c15",5,B1369="c21",6,B1369="c28",7,B1369="patrick",9,B1369="werner",10,B1369="wormet",11)</f>
        <v>6</v>
      </c>
      <c r="P1369" s="33">
        <v>3</v>
      </c>
      <c r="Q1369" s="34" cm="1">
        <f t="array" ref="Q1369">_xlfn.IFS(B1369="coloma",1,B1369="krm",3,B1369="lobby",4,B1369="yenter",5,B1369="pow",6,B1369="c15",5,B1369="c21",7,B1369="c28",8,B1369="patrick",1,B1369="werner",2,B1369="wormet",9)</f>
        <v>7</v>
      </c>
      <c r="R1369">
        <v>1</v>
      </c>
      <c r="S1369" t="str">
        <f t="shared" si="231"/>
        <v>(6, 3, 7, 1, 3, '48'),</v>
      </c>
      <c r="T1369" s="35"/>
      <c r="U1369" t="str">
        <f t="shared" si="232"/>
        <v>(0, 2157, 1),</v>
      </c>
      <c r="V1369" t="str">
        <f t="shared" si="233"/>
        <v>(0, 2157, 2),</v>
      </c>
      <c r="W1369" t="str">
        <f t="shared" si="234"/>
        <v>(694.91, 2157, 3),</v>
      </c>
      <c r="X1369" t="str">
        <f t="shared" si="235"/>
        <v>(229, 2157, 4),</v>
      </c>
      <c r="Y1369" t="str">
        <f t="shared" si="236"/>
        <v>(8574.1, 2157, 5),</v>
      </c>
      <c r="Z1369" t="str">
        <f t="shared" si="237"/>
        <v>(2065.48, 2157, 6),</v>
      </c>
      <c r="AA1369" t="str">
        <f t="shared" si="238"/>
        <v>(391, 2157, 7),</v>
      </c>
      <c r="AB1369" t="str">
        <f t="shared" si="239"/>
        <v>(9373, 2157, 8),</v>
      </c>
      <c r="AC1369" t="str">
        <f t="shared" si="240"/>
        <v>(21, 2157, 9),</v>
      </c>
      <c r="AD1369" t="str">
        <f t="shared" si="241"/>
        <v>(18, 2157, 10),</v>
      </c>
    </row>
    <row r="1370" spans="1:30" ht="15" thickTop="1" x14ac:dyDescent="0.3">
      <c r="A1370" s="6">
        <v>1369</v>
      </c>
      <c r="B1370" t="s">
        <v>33</v>
      </c>
      <c r="C1370" s="6">
        <v>1</v>
      </c>
      <c r="D1370" s="6">
        <v>1</v>
      </c>
      <c r="E1370" s="6">
        <v>0</v>
      </c>
      <c r="F1370" s="6">
        <v>0</v>
      </c>
      <c r="G1370" s="12">
        <v>534.27599999999995</v>
      </c>
      <c r="H1370" s="12">
        <v>0</v>
      </c>
      <c r="I1370" s="12">
        <v>7147.1610000000001</v>
      </c>
      <c r="J1370" s="12">
        <v>1981.1484</v>
      </c>
      <c r="K1370" s="12">
        <v>280</v>
      </c>
      <c r="L1370" s="12">
        <v>7469</v>
      </c>
      <c r="M1370" s="12">
        <v>22</v>
      </c>
      <c r="N1370" s="13">
        <v>15</v>
      </c>
      <c r="O1370" s="6" cm="1">
        <f t="array" ref="O1370">_xlfn.IFS(B1370="coloma",8,B1370="krm",1,B1370="lobby",2,B1370="yenter",3,B1370="pow",4,B1370="c15",5,B1370="c21",6,B1370="c28",7,B1370="patrick",9,B1370="werner",10,B1370="wormet",11)</f>
        <v>7</v>
      </c>
      <c r="P1370" s="33">
        <v>3</v>
      </c>
      <c r="Q1370" s="34" cm="1">
        <f t="array" ref="Q1370">_xlfn.IFS(B1370="coloma",1,B1370="krm",3,B1370="lobby",4,B1370="yenter",5,B1370="pow",6,B1370="c15",5,B1370="c21",7,B1370="c28",8,B1370="patrick",1,B1370="werner",2,B1370="wormet",9)</f>
        <v>8</v>
      </c>
      <c r="R1370">
        <v>1</v>
      </c>
      <c r="S1370" t="str">
        <f t="shared" si="231"/>
        <v>(7, 3, 8, 1, 1, '1'),</v>
      </c>
      <c r="T1370" s="35"/>
      <c r="U1370" t="str">
        <f t="shared" si="232"/>
        <v>(0, 2158, 1),</v>
      </c>
      <c r="V1370" t="str">
        <f t="shared" si="233"/>
        <v>(0, 2158, 2),</v>
      </c>
      <c r="W1370" t="str">
        <f t="shared" si="234"/>
        <v>(534.28, 2158, 3),</v>
      </c>
      <c r="X1370" t="str">
        <f t="shared" si="235"/>
        <v>(0, 2158, 4),</v>
      </c>
      <c r="Y1370" t="str">
        <f t="shared" si="236"/>
        <v>(7147.16, 2158, 5),</v>
      </c>
      <c r="Z1370" t="str">
        <f t="shared" si="237"/>
        <v>(1981.15, 2158, 6),</v>
      </c>
      <c r="AA1370" t="str">
        <f t="shared" si="238"/>
        <v>(280, 2158, 7),</v>
      </c>
      <c r="AB1370" t="str">
        <f t="shared" si="239"/>
        <v>(7469, 2158, 8),</v>
      </c>
      <c r="AC1370" t="str">
        <f t="shared" si="240"/>
        <v>(22, 2158, 9),</v>
      </c>
      <c r="AD1370" t="str">
        <f t="shared" si="241"/>
        <v>(15, 2158, 10),</v>
      </c>
    </row>
    <row r="1371" spans="1:30" x14ac:dyDescent="0.3">
      <c r="A1371" s="6">
        <v>1370</v>
      </c>
      <c r="B1371" t="s">
        <v>33</v>
      </c>
      <c r="C1371" s="6">
        <v>1</v>
      </c>
      <c r="D1371" s="6">
        <v>2</v>
      </c>
      <c r="E1371" s="6">
        <v>0</v>
      </c>
      <c r="F1371" s="6">
        <v>0</v>
      </c>
      <c r="G1371" s="12">
        <v>579.2355</v>
      </c>
      <c r="H1371" s="12">
        <v>0</v>
      </c>
      <c r="I1371" s="12">
        <v>6911.4125999999997</v>
      </c>
      <c r="J1371" s="12">
        <v>1899.6726000000001</v>
      </c>
      <c r="K1371" s="12">
        <v>266</v>
      </c>
      <c r="L1371" s="12">
        <v>7381</v>
      </c>
      <c r="M1371" s="12">
        <v>23</v>
      </c>
      <c r="N1371" s="13">
        <v>15</v>
      </c>
      <c r="O1371" s="6" cm="1">
        <f t="array" ref="O1371">_xlfn.IFS(B1371="coloma",8,B1371="krm",1,B1371="lobby",2,B1371="yenter",3,B1371="pow",4,B1371="c15",5,B1371="c21",6,B1371="c28",7,B1371="patrick",9,B1371="werner",10,B1371="wormet",11)</f>
        <v>7</v>
      </c>
      <c r="P1371" s="33">
        <v>3</v>
      </c>
      <c r="Q1371" s="34" cm="1">
        <f t="array" ref="Q1371">_xlfn.IFS(B1371="coloma",1,B1371="krm",3,B1371="lobby",4,B1371="yenter",5,B1371="pow",6,B1371="c15",5,B1371="c21",7,B1371="c28",8,B1371="patrick",1,B1371="werner",2,B1371="wormet",9)</f>
        <v>8</v>
      </c>
      <c r="R1371">
        <v>1</v>
      </c>
      <c r="S1371" t="str">
        <f t="shared" si="231"/>
        <v>(7, 3, 8, 1, 2, '1'),</v>
      </c>
      <c r="T1371" s="35"/>
      <c r="U1371" t="str">
        <f t="shared" si="232"/>
        <v>(0, 2159, 1),</v>
      </c>
      <c r="V1371" t="str">
        <f t="shared" si="233"/>
        <v>(0, 2159, 2),</v>
      </c>
      <c r="W1371" t="str">
        <f t="shared" si="234"/>
        <v>(579.24, 2159, 3),</v>
      </c>
      <c r="X1371" t="str">
        <f t="shared" si="235"/>
        <v>(0, 2159, 4),</v>
      </c>
      <c r="Y1371" t="str">
        <f t="shared" si="236"/>
        <v>(6911.41, 2159, 5),</v>
      </c>
      <c r="Z1371" t="str">
        <f t="shared" si="237"/>
        <v>(1899.67, 2159, 6),</v>
      </c>
      <c r="AA1371" t="str">
        <f t="shared" si="238"/>
        <v>(266, 2159, 7),</v>
      </c>
      <c r="AB1371" t="str">
        <f t="shared" si="239"/>
        <v>(7381, 2159, 8),</v>
      </c>
      <c r="AC1371" t="str">
        <f t="shared" si="240"/>
        <v>(23, 2159, 9),</v>
      </c>
      <c r="AD1371" t="str">
        <f t="shared" si="241"/>
        <v>(15, 2159, 10),</v>
      </c>
    </row>
    <row r="1372" spans="1:30" x14ac:dyDescent="0.3">
      <c r="A1372" s="6">
        <v>1371</v>
      </c>
      <c r="B1372" t="s">
        <v>33</v>
      </c>
      <c r="C1372" s="6">
        <v>1</v>
      </c>
      <c r="D1372" s="6">
        <v>3</v>
      </c>
      <c r="E1372" s="6">
        <v>0</v>
      </c>
      <c r="F1372" s="6">
        <v>0</v>
      </c>
      <c r="G1372" s="12">
        <v>700.14599999999996</v>
      </c>
      <c r="H1372" s="12">
        <v>0</v>
      </c>
      <c r="I1372" s="12">
        <v>7353.8558999999996</v>
      </c>
      <c r="J1372" s="12">
        <v>1978.2896000000001</v>
      </c>
      <c r="K1372" s="12">
        <v>286</v>
      </c>
      <c r="L1372" s="12">
        <v>7529</v>
      </c>
      <c r="M1372" s="12">
        <v>20</v>
      </c>
      <c r="N1372" s="13">
        <v>13</v>
      </c>
      <c r="O1372" s="6" cm="1">
        <f t="array" ref="O1372">_xlfn.IFS(B1372="coloma",8,B1372="krm",1,B1372="lobby",2,B1372="yenter",3,B1372="pow",4,B1372="c15",5,B1372="c21",6,B1372="c28",7,B1372="patrick",9,B1372="werner",10,B1372="wormet",11)</f>
        <v>7</v>
      </c>
      <c r="P1372" s="33">
        <v>3</v>
      </c>
      <c r="Q1372" s="34" cm="1">
        <f t="array" ref="Q1372">_xlfn.IFS(B1372="coloma",1,B1372="krm",3,B1372="lobby",4,B1372="yenter",5,B1372="pow",6,B1372="c15",5,B1372="c21",7,B1372="c28",8,B1372="patrick",1,B1372="werner",2,B1372="wormet",9)</f>
        <v>8</v>
      </c>
      <c r="R1372">
        <v>1</v>
      </c>
      <c r="S1372" t="str">
        <f t="shared" si="231"/>
        <v>(7, 3, 8, 1, 3, '1'),</v>
      </c>
      <c r="T1372" s="35"/>
      <c r="U1372" t="str">
        <f t="shared" si="232"/>
        <v>(0, 2160, 1),</v>
      </c>
      <c r="V1372" t="str">
        <f t="shared" si="233"/>
        <v>(0, 2160, 2),</v>
      </c>
      <c r="W1372" t="str">
        <f t="shared" si="234"/>
        <v>(700.15, 2160, 3),</v>
      </c>
      <c r="X1372" t="str">
        <f t="shared" si="235"/>
        <v>(0, 2160, 4),</v>
      </c>
      <c r="Y1372" t="str">
        <f t="shared" si="236"/>
        <v>(7353.86, 2160, 5),</v>
      </c>
      <c r="Z1372" t="str">
        <f t="shared" si="237"/>
        <v>(1978.29, 2160, 6),</v>
      </c>
      <c r="AA1372" t="str">
        <f t="shared" si="238"/>
        <v>(286, 2160, 7),</v>
      </c>
      <c r="AB1372" t="str">
        <f t="shared" si="239"/>
        <v>(7529, 2160, 8),</v>
      </c>
      <c r="AC1372" t="str">
        <f t="shared" si="240"/>
        <v>(20, 2160, 9),</v>
      </c>
      <c r="AD1372" t="str">
        <f t="shared" si="241"/>
        <v>(13, 2160, 10),</v>
      </c>
    </row>
    <row r="1373" spans="1:30" x14ac:dyDescent="0.3">
      <c r="A1373" s="6">
        <v>1372</v>
      </c>
      <c r="B1373" t="s">
        <v>33</v>
      </c>
      <c r="C1373" s="6">
        <v>1</v>
      </c>
      <c r="D1373" s="6">
        <v>1</v>
      </c>
      <c r="E1373" s="6">
        <v>0</v>
      </c>
      <c r="F1373" s="6">
        <v>0</v>
      </c>
      <c r="G1373" s="12">
        <v>715.86</v>
      </c>
      <c r="H1373" s="12">
        <v>365</v>
      </c>
      <c r="I1373" s="12">
        <v>8390.6507999999994</v>
      </c>
      <c r="J1373" s="12">
        <v>1966.1396999999999</v>
      </c>
      <c r="K1373" s="12">
        <v>471.00000000000006</v>
      </c>
      <c r="L1373" s="12">
        <v>10057</v>
      </c>
      <c r="M1373" s="12">
        <v>23</v>
      </c>
      <c r="N1373" s="13">
        <v>20</v>
      </c>
      <c r="O1373" s="6" cm="1">
        <f t="array" ref="O1373">_xlfn.IFS(B1373="coloma",8,B1373="krm",1,B1373="lobby",2,B1373="yenter",3,B1373="pow",4,B1373="c15",5,B1373="c21",6,B1373="c28",7,B1373="patrick",9,B1373="werner",10,B1373="wormet",11)</f>
        <v>7</v>
      </c>
      <c r="P1373" s="33">
        <v>3</v>
      </c>
      <c r="Q1373" s="34" cm="1">
        <f t="array" ref="Q1373">_xlfn.IFS(B1373="coloma",1,B1373="krm",3,B1373="lobby",4,B1373="yenter",5,B1373="pow",6,B1373="c15",5,B1373="c21",7,B1373="c28",8,B1373="patrick",1,B1373="werner",2,B1373="wormet",9)</f>
        <v>8</v>
      </c>
      <c r="R1373">
        <v>1</v>
      </c>
      <c r="S1373" t="str">
        <f t="shared" si="231"/>
        <v>(7, 3, 8, 1, 1, '1'),</v>
      </c>
      <c r="T1373" s="35"/>
      <c r="U1373" t="str">
        <f t="shared" si="232"/>
        <v>(0, 2161, 1),</v>
      </c>
      <c r="V1373" t="str">
        <f t="shared" si="233"/>
        <v>(0, 2161, 2),</v>
      </c>
      <c r="W1373" t="str">
        <f t="shared" si="234"/>
        <v>(715.86, 2161, 3),</v>
      </c>
      <c r="X1373" t="str">
        <f t="shared" si="235"/>
        <v>(365, 2161, 4),</v>
      </c>
      <c r="Y1373" t="str">
        <f t="shared" si="236"/>
        <v>(8390.65, 2161, 5),</v>
      </c>
      <c r="Z1373" t="str">
        <f t="shared" si="237"/>
        <v>(1966.14, 2161, 6),</v>
      </c>
      <c r="AA1373" t="str">
        <f t="shared" si="238"/>
        <v>(471, 2161, 7),</v>
      </c>
      <c r="AB1373" t="str">
        <f t="shared" si="239"/>
        <v>(10057, 2161, 8),</v>
      </c>
      <c r="AC1373" t="str">
        <f t="shared" si="240"/>
        <v>(23, 2161, 9),</v>
      </c>
      <c r="AD1373" t="str">
        <f t="shared" si="241"/>
        <v>(20, 2161, 10),</v>
      </c>
    </row>
    <row r="1374" spans="1:30" x14ac:dyDescent="0.3">
      <c r="A1374" s="6">
        <v>1373</v>
      </c>
      <c r="B1374" t="s">
        <v>33</v>
      </c>
      <c r="C1374" s="6">
        <v>1</v>
      </c>
      <c r="D1374" s="6">
        <v>2</v>
      </c>
      <c r="E1374" s="6">
        <v>0</v>
      </c>
      <c r="F1374" s="6">
        <v>0</v>
      </c>
      <c r="G1374" s="12">
        <v>694.47149999999999</v>
      </c>
      <c r="H1374" s="12">
        <v>0</v>
      </c>
      <c r="I1374" s="12">
        <v>8476.1510999999991</v>
      </c>
      <c r="J1374" s="12">
        <v>1906.1049</v>
      </c>
      <c r="K1374" s="12">
        <v>434</v>
      </c>
      <c r="L1374" s="12">
        <v>10025</v>
      </c>
      <c r="M1374" s="12">
        <v>22</v>
      </c>
      <c r="N1374" s="13">
        <v>25</v>
      </c>
      <c r="O1374" s="6" cm="1">
        <f t="array" ref="O1374">_xlfn.IFS(B1374="coloma",8,B1374="krm",1,B1374="lobby",2,B1374="yenter",3,B1374="pow",4,B1374="c15",5,B1374="c21",6,B1374="c28",7,B1374="patrick",9,B1374="werner",10,B1374="wormet",11)</f>
        <v>7</v>
      </c>
      <c r="P1374" s="33">
        <v>3</v>
      </c>
      <c r="Q1374" s="34" cm="1">
        <f t="array" ref="Q1374">_xlfn.IFS(B1374="coloma",1,B1374="krm",3,B1374="lobby",4,B1374="yenter",5,B1374="pow",6,B1374="c15",5,B1374="c21",7,B1374="c28",8,B1374="patrick",1,B1374="werner",2,B1374="wormet",9)</f>
        <v>8</v>
      </c>
      <c r="R1374">
        <v>1</v>
      </c>
      <c r="S1374" t="str">
        <f t="shared" si="231"/>
        <v>(7, 3, 8, 1, 2, '1'),</v>
      </c>
      <c r="T1374" s="35"/>
      <c r="U1374" t="str">
        <f t="shared" si="232"/>
        <v>(0, 2162, 1),</v>
      </c>
      <c r="V1374" t="str">
        <f t="shared" si="233"/>
        <v>(0, 2162, 2),</v>
      </c>
      <c r="W1374" t="str">
        <f t="shared" si="234"/>
        <v>(694.47, 2162, 3),</v>
      </c>
      <c r="X1374" t="str">
        <f t="shared" si="235"/>
        <v>(0, 2162, 4),</v>
      </c>
      <c r="Y1374" t="str">
        <f t="shared" si="236"/>
        <v>(8476.15, 2162, 5),</v>
      </c>
      <c r="Z1374" t="str">
        <f t="shared" si="237"/>
        <v>(1906.1, 2162, 6),</v>
      </c>
      <c r="AA1374" t="str">
        <f t="shared" si="238"/>
        <v>(434, 2162, 7),</v>
      </c>
      <c r="AB1374" t="str">
        <f t="shared" si="239"/>
        <v>(10025, 2162, 8),</v>
      </c>
      <c r="AC1374" t="str">
        <f t="shared" si="240"/>
        <v>(22, 2162, 9),</v>
      </c>
      <c r="AD1374" t="str">
        <f t="shared" si="241"/>
        <v>(25, 2162, 10),</v>
      </c>
    </row>
    <row r="1375" spans="1:30" x14ac:dyDescent="0.3">
      <c r="A1375" s="6">
        <v>1374</v>
      </c>
      <c r="B1375" t="s">
        <v>33</v>
      </c>
      <c r="C1375" s="6">
        <v>1</v>
      </c>
      <c r="D1375" s="6">
        <v>3</v>
      </c>
      <c r="E1375" s="6">
        <v>0</v>
      </c>
      <c r="F1375" s="6">
        <v>0</v>
      </c>
      <c r="G1375" s="12">
        <v>754.70849999999996</v>
      </c>
      <c r="H1375" s="12">
        <v>365</v>
      </c>
      <c r="I1375" s="12">
        <v>8302.6602000000003</v>
      </c>
      <c r="J1375" s="12">
        <v>1913.2519</v>
      </c>
      <c r="K1375" s="12">
        <v>439</v>
      </c>
      <c r="L1375" s="12">
        <v>9958</v>
      </c>
      <c r="M1375" s="12">
        <v>23</v>
      </c>
      <c r="N1375" s="13">
        <v>22</v>
      </c>
      <c r="O1375" s="6" cm="1">
        <f t="array" ref="O1375">_xlfn.IFS(B1375="coloma",8,B1375="krm",1,B1375="lobby",2,B1375="yenter",3,B1375="pow",4,B1375="c15",5,B1375="c21",6,B1375="c28",7,B1375="patrick",9,B1375="werner",10,B1375="wormet",11)</f>
        <v>7</v>
      </c>
      <c r="P1375" s="33">
        <v>3</v>
      </c>
      <c r="Q1375" s="34" cm="1">
        <f t="array" ref="Q1375">_xlfn.IFS(B1375="coloma",1,B1375="krm",3,B1375="lobby",4,B1375="yenter",5,B1375="pow",6,B1375="c15",5,B1375="c21",7,B1375="c28",8,B1375="patrick",1,B1375="werner",2,B1375="wormet",9)</f>
        <v>8</v>
      </c>
      <c r="R1375">
        <v>1</v>
      </c>
      <c r="S1375" t="str">
        <f t="shared" si="231"/>
        <v>(7, 3, 8, 1, 3, '1'),</v>
      </c>
      <c r="T1375" s="35"/>
      <c r="U1375" t="str">
        <f t="shared" si="232"/>
        <v>(0, 2163, 1),</v>
      </c>
      <c r="V1375" t="str">
        <f t="shared" si="233"/>
        <v>(0, 2163, 2),</v>
      </c>
      <c r="W1375" t="str">
        <f t="shared" si="234"/>
        <v>(754.71, 2163, 3),</v>
      </c>
      <c r="X1375" t="str">
        <f t="shared" si="235"/>
        <v>(365, 2163, 4),</v>
      </c>
      <c r="Y1375" t="str">
        <f t="shared" si="236"/>
        <v>(8302.66, 2163, 5),</v>
      </c>
      <c r="Z1375" t="str">
        <f t="shared" si="237"/>
        <v>(1913.25, 2163, 6),</v>
      </c>
      <c r="AA1375" t="str">
        <f t="shared" si="238"/>
        <v>(439, 2163, 7),</v>
      </c>
      <c r="AB1375" t="str">
        <f t="shared" si="239"/>
        <v>(9958, 2163, 8),</v>
      </c>
      <c r="AC1375" t="str">
        <f t="shared" si="240"/>
        <v>(23, 2163, 9),</v>
      </c>
      <c r="AD1375" t="str">
        <f t="shared" si="241"/>
        <v>(22, 2163, 10),</v>
      </c>
    </row>
    <row r="1376" spans="1:30" x14ac:dyDescent="0.3">
      <c r="A1376" s="6">
        <v>1375</v>
      </c>
      <c r="B1376" t="s">
        <v>33</v>
      </c>
      <c r="C1376" s="6">
        <v>2</v>
      </c>
      <c r="D1376" s="6">
        <v>1</v>
      </c>
      <c r="E1376" s="6">
        <v>0</v>
      </c>
      <c r="F1376" s="6">
        <v>0</v>
      </c>
      <c r="G1376" s="12">
        <v>500.66550000000001</v>
      </c>
      <c r="H1376" s="12">
        <v>0</v>
      </c>
      <c r="I1376" s="12">
        <v>6367.6970999999994</v>
      </c>
      <c r="J1376" s="12">
        <v>1557.3313000000001</v>
      </c>
      <c r="K1376" s="12">
        <v>269</v>
      </c>
      <c r="L1376" s="12">
        <v>7723</v>
      </c>
      <c r="M1376" s="12">
        <v>21</v>
      </c>
      <c r="N1376" s="13">
        <v>16</v>
      </c>
      <c r="O1376" s="6" cm="1">
        <f t="array" ref="O1376">_xlfn.IFS(B1376="coloma",8,B1376="krm",1,B1376="lobby",2,B1376="yenter",3,B1376="pow",4,B1376="c15",5,B1376="c21",6,B1376="c28",7,B1376="patrick",9,B1376="werner",10,B1376="wormet",11)</f>
        <v>7</v>
      </c>
      <c r="P1376" s="33">
        <v>3</v>
      </c>
      <c r="Q1376" s="34" cm="1">
        <f t="array" ref="Q1376">_xlfn.IFS(B1376="coloma",1,B1376="krm",3,B1376="lobby",4,B1376="yenter",5,B1376="pow",6,B1376="c15",5,B1376="c21",7,B1376="c28",8,B1376="patrick",1,B1376="werner",2,B1376="wormet",9)</f>
        <v>8</v>
      </c>
      <c r="R1376">
        <v>1</v>
      </c>
      <c r="S1376" t="str">
        <f t="shared" si="231"/>
        <v>(7, 3, 8, 1, 1, '2'),</v>
      </c>
      <c r="T1376" s="35"/>
      <c r="U1376" t="str">
        <f t="shared" si="232"/>
        <v>(0, 2164, 1),</v>
      </c>
      <c r="V1376" t="str">
        <f t="shared" si="233"/>
        <v>(0, 2164, 2),</v>
      </c>
      <c r="W1376" t="str">
        <f t="shared" si="234"/>
        <v>(500.67, 2164, 3),</v>
      </c>
      <c r="X1376" t="str">
        <f t="shared" si="235"/>
        <v>(0, 2164, 4),</v>
      </c>
      <c r="Y1376" t="str">
        <f t="shared" si="236"/>
        <v>(6367.7, 2164, 5),</v>
      </c>
      <c r="Z1376" t="str">
        <f t="shared" si="237"/>
        <v>(1557.33, 2164, 6),</v>
      </c>
      <c r="AA1376" t="str">
        <f t="shared" si="238"/>
        <v>(269, 2164, 7),</v>
      </c>
      <c r="AB1376" t="str">
        <f t="shared" si="239"/>
        <v>(7723, 2164, 8),</v>
      </c>
      <c r="AC1376" t="str">
        <f t="shared" si="240"/>
        <v>(21, 2164, 9),</v>
      </c>
      <c r="AD1376" t="str">
        <f t="shared" si="241"/>
        <v>(16, 2164, 10),</v>
      </c>
    </row>
    <row r="1377" spans="1:30" x14ac:dyDescent="0.3">
      <c r="A1377" s="6">
        <v>1376</v>
      </c>
      <c r="B1377" t="s">
        <v>33</v>
      </c>
      <c r="C1377" s="6">
        <v>2</v>
      </c>
      <c r="D1377" s="6">
        <v>2</v>
      </c>
      <c r="E1377" s="6">
        <v>0</v>
      </c>
      <c r="F1377" s="6">
        <v>0</v>
      </c>
      <c r="G1377" s="12">
        <v>560.90250000000003</v>
      </c>
      <c r="H1377" s="12">
        <v>0</v>
      </c>
      <c r="I1377" s="12">
        <v>6609.2561999999998</v>
      </c>
      <c r="J1377" s="12">
        <v>1571.6253000000002</v>
      </c>
      <c r="K1377" s="12">
        <v>272</v>
      </c>
      <c r="L1377" s="12">
        <v>7590</v>
      </c>
      <c r="M1377" s="12">
        <v>20</v>
      </c>
      <c r="N1377" s="13">
        <v>15</v>
      </c>
      <c r="O1377" s="6" cm="1">
        <f t="array" ref="O1377">_xlfn.IFS(B1377="coloma",8,B1377="krm",1,B1377="lobby",2,B1377="yenter",3,B1377="pow",4,B1377="c15",5,B1377="c21",6,B1377="c28",7,B1377="patrick",9,B1377="werner",10,B1377="wormet",11)</f>
        <v>7</v>
      </c>
      <c r="P1377" s="33">
        <v>3</v>
      </c>
      <c r="Q1377" s="34" cm="1">
        <f t="array" ref="Q1377">_xlfn.IFS(B1377="coloma",1,B1377="krm",3,B1377="lobby",4,B1377="yenter",5,B1377="pow",6,B1377="c15",5,B1377="c21",7,B1377="c28",8,B1377="patrick",1,B1377="werner",2,B1377="wormet",9)</f>
        <v>8</v>
      </c>
      <c r="R1377">
        <v>1</v>
      </c>
      <c r="S1377" t="str">
        <f t="shared" si="231"/>
        <v>(7, 3, 8, 1, 2, '2'),</v>
      </c>
      <c r="T1377" s="35"/>
      <c r="U1377" t="str">
        <f t="shared" si="232"/>
        <v>(0, 2165, 1),</v>
      </c>
      <c r="V1377" t="str">
        <f t="shared" si="233"/>
        <v>(0, 2165, 2),</v>
      </c>
      <c r="W1377" t="str">
        <f t="shared" si="234"/>
        <v>(560.9, 2165, 3),</v>
      </c>
      <c r="X1377" t="str">
        <f t="shared" si="235"/>
        <v>(0, 2165, 4),</v>
      </c>
      <c r="Y1377" t="str">
        <f t="shared" si="236"/>
        <v>(6609.26, 2165, 5),</v>
      </c>
      <c r="Z1377" t="str">
        <f t="shared" si="237"/>
        <v>(1571.63, 2165, 6),</v>
      </c>
      <c r="AA1377" t="str">
        <f t="shared" si="238"/>
        <v>(272, 2165, 7),</v>
      </c>
      <c r="AB1377" t="str">
        <f t="shared" si="239"/>
        <v>(7590, 2165, 8),</v>
      </c>
      <c r="AC1377" t="str">
        <f t="shared" si="240"/>
        <v>(20, 2165, 9),</v>
      </c>
      <c r="AD1377" t="str">
        <f t="shared" si="241"/>
        <v>(15, 2165, 10),</v>
      </c>
    </row>
    <row r="1378" spans="1:30" x14ac:dyDescent="0.3">
      <c r="A1378" s="6">
        <v>1377</v>
      </c>
      <c r="B1378" t="s">
        <v>33</v>
      </c>
      <c r="C1378" s="6">
        <v>2</v>
      </c>
      <c r="D1378" s="6">
        <v>3</v>
      </c>
      <c r="E1378" s="6">
        <v>0</v>
      </c>
      <c r="F1378" s="6">
        <v>0</v>
      </c>
      <c r="G1378" s="12">
        <v>692.28899999999999</v>
      </c>
      <c r="H1378" s="12">
        <v>0</v>
      </c>
      <c r="I1378" s="12">
        <v>6704.7176999999992</v>
      </c>
      <c r="J1378" s="12">
        <v>1599.4985999999999</v>
      </c>
      <c r="K1378" s="12">
        <v>270</v>
      </c>
      <c r="L1378" s="12">
        <v>7941</v>
      </c>
      <c r="M1378" s="12">
        <v>26</v>
      </c>
      <c r="N1378" s="13">
        <v>14</v>
      </c>
      <c r="O1378" s="6" cm="1">
        <f t="array" ref="O1378">_xlfn.IFS(B1378="coloma",8,B1378="krm",1,B1378="lobby",2,B1378="yenter",3,B1378="pow",4,B1378="c15",5,B1378="c21",6,B1378="c28",7,B1378="patrick",9,B1378="werner",10,B1378="wormet",11)</f>
        <v>7</v>
      </c>
      <c r="P1378" s="33">
        <v>3</v>
      </c>
      <c r="Q1378" s="34" cm="1">
        <f t="array" ref="Q1378">_xlfn.IFS(B1378="coloma",1,B1378="krm",3,B1378="lobby",4,B1378="yenter",5,B1378="pow",6,B1378="c15",5,B1378="c21",7,B1378="c28",8,B1378="patrick",1,B1378="werner",2,B1378="wormet",9)</f>
        <v>8</v>
      </c>
      <c r="R1378">
        <v>1</v>
      </c>
      <c r="S1378" t="str">
        <f t="shared" si="231"/>
        <v>(7, 3, 8, 1, 3, '2'),</v>
      </c>
      <c r="T1378" s="35"/>
      <c r="U1378" t="str">
        <f t="shared" si="232"/>
        <v>(0, 2166, 1),</v>
      </c>
      <c r="V1378" t="str">
        <f t="shared" si="233"/>
        <v>(0, 2166, 2),</v>
      </c>
      <c r="W1378" t="str">
        <f t="shared" si="234"/>
        <v>(692.29, 2166, 3),</v>
      </c>
      <c r="X1378" t="str">
        <f t="shared" si="235"/>
        <v>(0, 2166, 4),</v>
      </c>
      <c r="Y1378" t="str">
        <f t="shared" si="236"/>
        <v>(6704.72, 2166, 5),</v>
      </c>
      <c r="Z1378" t="str">
        <f t="shared" si="237"/>
        <v>(1599.5, 2166, 6),</v>
      </c>
      <c r="AA1378" t="str">
        <f t="shared" si="238"/>
        <v>(270, 2166, 7),</v>
      </c>
      <c r="AB1378" t="str">
        <f t="shared" si="239"/>
        <v>(7941, 2166, 8),</v>
      </c>
      <c r="AC1378" t="str">
        <f t="shared" si="240"/>
        <v>(26, 2166, 9),</v>
      </c>
      <c r="AD1378" t="str">
        <f t="shared" si="241"/>
        <v>(14, 2166, 10),</v>
      </c>
    </row>
    <row r="1379" spans="1:30" x14ac:dyDescent="0.3">
      <c r="A1379" s="6">
        <v>1378</v>
      </c>
      <c r="B1379" t="s">
        <v>33</v>
      </c>
      <c r="C1379" s="6">
        <v>2</v>
      </c>
      <c r="D1379" s="6">
        <v>1</v>
      </c>
      <c r="E1379" s="6">
        <v>0</v>
      </c>
      <c r="F1379" s="6">
        <v>0</v>
      </c>
      <c r="G1379" s="12">
        <v>712.80449999999996</v>
      </c>
      <c r="H1379" s="12">
        <v>279</v>
      </c>
      <c r="I1379" s="12">
        <v>8196.4074000000001</v>
      </c>
      <c r="J1379" s="12">
        <v>2031.8921</v>
      </c>
      <c r="K1379" s="12">
        <v>461</v>
      </c>
      <c r="L1379" s="12">
        <v>10302</v>
      </c>
      <c r="M1379" s="12">
        <v>23</v>
      </c>
      <c r="N1379" s="13">
        <v>22</v>
      </c>
      <c r="O1379" s="6" cm="1">
        <f t="array" ref="O1379">_xlfn.IFS(B1379="coloma",8,B1379="krm",1,B1379="lobby",2,B1379="yenter",3,B1379="pow",4,B1379="c15",5,B1379="c21",6,B1379="c28",7,B1379="patrick",9,B1379="werner",10,B1379="wormet",11)</f>
        <v>7</v>
      </c>
      <c r="P1379" s="33">
        <v>3</v>
      </c>
      <c r="Q1379" s="34" cm="1">
        <f t="array" ref="Q1379">_xlfn.IFS(B1379="coloma",1,B1379="krm",3,B1379="lobby",4,B1379="yenter",5,B1379="pow",6,B1379="c15",5,B1379="c21",7,B1379="c28",8,B1379="patrick",1,B1379="werner",2,B1379="wormet",9)</f>
        <v>8</v>
      </c>
      <c r="R1379">
        <v>1</v>
      </c>
      <c r="S1379" t="str">
        <f t="shared" si="231"/>
        <v>(7, 3, 8, 1, 1, '2'),</v>
      </c>
      <c r="T1379" s="35"/>
      <c r="U1379" t="str">
        <f t="shared" si="232"/>
        <v>(0, 2167, 1),</v>
      </c>
      <c r="V1379" t="str">
        <f t="shared" si="233"/>
        <v>(0, 2167, 2),</v>
      </c>
      <c r="W1379" t="str">
        <f t="shared" si="234"/>
        <v>(712.8, 2167, 3),</v>
      </c>
      <c r="X1379" t="str">
        <f t="shared" si="235"/>
        <v>(279, 2167, 4),</v>
      </c>
      <c r="Y1379" t="str">
        <f t="shared" si="236"/>
        <v>(8196.41, 2167, 5),</v>
      </c>
      <c r="Z1379" t="str">
        <f t="shared" si="237"/>
        <v>(2031.89, 2167, 6),</v>
      </c>
      <c r="AA1379" t="str">
        <f t="shared" si="238"/>
        <v>(461, 2167, 7),</v>
      </c>
      <c r="AB1379" t="str">
        <f t="shared" si="239"/>
        <v>(10302, 2167, 8),</v>
      </c>
      <c r="AC1379" t="str">
        <f t="shared" si="240"/>
        <v>(23, 2167, 9),</v>
      </c>
      <c r="AD1379" t="str">
        <f t="shared" si="241"/>
        <v>(22, 2167, 10),</v>
      </c>
    </row>
    <row r="1380" spans="1:30" x14ac:dyDescent="0.3">
      <c r="A1380" s="6">
        <v>1379</v>
      </c>
      <c r="B1380" t="s">
        <v>33</v>
      </c>
      <c r="C1380" s="6">
        <v>2</v>
      </c>
      <c r="D1380" s="6">
        <v>2</v>
      </c>
      <c r="E1380" s="6">
        <v>0</v>
      </c>
      <c r="F1380" s="6">
        <v>0</v>
      </c>
      <c r="G1380" s="12">
        <v>641.65499999999997</v>
      </c>
      <c r="H1380" s="12">
        <v>253</v>
      </c>
      <c r="I1380" s="12">
        <v>8193.9170999999988</v>
      </c>
      <c r="J1380" s="12">
        <v>1986.8660000000002</v>
      </c>
      <c r="K1380" s="12">
        <v>443</v>
      </c>
      <c r="L1380" s="12">
        <v>10361</v>
      </c>
      <c r="M1380" s="12">
        <v>23</v>
      </c>
      <c r="N1380" s="13">
        <v>25</v>
      </c>
      <c r="O1380" s="6" cm="1">
        <f t="array" ref="O1380">_xlfn.IFS(B1380="coloma",8,B1380="krm",1,B1380="lobby",2,B1380="yenter",3,B1380="pow",4,B1380="c15",5,B1380="c21",6,B1380="c28",7,B1380="patrick",9,B1380="werner",10,B1380="wormet",11)</f>
        <v>7</v>
      </c>
      <c r="P1380" s="33">
        <v>3</v>
      </c>
      <c r="Q1380" s="34" cm="1">
        <f t="array" ref="Q1380">_xlfn.IFS(B1380="coloma",1,B1380="krm",3,B1380="lobby",4,B1380="yenter",5,B1380="pow",6,B1380="c15",5,B1380="c21",7,B1380="c28",8,B1380="patrick",1,B1380="werner",2,B1380="wormet",9)</f>
        <v>8</v>
      </c>
      <c r="R1380">
        <v>1</v>
      </c>
      <c r="S1380" t="str">
        <f t="shared" si="231"/>
        <v>(7, 3, 8, 1, 2, '2'),</v>
      </c>
      <c r="T1380" s="35"/>
      <c r="U1380" t="str">
        <f t="shared" si="232"/>
        <v>(0, 2168, 1),</v>
      </c>
      <c r="V1380" t="str">
        <f t="shared" si="233"/>
        <v>(0, 2168, 2),</v>
      </c>
      <c r="W1380" t="str">
        <f t="shared" si="234"/>
        <v>(641.66, 2168, 3),</v>
      </c>
      <c r="X1380" t="str">
        <f t="shared" si="235"/>
        <v>(253, 2168, 4),</v>
      </c>
      <c r="Y1380" t="str">
        <f t="shared" si="236"/>
        <v>(8193.92, 2168, 5),</v>
      </c>
      <c r="Z1380" t="str">
        <f t="shared" si="237"/>
        <v>(1986.87, 2168, 6),</v>
      </c>
      <c r="AA1380" t="str">
        <f t="shared" si="238"/>
        <v>(443, 2168, 7),</v>
      </c>
      <c r="AB1380" t="str">
        <f t="shared" si="239"/>
        <v>(10361, 2168, 8),</v>
      </c>
      <c r="AC1380" t="str">
        <f t="shared" si="240"/>
        <v>(23, 2168, 9),</v>
      </c>
      <c r="AD1380" t="str">
        <f t="shared" si="241"/>
        <v>(25, 2168, 10),</v>
      </c>
    </row>
    <row r="1381" spans="1:30" x14ac:dyDescent="0.3">
      <c r="A1381" s="6">
        <v>1380</v>
      </c>
      <c r="B1381" t="s">
        <v>33</v>
      </c>
      <c r="C1381" s="6">
        <v>2</v>
      </c>
      <c r="D1381" s="6">
        <v>3</v>
      </c>
      <c r="E1381" s="6">
        <v>0</v>
      </c>
      <c r="F1381" s="6">
        <v>0</v>
      </c>
      <c r="G1381" s="12">
        <v>578.36250000000007</v>
      </c>
      <c r="H1381" s="12">
        <v>0</v>
      </c>
      <c r="I1381" s="12">
        <v>8266.9658999999992</v>
      </c>
      <c r="J1381" s="12">
        <v>1995.4424000000001</v>
      </c>
      <c r="K1381" s="12">
        <v>457</v>
      </c>
      <c r="L1381" s="12">
        <v>10281</v>
      </c>
      <c r="M1381" s="12">
        <v>26</v>
      </c>
      <c r="N1381" s="13">
        <v>22</v>
      </c>
      <c r="O1381" s="6" cm="1">
        <f t="array" ref="O1381">_xlfn.IFS(B1381="coloma",8,B1381="krm",1,B1381="lobby",2,B1381="yenter",3,B1381="pow",4,B1381="c15",5,B1381="c21",6,B1381="c28",7,B1381="patrick",9,B1381="werner",10,B1381="wormet",11)</f>
        <v>7</v>
      </c>
      <c r="P1381" s="33">
        <v>3</v>
      </c>
      <c r="Q1381" s="34" cm="1">
        <f t="array" ref="Q1381">_xlfn.IFS(B1381="coloma",1,B1381="krm",3,B1381="lobby",4,B1381="yenter",5,B1381="pow",6,B1381="c15",5,B1381="c21",7,B1381="c28",8,B1381="patrick",1,B1381="werner",2,B1381="wormet",9)</f>
        <v>8</v>
      </c>
      <c r="R1381">
        <v>1</v>
      </c>
      <c r="S1381" t="str">
        <f t="shared" si="231"/>
        <v>(7, 3, 8, 1, 3, '2'),</v>
      </c>
      <c r="T1381" s="35"/>
      <c r="U1381" t="str">
        <f t="shared" si="232"/>
        <v>(0, 2169, 1),</v>
      </c>
      <c r="V1381" t="str">
        <f t="shared" si="233"/>
        <v>(0, 2169, 2),</v>
      </c>
      <c r="W1381" t="str">
        <f t="shared" si="234"/>
        <v>(578.36, 2169, 3),</v>
      </c>
      <c r="X1381" t="str">
        <f t="shared" si="235"/>
        <v>(0, 2169, 4),</v>
      </c>
      <c r="Y1381" t="str">
        <f t="shared" si="236"/>
        <v>(8266.97, 2169, 5),</v>
      </c>
      <c r="Z1381" t="str">
        <f t="shared" si="237"/>
        <v>(1995.44, 2169, 6),</v>
      </c>
      <c r="AA1381" t="str">
        <f t="shared" si="238"/>
        <v>(457, 2169, 7),</v>
      </c>
      <c r="AB1381" t="str">
        <f t="shared" si="239"/>
        <v>(10281, 2169, 8),</v>
      </c>
      <c r="AC1381" t="str">
        <f t="shared" si="240"/>
        <v>(26, 2169, 9),</v>
      </c>
      <c r="AD1381" t="str">
        <f t="shared" si="241"/>
        <v>(22, 2169, 10),</v>
      </c>
    </row>
    <row r="1382" spans="1:30" x14ac:dyDescent="0.3">
      <c r="A1382" s="6">
        <v>1381</v>
      </c>
      <c r="B1382" t="s">
        <v>33</v>
      </c>
      <c r="C1382" s="6">
        <v>3</v>
      </c>
      <c r="D1382" s="6">
        <v>1</v>
      </c>
      <c r="E1382" s="6">
        <v>0</v>
      </c>
      <c r="F1382" s="6">
        <v>0</v>
      </c>
      <c r="G1382" s="12">
        <v>523.36350000000004</v>
      </c>
      <c r="H1382" s="12">
        <v>0</v>
      </c>
      <c r="I1382" s="12">
        <v>6436.5953999999992</v>
      </c>
      <c r="J1382" s="12">
        <v>1523.7403999999999</v>
      </c>
      <c r="K1382" s="12">
        <v>241</v>
      </c>
      <c r="L1382" s="12">
        <v>7266</v>
      </c>
      <c r="M1382" s="12">
        <v>20</v>
      </c>
      <c r="N1382" s="13">
        <v>14</v>
      </c>
      <c r="O1382" s="6" cm="1">
        <f t="array" ref="O1382">_xlfn.IFS(B1382="coloma",8,B1382="krm",1,B1382="lobby",2,B1382="yenter",3,B1382="pow",4,B1382="c15",5,B1382="c21",6,B1382="c28",7,B1382="patrick",9,B1382="werner",10,B1382="wormet",11)</f>
        <v>7</v>
      </c>
      <c r="P1382" s="33">
        <v>3</v>
      </c>
      <c r="Q1382" s="34" cm="1">
        <f t="array" ref="Q1382">_xlfn.IFS(B1382="coloma",1,B1382="krm",3,B1382="lobby",4,B1382="yenter",5,B1382="pow",6,B1382="c15",5,B1382="c21",7,B1382="c28",8,B1382="patrick",1,B1382="werner",2,B1382="wormet",9)</f>
        <v>8</v>
      </c>
      <c r="R1382">
        <v>1</v>
      </c>
      <c r="S1382" t="str">
        <f t="shared" si="231"/>
        <v>(7, 3, 8, 1, 1, '3'),</v>
      </c>
      <c r="T1382" s="35"/>
      <c r="U1382" t="str">
        <f t="shared" si="232"/>
        <v>(0, 2170, 1),</v>
      </c>
      <c r="V1382" t="str">
        <f t="shared" si="233"/>
        <v>(0, 2170, 2),</v>
      </c>
      <c r="W1382" t="str">
        <f t="shared" si="234"/>
        <v>(523.36, 2170, 3),</v>
      </c>
      <c r="X1382" t="str">
        <f t="shared" si="235"/>
        <v>(0, 2170, 4),</v>
      </c>
      <c r="Y1382" t="str">
        <f t="shared" si="236"/>
        <v>(6436.6, 2170, 5),</v>
      </c>
      <c r="Z1382" t="str">
        <f t="shared" si="237"/>
        <v>(1523.74, 2170, 6),</v>
      </c>
      <c r="AA1382" t="str">
        <f t="shared" si="238"/>
        <v>(241, 2170, 7),</v>
      </c>
      <c r="AB1382" t="str">
        <f t="shared" si="239"/>
        <v>(7266, 2170, 8),</v>
      </c>
      <c r="AC1382" t="str">
        <f t="shared" si="240"/>
        <v>(20, 2170, 9),</v>
      </c>
      <c r="AD1382" t="str">
        <f t="shared" si="241"/>
        <v>(14, 2170, 10),</v>
      </c>
    </row>
    <row r="1383" spans="1:30" x14ac:dyDescent="0.3">
      <c r="A1383" s="6">
        <v>1382</v>
      </c>
      <c r="B1383" t="s">
        <v>33</v>
      </c>
      <c r="C1383" s="6">
        <v>3</v>
      </c>
      <c r="D1383" s="6">
        <v>2</v>
      </c>
      <c r="E1383" s="6">
        <v>0</v>
      </c>
      <c r="F1383" s="6">
        <v>0</v>
      </c>
      <c r="G1383" s="12">
        <v>556.97399999999993</v>
      </c>
      <c r="H1383" s="12">
        <v>0</v>
      </c>
      <c r="I1383" s="12">
        <v>6550.3190999999997</v>
      </c>
      <c r="J1383" s="12">
        <v>1608.7897</v>
      </c>
      <c r="K1383" s="12">
        <v>244.00000000000003</v>
      </c>
      <c r="L1383" s="12">
        <v>7260</v>
      </c>
      <c r="M1383" s="12">
        <v>25</v>
      </c>
      <c r="N1383" s="13">
        <v>17</v>
      </c>
      <c r="O1383" s="6" cm="1">
        <f t="array" ref="O1383">_xlfn.IFS(B1383="coloma",8,B1383="krm",1,B1383="lobby",2,B1383="yenter",3,B1383="pow",4,B1383="c15",5,B1383="c21",6,B1383="c28",7,B1383="patrick",9,B1383="werner",10,B1383="wormet",11)</f>
        <v>7</v>
      </c>
      <c r="P1383" s="33">
        <v>3</v>
      </c>
      <c r="Q1383" s="34" cm="1">
        <f t="array" ref="Q1383">_xlfn.IFS(B1383="coloma",1,B1383="krm",3,B1383="lobby",4,B1383="yenter",5,B1383="pow",6,B1383="c15",5,B1383="c21",7,B1383="c28",8,B1383="patrick",1,B1383="werner",2,B1383="wormet",9)</f>
        <v>8</v>
      </c>
      <c r="R1383">
        <v>1</v>
      </c>
      <c r="S1383" t="str">
        <f t="shared" si="231"/>
        <v>(7, 3, 8, 1, 2, '3'),</v>
      </c>
      <c r="T1383" s="35"/>
      <c r="U1383" t="str">
        <f t="shared" si="232"/>
        <v>(0, 2171, 1),</v>
      </c>
      <c r="V1383" t="str">
        <f t="shared" si="233"/>
        <v>(0, 2171, 2),</v>
      </c>
      <c r="W1383" t="str">
        <f t="shared" si="234"/>
        <v>(556.97, 2171, 3),</v>
      </c>
      <c r="X1383" t="str">
        <f t="shared" si="235"/>
        <v>(0, 2171, 4),</v>
      </c>
      <c r="Y1383" t="str">
        <f t="shared" si="236"/>
        <v>(6550.32, 2171, 5),</v>
      </c>
      <c r="Z1383" t="str">
        <f t="shared" si="237"/>
        <v>(1608.79, 2171, 6),</v>
      </c>
      <c r="AA1383" t="str">
        <f t="shared" si="238"/>
        <v>(244, 2171, 7),</v>
      </c>
      <c r="AB1383" t="str">
        <f t="shared" si="239"/>
        <v>(7260, 2171, 8),</v>
      </c>
      <c r="AC1383" t="str">
        <f t="shared" si="240"/>
        <v>(25, 2171, 9),</v>
      </c>
      <c r="AD1383" t="str">
        <f t="shared" si="241"/>
        <v>(17, 2171, 10),</v>
      </c>
    </row>
    <row r="1384" spans="1:30" x14ac:dyDescent="0.3">
      <c r="A1384" s="6">
        <v>1383</v>
      </c>
      <c r="B1384" t="s">
        <v>33</v>
      </c>
      <c r="C1384" s="6">
        <v>3</v>
      </c>
      <c r="D1384" s="6">
        <v>3</v>
      </c>
      <c r="E1384" s="6">
        <v>0</v>
      </c>
      <c r="F1384" s="6">
        <v>0</v>
      </c>
      <c r="G1384" s="12">
        <v>653.00400000000013</v>
      </c>
      <c r="H1384" s="12">
        <v>0</v>
      </c>
      <c r="I1384" s="12">
        <v>6889.829999999999</v>
      </c>
      <c r="J1384" s="12">
        <v>1708.133</v>
      </c>
      <c r="K1384" s="12">
        <v>267</v>
      </c>
      <c r="L1384" s="12">
        <v>7698</v>
      </c>
      <c r="M1384" s="12">
        <v>28</v>
      </c>
      <c r="N1384" s="13">
        <v>15</v>
      </c>
      <c r="O1384" s="6" cm="1">
        <f t="array" ref="O1384">_xlfn.IFS(B1384="coloma",8,B1384="krm",1,B1384="lobby",2,B1384="yenter",3,B1384="pow",4,B1384="c15",5,B1384="c21",6,B1384="c28",7,B1384="patrick",9,B1384="werner",10,B1384="wormet",11)</f>
        <v>7</v>
      </c>
      <c r="P1384" s="33">
        <v>3</v>
      </c>
      <c r="Q1384" s="34" cm="1">
        <f t="array" ref="Q1384">_xlfn.IFS(B1384="coloma",1,B1384="krm",3,B1384="lobby",4,B1384="yenter",5,B1384="pow",6,B1384="c15",5,B1384="c21",7,B1384="c28",8,B1384="patrick",1,B1384="werner",2,B1384="wormet",9)</f>
        <v>8</v>
      </c>
      <c r="R1384">
        <v>1</v>
      </c>
      <c r="S1384" t="str">
        <f t="shared" si="231"/>
        <v>(7, 3, 8, 1, 3, '3'),</v>
      </c>
      <c r="T1384" s="35"/>
      <c r="U1384" t="str">
        <f t="shared" si="232"/>
        <v>(0, 2172, 1),</v>
      </c>
      <c r="V1384" t="str">
        <f t="shared" si="233"/>
        <v>(0, 2172, 2),</v>
      </c>
      <c r="W1384" t="str">
        <f t="shared" si="234"/>
        <v>(653, 2172, 3),</v>
      </c>
      <c r="X1384" t="str">
        <f t="shared" si="235"/>
        <v>(0, 2172, 4),</v>
      </c>
      <c r="Y1384" t="str">
        <f t="shared" si="236"/>
        <v>(6889.83, 2172, 5),</v>
      </c>
      <c r="Z1384" t="str">
        <f t="shared" si="237"/>
        <v>(1708.13, 2172, 6),</v>
      </c>
      <c r="AA1384" t="str">
        <f t="shared" si="238"/>
        <v>(267, 2172, 7),</v>
      </c>
      <c r="AB1384" t="str">
        <f t="shared" si="239"/>
        <v>(7698, 2172, 8),</v>
      </c>
      <c r="AC1384" t="str">
        <f t="shared" si="240"/>
        <v>(28, 2172, 9),</v>
      </c>
      <c r="AD1384" t="str">
        <f t="shared" si="241"/>
        <v>(15, 2172, 10),</v>
      </c>
    </row>
    <row r="1385" spans="1:30" x14ac:dyDescent="0.3">
      <c r="A1385" s="6">
        <v>1384</v>
      </c>
      <c r="B1385" t="s">
        <v>33</v>
      </c>
      <c r="C1385" s="6">
        <v>3</v>
      </c>
      <c r="D1385" s="6">
        <v>1</v>
      </c>
      <c r="E1385" s="6">
        <v>0</v>
      </c>
      <c r="F1385" s="6">
        <v>0</v>
      </c>
      <c r="G1385" s="12">
        <v>659.11500000000001</v>
      </c>
      <c r="H1385" s="12">
        <v>235</v>
      </c>
      <c r="I1385" s="12">
        <v>8886.2204999999994</v>
      </c>
      <c r="J1385" s="12">
        <v>2284.1812</v>
      </c>
      <c r="K1385" s="12">
        <v>477</v>
      </c>
      <c r="L1385" s="12">
        <v>10542</v>
      </c>
      <c r="M1385" s="12">
        <v>23</v>
      </c>
      <c r="N1385" s="13">
        <v>21</v>
      </c>
      <c r="O1385" s="6" cm="1">
        <f t="array" ref="O1385">_xlfn.IFS(B1385="coloma",8,B1385="krm",1,B1385="lobby",2,B1385="yenter",3,B1385="pow",4,B1385="c15",5,B1385="c21",6,B1385="c28",7,B1385="patrick",9,B1385="werner",10,B1385="wormet",11)</f>
        <v>7</v>
      </c>
      <c r="P1385" s="33">
        <v>3</v>
      </c>
      <c r="Q1385" s="34" cm="1">
        <f t="array" ref="Q1385">_xlfn.IFS(B1385="coloma",1,B1385="krm",3,B1385="lobby",4,B1385="yenter",5,B1385="pow",6,B1385="c15",5,B1385="c21",7,B1385="c28",8,B1385="patrick",1,B1385="werner",2,B1385="wormet",9)</f>
        <v>8</v>
      </c>
      <c r="R1385">
        <v>1</v>
      </c>
      <c r="S1385" t="str">
        <f t="shared" si="231"/>
        <v>(7, 3, 8, 1, 1, '3'),</v>
      </c>
      <c r="T1385" s="35"/>
      <c r="U1385" t="str">
        <f t="shared" si="232"/>
        <v>(0, 2173, 1),</v>
      </c>
      <c r="V1385" t="str">
        <f t="shared" si="233"/>
        <v>(0, 2173, 2),</v>
      </c>
      <c r="W1385" t="str">
        <f t="shared" si="234"/>
        <v>(659.12, 2173, 3),</v>
      </c>
      <c r="X1385" t="str">
        <f t="shared" si="235"/>
        <v>(235, 2173, 4),</v>
      </c>
      <c r="Y1385" t="str">
        <f t="shared" si="236"/>
        <v>(8886.22, 2173, 5),</v>
      </c>
      <c r="Z1385" t="str">
        <f t="shared" si="237"/>
        <v>(2284.18, 2173, 6),</v>
      </c>
      <c r="AA1385" t="str">
        <f t="shared" si="238"/>
        <v>(477, 2173, 7),</v>
      </c>
      <c r="AB1385" t="str">
        <f t="shared" si="239"/>
        <v>(10542, 2173, 8),</v>
      </c>
      <c r="AC1385" t="str">
        <f t="shared" si="240"/>
        <v>(23, 2173, 9),</v>
      </c>
      <c r="AD1385" t="str">
        <f t="shared" si="241"/>
        <v>(21, 2173, 10),</v>
      </c>
    </row>
    <row r="1386" spans="1:30" x14ac:dyDescent="0.3">
      <c r="A1386" s="6">
        <v>1385</v>
      </c>
      <c r="B1386" t="s">
        <v>33</v>
      </c>
      <c r="C1386" s="6">
        <v>3</v>
      </c>
      <c r="D1386" s="6">
        <v>2</v>
      </c>
      <c r="E1386" s="6">
        <v>0</v>
      </c>
      <c r="F1386" s="6">
        <v>0</v>
      </c>
      <c r="G1386" s="12">
        <v>655.18650000000014</v>
      </c>
      <c r="H1386" s="12">
        <v>223</v>
      </c>
      <c r="I1386" s="12">
        <v>8866.2981</v>
      </c>
      <c r="J1386" s="12">
        <v>2284.1812</v>
      </c>
      <c r="K1386" s="12">
        <v>492.99999999999994</v>
      </c>
      <c r="L1386" s="12">
        <v>10585</v>
      </c>
      <c r="M1386" s="12">
        <v>20</v>
      </c>
      <c r="N1386" s="13">
        <v>25</v>
      </c>
      <c r="O1386" s="6" cm="1">
        <f t="array" ref="O1386">_xlfn.IFS(B1386="coloma",8,B1386="krm",1,B1386="lobby",2,B1386="yenter",3,B1386="pow",4,B1386="c15",5,B1386="c21",6,B1386="c28",7,B1386="patrick",9,B1386="werner",10,B1386="wormet",11)</f>
        <v>7</v>
      </c>
      <c r="P1386" s="33">
        <v>3</v>
      </c>
      <c r="Q1386" s="34" cm="1">
        <f t="array" ref="Q1386">_xlfn.IFS(B1386="coloma",1,B1386="krm",3,B1386="lobby",4,B1386="yenter",5,B1386="pow",6,B1386="c15",5,B1386="c21",7,B1386="c28",8,B1386="patrick",1,B1386="werner",2,B1386="wormet",9)</f>
        <v>8</v>
      </c>
      <c r="R1386">
        <v>1</v>
      </c>
      <c r="S1386" t="str">
        <f t="shared" si="231"/>
        <v>(7, 3, 8, 1, 2, '3'),</v>
      </c>
      <c r="T1386" s="35"/>
      <c r="U1386" t="str">
        <f t="shared" si="232"/>
        <v>(0, 2174, 1),</v>
      </c>
      <c r="V1386" t="str">
        <f t="shared" si="233"/>
        <v>(0, 2174, 2),</v>
      </c>
      <c r="W1386" t="str">
        <f t="shared" si="234"/>
        <v>(655.19, 2174, 3),</v>
      </c>
      <c r="X1386" t="str">
        <f t="shared" si="235"/>
        <v>(223, 2174, 4),</v>
      </c>
      <c r="Y1386" t="str">
        <f t="shared" si="236"/>
        <v>(8866.3, 2174, 5),</v>
      </c>
      <c r="Z1386" t="str">
        <f t="shared" si="237"/>
        <v>(2284.18, 2174, 6),</v>
      </c>
      <c r="AA1386" t="str">
        <f t="shared" si="238"/>
        <v>(493, 2174, 7),</v>
      </c>
      <c r="AB1386" t="str">
        <f t="shared" si="239"/>
        <v>(10585, 2174, 8),</v>
      </c>
      <c r="AC1386" t="str">
        <f t="shared" si="240"/>
        <v>(20, 2174, 9),</v>
      </c>
      <c r="AD1386" t="str">
        <f t="shared" si="241"/>
        <v>(25, 2174, 10),</v>
      </c>
    </row>
    <row r="1387" spans="1:30" x14ac:dyDescent="0.3">
      <c r="A1387" s="6">
        <v>1386</v>
      </c>
      <c r="B1387" t="s">
        <v>33</v>
      </c>
      <c r="C1387" s="6">
        <v>3</v>
      </c>
      <c r="D1387" s="6">
        <v>3</v>
      </c>
      <c r="E1387" s="6">
        <v>0</v>
      </c>
      <c r="F1387" s="6">
        <v>0</v>
      </c>
      <c r="G1387" s="12">
        <v>735.93900000000008</v>
      </c>
      <c r="H1387" s="12">
        <v>276</v>
      </c>
      <c r="I1387" s="12">
        <v>8924.4050999999999</v>
      </c>
      <c r="J1387" s="12">
        <v>2319.9162000000001</v>
      </c>
      <c r="K1387" s="12">
        <v>446.99999999999994</v>
      </c>
      <c r="L1387" s="12">
        <v>10592.999999999998</v>
      </c>
      <c r="M1387" s="12">
        <v>25</v>
      </c>
      <c r="N1387" s="13">
        <v>23.999999999999996</v>
      </c>
      <c r="O1387" s="6" cm="1">
        <f t="array" ref="O1387">_xlfn.IFS(B1387="coloma",8,B1387="krm",1,B1387="lobby",2,B1387="yenter",3,B1387="pow",4,B1387="c15",5,B1387="c21",6,B1387="c28",7,B1387="patrick",9,B1387="werner",10,B1387="wormet",11)</f>
        <v>7</v>
      </c>
      <c r="P1387" s="33">
        <v>3</v>
      </c>
      <c r="Q1387" s="34" cm="1">
        <f t="array" ref="Q1387">_xlfn.IFS(B1387="coloma",1,B1387="krm",3,B1387="lobby",4,B1387="yenter",5,B1387="pow",6,B1387="c15",5,B1387="c21",7,B1387="c28",8,B1387="patrick",1,B1387="werner",2,B1387="wormet",9)</f>
        <v>8</v>
      </c>
      <c r="R1387">
        <v>1</v>
      </c>
      <c r="S1387" t="str">
        <f t="shared" si="231"/>
        <v>(7, 3, 8, 1, 3, '3'),</v>
      </c>
      <c r="T1387" s="35"/>
      <c r="U1387" t="str">
        <f t="shared" si="232"/>
        <v>(0, 2175, 1),</v>
      </c>
      <c r="V1387" t="str">
        <f t="shared" si="233"/>
        <v>(0, 2175, 2),</v>
      </c>
      <c r="W1387" t="str">
        <f t="shared" si="234"/>
        <v>(735.94, 2175, 3),</v>
      </c>
      <c r="X1387" t="str">
        <f t="shared" si="235"/>
        <v>(276, 2175, 4),</v>
      </c>
      <c r="Y1387" t="str">
        <f t="shared" si="236"/>
        <v>(8924.41, 2175, 5),</v>
      </c>
      <c r="Z1387" t="str">
        <f t="shared" si="237"/>
        <v>(2319.92, 2175, 6),</v>
      </c>
      <c r="AA1387" t="str">
        <f t="shared" si="238"/>
        <v>(447, 2175, 7),</v>
      </c>
      <c r="AB1387" t="str">
        <f t="shared" si="239"/>
        <v>(10593, 2175, 8),</v>
      </c>
      <c r="AC1387" t="str">
        <f t="shared" si="240"/>
        <v>(25, 2175, 9),</v>
      </c>
      <c r="AD1387" t="str">
        <f t="shared" si="241"/>
        <v>(24, 2175, 10),</v>
      </c>
    </row>
    <row r="1388" spans="1:30" x14ac:dyDescent="0.3">
      <c r="A1388" s="6">
        <v>1387</v>
      </c>
      <c r="B1388" t="s">
        <v>33</v>
      </c>
      <c r="C1388" s="6">
        <v>4</v>
      </c>
      <c r="D1388" s="6">
        <v>1</v>
      </c>
      <c r="E1388" s="6">
        <v>0</v>
      </c>
      <c r="F1388" s="6">
        <v>0</v>
      </c>
      <c r="G1388" s="12">
        <v>572.25149999999996</v>
      </c>
      <c r="H1388" s="12">
        <v>0</v>
      </c>
      <c r="I1388" s="12">
        <v>6209.1480000000001</v>
      </c>
      <c r="J1388" s="12">
        <v>1605.9309000000003</v>
      </c>
      <c r="K1388" s="12">
        <v>262</v>
      </c>
      <c r="L1388" s="12">
        <v>8028.9999999999991</v>
      </c>
      <c r="M1388" s="12">
        <v>23.999999999999996</v>
      </c>
      <c r="N1388" s="13">
        <v>14</v>
      </c>
      <c r="O1388" s="6" cm="1">
        <f t="array" ref="O1388">_xlfn.IFS(B1388="coloma",8,B1388="krm",1,B1388="lobby",2,B1388="yenter",3,B1388="pow",4,B1388="c15",5,B1388="c21",6,B1388="c28",7,B1388="patrick",9,B1388="werner",10,B1388="wormet",11)</f>
        <v>7</v>
      </c>
      <c r="P1388" s="33">
        <v>3</v>
      </c>
      <c r="Q1388" s="34" cm="1">
        <f t="array" ref="Q1388">_xlfn.IFS(B1388="coloma",1,B1388="krm",3,B1388="lobby",4,B1388="yenter",5,B1388="pow",6,B1388="c15",5,B1388="c21",7,B1388="c28",8,B1388="patrick",1,B1388="werner",2,B1388="wormet",9)</f>
        <v>8</v>
      </c>
      <c r="R1388">
        <v>1</v>
      </c>
      <c r="S1388" t="str">
        <f t="shared" si="231"/>
        <v>(7, 3, 8, 1, 1, '4'),</v>
      </c>
      <c r="T1388" s="35"/>
      <c r="U1388" t="str">
        <f t="shared" si="232"/>
        <v>(0, 2176, 1),</v>
      </c>
      <c r="V1388" t="str">
        <f t="shared" si="233"/>
        <v>(0, 2176, 2),</v>
      </c>
      <c r="W1388" t="str">
        <f t="shared" si="234"/>
        <v>(572.25, 2176, 3),</v>
      </c>
      <c r="X1388" t="str">
        <f t="shared" si="235"/>
        <v>(0, 2176, 4),</v>
      </c>
      <c r="Y1388" t="str">
        <f t="shared" si="236"/>
        <v>(6209.15, 2176, 5),</v>
      </c>
      <c r="Z1388" t="str">
        <f t="shared" si="237"/>
        <v>(1605.93, 2176, 6),</v>
      </c>
      <c r="AA1388" t="str">
        <f t="shared" si="238"/>
        <v>(262, 2176, 7),</v>
      </c>
      <c r="AB1388" t="str">
        <f t="shared" si="239"/>
        <v>(8029, 2176, 8),</v>
      </c>
      <c r="AC1388" t="str">
        <f t="shared" si="240"/>
        <v>(24, 2176, 9),</v>
      </c>
      <c r="AD1388" t="str">
        <f t="shared" si="241"/>
        <v>(14, 2176, 10),</v>
      </c>
    </row>
    <row r="1389" spans="1:30" x14ac:dyDescent="0.3">
      <c r="A1389" s="6">
        <v>1388</v>
      </c>
      <c r="B1389" t="s">
        <v>33</v>
      </c>
      <c r="C1389" s="6">
        <v>4</v>
      </c>
      <c r="D1389" s="6">
        <v>2</v>
      </c>
      <c r="E1389" s="6">
        <v>0</v>
      </c>
      <c r="F1389" s="6">
        <v>0</v>
      </c>
      <c r="G1389" s="12">
        <v>651.25799999999992</v>
      </c>
      <c r="H1389" s="12">
        <v>0</v>
      </c>
      <c r="I1389" s="12">
        <v>6294.6482999999998</v>
      </c>
      <c r="J1389" s="12">
        <v>1588.7781</v>
      </c>
      <c r="K1389" s="12">
        <v>266</v>
      </c>
      <c r="L1389" s="12">
        <v>8255</v>
      </c>
      <c r="M1389" s="12">
        <v>26</v>
      </c>
      <c r="N1389" s="13">
        <v>15</v>
      </c>
      <c r="O1389" s="6" cm="1">
        <f t="array" ref="O1389">_xlfn.IFS(B1389="coloma",8,B1389="krm",1,B1389="lobby",2,B1389="yenter",3,B1389="pow",4,B1389="c15",5,B1389="c21",6,B1389="c28",7,B1389="patrick",9,B1389="werner",10,B1389="wormet",11)</f>
        <v>7</v>
      </c>
      <c r="P1389" s="33">
        <v>3</v>
      </c>
      <c r="Q1389" s="34" cm="1">
        <f t="array" ref="Q1389">_xlfn.IFS(B1389="coloma",1,B1389="krm",3,B1389="lobby",4,B1389="yenter",5,B1389="pow",6,B1389="c15",5,B1389="c21",7,B1389="c28",8,B1389="patrick",1,B1389="werner",2,B1389="wormet",9)</f>
        <v>8</v>
      </c>
      <c r="R1389">
        <v>1</v>
      </c>
      <c r="S1389" t="str">
        <f t="shared" si="231"/>
        <v>(7, 3, 8, 1, 2, '4'),</v>
      </c>
      <c r="T1389" s="35"/>
      <c r="U1389" t="str">
        <f t="shared" si="232"/>
        <v>(0, 2177, 1),</v>
      </c>
      <c r="V1389" t="str">
        <f t="shared" si="233"/>
        <v>(0, 2177, 2),</v>
      </c>
      <c r="W1389" t="str">
        <f t="shared" si="234"/>
        <v>(651.26, 2177, 3),</v>
      </c>
      <c r="X1389" t="str">
        <f t="shared" si="235"/>
        <v>(0, 2177, 4),</v>
      </c>
      <c r="Y1389" t="str">
        <f t="shared" si="236"/>
        <v>(6294.65, 2177, 5),</v>
      </c>
      <c r="Z1389" t="str">
        <f t="shared" si="237"/>
        <v>(1588.78, 2177, 6),</v>
      </c>
      <c r="AA1389" t="str">
        <f t="shared" si="238"/>
        <v>(266, 2177, 7),</v>
      </c>
      <c r="AB1389" t="str">
        <f t="shared" si="239"/>
        <v>(8255, 2177, 8),</v>
      </c>
      <c r="AC1389" t="str">
        <f t="shared" si="240"/>
        <v>(26, 2177, 9),</v>
      </c>
      <c r="AD1389" t="str">
        <f t="shared" si="241"/>
        <v>(15, 2177, 10),</v>
      </c>
    </row>
    <row r="1390" spans="1:30" x14ac:dyDescent="0.3">
      <c r="A1390" s="6">
        <v>1389</v>
      </c>
      <c r="B1390" t="s">
        <v>33</v>
      </c>
      <c r="C1390" s="6">
        <v>4</v>
      </c>
      <c r="D1390" s="6">
        <v>3</v>
      </c>
      <c r="E1390" s="6">
        <v>0</v>
      </c>
      <c r="F1390" s="6">
        <v>0</v>
      </c>
      <c r="G1390" s="12">
        <v>558.72</v>
      </c>
      <c r="H1390" s="12">
        <v>0</v>
      </c>
      <c r="I1390" s="12">
        <v>6590.1639000000005</v>
      </c>
      <c r="J1390" s="12">
        <v>1668.8245000000002</v>
      </c>
      <c r="K1390" s="12">
        <v>237</v>
      </c>
      <c r="L1390" s="12">
        <v>8086</v>
      </c>
      <c r="M1390" s="12">
        <v>25</v>
      </c>
      <c r="N1390" s="13">
        <v>15</v>
      </c>
      <c r="O1390" s="6" cm="1">
        <f t="array" ref="O1390">_xlfn.IFS(B1390="coloma",8,B1390="krm",1,B1390="lobby",2,B1390="yenter",3,B1390="pow",4,B1390="c15",5,B1390="c21",6,B1390="c28",7,B1390="patrick",9,B1390="werner",10,B1390="wormet",11)</f>
        <v>7</v>
      </c>
      <c r="P1390" s="33">
        <v>3</v>
      </c>
      <c r="Q1390" s="34" cm="1">
        <f t="array" ref="Q1390">_xlfn.IFS(B1390="coloma",1,B1390="krm",3,B1390="lobby",4,B1390="yenter",5,B1390="pow",6,B1390="c15",5,B1390="c21",7,B1390="c28",8,B1390="patrick",1,B1390="werner",2,B1390="wormet",9)</f>
        <v>8</v>
      </c>
      <c r="R1390">
        <v>1</v>
      </c>
      <c r="S1390" t="str">
        <f t="shared" si="231"/>
        <v>(7, 3, 8, 1, 3, '4'),</v>
      </c>
      <c r="T1390" s="35"/>
      <c r="U1390" t="str">
        <f t="shared" si="232"/>
        <v>(0, 2178, 1),</v>
      </c>
      <c r="V1390" t="str">
        <f t="shared" si="233"/>
        <v>(0, 2178, 2),</v>
      </c>
      <c r="W1390" t="str">
        <f t="shared" si="234"/>
        <v>(558.72, 2178, 3),</v>
      </c>
      <c r="X1390" t="str">
        <f t="shared" si="235"/>
        <v>(0, 2178, 4),</v>
      </c>
      <c r="Y1390" t="str">
        <f t="shared" si="236"/>
        <v>(6590.16, 2178, 5),</v>
      </c>
      <c r="Z1390" t="str">
        <f t="shared" si="237"/>
        <v>(1668.82, 2178, 6),</v>
      </c>
      <c r="AA1390" t="str">
        <f t="shared" si="238"/>
        <v>(237, 2178, 7),</v>
      </c>
      <c r="AB1390" t="str">
        <f t="shared" si="239"/>
        <v>(8086, 2178, 8),</v>
      </c>
      <c r="AC1390" t="str">
        <f t="shared" si="240"/>
        <v>(25, 2178, 9),</v>
      </c>
      <c r="AD1390" t="str">
        <f t="shared" si="241"/>
        <v>(15, 2178, 10),</v>
      </c>
    </row>
    <row r="1391" spans="1:30" x14ac:dyDescent="0.3">
      <c r="A1391" s="6">
        <v>1390</v>
      </c>
      <c r="B1391" t="s">
        <v>33</v>
      </c>
      <c r="C1391" s="6">
        <v>4</v>
      </c>
      <c r="D1391" s="6">
        <v>1</v>
      </c>
      <c r="E1391" s="6">
        <v>0</v>
      </c>
      <c r="F1391" s="6">
        <v>0</v>
      </c>
      <c r="G1391" s="12">
        <v>580.10849999999994</v>
      </c>
      <c r="H1391" s="12">
        <v>197</v>
      </c>
      <c r="I1391" s="12">
        <v>8601.4961999999996</v>
      </c>
      <c r="J1391" s="12">
        <v>2227.0052000000001</v>
      </c>
      <c r="K1391" s="12">
        <v>460</v>
      </c>
      <c r="L1391" s="12">
        <v>10109</v>
      </c>
      <c r="M1391" s="12">
        <v>23.999999999999996</v>
      </c>
      <c r="N1391" s="13">
        <v>19</v>
      </c>
      <c r="O1391" s="6" cm="1">
        <f t="array" ref="O1391">_xlfn.IFS(B1391="coloma",8,B1391="krm",1,B1391="lobby",2,B1391="yenter",3,B1391="pow",4,B1391="c15",5,B1391="c21",6,B1391="c28",7,B1391="patrick",9,B1391="werner",10,B1391="wormet",11)</f>
        <v>7</v>
      </c>
      <c r="P1391" s="33">
        <v>3</v>
      </c>
      <c r="Q1391" s="34" cm="1">
        <f t="array" ref="Q1391">_xlfn.IFS(B1391="coloma",1,B1391="krm",3,B1391="lobby",4,B1391="yenter",5,B1391="pow",6,B1391="c15",5,B1391="c21",7,B1391="c28",8,B1391="patrick",1,B1391="werner",2,B1391="wormet",9)</f>
        <v>8</v>
      </c>
      <c r="R1391">
        <v>1</v>
      </c>
      <c r="S1391" t="str">
        <f t="shared" si="231"/>
        <v>(7, 3, 8, 1, 1, '4'),</v>
      </c>
      <c r="T1391" s="35"/>
      <c r="U1391" t="str">
        <f t="shared" si="232"/>
        <v>(0, 2179, 1),</v>
      </c>
      <c r="V1391" t="str">
        <f t="shared" si="233"/>
        <v>(0, 2179, 2),</v>
      </c>
      <c r="W1391" t="str">
        <f t="shared" si="234"/>
        <v>(580.11, 2179, 3),</v>
      </c>
      <c r="X1391" t="str">
        <f t="shared" si="235"/>
        <v>(197, 2179, 4),</v>
      </c>
      <c r="Y1391" t="str">
        <f t="shared" si="236"/>
        <v>(8601.5, 2179, 5),</v>
      </c>
      <c r="Z1391" t="str">
        <f t="shared" si="237"/>
        <v>(2227.01, 2179, 6),</v>
      </c>
      <c r="AA1391" t="str">
        <f t="shared" si="238"/>
        <v>(460, 2179, 7),</v>
      </c>
      <c r="AB1391" t="str">
        <f t="shared" si="239"/>
        <v>(10109, 2179, 8),</v>
      </c>
      <c r="AC1391" t="str">
        <f t="shared" si="240"/>
        <v>(24, 2179, 9),</v>
      </c>
      <c r="AD1391" t="str">
        <f t="shared" si="241"/>
        <v>(19, 2179, 10),</v>
      </c>
    </row>
    <row r="1392" spans="1:30" x14ac:dyDescent="0.3">
      <c r="A1392" s="6">
        <v>1391</v>
      </c>
      <c r="B1392" t="s">
        <v>33</v>
      </c>
      <c r="C1392" s="6">
        <v>4</v>
      </c>
      <c r="D1392" s="6">
        <v>2</v>
      </c>
      <c r="E1392" s="6">
        <v>0</v>
      </c>
      <c r="F1392" s="6">
        <v>0</v>
      </c>
      <c r="G1392" s="12">
        <v>738.99450000000002</v>
      </c>
      <c r="H1392" s="12">
        <v>175.00000000000003</v>
      </c>
      <c r="I1392" s="12">
        <v>8627.2292999999991</v>
      </c>
      <c r="J1392" s="12">
        <v>2208.4229999999998</v>
      </c>
      <c r="K1392" s="12">
        <v>454.00000000000006</v>
      </c>
      <c r="L1392" s="12">
        <v>9960</v>
      </c>
      <c r="M1392" s="12">
        <v>23</v>
      </c>
      <c r="N1392" s="13">
        <v>19</v>
      </c>
      <c r="O1392" s="6" cm="1">
        <f t="array" ref="O1392">_xlfn.IFS(B1392="coloma",8,B1392="krm",1,B1392="lobby",2,B1392="yenter",3,B1392="pow",4,B1392="c15",5,B1392="c21",6,B1392="c28",7,B1392="patrick",9,B1392="werner",10,B1392="wormet",11)</f>
        <v>7</v>
      </c>
      <c r="P1392" s="33">
        <v>3</v>
      </c>
      <c r="Q1392" s="34" cm="1">
        <f t="array" ref="Q1392">_xlfn.IFS(B1392="coloma",1,B1392="krm",3,B1392="lobby",4,B1392="yenter",5,B1392="pow",6,B1392="c15",5,B1392="c21",7,B1392="c28",8,B1392="patrick",1,B1392="werner",2,B1392="wormet",9)</f>
        <v>8</v>
      </c>
      <c r="R1392">
        <v>1</v>
      </c>
      <c r="S1392" t="str">
        <f t="shared" si="231"/>
        <v>(7, 3, 8, 1, 2, '4'),</v>
      </c>
      <c r="T1392" s="35"/>
      <c r="U1392" t="str">
        <f t="shared" si="232"/>
        <v>(0, 2180, 1),</v>
      </c>
      <c r="V1392" t="str">
        <f t="shared" si="233"/>
        <v>(0, 2180, 2),</v>
      </c>
      <c r="W1392" t="str">
        <f t="shared" si="234"/>
        <v>(738.99, 2180, 3),</v>
      </c>
      <c r="X1392" t="str">
        <f t="shared" si="235"/>
        <v>(175, 2180, 4),</v>
      </c>
      <c r="Y1392" t="str">
        <f t="shared" si="236"/>
        <v>(8627.23, 2180, 5),</v>
      </c>
      <c r="Z1392" t="str">
        <f t="shared" si="237"/>
        <v>(2208.42, 2180, 6),</v>
      </c>
      <c r="AA1392" t="str">
        <f t="shared" si="238"/>
        <v>(454, 2180, 7),</v>
      </c>
      <c r="AB1392" t="str">
        <f t="shared" si="239"/>
        <v>(9960, 2180, 8),</v>
      </c>
      <c r="AC1392" t="str">
        <f t="shared" si="240"/>
        <v>(23, 2180, 9),</v>
      </c>
      <c r="AD1392" t="str">
        <f t="shared" si="241"/>
        <v>(19, 2180, 10),</v>
      </c>
    </row>
    <row r="1393" spans="1:30" x14ac:dyDescent="0.3">
      <c r="A1393" s="6">
        <v>1392</v>
      </c>
      <c r="B1393" t="s">
        <v>33</v>
      </c>
      <c r="C1393" s="6">
        <v>4</v>
      </c>
      <c r="D1393" s="6">
        <v>3</v>
      </c>
      <c r="E1393" s="6">
        <v>0</v>
      </c>
      <c r="F1393" s="6">
        <v>0</v>
      </c>
      <c r="G1393" s="12">
        <v>605.42549999999994</v>
      </c>
      <c r="H1393" s="12">
        <v>188</v>
      </c>
      <c r="I1393" s="12">
        <v>8675.3750999999993</v>
      </c>
      <c r="J1393" s="12">
        <v>2182.6938</v>
      </c>
      <c r="K1393" s="12">
        <v>461</v>
      </c>
      <c r="L1393" s="12">
        <v>10083</v>
      </c>
      <c r="M1393" s="12">
        <v>22</v>
      </c>
      <c r="N1393" s="13">
        <v>21</v>
      </c>
      <c r="O1393" s="6" cm="1">
        <f t="array" ref="O1393">_xlfn.IFS(B1393="coloma",8,B1393="krm",1,B1393="lobby",2,B1393="yenter",3,B1393="pow",4,B1393="c15",5,B1393="c21",6,B1393="c28",7,B1393="patrick",9,B1393="werner",10,B1393="wormet",11)</f>
        <v>7</v>
      </c>
      <c r="P1393" s="33">
        <v>3</v>
      </c>
      <c r="Q1393" s="34" cm="1">
        <f t="array" ref="Q1393">_xlfn.IFS(B1393="coloma",1,B1393="krm",3,B1393="lobby",4,B1393="yenter",5,B1393="pow",6,B1393="c15",5,B1393="c21",7,B1393="c28",8,B1393="patrick",1,B1393="werner",2,B1393="wormet",9)</f>
        <v>8</v>
      </c>
      <c r="R1393">
        <v>1</v>
      </c>
      <c r="S1393" t="str">
        <f t="shared" si="231"/>
        <v>(7, 3, 8, 1, 3, '4'),</v>
      </c>
      <c r="T1393" s="35"/>
      <c r="U1393" t="str">
        <f t="shared" si="232"/>
        <v>(0, 2181, 1),</v>
      </c>
      <c r="V1393" t="str">
        <f t="shared" si="233"/>
        <v>(0, 2181, 2),</v>
      </c>
      <c r="W1393" t="str">
        <f t="shared" si="234"/>
        <v>(605.43, 2181, 3),</v>
      </c>
      <c r="X1393" t="str">
        <f t="shared" si="235"/>
        <v>(188, 2181, 4),</v>
      </c>
      <c r="Y1393" t="str">
        <f t="shared" si="236"/>
        <v>(8675.38, 2181, 5),</v>
      </c>
      <c r="Z1393" t="str">
        <f t="shared" si="237"/>
        <v>(2182.69, 2181, 6),</v>
      </c>
      <c r="AA1393" t="str">
        <f t="shared" si="238"/>
        <v>(461, 2181, 7),</v>
      </c>
      <c r="AB1393" t="str">
        <f t="shared" si="239"/>
        <v>(10083, 2181, 8),</v>
      </c>
      <c r="AC1393" t="str">
        <f t="shared" si="240"/>
        <v>(22, 2181, 9),</v>
      </c>
      <c r="AD1393" t="str">
        <f t="shared" si="241"/>
        <v>(21, 2181, 10),</v>
      </c>
    </row>
    <row r="1394" spans="1:30" x14ac:dyDescent="0.3">
      <c r="A1394" s="6">
        <v>1393</v>
      </c>
      <c r="B1394" t="s">
        <v>33</v>
      </c>
      <c r="C1394" s="6">
        <v>5</v>
      </c>
      <c r="D1394" s="6">
        <v>1</v>
      </c>
      <c r="E1394" s="6">
        <v>0</v>
      </c>
      <c r="F1394" s="6">
        <v>0</v>
      </c>
      <c r="G1394" s="12">
        <v>734.19299999999998</v>
      </c>
      <c r="H1394" s="12">
        <v>0</v>
      </c>
      <c r="I1394" s="12">
        <v>6204.9975000000004</v>
      </c>
      <c r="J1394" s="12">
        <v>1609.5044</v>
      </c>
      <c r="K1394" s="12">
        <v>295</v>
      </c>
      <c r="L1394" s="12">
        <v>7946</v>
      </c>
      <c r="M1394" s="12">
        <v>25</v>
      </c>
      <c r="N1394" s="13">
        <v>16</v>
      </c>
      <c r="O1394" s="6" cm="1">
        <f t="array" ref="O1394">_xlfn.IFS(B1394="coloma",8,B1394="krm",1,B1394="lobby",2,B1394="yenter",3,B1394="pow",4,B1394="c15",5,B1394="c21",6,B1394="c28",7,B1394="patrick",9,B1394="werner",10,B1394="wormet",11)</f>
        <v>7</v>
      </c>
      <c r="P1394" s="33">
        <v>3</v>
      </c>
      <c r="Q1394" s="34" cm="1">
        <f t="array" ref="Q1394">_xlfn.IFS(B1394="coloma",1,B1394="krm",3,B1394="lobby",4,B1394="yenter",5,B1394="pow",6,B1394="c15",5,B1394="c21",7,B1394="c28",8,B1394="patrick",1,B1394="werner",2,B1394="wormet",9)</f>
        <v>8</v>
      </c>
      <c r="R1394">
        <v>1</v>
      </c>
      <c r="S1394" t="str">
        <f t="shared" si="231"/>
        <v>(7, 3, 8, 1, 1, '5'),</v>
      </c>
      <c r="T1394" s="35"/>
      <c r="U1394" t="str">
        <f t="shared" si="232"/>
        <v>(0, 2182, 1),</v>
      </c>
      <c r="V1394" t="str">
        <f t="shared" si="233"/>
        <v>(0, 2182, 2),</v>
      </c>
      <c r="W1394" t="str">
        <f t="shared" si="234"/>
        <v>(734.19, 2182, 3),</v>
      </c>
      <c r="X1394" t="str">
        <f t="shared" si="235"/>
        <v>(0, 2182, 4),</v>
      </c>
      <c r="Y1394" t="str">
        <f t="shared" si="236"/>
        <v>(6205, 2182, 5),</v>
      </c>
      <c r="Z1394" t="str">
        <f t="shared" si="237"/>
        <v>(1609.5, 2182, 6),</v>
      </c>
      <c r="AA1394" t="str">
        <f t="shared" si="238"/>
        <v>(295, 2182, 7),</v>
      </c>
      <c r="AB1394" t="str">
        <f t="shared" si="239"/>
        <v>(7946, 2182, 8),</v>
      </c>
      <c r="AC1394" t="str">
        <f t="shared" si="240"/>
        <v>(25, 2182, 9),</v>
      </c>
      <c r="AD1394" t="str">
        <f t="shared" si="241"/>
        <v>(16, 2182, 10),</v>
      </c>
    </row>
    <row r="1395" spans="1:30" x14ac:dyDescent="0.3">
      <c r="A1395" s="6">
        <v>1394</v>
      </c>
      <c r="B1395" t="s">
        <v>33</v>
      </c>
      <c r="C1395" s="6">
        <v>5</v>
      </c>
      <c r="D1395" s="6">
        <v>2</v>
      </c>
      <c r="E1395" s="6">
        <v>0</v>
      </c>
      <c r="F1395" s="6">
        <v>0</v>
      </c>
      <c r="G1395" s="12">
        <v>716.73300000000006</v>
      </c>
      <c r="H1395" s="12">
        <v>0</v>
      </c>
      <c r="I1395" s="12">
        <v>6380.9786999999997</v>
      </c>
      <c r="J1395" s="12">
        <v>1644.5246999999999</v>
      </c>
      <c r="K1395" s="12">
        <v>285</v>
      </c>
      <c r="L1395" s="12">
        <v>8104</v>
      </c>
      <c r="M1395" s="12">
        <v>26</v>
      </c>
      <c r="N1395" s="13">
        <v>15</v>
      </c>
      <c r="O1395" s="6" cm="1">
        <f t="array" ref="O1395">_xlfn.IFS(B1395="coloma",8,B1395="krm",1,B1395="lobby",2,B1395="yenter",3,B1395="pow",4,B1395="c15",5,B1395="c21",6,B1395="c28",7,B1395="patrick",9,B1395="werner",10,B1395="wormet",11)</f>
        <v>7</v>
      </c>
      <c r="P1395" s="33">
        <v>3</v>
      </c>
      <c r="Q1395" s="34" cm="1">
        <f t="array" ref="Q1395">_xlfn.IFS(B1395="coloma",1,B1395="krm",3,B1395="lobby",4,B1395="yenter",5,B1395="pow",6,B1395="c15",5,B1395="c21",7,B1395="c28",8,B1395="patrick",1,B1395="werner",2,B1395="wormet",9)</f>
        <v>8</v>
      </c>
      <c r="R1395">
        <v>1</v>
      </c>
      <c r="S1395" t="str">
        <f t="shared" si="231"/>
        <v>(7, 3, 8, 1, 2, '5'),</v>
      </c>
      <c r="T1395" s="35"/>
      <c r="U1395" t="str">
        <f t="shared" si="232"/>
        <v>(0, 2183, 1),</v>
      </c>
      <c r="V1395" t="str">
        <f t="shared" si="233"/>
        <v>(0, 2183, 2),</v>
      </c>
      <c r="W1395" t="str">
        <f t="shared" si="234"/>
        <v>(716.73, 2183, 3),</v>
      </c>
      <c r="X1395" t="str">
        <f t="shared" si="235"/>
        <v>(0, 2183, 4),</v>
      </c>
      <c r="Y1395" t="str">
        <f t="shared" si="236"/>
        <v>(6380.98, 2183, 5),</v>
      </c>
      <c r="Z1395" t="str">
        <f t="shared" si="237"/>
        <v>(1644.52, 2183, 6),</v>
      </c>
      <c r="AA1395" t="str">
        <f t="shared" si="238"/>
        <v>(285, 2183, 7),</v>
      </c>
      <c r="AB1395" t="str">
        <f t="shared" si="239"/>
        <v>(8104, 2183, 8),</v>
      </c>
      <c r="AC1395" t="str">
        <f t="shared" si="240"/>
        <v>(26, 2183, 9),</v>
      </c>
      <c r="AD1395" t="str">
        <f t="shared" si="241"/>
        <v>(15, 2183, 10),</v>
      </c>
    </row>
    <row r="1396" spans="1:30" x14ac:dyDescent="0.3">
      <c r="A1396" s="6">
        <v>1395</v>
      </c>
      <c r="B1396" t="s">
        <v>33</v>
      </c>
      <c r="C1396" s="6">
        <v>5</v>
      </c>
      <c r="D1396" s="6">
        <v>3</v>
      </c>
      <c r="E1396" s="6">
        <v>0</v>
      </c>
      <c r="F1396" s="6">
        <v>0</v>
      </c>
      <c r="G1396" s="12">
        <v>701.89199999999994</v>
      </c>
      <c r="H1396" s="12">
        <v>0</v>
      </c>
      <c r="I1396" s="12">
        <v>7091.5442999999987</v>
      </c>
      <c r="J1396" s="12">
        <v>1675.9715000000001</v>
      </c>
      <c r="K1396" s="12">
        <v>292</v>
      </c>
      <c r="L1396" s="12">
        <v>7786</v>
      </c>
      <c r="M1396" s="12">
        <v>25</v>
      </c>
      <c r="N1396" s="13">
        <v>15</v>
      </c>
      <c r="O1396" s="6" cm="1">
        <f t="array" ref="O1396">_xlfn.IFS(B1396="coloma",8,B1396="krm",1,B1396="lobby",2,B1396="yenter",3,B1396="pow",4,B1396="c15",5,B1396="c21",6,B1396="c28",7,B1396="patrick",9,B1396="werner",10,B1396="wormet",11)</f>
        <v>7</v>
      </c>
      <c r="P1396" s="33">
        <v>3</v>
      </c>
      <c r="Q1396" s="34" cm="1">
        <f t="array" ref="Q1396">_xlfn.IFS(B1396="coloma",1,B1396="krm",3,B1396="lobby",4,B1396="yenter",5,B1396="pow",6,B1396="c15",5,B1396="c21",7,B1396="c28",8,B1396="patrick",1,B1396="werner",2,B1396="wormet",9)</f>
        <v>8</v>
      </c>
      <c r="R1396">
        <v>1</v>
      </c>
      <c r="S1396" t="str">
        <f t="shared" si="231"/>
        <v>(7, 3, 8, 1, 3, '5'),</v>
      </c>
      <c r="T1396" s="35"/>
      <c r="U1396" t="str">
        <f t="shared" si="232"/>
        <v>(0, 2184, 1),</v>
      </c>
      <c r="V1396" t="str">
        <f t="shared" si="233"/>
        <v>(0, 2184, 2),</v>
      </c>
      <c r="W1396" t="str">
        <f t="shared" si="234"/>
        <v>(701.89, 2184, 3),</v>
      </c>
      <c r="X1396" t="str">
        <f t="shared" si="235"/>
        <v>(0, 2184, 4),</v>
      </c>
      <c r="Y1396" t="str">
        <f t="shared" si="236"/>
        <v>(7091.54, 2184, 5),</v>
      </c>
      <c r="Z1396" t="str">
        <f t="shared" si="237"/>
        <v>(1675.97, 2184, 6),</v>
      </c>
      <c r="AA1396" t="str">
        <f t="shared" si="238"/>
        <v>(292, 2184, 7),</v>
      </c>
      <c r="AB1396" t="str">
        <f t="shared" si="239"/>
        <v>(7786, 2184, 8),</v>
      </c>
      <c r="AC1396" t="str">
        <f t="shared" si="240"/>
        <v>(25, 2184, 9),</v>
      </c>
      <c r="AD1396" t="str">
        <f t="shared" si="241"/>
        <v>(15, 2184, 10),</v>
      </c>
    </row>
    <row r="1397" spans="1:30" x14ac:dyDescent="0.3">
      <c r="A1397" s="6">
        <v>1396</v>
      </c>
      <c r="B1397" t="s">
        <v>33</v>
      </c>
      <c r="C1397" s="6">
        <v>5</v>
      </c>
      <c r="D1397" s="6">
        <v>1</v>
      </c>
      <c r="E1397" s="6">
        <v>0</v>
      </c>
      <c r="F1397" s="6">
        <v>0</v>
      </c>
      <c r="G1397" s="12">
        <v>680.50350000000014</v>
      </c>
      <c r="H1397" s="12">
        <v>0</v>
      </c>
      <c r="I1397" s="12">
        <v>8184.7859999999991</v>
      </c>
      <c r="J1397" s="12">
        <v>2193.4142999999999</v>
      </c>
      <c r="K1397" s="12">
        <v>381</v>
      </c>
      <c r="L1397" s="12">
        <v>9677</v>
      </c>
      <c r="M1397" s="12">
        <v>23</v>
      </c>
      <c r="N1397" s="13">
        <v>20</v>
      </c>
      <c r="O1397" s="6" cm="1">
        <f t="array" ref="O1397">_xlfn.IFS(B1397="coloma",8,B1397="krm",1,B1397="lobby",2,B1397="yenter",3,B1397="pow",4,B1397="c15",5,B1397="c21",6,B1397="c28",7,B1397="patrick",9,B1397="werner",10,B1397="wormet",11)</f>
        <v>7</v>
      </c>
      <c r="P1397" s="33">
        <v>3</v>
      </c>
      <c r="Q1397" s="34" cm="1">
        <f t="array" ref="Q1397">_xlfn.IFS(B1397="coloma",1,B1397="krm",3,B1397="lobby",4,B1397="yenter",5,B1397="pow",6,B1397="c15",5,B1397="c21",7,B1397="c28",8,B1397="patrick",1,B1397="werner",2,B1397="wormet",9)</f>
        <v>8</v>
      </c>
      <c r="R1397">
        <v>1</v>
      </c>
      <c r="S1397" t="str">
        <f t="shared" si="231"/>
        <v>(7, 3, 8, 1, 1, '5'),</v>
      </c>
      <c r="T1397" s="35"/>
      <c r="U1397" t="str">
        <f t="shared" si="232"/>
        <v>(0, 2185, 1),</v>
      </c>
      <c r="V1397" t="str">
        <f t="shared" si="233"/>
        <v>(0, 2185, 2),</v>
      </c>
      <c r="W1397" t="str">
        <f t="shared" si="234"/>
        <v>(680.5, 2185, 3),</v>
      </c>
      <c r="X1397" t="str">
        <f t="shared" si="235"/>
        <v>(0, 2185, 4),</v>
      </c>
      <c r="Y1397" t="str">
        <f t="shared" si="236"/>
        <v>(8184.79, 2185, 5),</v>
      </c>
      <c r="Z1397" t="str">
        <f t="shared" si="237"/>
        <v>(2193.41, 2185, 6),</v>
      </c>
      <c r="AA1397" t="str">
        <f t="shared" si="238"/>
        <v>(381, 2185, 7),</v>
      </c>
      <c r="AB1397" t="str">
        <f t="shared" si="239"/>
        <v>(9677, 2185, 8),</v>
      </c>
      <c r="AC1397" t="str">
        <f t="shared" si="240"/>
        <v>(23, 2185, 9),</v>
      </c>
      <c r="AD1397" t="str">
        <f t="shared" si="241"/>
        <v>(20, 2185, 10),</v>
      </c>
    </row>
    <row r="1398" spans="1:30" x14ac:dyDescent="0.3">
      <c r="A1398" s="6">
        <v>1397</v>
      </c>
      <c r="B1398" t="s">
        <v>33</v>
      </c>
      <c r="C1398" s="6">
        <v>5</v>
      </c>
      <c r="D1398" s="6">
        <v>2</v>
      </c>
      <c r="E1398" s="6">
        <v>0</v>
      </c>
      <c r="F1398" s="6">
        <v>0</v>
      </c>
      <c r="G1398" s="12">
        <v>660.8610000000001</v>
      </c>
      <c r="H1398" s="12">
        <v>180</v>
      </c>
      <c r="I1398" s="12">
        <v>8078.5331999999989</v>
      </c>
      <c r="J1398" s="12">
        <v>2166.9704000000002</v>
      </c>
      <c r="K1398" s="12">
        <v>378</v>
      </c>
      <c r="L1398" s="12">
        <v>9744</v>
      </c>
      <c r="M1398" s="12">
        <v>23.999999999999996</v>
      </c>
      <c r="N1398" s="13">
        <v>21</v>
      </c>
      <c r="O1398" s="6" cm="1">
        <f t="array" ref="O1398">_xlfn.IFS(B1398="coloma",8,B1398="krm",1,B1398="lobby",2,B1398="yenter",3,B1398="pow",4,B1398="c15",5,B1398="c21",6,B1398="c28",7,B1398="patrick",9,B1398="werner",10,B1398="wormet",11)</f>
        <v>7</v>
      </c>
      <c r="P1398" s="33">
        <v>3</v>
      </c>
      <c r="Q1398" s="34" cm="1">
        <f t="array" ref="Q1398">_xlfn.IFS(B1398="coloma",1,B1398="krm",3,B1398="lobby",4,B1398="yenter",5,B1398="pow",6,B1398="c15",5,B1398="c21",7,B1398="c28",8,B1398="patrick",1,B1398="werner",2,B1398="wormet",9)</f>
        <v>8</v>
      </c>
      <c r="R1398">
        <v>1</v>
      </c>
      <c r="S1398" t="str">
        <f t="shared" si="231"/>
        <v>(7, 3, 8, 1, 2, '5'),</v>
      </c>
      <c r="T1398" s="35"/>
      <c r="U1398" t="str">
        <f t="shared" si="232"/>
        <v>(0, 2186, 1),</v>
      </c>
      <c r="V1398" t="str">
        <f t="shared" si="233"/>
        <v>(0, 2186, 2),</v>
      </c>
      <c r="W1398" t="str">
        <f t="shared" si="234"/>
        <v>(660.86, 2186, 3),</v>
      </c>
      <c r="X1398" t="str">
        <f t="shared" si="235"/>
        <v>(180, 2186, 4),</v>
      </c>
      <c r="Y1398" t="str">
        <f t="shared" si="236"/>
        <v>(8078.53, 2186, 5),</v>
      </c>
      <c r="Z1398" t="str">
        <f t="shared" si="237"/>
        <v>(2166.97, 2186, 6),</v>
      </c>
      <c r="AA1398" t="str">
        <f t="shared" si="238"/>
        <v>(378, 2186, 7),</v>
      </c>
      <c r="AB1398" t="str">
        <f t="shared" si="239"/>
        <v>(9744, 2186, 8),</v>
      </c>
      <c r="AC1398" t="str">
        <f t="shared" si="240"/>
        <v>(24, 2186, 9),</v>
      </c>
      <c r="AD1398" t="str">
        <f t="shared" si="241"/>
        <v>(21, 2186, 10),</v>
      </c>
    </row>
    <row r="1399" spans="1:30" x14ac:dyDescent="0.3">
      <c r="A1399" s="6">
        <v>1398</v>
      </c>
      <c r="B1399" t="s">
        <v>33</v>
      </c>
      <c r="C1399" s="6">
        <v>5</v>
      </c>
      <c r="D1399" s="6">
        <v>3</v>
      </c>
      <c r="E1399" s="6">
        <v>0</v>
      </c>
      <c r="F1399" s="6">
        <v>0</v>
      </c>
      <c r="G1399" s="12">
        <v>807.08849999999995</v>
      </c>
      <c r="H1399" s="12">
        <v>229</v>
      </c>
      <c r="I1399" s="12">
        <v>8115.8876999999993</v>
      </c>
      <c r="J1399" s="12">
        <v>2169.1145000000001</v>
      </c>
      <c r="K1399" s="12">
        <v>360</v>
      </c>
      <c r="L1399" s="12">
        <v>9690</v>
      </c>
      <c r="M1399" s="12">
        <v>21</v>
      </c>
      <c r="N1399" s="13">
        <v>21</v>
      </c>
      <c r="O1399" s="6" cm="1">
        <f t="array" ref="O1399">_xlfn.IFS(B1399="coloma",8,B1399="krm",1,B1399="lobby",2,B1399="yenter",3,B1399="pow",4,B1399="c15",5,B1399="c21",6,B1399="c28",7,B1399="patrick",9,B1399="werner",10,B1399="wormet",11)</f>
        <v>7</v>
      </c>
      <c r="P1399" s="33">
        <v>3</v>
      </c>
      <c r="Q1399" s="34" cm="1">
        <f t="array" ref="Q1399">_xlfn.IFS(B1399="coloma",1,B1399="krm",3,B1399="lobby",4,B1399="yenter",5,B1399="pow",6,B1399="c15",5,B1399="c21",7,B1399="c28",8,B1399="patrick",1,B1399="werner",2,B1399="wormet",9)</f>
        <v>8</v>
      </c>
      <c r="R1399">
        <v>1</v>
      </c>
      <c r="S1399" t="str">
        <f t="shared" si="231"/>
        <v>(7, 3, 8, 1, 3, '5'),</v>
      </c>
      <c r="T1399" s="35"/>
      <c r="U1399" t="str">
        <f t="shared" si="232"/>
        <v>(0, 2187, 1),</v>
      </c>
      <c r="V1399" t="str">
        <f t="shared" si="233"/>
        <v>(0, 2187, 2),</v>
      </c>
      <c r="W1399" t="str">
        <f t="shared" si="234"/>
        <v>(807.09, 2187, 3),</v>
      </c>
      <c r="X1399" t="str">
        <f t="shared" si="235"/>
        <v>(229, 2187, 4),</v>
      </c>
      <c r="Y1399" t="str">
        <f t="shared" si="236"/>
        <v>(8115.89, 2187, 5),</v>
      </c>
      <c r="Z1399" t="str">
        <f t="shared" si="237"/>
        <v>(2169.11, 2187, 6),</v>
      </c>
      <c r="AA1399" t="str">
        <f t="shared" si="238"/>
        <v>(360, 2187, 7),</v>
      </c>
      <c r="AB1399" t="str">
        <f t="shared" si="239"/>
        <v>(9690, 2187, 8),</v>
      </c>
      <c r="AC1399" t="str">
        <f t="shared" si="240"/>
        <v>(21, 2187, 9),</v>
      </c>
      <c r="AD1399" t="str">
        <f t="shared" si="241"/>
        <v>(21, 2187, 10),</v>
      </c>
    </row>
    <row r="1400" spans="1:30" x14ac:dyDescent="0.3">
      <c r="A1400" s="6">
        <v>1399</v>
      </c>
      <c r="B1400" t="s">
        <v>33</v>
      </c>
      <c r="C1400" s="6">
        <v>6</v>
      </c>
      <c r="D1400" s="6">
        <v>1</v>
      </c>
      <c r="E1400" s="6">
        <v>0</v>
      </c>
      <c r="F1400" s="6">
        <v>0</v>
      </c>
      <c r="G1400" s="12">
        <v>629.86950000000002</v>
      </c>
      <c r="H1400" s="12">
        <v>0</v>
      </c>
      <c r="I1400" s="12">
        <v>6996.0828000000001</v>
      </c>
      <c r="J1400" s="12">
        <v>1697.4124999999999</v>
      </c>
      <c r="K1400" s="12">
        <v>290</v>
      </c>
      <c r="L1400" s="12">
        <v>7929.0000000000009</v>
      </c>
      <c r="M1400" s="12">
        <v>20</v>
      </c>
      <c r="N1400" s="13">
        <v>13</v>
      </c>
      <c r="O1400" s="6" cm="1">
        <f t="array" ref="O1400">_xlfn.IFS(B1400="coloma",8,B1400="krm",1,B1400="lobby",2,B1400="yenter",3,B1400="pow",4,B1400="c15",5,B1400="c21",6,B1400="c28",7,B1400="patrick",9,B1400="werner",10,B1400="wormet",11)</f>
        <v>7</v>
      </c>
      <c r="P1400" s="33">
        <v>3</v>
      </c>
      <c r="Q1400" s="34" cm="1">
        <f t="array" ref="Q1400">_xlfn.IFS(B1400="coloma",1,B1400="krm",3,B1400="lobby",4,B1400="yenter",5,B1400="pow",6,B1400="c15",5,B1400="c21",7,B1400="c28",8,B1400="patrick",1,B1400="werner",2,B1400="wormet",9)</f>
        <v>8</v>
      </c>
      <c r="R1400">
        <v>1</v>
      </c>
      <c r="S1400" t="str">
        <f t="shared" si="231"/>
        <v>(7, 3, 8, 1, 1, '6'),</v>
      </c>
      <c r="T1400" s="35"/>
      <c r="U1400" t="str">
        <f t="shared" si="232"/>
        <v>(0, 2188, 1),</v>
      </c>
      <c r="V1400" t="str">
        <f t="shared" si="233"/>
        <v>(0, 2188, 2),</v>
      </c>
      <c r="W1400" t="str">
        <f t="shared" si="234"/>
        <v>(629.87, 2188, 3),</v>
      </c>
      <c r="X1400" t="str">
        <f t="shared" si="235"/>
        <v>(0, 2188, 4),</v>
      </c>
      <c r="Y1400" t="str">
        <f t="shared" si="236"/>
        <v>(6996.08, 2188, 5),</v>
      </c>
      <c r="Z1400" t="str">
        <f t="shared" si="237"/>
        <v>(1697.41, 2188, 6),</v>
      </c>
      <c r="AA1400" t="str">
        <f t="shared" si="238"/>
        <v>(290, 2188, 7),</v>
      </c>
      <c r="AB1400" t="str">
        <f t="shared" si="239"/>
        <v>(7929, 2188, 8),</v>
      </c>
      <c r="AC1400" t="str">
        <f t="shared" si="240"/>
        <v>(20, 2188, 9),</v>
      </c>
      <c r="AD1400" t="str">
        <f t="shared" si="241"/>
        <v>(13, 2188, 10),</v>
      </c>
    </row>
    <row r="1401" spans="1:30" x14ac:dyDescent="0.3">
      <c r="A1401" s="6">
        <v>1400</v>
      </c>
      <c r="B1401" t="s">
        <v>33</v>
      </c>
      <c r="C1401" s="6">
        <v>6</v>
      </c>
      <c r="D1401" s="6">
        <v>2</v>
      </c>
      <c r="E1401" s="6">
        <v>0</v>
      </c>
      <c r="F1401" s="6">
        <v>0</v>
      </c>
      <c r="G1401" s="12">
        <v>553.48199999999997</v>
      </c>
      <c r="H1401" s="12">
        <v>0</v>
      </c>
      <c r="I1401" s="12">
        <v>6887.3396999999995</v>
      </c>
      <c r="J1401" s="12">
        <v>1701.7007000000001</v>
      </c>
      <c r="K1401" s="12">
        <v>298</v>
      </c>
      <c r="L1401" s="12">
        <v>7843</v>
      </c>
      <c r="M1401" s="12">
        <v>23</v>
      </c>
      <c r="N1401" s="13">
        <v>17</v>
      </c>
      <c r="O1401" s="6" cm="1">
        <f t="array" ref="O1401">_xlfn.IFS(B1401="coloma",8,B1401="krm",1,B1401="lobby",2,B1401="yenter",3,B1401="pow",4,B1401="c15",5,B1401="c21",6,B1401="c28",7,B1401="patrick",9,B1401="werner",10,B1401="wormet",11)</f>
        <v>7</v>
      </c>
      <c r="P1401" s="33">
        <v>3</v>
      </c>
      <c r="Q1401" s="34" cm="1">
        <f t="array" ref="Q1401">_xlfn.IFS(B1401="coloma",1,B1401="krm",3,B1401="lobby",4,B1401="yenter",5,B1401="pow",6,B1401="c15",5,B1401="c21",7,B1401="c28",8,B1401="patrick",1,B1401="werner",2,B1401="wormet",9)</f>
        <v>8</v>
      </c>
      <c r="R1401">
        <v>1</v>
      </c>
      <c r="S1401" t="str">
        <f t="shared" si="231"/>
        <v>(7, 3, 8, 1, 2, '6'),</v>
      </c>
      <c r="T1401" s="35"/>
      <c r="U1401" t="str">
        <f t="shared" si="232"/>
        <v>(0, 2189, 1),</v>
      </c>
      <c r="V1401" t="str">
        <f t="shared" si="233"/>
        <v>(0, 2189, 2),</v>
      </c>
      <c r="W1401" t="str">
        <f t="shared" si="234"/>
        <v>(553.48, 2189, 3),</v>
      </c>
      <c r="X1401" t="str">
        <f t="shared" si="235"/>
        <v>(0, 2189, 4),</v>
      </c>
      <c r="Y1401" t="str">
        <f t="shared" si="236"/>
        <v>(6887.34, 2189, 5),</v>
      </c>
      <c r="Z1401" t="str">
        <f t="shared" si="237"/>
        <v>(1701.7, 2189, 6),</v>
      </c>
      <c r="AA1401" t="str">
        <f t="shared" si="238"/>
        <v>(298, 2189, 7),</v>
      </c>
      <c r="AB1401" t="str">
        <f t="shared" si="239"/>
        <v>(7843, 2189, 8),</v>
      </c>
      <c r="AC1401" t="str">
        <f t="shared" si="240"/>
        <v>(23, 2189, 9),</v>
      </c>
      <c r="AD1401" t="str">
        <f t="shared" si="241"/>
        <v>(17, 2189, 10),</v>
      </c>
    </row>
    <row r="1402" spans="1:30" x14ac:dyDescent="0.3">
      <c r="A1402" s="6">
        <v>1401</v>
      </c>
      <c r="B1402" t="s">
        <v>33</v>
      </c>
      <c r="C1402" s="6">
        <v>6</v>
      </c>
      <c r="D1402" s="6">
        <v>3</v>
      </c>
      <c r="E1402" s="6">
        <v>0</v>
      </c>
      <c r="F1402" s="6">
        <v>0</v>
      </c>
      <c r="G1402" s="12">
        <v>624.63150000000007</v>
      </c>
      <c r="H1402" s="12">
        <v>0</v>
      </c>
      <c r="I1402" s="12">
        <v>6937.1456999999991</v>
      </c>
      <c r="J1402" s="12">
        <v>1609.5044</v>
      </c>
      <c r="K1402" s="12">
        <v>270</v>
      </c>
      <c r="L1402" s="12">
        <v>7781</v>
      </c>
      <c r="M1402" s="12">
        <v>19</v>
      </c>
      <c r="N1402" s="13">
        <v>15</v>
      </c>
      <c r="O1402" s="6" cm="1">
        <f t="array" ref="O1402">_xlfn.IFS(B1402="coloma",8,B1402="krm",1,B1402="lobby",2,B1402="yenter",3,B1402="pow",4,B1402="c15",5,B1402="c21",6,B1402="c28",7,B1402="patrick",9,B1402="werner",10,B1402="wormet",11)</f>
        <v>7</v>
      </c>
      <c r="P1402" s="33">
        <v>3</v>
      </c>
      <c r="Q1402" s="34" cm="1">
        <f t="array" ref="Q1402">_xlfn.IFS(B1402="coloma",1,B1402="krm",3,B1402="lobby",4,B1402="yenter",5,B1402="pow",6,B1402="c15",5,B1402="c21",7,B1402="c28",8,B1402="patrick",1,B1402="werner",2,B1402="wormet",9)</f>
        <v>8</v>
      </c>
      <c r="R1402">
        <v>1</v>
      </c>
      <c r="S1402" t="str">
        <f t="shared" si="231"/>
        <v>(7, 3, 8, 1, 3, '6'),</v>
      </c>
      <c r="T1402" s="35"/>
      <c r="U1402" t="str">
        <f t="shared" si="232"/>
        <v>(0, 2190, 1),</v>
      </c>
      <c r="V1402" t="str">
        <f t="shared" si="233"/>
        <v>(0, 2190, 2),</v>
      </c>
      <c r="W1402" t="str">
        <f t="shared" si="234"/>
        <v>(624.63, 2190, 3),</v>
      </c>
      <c r="X1402" t="str">
        <f t="shared" si="235"/>
        <v>(0, 2190, 4),</v>
      </c>
      <c r="Y1402" t="str">
        <f t="shared" si="236"/>
        <v>(6937.15, 2190, 5),</v>
      </c>
      <c r="Z1402" t="str">
        <f t="shared" si="237"/>
        <v>(1609.5, 2190, 6),</v>
      </c>
      <c r="AA1402" t="str">
        <f t="shared" si="238"/>
        <v>(270, 2190, 7),</v>
      </c>
      <c r="AB1402" t="str">
        <f t="shared" si="239"/>
        <v>(7781, 2190, 8),</v>
      </c>
      <c r="AC1402" t="str">
        <f t="shared" si="240"/>
        <v>(19, 2190, 9),</v>
      </c>
      <c r="AD1402" t="str">
        <f t="shared" si="241"/>
        <v>(15, 2190, 10),</v>
      </c>
    </row>
    <row r="1403" spans="1:30" x14ac:dyDescent="0.3">
      <c r="A1403" s="6">
        <v>1402</v>
      </c>
      <c r="B1403" t="s">
        <v>33</v>
      </c>
      <c r="C1403" s="6">
        <v>6</v>
      </c>
      <c r="D1403" s="6">
        <v>1</v>
      </c>
      <c r="E1403" s="6">
        <v>0</v>
      </c>
      <c r="F1403" s="6">
        <v>0</v>
      </c>
      <c r="G1403" s="12">
        <v>714.11400000000003</v>
      </c>
      <c r="H1403" s="12">
        <v>0</v>
      </c>
      <c r="I1403" s="12">
        <v>7768.0757999999996</v>
      </c>
      <c r="J1403" s="12">
        <v>1728.8592999999998</v>
      </c>
      <c r="K1403" s="12">
        <v>361</v>
      </c>
      <c r="L1403" s="12">
        <v>9244</v>
      </c>
      <c r="M1403" s="12">
        <v>23</v>
      </c>
      <c r="N1403" s="13">
        <v>20</v>
      </c>
      <c r="O1403" s="6" cm="1">
        <f t="array" ref="O1403">_xlfn.IFS(B1403="coloma",8,B1403="krm",1,B1403="lobby",2,B1403="yenter",3,B1403="pow",4,B1403="c15",5,B1403="c21",6,B1403="c28",7,B1403="patrick",9,B1403="werner",10,B1403="wormet",11)</f>
        <v>7</v>
      </c>
      <c r="P1403" s="33">
        <v>3</v>
      </c>
      <c r="Q1403" s="34" cm="1">
        <f t="array" ref="Q1403">_xlfn.IFS(B1403="coloma",1,B1403="krm",3,B1403="lobby",4,B1403="yenter",5,B1403="pow",6,B1403="c15",5,B1403="c21",7,B1403="c28",8,B1403="patrick",1,B1403="werner",2,B1403="wormet",9)</f>
        <v>8</v>
      </c>
      <c r="R1403">
        <v>1</v>
      </c>
      <c r="S1403" t="str">
        <f t="shared" si="231"/>
        <v>(7, 3, 8, 1, 1, '6'),</v>
      </c>
      <c r="T1403" s="35"/>
      <c r="U1403" t="str">
        <f t="shared" si="232"/>
        <v>(0, 2191, 1),</v>
      </c>
      <c r="V1403" t="str">
        <f t="shared" si="233"/>
        <v>(0, 2191, 2),</v>
      </c>
      <c r="W1403" t="str">
        <f t="shared" si="234"/>
        <v>(714.11, 2191, 3),</v>
      </c>
      <c r="X1403" t="str">
        <f t="shared" si="235"/>
        <v>(0, 2191, 4),</v>
      </c>
      <c r="Y1403" t="str">
        <f t="shared" si="236"/>
        <v>(7768.08, 2191, 5),</v>
      </c>
      <c r="Z1403" t="str">
        <f t="shared" si="237"/>
        <v>(1728.86, 2191, 6),</v>
      </c>
      <c r="AA1403" t="str">
        <f t="shared" si="238"/>
        <v>(361, 2191, 7),</v>
      </c>
      <c r="AB1403" t="str">
        <f t="shared" si="239"/>
        <v>(9244, 2191, 8),</v>
      </c>
      <c r="AC1403" t="str">
        <f t="shared" si="240"/>
        <v>(23, 2191, 9),</v>
      </c>
      <c r="AD1403" t="str">
        <f t="shared" si="241"/>
        <v>(20, 2191, 10),</v>
      </c>
    </row>
    <row r="1404" spans="1:30" x14ac:dyDescent="0.3">
      <c r="A1404" s="6">
        <v>1403</v>
      </c>
      <c r="B1404" t="s">
        <v>33</v>
      </c>
      <c r="C1404" s="6">
        <v>6</v>
      </c>
      <c r="D1404" s="6">
        <v>2</v>
      </c>
      <c r="E1404" s="6">
        <v>0</v>
      </c>
      <c r="F1404" s="6">
        <v>0</v>
      </c>
      <c r="G1404" s="12">
        <v>690.10649999999998</v>
      </c>
      <c r="H1404" s="12">
        <v>0</v>
      </c>
      <c r="I1404" s="12">
        <v>7721.5902000000006</v>
      </c>
      <c r="J1404" s="12">
        <v>1678.8302999999999</v>
      </c>
      <c r="K1404" s="12">
        <v>360</v>
      </c>
      <c r="L1404" s="12">
        <v>9290</v>
      </c>
      <c r="M1404" s="12">
        <v>23.999999999999996</v>
      </c>
      <c r="N1404" s="13">
        <v>19</v>
      </c>
      <c r="O1404" s="6" cm="1">
        <f t="array" ref="O1404">_xlfn.IFS(B1404="coloma",8,B1404="krm",1,B1404="lobby",2,B1404="yenter",3,B1404="pow",4,B1404="c15",5,B1404="c21",6,B1404="c28",7,B1404="patrick",9,B1404="werner",10,B1404="wormet",11)</f>
        <v>7</v>
      </c>
      <c r="P1404" s="33">
        <v>3</v>
      </c>
      <c r="Q1404" s="34" cm="1">
        <f t="array" ref="Q1404">_xlfn.IFS(B1404="coloma",1,B1404="krm",3,B1404="lobby",4,B1404="yenter",5,B1404="pow",6,B1404="c15",5,B1404="c21",7,B1404="c28",8,B1404="patrick",1,B1404="werner",2,B1404="wormet",9)</f>
        <v>8</v>
      </c>
      <c r="R1404">
        <v>1</v>
      </c>
      <c r="S1404" t="str">
        <f t="shared" si="231"/>
        <v>(7, 3, 8, 1, 2, '6'),</v>
      </c>
      <c r="T1404" s="35"/>
      <c r="U1404" t="str">
        <f t="shared" si="232"/>
        <v>(0, 2192, 1),</v>
      </c>
      <c r="V1404" t="str">
        <f t="shared" si="233"/>
        <v>(0, 2192, 2),</v>
      </c>
      <c r="W1404" t="str">
        <f t="shared" si="234"/>
        <v>(690.11, 2192, 3),</v>
      </c>
      <c r="X1404" t="str">
        <f t="shared" si="235"/>
        <v>(0, 2192, 4),</v>
      </c>
      <c r="Y1404" t="str">
        <f t="shared" si="236"/>
        <v>(7721.59, 2192, 5),</v>
      </c>
      <c r="Z1404" t="str">
        <f t="shared" si="237"/>
        <v>(1678.83, 2192, 6),</v>
      </c>
      <c r="AA1404" t="str">
        <f t="shared" si="238"/>
        <v>(360, 2192, 7),</v>
      </c>
      <c r="AB1404" t="str">
        <f t="shared" si="239"/>
        <v>(9290, 2192, 8),</v>
      </c>
      <c r="AC1404" t="str">
        <f t="shared" si="240"/>
        <v>(24, 2192, 9),</v>
      </c>
      <c r="AD1404" t="str">
        <f t="shared" si="241"/>
        <v>(19, 2192, 10),</v>
      </c>
    </row>
    <row r="1405" spans="1:30" x14ac:dyDescent="0.3">
      <c r="A1405" s="6">
        <v>1404</v>
      </c>
      <c r="B1405" t="s">
        <v>33</v>
      </c>
      <c r="C1405" s="6">
        <v>6</v>
      </c>
      <c r="D1405" s="6">
        <v>3</v>
      </c>
      <c r="E1405" s="6">
        <v>0</v>
      </c>
      <c r="F1405" s="6">
        <v>0</v>
      </c>
      <c r="G1405" s="12">
        <v>626.37749999999994</v>
      </c>
      <c r="H1405" s="12">
        <v>0</v>
      </c>
      <c r="I1405" s="12">
        <v>7670.9540999999999</v>
      </c>
      <c r="J1405" s="12">
        <v>1743.8680000000002</v>
      </c>
      <c r="K1405" s="12">
        <v>374</v>
      </c>
      <c r="L1405" s="12">
        <v>9305</v>
      </c>
      <c r="M1405" s="12">
        <v>33</v>
      </c>
      <c r="N1405" s="13">
        <v>19</v>
      </c>
      <c r="O1405" s="6" cm="1">
        <f t="array" ref="O1405">_xlfn.IFS(B1405="coloma",8,B1405="krm",1,B1405="lobby",2,B1405="yenter",3,B1405="pow",4,B1405="c15",5,B1405="c21",6,B1405="c28",7,B1405="patrick",9,B1405="werner",10,B1405="wormet",11)</f>
        <v>7</v>
      </c>
      <c r="P1405" s="33">
        <v>3</v>
      </c>
      <c r="Q1405" s="34" cm="1">
        <f t="array" ref="Q1405">_xlfn.IFS(B1405="coloma",1,B1405="krm",3,B1405="lobby",4,B1405="yenter",5,B1405="pow",6,B1405="c15",5,B1405="c21",7,B1405="c28",8,B1405="patrick",1,B1405="werner",2,B1405="wormet",9)</f>
        <v>8</v>
      </c>
      <c r="R1405">
        <v>1</v>
      </c>
      <c r="S1405" t="str">
        <f t="shared" si="231"/>
        <v>(7, 3, 8, 1, 3, '6'),</v>
      </c>
      <c r="T1405" s="35"/>
      <c r="U1405" t="str">
        <f t="shared" si="232"/>
        <v>(0, 2193, 1),</v>
      </c>
      <c r="V1405" t="str">
        <f t="shared" si="233"/>
        <v>(0, 2193, 2),</v>
      </c>
      <c r="W1405" t="str">
        <f t="shared" si="234"/>
        <v>(626.38, 2193, 3),</v>
      </c>
      <c r="X1405" t="str">
        <f t="shared" si="235"/>
        <v>(0, 2193, 4),</v>
      </c>
      <c r="Y1405" t="str">
        <f t="shared" si="236"/>
        <v>(7670.95, 2193, 5),</v>
      </c>
      <c r="Z1405" t="str">
        <f t="shared" si="237"/>
        <v>(1743.87, 2193, 6),</v>
      </c>
      <c r="AA1405" t="str">
        <f t="shared" si="238"/>
        <v>(374, 2193, 7),</v>
      </c>
      <c r="AB1405" t="str">
        <f t="shared" si="239"/>
        <v>(9305, 2193, 8),</v>
      </c>
      <c r="AC1405" t="str">
        <f t="shared" si="240"/>
        <v>(33, 2193, 9),</v>
      </c>
      <c r="AD1405" t="str">
        <f t="shared" si="241"/>
        <v>(19, 2193, 10),</v>
      </c>
    </row>
    <row r="1406" spans="1:30" x14ac:dyDescent="0.3">
      <c r="A1406" s="6">
        <v>1405</v>
      </c>
      <c r="B1406" t="s">
        <v>33</v>
      </c>
      <c r="C1406" s="6">
        <v>7</v>
      </c>
      <c r="D1406" s="6">
        <v>1</v>
      </c>
      <c r="E1406" s="6">
        <v>0</v>
      </c>
      <c r="F1406" s="6">
        <v>0</v>
      </c>
      <c r="G1406" s="12">
        <v>553.04550000000006</v>
      </c>
      <c r="H1406" s="12">
        <v>0</v>
      </c>
      <c r="I1406" s="12">
        <v>6731.2808999999997</v>
      </c>
      <c r="J1406" s="12">
        <v>1556.6166000000001</v>
      </c>
      <c r="K1406" s="12">
        <v>280</v>
      </c>
      <c r="L1406" s="12">
        <v>8105</v>
      </c>
      <c r="M1406" s="12">
        <v>23</v>
      </c>
      <c r="N1406" s="13">
        <v>16</v>
      </c>
      <c r="O1406" s="6" cm="1">
        <f t="array" ref="O1406">_xlfn.IFS(B1406="coloma",8,B1406="krm",1,B1406="lobby",2,B1406="yenter",3,B1406="pow",4,B1406="c15",5,B1406="c21",6,B1406="c28",7,B1406="patrick",9,B1406="werner",10,B1406="wormet",11)</f>
        <v>7</v>
      </c>
      <c r="P1406" s="33">
        <v>3</v>
      </c>
      <c r="Q1406" s="34" cm="1">
        <f t="array" ref="Q1406">_xlfn.IFS(B1406="coloma",1,B1406="krm",3,B1406="lobby",4,B1406="yenter",5,B1406="pow",6,B1406="c15",5,B1406="c21",7,B1406="c28",8,B1406="patrick",1,B1406="werner",2,B1406="wormet",9)</f>
        <v>8</v>
      </c>
      <c r="R1406">
        <v>1</v>
      </c>
      <c r="S1406" t="str">
        <f t="shared" si="231"/>
        <v>(7, 3, 8, 1, 1, '7'),</v>
      </c>
      <c r="T1406" s="35"/>
      <c r="U1406" t="str">
        <f t="shared" si="232"/>
        <v>(0, 2194, 1),</v>
      </c>
      <c r="V1406" t="str">
        <f t="shared" si="233"/>
        <v>(0, 2194, 2),</v>
      </c>
      <c r="W1406" t="str">
        <f t="shared" si="234"/>
        <v>(553.05, 2194, 3),</v>
      </c>
      <c r="X1406" t="str">
        <f t="shared" si="235"/>
        <v>(0, 2194, 4),</v>
      </c>
      <c r="Y1406" t="str">
        <f t="shared" si="236"/>
        <v>(6731.28, 2194, 5),</v>
      </c>
      <c r="Z1406" t="str">
        <f t="shared" si="237"/>
        <v>(1556.62, 2194, 6),</v>
      </c>
      <c r="AA1406" t="str">
        <f t="shared" si="238"/>
        <v>(280, 2194, 7),</v>
      </c>
      <c r="AB1406" t="str">
        <f t="shared" si="239"/>
        <v>(8105, 2194, 8),</v>
      </c>
      <c r="AC1406" t="str">
        <f t="shared" si="240"/>
        <v>(23, 2194, 9),</v>
      </c>
      <c r="AD1406" t="str">
        <f t="shared" si="241"/>
        <v>(16, 2194, 10),</v>
      </c>
    </row>
    <row r="1407" spans="1:30" x14ac:dyDescent="0.3">
      <c r="A1407" s="6">
        <v>1406</v>
      </c>
      <c r="B1407" t="s">
        <v>33</v>
      </c>
      <c r="C1407" s="6">
        <v>7</v>
      </c>
      <c r="D1407" s="6">
        <v>2</v>
      </c>
      <c r="E1407" s="6">
        <v>0</v>
      </c>
      <c r="F1407" s="6">
        <v>0</v>
      </c>
      <c r="G1407" s="12">
        <v>700.14599999999996</v>
      </c>
      <c r="H1407" s="12">
        <v>0</v>
      </c>
      <c r="I1407" s="12">
        <v>6859.9463999999998</v>
      </c>
      <c r="J1407" s="12">
        <v>1611.6485</v>
      </c>
      <c r="K1407" s="12">
        <v>286</v>
      </c>
      <c r="L1407" s="12">
        <v>8119</v>
      </c>
      <c r="M1407" s="12">
        <v>23.999999999999996</v>
      </c>
      <c r="N1407" s="13">
        <v>13</v>
      </c>
      <c r="O1407" s="6" cm="1">
        <f t="array" ref="O1407">_xlfn.IFS(B1407="coloma",8,B1407="krm",1,B1407="lobby",2,B1407="yenter",3,B1407="pow",4,B1407="c15",5,B1407="c21",6,B1407="c28",7,B1407="patrick",9,B1407="werner",10,B1407="wormet",11)</f>
        <v>7</v>
      </c>
      <c r="P1407" s="33">
        <v>3</v>
      </c>
      <c r="Q1407" s="34" cm="1">
        <f t="array" ref="Q1407">_xlfn.IFS(B1407="coloma",1,B1407="krm",3,B1407="lobby",4,B1407="yenter",5,B1407="pow",6,B1407="c15",5,B1407="c21",7,B1407="c28",8,B1407="patrick",1,B1407="werner",2,B1407="wormet",9)</f>
        <v>8</v>
      </c>
      <c r="R1407">
        <v>1</v>
      </c>
      <c r="S1407" t="str">
        <f t="shared" si="231"/>
        <v>(7, 3, 8, 1, 2, '7'),</v>
      </c>
      <c r="T1407" s="35"/>
      <c r="U1407" t="str">
        <f t="shared" si="232"/>
        <v>(0, 2195, 1),</v>
      </c>
      <c r="V1407" t="str">
        <f t="shared" si="233"/>
        <v>(0, 2195, 2),</v>
      </c>
      <c r="W1407" t="str">
        <f t="shared" si="234"/>
        <v>(700.15, 2195, 3),</v>
      </c>
      <c r="X1407" t="str">
        <f t="shared" si="235"/>
        <v>(0, 2195, 4),</v>
      </c>
      <c r="Y1407" t="str">
        <f t="shared" si="236"/>
        <v>(6859.95, 2195, 5),</v>
      </c>
      <c r="Z1407" t="str">
        <f t="shared" si="237"/>
        <v>(1611.65, 2195, 6),</v>
      </c>
      <c r="AA1407" t="str">
        <f t="shared" si="238"/>
        <v>(286, 2195, 7),</v>
      </c>
      <c r="AB1407" t="str">
        <f t="shared" si="239"/>
        <v>(8119, 2195, 8),</v>
      </c>
      <c r="AC1407" t="str">
        <f t="shared" si="240"/>
        <v>(24, 2195, 9),</v>
      </c>
      <c r="AD1407" t="str">
        <f t="shared" si="241"/>
        <v>(13, 2195, 10),</v>
      </c>
    </row>
    <row r="1408" spans="1:30" x14ac:dyDescent="0.3">
      <c r="A1408" s="6">
        <v>1407</v>
      </c>
      <c r="B1408" t="s">
        <v>33</v>
      </c>
      <c r="C1408" s="6">
        <v>7</v>
      </c>
      <c r="D1408" s="6">
        <v>3</v>
      </c>
      <c r="E1408" s="6">
        <v>0</v>
      </c>
      <c r="F1408" s="6">
        <v>0</v>
      </c>
      <c r="G1408" s="12">
        <v>644.71050000000002</v>
      </c>
      <c r="H1408" s="12">
        <v>0</v>
      </c>
      <c r="I1408" s="12">
        <v>6840.0239999999994</v>
      </c>
      <c r="J1408" s="12">
        <v>1570.1959000000002</v>
      </c>
      <c r="K1408" s="12">
        <v>294</v>
      </c>
      <c r="L1408" s="12">
        <v>8101</v>
      </c>
      <c r="M1408" s="12">
        <v>26</v>
      </c>
      <c r="N1408" s="13">
        <v>17</v>
      </c>
      <c r="O1408" s="6" cm="1">
        <f t="array" ref="O1408">_xlfn.IFS(B1408="coloma",8,B1408="krm",1,B1408="lobby",2,B1408="yenter",3,B1408="pow",4,B1408="c15",5,B1408="c21",6,B1408="c28",7,B1408="patrick",9,B1408="werner",10,B1408="wormet",11)</f>
        <v>7</v>
      </c>
      <c r="P1408" s="33">
        <v>3</v>
      </c>
      <c r="Q1408" s="34" cm="1">
        <f t="array" ref="Q1408">_xlfn.IFS(B1408="coloma",1,B1408="krm",3,B1408="lobby",4,B1408="yenter",5,B1408="pow",6,B1408="c15",5,B1408="c21",7,B1408="c28",8,B1408="patrick",1,B1408="werner",2,B1408="wormet",9)</f>
        <v>8</v>
      </c>
      <c r="R1408">
        <v>1</v>
      </c>
      <c r="S1408" t="str">
        <f t="shared" si="231"/>
        <v>(7, 3, 8, 1, 3, '7'),</v>
      </c>
      <c r="T1408" s="35"/>
      <c r="U1408" t="str">
        <f t="shared" si="232"/>
        <v>(0, 2196, 1),</v>
      </c>
      <c r="V1408" t="str">
        <f t="shared" si="233"/>
        <v>(0, 2196, 2),</v>
      </c>
      <c r="W1408" t="str">
        <f t="shared" si="234"/>
        <v>(644.71, 2196, 3),</v>
      </c>
      <c r="X1408" t="str">
        <f t="shared" si="235"/>
        <v>(0, 2196, 4),</v>
      </c>
      <c r="Y1408" t="str">
        <f t="shared" si="236"/>
        <v>(6840.02, 2196, 5),</v>
      </c>
      <c r="Z1408" t="str">
        <f t="shared" si="237"/>
        <v>(1570.2, 2196, 6),</v>
      </c>
      <c r="AA1408" t="str">
        <f t="shared" si="238"/>
        <v>(294, 2196, 7),</v>
      </c>
      <c r="AB1408" t="str">
        <f t="shared" si="239"/>
        <v>(8101, 2196, 8),</v>
      </c>
      <c r="AC1408" t="str">
        <f t="shared" si="240"/>
        <v>(26, 2196, 9),</v>
      </c>
      <c r="AD1408" t="str">
        <f t="shared" si="241"/>
        <v>(17, 2196, 10),</v>
      </c>
    </row>
    <row r="1409" spans="1:30" x14ac:dyDescent="0.3">
      <c r="A1409" s="6">
        <v>1408</v>
      </c>
      <c r="B1409" t="s">
        <v>33</v>
      </c>
      <c r="C1409" s="6">
        <v>7</v>
      </c>
      <c r="D1409" s="6">
        <v>1</v>
      </c>
      <c r="E1409" s="6">
        <v>0</v>
      </c>
      <c r="F1409" s="6">
        <v>0</v>
      </c>
      <c r="G1409" s="12">
        <v>708.87599999999998</v>
      </c>
      <c r="H1409" s="12">
        <v>0</v>
      </c>
      <c r="I1409" s="12">
        <v>7909.1927999999989</v>
      </c>
      <c r="J1409" s="12">
        <v>1861.0788</v>
      </c>
      <c r="K1409" s="12">
        <v>343</v>
      </c>
      <c r="L1409" s="12">
        <v>9461</v>
      </c>
      <c r="M1409" s="12">
        <v>21</v>
      </c>
      <c r="N1409" s="13">
        <v>15</v>
      </c>
      <c r="O1409" s="6" cm="1">
        <f t="array" ref="O1409">_xlfn.IFS(B1409="coloma",8,B1409="krm",1,B1409="lobby",2,B1409="yenter",3,B1409="pow",4,B1409="c15",5,B1409="c21",6,B1409="c28",7,B1409="patrick",9,B1409="werner",10,B1409="wormet",11)</f>
        <v>7</v>
      </c>
      <c r="P1409" s="33">
        <v>3</v>
      </c>
      <c r="Q1409" s="34" cm="1">
        <f t="array" ref="Q1409">_xlfn.IFS(B1409="coloma",1,B1409="krm",3,B1409="lobby",4,B1409="yenter",5,B1409="pow",6,B1409="c15",5,B1409="c21",7,B1409="c28",8,B1409="patrick",1,B1409="werner",2,B1409="wormet",9)</f>
        <v>8</v>
      </c>
      <c r="R1409">
        <v>1</v>
      </c>
      <c r="S1409" t="str">
        <f t="shared" si="231"/>
        <v>(7, 3, 8, 1, 1, '7'),</v>
      </c>
      <c r="T1409" s="35"/>
      <c r="U1409" t="str">
        <f t="shared" si="232"/>
        <v>(0, 2197, 1),</v>
      </c>
      <c r="V1409" t="str">
        <f t="shared" si="233"/>
        <v>(0, 2197, 2),</v>
      </c>
      <c r="W1409" t="str">
        <f t="shared" si="234"/>
        <v>(708.88, 2197, 3),</v>
      </c>
      <c r="X1409" t="str">
        <f t="shared" si="235"/>
        <v>(0, 2197, 4),</v>
      </c>
      <c r="Y1409" t="str">
        <f t="shared" si="236"/>
        <v>(7909.19, 2197, 5),</v>
      </c>
      <c r="Z1409" t="str">
        <f t="shared" si="237"/>
        <v>(1861.08, 2197, 6),</v>
      </c>
      <c r="AA1409" t="str">
        <f t="shared" si="238"/>
        <v>(343, 2197, 7),</v>
      </c>
      <c r="AB1409" t="str">
        <f t="shared" si="239"/>
        <v>(9461, 2197, 8),</v>
      </c>
      <c r="AC1409" t="str">
        <f t="shared" si="240"/>
        <v>(21, 2197, 9),</v>
      </c>
      <c r="AD1409" t="str">
        <f t="shared" si="241"/>
        <v>(15, 2197, 10),</v>
      </c>
    </row>
    <row r="1410" spans="1:30" x14ac:dyDescent="0.3">
      <c r="A1410" s="6">
        <v>1409</v>
      </c>
      <c r="B1410" t="s">
        <v>33</v>
      </c>
      <c r="C1410" s="6">
        <v>7</v>
      </c>
      <c r="D1410" s="6">
        <v>2</v>
      </c>
      <c r="E1410" s="6">
        <v>0</v>
      </c>
      <c r="F1410" s="6">
        <v>0</v>
      </c>
      <c r="G1410" s="12">
        <v>745.54200000000003</v>
      </c>
      <c r="H1410" s="12">
        <v>183</v>
      </c>
      <c r="I1410" s="12">
        <v>8015.4456</v>
      </c>
      <c r="J1410" s="12">
        <v>1860.3640999999998</v>
      </c>
      <c r="K1410" s="12">
        <v>317</v>
      </c>
      <c r="L1410" s="12">
        <v>9478</v>
      </c>
      <c r="M1410" s="12">
        <v>23</v>
      </c>
      <c r="N1410" s="13">
        <v>20</v>
      </c>
      <c r="O1410" s="6" cm="1">
        <f t="array" ref="O1410">_xlfn.IFS(B1410="coloma",8,B1410="krm",1,B1410="lobby",2,B1410="yenter",3,B1410="pow",4,B1410="c15",5,B1410="c21",6,B1410="c28",7,B1410="patrick",9,B1410="werner",10,B1410="wormet",11)</f>
        <v>7</v>
      </c>
      <c r="P1410" s="33">
        <v>3</v>
      </c>
      <c r="Q1410" s="34" cm="1">
        <f t="array" ref="Q1410">_xlfn.IFS(B1410="coloma",1,B1410="krm",3,B1410="lobby",4,B1410="yenter",5,B1410="pow",6,B1410="c15",5,B1410="c21",7,B1410="c28",8,B1410="patrick",1,B1410="werner",2,B1410="wormet",9)</f>
        <v>8</v>
      </c>
      <c r="R1410">
        <v>1</v>
      </c>
      <c r="S1410" t="str">
        <f t="shared" si="231"/>
        <v>(7, 3, 8, 1, 2, '7'),</v>
      </c>
      <c r="T1410" s="35"/>
      <c r="U1410" t="str">
        <f t="shared" si="232"/>
        <v>(0, 2198, 1),</v>
      </c>
      <c r="V1410" t="str">
        <f t="shared" si="233"/>
        <v>(0, 2198, 2),</v>
      </c>
      <c r="W1410" t="str">
        <f t="shared" si="234"/>
        <v>(745.54, 2198, 3),</v>
      </c>
      <c r="X1410" t="str">
        <f t="shared" si="235"/>
        <v>(183, 2198, 4),</v>
      </c>
      <c r="Y1410" t="str">
        <f t="shared" si="236"/>
        <v>(8015.45, 2198, 5),</v>
      </c>
      <c r="Z1410" t="str">
        <f t="shared" si="237"/>
        <v>(1860.36, 2198, 6),</v>
      </c>
      <c r="AA1410" t="str">
        <f t="shared" si="238"/>
        <v>(317, 2198, 7),</v>
      </c>
      <c r="AB1410" t="str">
        <f t="shared" si="239"/>
        <v>(9478, 2198, 8),</v>
      </c>
      <c r="AC1410" t="str">
        <f t="shared" si="240"/>
        <v>(23, 2198, 9),</v>
      </c>
      <c r="AD1410" t="str">
        <f t="shared" si="241"/>
        <v>(20, 2198, 10),</v>
      </c>
    </row>
    <row r="1411" spans="1:30" x14ac:dyDescent="0.3">
      <c r="A1411" s="6">
        <v>1410</v>
      </c>
      <c r="B1411" t="s">
        <v>33</v>
      </c>
      <c r="C1411" s="6">
        <v>7</v>
      </c>
      <c r="D1411" s="6">
        <v>3</v>
      </c>
      <c r="E1411" s="6">
        <v>0</v>
      </c>
      <c r="F1411" s="6">
        <v>0</v>
      </c>
      <c r="G1411" s="12">
        <v>700.14599999999996</v>
      </c>
      <c r="H1411" s="12">
        <v>0</v>
      </c>
      <c r="I1411" s="12">
        <v>8101.7759999999998</v>
      </c>
      <c r="J1411" s="12">
        <v>1881.0904</v>
      </c>
      <c r="K1411" s="12">
        <v>330</v>
      </c>
      <c r="L1411" s="12">
        <v>9482</v>
      </c>
      <c r="M1411" s="12">
        <v>27</v>
      </c>
      <c r="N1411" s="13">
        <v>22</v>
      </c>
      <c r="O1411" s="6" cm="1">
        <f t="array" ref="O1411">_xlfn.IFS(B1411="coloma",8,B1411="krm",1,B1411="lobby",2,B1411="yenter",3,B1411="pow",4,B1411="c15",5,B1411="c21",6,B1411="c28",7,B1411="patrick",9,B1411="werner",10,B1411="wormet",11)</f>
        <v>7</v>
      </c>
      <c r="P1411" s="33">
        <v>3</v>
      </c>
      <c r="Q1411" s="34" cm="1">
        <f t="array" ref="Q1411">_xlfn.IFS(B1411="coloma",1,B1411="krm",3,B1411="lobby",4,B1411="yenter",5,B1411="pow",6,B1411="c15",5,B1411="c21",7,B1411="c28",8,B1411="patrick",1,B1411="werner",2,B1411="wormet",9)</f>
        <v>8</v>
      </c>
      <c r="R1411">
        <v>1</v>
      </c>
      <c r="S1411" t="str">
        <f t="shared" ref="S1411:S1474" si="242">_xlfn.CONCAT("(",O1411,", ",P1411, ", ", Q1411,", ",R1411, ", ", D1411, ", ","'",C1411,"'","),")</f>
        <v>(7, 3, 8, 1, 3, '7'),</v>
      </c>
      <c r="T1411" s="35"/>
      <c r="U1411" t="str">
        <f t="shared" ref="U1411:U1474" si="243">_xlfn.CONCAT("(",ROUND(E1411, 2),", ",A1411+789,", ",1,"),")</f>
        <v>(0, 2199, 1),</v>
      </c>
      <c r="V1411" t="str">
        <f t="shared" ref="V1411:V1474" si="244">_xlfn.CONCAT("(",ROUND(F1411, 2),", ",A1411+789,", ",2,"),")</f>
        <v>(0, 2199, 2),</v>
      </c>
      <c r="W1411" t="str">
        <f t="shared" ref="W1411:W1474" si="245">_xlfn.CONCAT("(",ROUND(G1411, 2),", ",A1411+789,", ",3,"),")</f>
        <v>(700.15, 2199, 3),</v>
      </c>
      <c r="X1411" t="str">
        <f t="shared" ref="X1411:X1474" si="246">_xlfn.CONCAT("(",ROUND(H1411, 2),", ",A1411+789,", ",4,"),")</f>
        <v>(0, 2199, 4),</v>
      </c>
      <c r="Y1411" t="str">
        <f t="shared" ref="Y1411:Y1474" si="247">_xlfn.CONCAT("(",ROUND(I1411, 2),", ",A1411+789,", ",5,"),")</f>
        <v>(8101.78, 2199, 5),</v>
      </c>
      <c r="Z1411" t="str">
        <f t="shared" ref="Z1411:Z1474" si="248">_xlfn.CONCAT("(",ROUND(J1411, 2),", ",A1411+789,", ",6,"),")</f>
        <v>(1881.09, 2199, 6),</v>
      </c>
      <c r="AA1411" t="str">
        <f t="shared" ref="AA1411:AA1474" si="249">_xlfn.CONCAT("(",ROUND(K1411, 2),", ",A1411+789,", ",7,"),")</f>
        <v>(330, 2199, 7),</v>
      </c>
      <c r="AB1411" t="str">
        <f t="shared" ref="AB1411:AB1474" si="250">_xlfn.CONCAT("(",ROUND(L1411, 2),", ",A1411+789,", ",8,"),")</f>
        <v>(9482, 2199, 8),</v>
      </c>
      <c r="AC1411" t="str">
        <f t="shared" ref="AC1411:AC1474" si="251">_xlfn.CONCAT("(",ROUND(M1411, 2),", ",A1411+789,", ",9,"),")</f>
        <v>(27, 2199, 9),</v>
      </c>
      <c r="AD1411" t="str">
        <f t="shared" ref="AD1411:AD1474" si="252">_xlfn.CONCAT("(",ROUND(N1411, 2),", ",A1411+789,", ",10,"),")</f>
        <v>(22, 2199, 10),</v>
      </c>
    </row>
    <row r="1412" spans="1:30" x14ac:dyDescent="0.3">
      <c r="A1412" s="6">
        <v>1411</v>
      </c>
      <c r="B1412" t="s">
        <v>33</v>
      </c>
      <c r="C1412" s="6">
        <v>8</v>
      </c>
      <c r="D1412" s="6">
        <v>1</v>
      </c>
      <c r="E1412" s="6">
        <v>0</v>
      </c>
      <c r="F1412" s="6">
        <v>0</v>
      </c>
      <c r="G1412" s="12">
        <v>708.87599999999998</v>
      </c>
      <c r="H1412" s="12">
        <v>0</v>
      </c>
      <c r="I1412" s="12">
        <v>7237.6418999999996</v>
      </c>
      <c r="J1412" s="12">
        <v>1748.8708999999999</v>
      </c>
      <c r="K1412" s="12">
        <v>297</v>
      </c>
      <c r="L1412" s="12">
        <v>7746</v>
      </c>
      <c r="M1412" s="12">
        <v>27</v>
      </c>
      <c r="N1412" s="13">
        <v>17</v>
      </c>
      <c r="O1412" s="6" cm="1">
        <f t="array" ref="O1412">_xlfn.IFS(B1412="coloma",8,B1412="krm",1,B1412="lobby",2,B1412="yenter",3,B1412="pow",4,B1412="c15",5,B1412="c21",6,B1412="c28",7,B1412="patrick",9,B1412="werner",10,B1412="wormet",11)</f>
        <v>7</v>
      </c>
      <c r="P1412" s="33">
        <v>3</v>
      </c>
      <c r="Q1412" s="34" cm="1">
        <f t="array" ref="Q1412">_xlfn.IFS(B1412="coloma",1,B1412="krm",3,B1412="lobby",4,B1412="yenter",5,B1412="pow",6,B1412="c15",5,B1412="c21",7,B1412="c28",8,B1412="patrick",1,B1412="werner",2,B1412="wormet",9)</f>
        <v>8</v>
      </c>
      <c r="R1412">
        <v>1</v>
      </c>
      <c r="S1412" t="str">
        <f t="shared" si="242"/>
        <v>(7, 3, 8, 1, 1, '8'),</v>
      </c>
      <c r="T1412" s="35"/>
      <c r="U1412" t="str">
        <f t="shared" si="243"/>
        <v>(0, 2200, 1),</v>
      </c>
      <c r="V1412" t="str">
        <f t="shared" si="244"/>
        <v>(0, 2200, 2),</v>
      </c>
      <c r="W1412" t="str">
        <f t="shared" si="245"/>
        <v>(708.88, 2200, 3),</v>
      </c>
      <c r="X1412" t="str">
        <f t="shared" si="246"/>
        <v>(0, 2200, 4),</v>
      </c>
      <c r="Y1412" t="str">
        <f t="shared" si="247"/>
        <v>(7237.64, 2200, 5),</v>
      </c>
      <c r="Z1412" t="str">
        <f t="shared" si="248"/>
        <v>(1748.87, 2200, 6),</v>
      </c>
      <c r="AA1412" t="str">
        <f t="shared" si="249"/>
        <v>(297, 2200, 7),</v>
      </c>
      <c r="AB1412" t="str">
        <f t="shared" si="250"/>
        <v>(7746, 2200, 8),</v>
      </c>
      <c r="AC1412" t="str">
        <f t="shared" si="251"/>
        <v>(27, 2200, 9),</v>
      </c>
      <c r="AD1412" t="str">
        <f t="shared" si="252"/>
        <v>(17, 2200, 10),</v>
      </c>
    </row>
    <row r="1413" spans="1:30" x14ac:dyDescent="0.3">
      <c r="A1413" s="6">
        <v>1412</v>
      </c>
      <c r="B1413" t="s">
        <v>33</v>
      </c>
      <c r="C1413" s="6">
        <v>8</v>
      </c>
      <c r="D1413" s="6">
        <v>2</v>
      </c>
      <c r="E1413" s="6">
        <v>0</v>
      </c>
      <c r="F1413" s="6">
        <v>0</v>
      </c>
      <c r="G1413" s="12">
        <v>693.59850000000006</v>
      </c>
      <c r="H1413" s="12">
        <v>0</v>
      </c>
      <c r="I1413" s="12">
        <v>7588.7741999999989</v>
      </c>
      <c r="J1413" s="12">
        <v>1843.9260000000002</v>
      </c>
      <c r="K1413" s="12">
        <v>325.99999999999994</v>
      </c>
      <c r="L1413" s="12">
        <v>7679</v>
      </c>
      <c r="M1413" s="12">
        <v>22</v>
      </c>
      <c r="N1413" s="13">
        <v>17</v>
      </c>
      <c r="O1413" s="6" cm="1">
        <f t="array" ref="O1413">_xlfn.IFS(B1413="coloma",8,B1413="krm",1,B1413="lobby",2,B1413="yenter",3,B1413="pow",4,B1413="c15",5,B1413="c21",6,B1413="c28",7,B1413="patrick",9,B1413="werner",10,B1413="wormet",11)</f>
        <v>7</v>
      </c>
      <c r="P1413" s="33">
        <v>3</v>
      </c>
      <c r="Q1413" s="34" cm="1">
        <f t="array" ref="Q1413">_xlfn.IFS(B1413="coloma",1,B1413="krm",3,B1413="lobby",4,B1413="yenter",5,B1413="pow",6,B1413="c15",5,B1413="c21",7,B1413="c28",8,B1413="patrick",1,B1413="werner",2,B1413="wormet",9)</f>
        <v>8</v>
      </c>
      <c r="R1413">
        <v>1</v>
      </c>
      <c r="S1413" t="str">
        <f t="shared" si="242"/>
        <v>(7, 3, 8, 1, 2, '8'),</v>
      </c>
      <c r="T1413" s="35"/>
      <c r="U1413" t="str">
        <f t="shared" si="243"/>
        <v>(0, 2201, 1),</v>
      </c>
      <c r="V1413" t="str">
        <f t="shared" si="244"/>
        <v>(0, 2201, 2),</v>
      </c>
      <c r="W1413" t="str">
        <f t="shared" si="245"/>
        <v>(693.6, 2201, 3),</v>
      </c>
      <c r="X1413" t="str">
        <f t="shared" si="246"/>
        <v>(0, 2201, 4),</v>
      </c>
      <c r="Y1413" t="str">
        <f t="shared" si="247"/>
        <v>(7588.77, 2201, 5),</v>
      </c>
      <c r="Z1413" t="str">
        <f t="shared" si="248"/>
        <v>(1843.93, 2201, 6),</v>
      </c>
      <c r="AA1413" t="str">
        <f t="shared" si="249"/>
        <v>(326, 2201, 7),</v>
      </c>
      <c r="AB1413" t="str">
        <f t="shared" si="250"/>
        <v>(7679, 2201, 8),</v>
      </c>
      <c r="AC1413" t="str">
        <f t="shared" si="251"/>
        <v>(22, 2201, 9),</v>
      </c>
      <c r="AD1413" t="str">
        <f t="shared" si="252"/>
        <v>(17, 2201, 10),</v>
      </c>
    </row>
    <row r="1414" spans="1:30" x14ac:dyDescent="0.3">
      <c r="A1414" s="6">
        <v>1413</v>
      </c>
      <c r="B1414" t="s">
        <v>33</v>
      </c>
      <c r="C1414" s="6">
        <v>8</v>
      </c>
      <c r="D1414" s="6">
        <v>3</v>
      </c>
      <c r="E1414" s="6">
        <v>0</v>
      </c>
      <c r="F1414" s="6">
        <v>0</v>
      </c>
      <c r="G1414" s="12">
        <v>656.05949999999996</v>
      </c>
      <c r="H1414" s="12">
        <v>0</v>
      </c>
      <c r="I1414" s="12">
        <v>7599.5654999999997</v>
      </c>
      <c r="J1414" s="12">
        <v>1802.4733999999999</v>
      </c>
      <c r="K1414" s="12">
        <v>322</v>
      </c>
      <c r="L1414" s="12">
        <v>7540</v>
      </c>
      <c r="M1414" s="12">
        <v>23.999999999999996</v>
      </c>
      <c r="N1414" s="13">
        <v>16</v>
      </c>
      <c r="O1414" s="6" cm="1">
        <f t="array" ref="O1414">_xlfn.IFS(B1414="coloma",8,B1414="krm",1,B1414="lobby",2,B1414="yenter",3,B1414="pow",4,B1414="c15",5,B1414="c21",6,B1414="c28",7,B1414="patrick",9,B1414="werner",10,B1414="wormet",11)</f>
        <v>7</v>
      </c>
      <c r="P1414" s="33">
        <v>3</v>
      </c>
      <c r="Q1414" s="34" cm="1">
        <f t="array" ref="Q1414">_xlfn.IFS(B1414="coloma",1,B1414="krm",3,B1414="lobby",4,B1414="yenter",5,B1414="pow",6,B1414="c15",5,B1414="c21",7,B1414="c28",8,B1414="patrick",1,B1414="werner",2,B1414="wormet",9)</f>
        <v>8</v>
      </c>
      <c r="R1414">
        <v>1</v>
      </c>
      <c r="S1414" t="str">
        <f t="shared" si="242"/>
        <v>(7, 3, 8, 1, 3, '8'),</v>
      </c>
      <c r="T1414" s="35"/>
      <c r="U1414" t="str">
        <f t="shared" si="243"/>
        <v>(0, 2202, 1),</v>
      </c>
      <c r="V1414" t="str">
        <f t="shared" si="244"/>
        <v>(0, 2202, 2),</v>
      </c>
      <c r="W1414" t="str">
        <f t="shared" si="245"/>
        <v>(656.06, 2202, 3),</v>
      </c>
      <c r="X1414" t="str">
        <f t="shared" si="246"/>
        <v>(0, 2202, 4),</v>
      </c>
      <c r="Y1414" t="str">
        <f t="shared" si="247"/>
        <v>(7599.57, 2202, 5),</v>
      </c>
      <c r="Z1414" t="str">
        <f t="shared" si="248"/>
        <v>(1802.47, 2202, 6),</v>
      </c>
      <c r="AA1414" t="str">
        <f t="shared" si="249"/>
        <v>(322, 2202, 7),</v>
      </c>
      <c r="AB1414" t="str">
        <f t="shared" si="250"/>
        <v>(7540, 2202, 8),</v>
      </c>
      <c r="AC1414" t="str">
        <f t="shared" si="251"/>
        <v>(24, 2202, 9),</v>
      </c>
      <c r="AD1414" t="str">
        <f t="shared" si="252"/>
        <v>(16, 2202, 10),</v>
      </c>
    </row>
    <row r="1415" spans="1:30" x14ac:dyDescent="0.3">
      <c r="A1415" s="6">
        <v>1414</v>
      </c>
      <c r="B1415" t="s">
        <v>33</v>
      </c>
      <c r="C1415" s="6">
        <v>8</v>
      </c>
      <c r="D1415" s="6">
        <v>1</v>
      </c>
      <c r="E1415" s="6">
        <v>0</v>
      </c>
      <c r="F1415" s="6">
        <v>0</v>
      </c>
      <c r="G1415" s="12">
        <v>645.14699999999993</v>
      </c>
      <c r="H1415" s="12">
        <v>0</v>
      </c>
      <c r="I1415" s="12">
        <v>7885.1198999999997</v>
      </c>
      <c r="J1415" s="12">
        <v>1861.0788</v>
      </c>
      <c r="K1415" s="12">
        <v>320.99999999999994</v>
      </c>
      <c r="L1415" s="12">
        <v>9397</v>
      </c>
      <c r="M1415" s="12">
        <v>23.999999999999996</v>
      </c>
      <c r="N1415" s="13">
        <v>16</v>
      </c>
      <c r="O1415" s="6" cm="1">
        <f t="array" ref="O1415">_xlfn.IFS(B1415="coloma",8,B1415="krm",1,B1415="lobby",2,B1415="yenter",3,B1415="pow",4,B1415="c15",5,B1415="c21",6,B1415="c28",7,B1415="patrick",9,B1415="werner",10,B1415="wormet",11)</f>
        <v>7</v>
      </c>
      <c r="P1415" s="33">
        <v>3</v>
      </c>
      <c r="Q1415" s="34" cm="1">
        <f t="array" ref="Q1415">_xlfn.IFS(B1415="coloma",1,B1415="krm",3,B1415="lobby",4,B1415="yenter",5,B1415="pow",6,B1415="c15",5,B1415="c21",7,B1415="c28",8,B1415="patrick",1,B1415="werner",2,B1415="wormet",9)</f>
        <v>8</v>
      </c>
      <c r="R1415">
        <v>1</v>
      </c>
      <c r="S1415" t="str">
        <f t="shared" si="242"/>
        <v>(7, 3, 8, 1, 1, '8'),</v>
      </c>
      <c r="T1415" s="35"/>
      <c r="U1415" t="str">
        <f t="shared" si="243"/>
        <v>(0, 2203, 1),</v>
      </c>
      <c r="V1415" t="str">
        <f t="shared" si="244"/>
        <v>(0, 2203, 2),</v>
      </c>
      <c r="W1415" t="str">
        <f t="shared" si="245"/>
        <v>(645.15, 2203, 3),</v>
      </c>
      <c r="X1415" t="str">
        <f t="shared" si="246"/>
        <v>(0, 2203, 4),</v>
      </c>
      <c r="Y1415" t="str">
        <f t="shared" si="247"/>
        <v>(7885.12, 2203, 5),</v>
      </c>
      <c r="Z1415" t="str">
        <f t="shared" si="248"/>
        <v>(1861.08, 2203, 6),</v>
      </c>
      <c r="AA1415" t="str">
        <f t="shared" si="249"/>
        <v>(321, 2203, 7),</v>
      </c>
      <c r="AB1415" t="str">
        <f t="shared" si="250"/>
        <v>(9397, 2203, 8),</v>
      </c>
      <c r="AC1415" t="str">
        <f t="shared" si="251"/>
        <v>(24, 2203, 9),</v>
      </c>
      <c r="AD1415" t="str">
        <f t="shared" si="252"/>
        <v>(16, 2203, 10),</v>
      </c>
    </row>
    <row r="1416" spans="1:30" x14ac:dyDescent="0.3">
      <c r="A1416" s="6">
        <v>1415</v>
      </c>
      <c r="B1416" t="s">
        <v>33</v>
      </c>
      <c r="C1416" s="6">
        <v>8</v>
      </c>
      <c r="D1416" s="6">
        <v>2</v>
      </c>
      <c r="E1416" s="6">
        <v>0</v>
      </c>
      <c r="F1416" s="6">
        <v>0</v>
      </c>
      <c r="G1416" s="12">
        <v>577.92599999999993</v>
      </c>
      <c r="H1416" s="12">
        <v>0</v>
      </c>
      <c r="I1416" s="12">
        <v>7868.5178999999998</v>
      </c>
      <c r="J1416" s="12">
        <v>1838.9230999999997</v>
      </c>
      <c r="K1416" s="12">
        <v>320</v>
      </c>
      <c r="L1416" s="12">
        <v>9354</v>
      </c>
      <c r="M1416" s="12">
        <v>20</v>
      </c>
      <c r="N1416" s="13">
        <v>17</v>
      </c>
      <c r="O1416" s="6" cm="1">
        <f t="array" ref="O1416">_xlfn.IFS(B1416="coloma",8,B1416="krm",1,B1416="lobby",2,B1416="yenter",3,B1416="pow",4,B1416="c15",5,B1416="c21",6,B1416="c28",7,B1416="patrick",9,B1416="werner",10,B1416="wormet",11)</f>
        <v>7</v>
      </c>
      <c r="P1416" s="33">
        <v>3</v>
      </c>
      <c r="Q1416" s="34" cm="1">
        <f t="array" ref="Q1416">_xlfn.IFS(B1416="coloma",1,B1416="krm",3,B1416="lobby",4,B1416="yenter",5,B1416="pow",6,B1416="c15",5,B1416="c21",7,B1416="c28",8,B1416="patrick",1,B1416="werner",2,B1416="wormet",9)</f>
        <v>8</v>
      </c>
      <c r="R1416">
        <v>1</v>
      </c>
      <c r="S1416" t="str">
        <f t="shared" si="242"/>
        <v>(7, 3, 8, 1, 2, '8'),</v>
      </c>
      <c r="T1416" s="35"/>
      <c r="U1416" t="str">
        <f t="shared" si="243"/>
        <v>(0, 2204, 1),</v>
      </c>
      <c r="V1416" t="str">
        <f t="shared" si="244"/>
        <v>(0, 2204, 2),</v>
      </c>
      <c r="W1416" t="str">
        <f t="shared" si="245"/>
        <v>(577.93, 2204, 3),</v>
      </c>
      <c r="X1416" t="str">
        <f t="shared" si="246"/>
        <v>(0, 2204, 4),</v>
      </c>
      <c r="Y1416" t="str">
        <f t="shared" si="247"/>
        <v>(7868.52, 2204, 5),</v>
      </c>
      <c r="Z1416" t="str">
        <f t="shared" si="248"/>
        <v>(1838.92, 2204, 6),</v>
      </c>
      <c r="AA1416" t="str">
        <f t="shared" si="249"/>
        <v>(320, 2204, 7),</v>
      </c>
      <c r="AB1416" t="str">
        <f t="shared" si="250"/>
        <v>(9354, 2204, 8),</v>
      </c>
      <c r="AC1416" t="str">
        <f t="shared" si="251"/>
        <v>(20, 2204, 9),</v>
      </c>
      <c r="AD1416" t="str">
        <f t="shared" si="252"/>
        <v>(17, 2204, 10),</v>
      </c>
    </row>
    <row r="1417" spans="1:30" x14ac:dyDescent="0.3">
      <c r="A1417" s="6">
        <v>1416</v>
      </c>
      <c r="B1417" t="s">
        <v>33</v>
      </c>
      <c r="C1417" s="6">
        <v>8</v>
      </c>
      <c r="D1417" s="6">
        <v>3</v>
      </c>
      <c r="E1417" s="6">
        <v>0</v>
      </c>
      <c r="F1417" s="6">
        <v>0</v>
      </c>
      <c r="G1417" s="12">
        <v>632.48849999999993</v>
      </c>
      <c r="H1417" s="12">
        <v>0</v>
      </c>
      <c r="I1417" s="12">
        <v>7898.4014999999999</v>
      </c>
      <c r="J1417" s="12">
        <v>1816.7673999999997</v>
      </c>
      <c r="K1417" s="12">
        <v>325</v>
      </c>
      <c r="L1417" s="12">
        <v>9423</v>
      </c>
      <c r="M1417" s="12">
        <v>23.999999999999996</v>
      </c>
      <c r="N1417" s="13">
        <v>19</v>
      </c>
      <c r="O1417" s="6" cm="1">
        <f t="array" ref="O1417">_xlfn.IFS(B1417="coloma",8,B1417="krm",1,B1417="lobby",2,B1417="yenter",3,B1417="pow",4,B1417="c15",5,B1417="c21",6,B1417="c28",7,B1417="patrick",9,B1417="werner",10,B1417="wormet",11)</f>
        <v>7</v>
      </c>
      <c r="P1417" s="33">
        <v>3</v>
      </c>
      <c r="Q1417" s="34" cm="1">
        <f t="array" ref="Q1417">_xlfn.IFS(B1417="coloma",1,B1417="krm",3,B1417="lobby",4,B1417="yenter",5,B1417="pow",6,B1417="c15",5,B1417="c21",7,B1417="c28",8,B1417="patrick",1,B1417="werner",2,B1417="wormet",9)</f>
        <v>8</v>
      </c>
      <c r="R1417">
        <v>1</v>
      </c>
      <c r="S1417" t="str">
        <f t="shared" si="242"/>
        <v>(7, 3, 8, 1, 3, '8'),</v>
      </c>
      <c r="T1417" s="35"/>
      <c r="U1417" t="str">
        <f t="shared" si="243"/>
        <v>(0, 2205, 1),</v>
      </c>
      <c r="V1417" t="str">
        <f t="shared" si="244"/>
        <v>(0, 2205, 2),</v>
      </c>
      <c r="W1417" t="str">
        <f t="shared" si="245"/>
        <v>(632.49, 2205, 3),</v>
      </c>
      <c r="X1417" t="str">
        <f t="shared" si="246"/>
        <v>(0, 2205, 4),</v>
      </c>
      <c r="Y1417" t="str">
        <f t="shared" si="247"/>
        <v>(7898.4, 2205, 5),</v>
      </c>
      <c r="Z1417" t="str">
        <f t="shared" si="248"/>
        <v>(1816.77, 2205, 6),</v>
      </c>
      <c r="AA1417" t="str">
        <f t="shared" si="249"/>
        <v>(325, 2205, 7),</v>
      </c>
      <c r="AB1417" t="str">
        <f t="shared" si="250"/>
        <v>(9423, 2205, 8),</v>
      </c>
      <c r="AC1417" t="str">
        <f t="shared" si="251"/>
        <v>(24, 2205, 9),</v>
      </c>
      <c r="AD1417" t="str">
        <f t="shared" si="252"/>
        <v>(19, 2205, 10),</v>
      </c>
    </row>
    <row r="1418" spans="1:30" x14ac:dyDescent="0.3">
      <c r="A1418" s="6">
        <v>1417</v>
      </c>
      <c r="B1418" t="s">
        <v>33</v>
      </c>
      <c r="C1418" s="6">
        <v>9</v>
      </c>
      <c r="D1418" s="6">
        <v>1</v>
      </c>
      <c r="E1418" s="6">
        <v>0</v>
      </c>
      <c r="F1418" s="6">
        <v>0</v>
      </c>
      <c r="G1418" s="12">
        <v>612.846</v>
      </c>
      <c r="H1418" s="12">
        <v>0</v>
      </c>
      <c r="I1418" s="12">
        <v>6625.0280999999995</v>
      </c>
      <c r="J1418" s="12">
        <v>1645.2393999999997</v>
      </c>
      <c r="K1418" s="12">
        <v>284</v>
      </c>
      <c r="L1418" s="12">
        <v>8563</v>
      </c>
      <c r="M1418" s="12">
        <v>28</v>
      </c>
      <c r="N1418" s="13">
        <v>15</v>
      </c>
      <c r="O1418" s="6" cm="1">
        <f t="array" ref="O1418">_xlfn.IFS(B1418="coloma",8,B1418="krm",1,B1418="lobby",2,B1418="yenter",3,B1418="pow",4,B1418="c15",5,B1418="c21",6,B1418="c28",7,B1418="patrick",9,B1418="werner",10,B1418="wormet",11)</f>
        <v>7</v>
      </c>
      <c r="P1418" s="33">
        <v>3</v>
      </c>
      <c r="Q1418" s="34" cm="1">
        <f t="array" ref="Q1418">_xlfn.IFS(B1418="coloma",1,B1418="krm",3,B1418="lobby",4,B1418="yenter",5,B1418="pow",6,B1418="c15",5,B1418="c21",7,B1418="c28",8,B1418="patrick",1,B1418="werner",2,B1418="wormet",9)</f>
        <v>8</v>
      </c>
      <c r="R1418">
        <v>1</v>
      </c>
      <c r="S1418" t="str">
        <f t="shared" si="242"/>
        <v>(7, 3, 8, 1, 1, '9'),</v>
      </c>
      <c r="T1418" s="35"/>
      <c r="U1418" t="str">
        <f t="shared" si="243"/>
        <v>(0, 2206, 1),</v>
      </c>
      <c r="V1418" t="str">
        <f t="shared" si="244"/>
        <v>(0, 2206, 2),</v>
      </c>
      <c r="W1418" t="str">
        <f t="shared" si="245"/>
        <v>(612.85, 2206, 3),</v>
      </c>
      <c r="X1418" t="str">
        <f t="shared" si="246"/>
        <v>(0, 2206, 4),</v>
      </c>
      <c r="Y1418" t="str">
        <f t="shared" si="247"/>
        <v>(6625.03, 2206, 5),</v>
      </c>
      <c r="Z1418" t="str">
        <f t="shared" si="248"/>
        <v>(1645.24, 2206, 6),</v>
      </c>
      <c r="AA1418" t="str">
        <f t="shared" si="249"/>
        <v>(284, 2206, 7),</v>
      </c>
      <c r="AB1418" t="str">
        <f t="shared" si="250"/>
        <v>(8563, 2206, 8),</v>
      </c>
      <c r="AC1418" t="str">
        <f t="shared" si="251"/>
        <v>(28, 2206, 9),</v>
      </c>
      <c r="AD1418" t="str">
        <f t="shared" si="252"/>
        <v>(15, 2206, 10),</v>
      </c>
    </row>
    <row r="1419" spans="1:30" x14ac:dyDescent="0.3">
      <c r="A1419" s="6">
        <v>1418</v>
      </c>
      <c r="B1419" t="s">
        <v>33</v>
      </c>
      <c r="C1419" s="6">
        <v>9</v>
      </c>
      <c r="D1419" s="6">
        <v>2</v>
      </c>
      <c r="E1419" s="6">
        <v>0</v>
      </c>
      <c r="F1419" s="6">
        <v>0</v>
      </c>
      <c r="G1419" s="12">
        <v>694.90800000000002</v>
      </c>
      <c r="H1419" s="12">
        <v>183</v>
      </c>
      <c r="I1419" s="12">
        <v>6591.8240999999998</v>
      </c>
      <c r="J1419" s="12">
        <v>1674.5421000000001</v>
      </c>
      <c r="K1419" s="12">
        <v>309</v>
      </c>
      <c r="L1419" s="12">
        <v>8585</v>
      </c>
      <c r="M1419" s="12">
        <v>28</v>
      </c>
      <c r="N1419" s="13">
        <v>16</v>
      </c>
      <c r="O1419" s="6" cm="1">
        <f t="array" ref="O1419">_xlfn.IFS(B1419="coloma",8,B1419="krm",1,B1419="lobby",2,B1419="yenter",3,B1419="pow",4,B1419="c15",5,B1419="c21",6,B1419="c28",7,B1419="patrick",9,B1419="werner",10,B1419="wormet",11)</f>
        <v>7</v>
      </c>
      <c r="P1419" s="33">
        <v>3</v>
      </c>
      <c r="Q1419" s="34" cm="1">
        <f t="array" ref="Q1419">_xlfn.IFS(B1419="coloma",1,B1419="krm",3,B1419="lobby",4,B1419="yenter",5,B1419="pow",6,B1419="c15",5,B1419="c21",7,B1419="c28",8,B1419="patrick",1,B1419="werner",2,B1419="wormet",9)</f>
        <v>8</v>
      </c>
      <c r="R1419">
        <v>1</v>
      </c>
      <c r="S1419" t="str">
        <f t="shared" si="242"/>
        <v>(7, 3, 8, 1, 2, '9'),</v>
      </c>
      <c r="T1419" s="35"/>
      <c r="U1419" t="str">
        <f t="shared" si="243"/>
        <v>(0, 2207, 1),</v>
      </c>
      <c r="V1419" t="str">
        <f t="shared" si="244"/>
        <v>(0, 2207, 2),</v>
      </c>
      <c r="W1419" t="str">
        <f t="shared" si="245"/>
        <v>(694.91, 2207, 3),</v>
      </c>
      <c r="X1419" t="str">
        <f t="shared" si="246"/>
        <v>(183, 2207, 4),</v>
      </c>
      <c r="Y1419" t="str">
        <f t="shared" si="247"/>
        <v>(6591.82, 2207, 5),</v>
      </c>
      <c r="Z1419" t="str">
        <f t="shared" si="248"/>
        <v>(1674.54, 2207, 6),</v>
      </c>
      <c r="AA1419" t="str">
        <f t="shared" si="249"/>
        <v>(309, 2207, 7),</v>
      </c>
      <c r="AB1419" t="str">
        <f t="shared" si="250"/>
        <v>(8585, 2207, 8),</v>
      </c>
      <c r="AC1419" t="str">
        <f t="shared" si="251"/>
        <v>(28, 2207, 9),</v>
      </c>
      <c r="AD1419" t="str">
        <f t="shared" si="252"/>
        <v>(16, 2207, 10),</v>
      </c>
    </row>
    <row r="1420" spans="1:30" x14ac:dyDescent="0.3">
      <c r="A1420" s="6">
        <v>1419</v>
      </c>
      <c r="B1420" t="s">
        <v>33</v>
      </c>
      <c r="C1420" s="6">
        <v>9</v>
      </c>
      <c r="D1420" s="6">
        <v>3</v>
      </c>
      <c r="E1420" s="6">
        <v>0</v>
      </c>
      <c r="F1420" s="6">
        <v>0</v>
      </c>
      <c r="G1420" s="12">
        <v>560.46599999999989</v>
      </c>
      <c r="H1420" s="12">
        <v>190</v>
      </c>
      <c r="I1420" s="12">
        <v>6580.2026999999998</v>
      </c>
      <c r="J1420" s="12">
        <v>1613.7926</v>
      </c>
      <c r="K1420" s="12">
        <v>356</v>
      </c>
      <c r="L1420" s="12">
        <v>8608</v>
      </c>
      <c r="M1420" s="12">
        <v>27</v>
      </c>
      <c r="N1420" s="13">
        <v>15</v>
      </c>
      <c r="O1420" s="6" cm="1">
        <f t="array" ref="O1420">_xlfn.IFS(B1420="coloma",8,B1420="krm",1,B1420="lobby",2,B1420="yenter",3,B1420="pow",4,B1420="c15",5,B1420="c21",6,B1420="c28",7,B1420="patrick",9,B1420="werner",10,B1420="wormet",11)</f>
        <v>7</v>
      </c>
      <c r="P1420" s="33">
        <v>3</v>
      </c>
      <c r="Q1420" s="34" cm="1">
        <f t="array" ref="Q1420">_xlfn.IFS(B1420="coloma",1,B1420="krm",3,B1420="lobby",4,B1420="yenter",5,B1420="pow",6,B1420="c15",5,B1420="c21",7,B1420="c28",8,B1420="patrick",1,B1420="werner",2,B1420="wormet",9)</f>
        <v>8</v>
      </c>
      <c r="R1420">
        <v>1</v>
      </c>
      <c r="S1420" t="str">
        <f t="shared" si="242"/>
        <v>(7, 3, 8, 1, 3, '9'),</v>
      </c>
      <c r="T1420" s="35"/>
      <c r="U1420" t="str">
        <f t="shared" si="243"/>
        <v>(0, 2208, 1),</v>
      </c>
      <c r="V1420" t="str">
        <f t="shared" si="244"/>
        <v>(0, 2208, 2),</v>
      </c>
      <c r="W1420" t="str">
        <f t="shared" si="245"/>
        <v>(560.47, 2208, 3),</v>
      </c>
      <c r="X1420" t="str">
        <f t="shared" si="246"/>
        <v>(190, 2208, 4),</v>
      </c>
      <c r="Y1420" t="str">
        <f t="shared" si="247"/>
        <v>(6580.2, 2208, 5),</v>
      </c>
      <c r="Z1420" t="str">
        <f t="shared" si="248"/>
        <v>(1613.79, 2208, 6),</v>
      </c>
      <c r="AA1420" t="str">
        <f t="shared" si="249"/>
        <v>(356, 2208, 7),</v>
      </c>
      <c r="AB1420" t="str">
        <f t="shared" si="250"/>
        <v>(8608, 2208, 8),</v>
      </c>
      <c r="AC1420" t="str">
        <f t="shared" si="251"/>
        <v>(27, 2208, 9),</v>
      </c>
      <c r="AD1420" t="str">
        <f t="shared" si="252"/>
        <v>(15, 2208, 10),</v>
      </c>
    </row>
    <row r="1421" spans="1:30" x14ac:dyDescent="0.3">
      <c r="A1421" s="6">
        <v>1420</v>
      </c>
      <c r="B1421" t="s">
        <v>33</v>
      </c>
      <c r="C1421" s="6">
        <v>9</v>
      </c>
      <c r="D1421" s="6">
        <v>1</v>
      </c>
      <c r="E1421" s="6">
        <v>0</v>
      </c>
      <c r="F1421" s="6">
        <v>0</v>
      </c>
      <c r="G1421" s="12">
        <v>533.83950000000004</v>
      </c>
      <c r="H1421" s="12">
        <v>0</v>
      </c>
      <c r="I1421" s="12">
        <v>6851.6453999999994</v>
      </c>
      <c r="J1421" s="12">
        <v>1511.5904999999998</v>
      </c>
      <c r="K1421" s="12">
        <v>286</v>
      </c>
      <c r="L1421" s="12">
        <v>8817</v>
      </c>
      <c r="M1421" s="12">
        <v>28</v>
      </c>
      <c r="N1421" s="13">
        <v>20</v>
      </c>
      <c r="O1421" s="6" cm="1">
        <f t="array" ref="O1421">_xlfn.IFS(B1421="coloma",8,B1421="krm",1,B1421="lobby",2,B1421="yenter",3,B1421="pow",4,B1421="c15",5,B1421="c21",6,B1421="c28",7,B1421="patrick",9,B1421="werner",10,B1421="wormet",11)</f>
        <v>7</v>
      </c>
      <c r="P1421" s="33">
        <v>3</v>
      </c>
      <c r="Q1421" s="34" cm="1">
        <f t="array" ref="Q1421">_xlfn.IFS(B1421="coloma",1,B1421="krm",3,B1421="lobby",4,B1421="yenter",5,B1421="pow",6,B1421="c15",5,B1421="c21",7,B1421="c28",8,B1421="patrick",1,B1421="werner",2,B1421="wormet",9)</f>
        <v>8</v>
      </c>
      <c r="R1421">
        <v>1</v>
      </c>
      <c r="S1421" t="str">
        <f t="shared" si="242"/>
        <v>(7, 3, 8, 1, 1, '9'),</v>
      </c>
      <c r="T1421" s="35"/>
      <c r="U1421" t="str">
        <f t="shared" si="243"/>
        <v>(0, 2209, 1),</v>
      </c>
      <c r="V1421" t="str">
        <f t="shared" si="244"/>
        <v>(0, 2209, 2),</v>
      </c>
      <c r="W1421" t="str">
        <f t="shared" si="245"/>
        <v>(533.84, 2209, 3),</v>
      </c>
      <c r="X1421" t="str">
        <f t="shared" si="246"/>
        <v>(0, 2209, 4),</v>
      </c>
      <c r="Y1421" t="str">
        <f t="shared" si="247"/>
        <v>(6851.65, 2209, 5),</v>
      </c>
      <c r="Z1421" t="str">
        <f t="shared" si="248"/>
        <v>(1511.59, 2209, 6),</v>
      </c>
      <c r="AA1421" t="str">
        <f t="shared" si="249"/>
        <v>(286, 2209, 7),</v>
      </c>
      <c r="AB1421" t="str">
        <f t="shared" si="250"/>
        <v>(8817, 2209, 8),</v>
      </c>
      <c r="AC1421" t="str">
        <f t="shared" si="251"/>
        <v>(28, 2209, 9),</v>
      </c>
      <c r="AD1421" t="str">
        <f t="shared" si="252"/>
        <v>(20, 2209, 10),</v>
      </c>
    </row>
    <row r="1422" spans="1:30" x14ac:dyDescent="0.3">
      <c r="A1422" s="6">
        <v>1421</v>
      </c>
      <c r="B1422" t="s">
        <v>33</v>
      </c>
      <c r="C1422" s="6">
        <v>9</v>
      </c>
      <c r="D1422" s="6">
        <v>2</v>
      </c>
      <c r="E1422" s="6">
        <v>0</v>
      </c>
      <c r="F1422" s="6">
        <v>0</v>
      </c>
      <c r="G1422" s="12">
        <v>520.74450000000002</v>
      </c>
      <c r="H1422" s="12">
        <v>0</v>
      </c>
      <c r="I1422" s="12">
        <v>6903.1115999999993</v>
      </c>
      <c r="J1422" s="12">
        <v>1528.0285999999999</v>
      </c>
      <c r="K1422" s="12">
        <v>322</v>
      </c>
      <c r="L1422" s="12">
        <v>8776</v>
      </c>
      <c r="M1422" s="12">
        <v>21</v>
      </c>
      <c r="N1422" s="13">
        <v>20</v>
      </c>
      <c r="O1422" s="6" cm="1">
        <f t="array" ref="O1422">_xlfn.IFS(B1422="coloma",8,B1422="krm",1,B1422="lobby",2,B1422="yenter",3,B1422="pow",4,B1422="c15",5,B1422="c21",6,B1422="c28",7,B1422="patrick",9,B1422="werner",10,B1422="wormet",11)</f>
        <v>7</v>
      </c>
      <c r="P1422" s="33">
        <v>3</v>
      </c>
      <c r="Q1422" s="34" cm="1">
        <f t="array" ref="Q1422">_xlfn.IFS(B1422="coloma",1,B1422="krm",3,B1422="lobby",4,B1422="yenter",5,B1422="pow",6,B1422="c15",5,B1422="c21",7,B1422="c28",8,B1422="patrick",1,B1422="werner",2,B1422="wormet",9)</f>
        <v>8</v>
      </c>
      <c r="R1422">
        <v>1</v>
      </c>
      <c r="S1422" t="str">
        <f t="shared" si="242"/>
        <v>(7, 3, 8, 1, 2, '9'),</v>
      </c>
      <c r="T1422" s="35"/>
      <c r="U1422" t="str">
        <f t="shared" si="243"/>
        <v>(0, 2210, 1),</v>
      </c>
      <c r="V1422" t="str">
        <f t="shared" si="244"/>
        <v>(0, 2210, 2),</v>
      </c>
      <c r="W1422" t="str">
        <f t="shared" si="245"/>
        <v>(520.74, 2210, 3),</v>
      </c>
      <c r="X1422" t="str">
        <f t="shared" si="246"/>
        <v>(0, 2210, 4),</v>
      </c>
      <c r="Y1422" t="str">
        <f t="shared" si="247"/>
        <v>(6903.11, 2210, 5),</v>
      </c>
      <c r="Z1422" t="str">
        <f t="shared" si="248"/>
        <v>(1528.03, 2210, 6),</v>
      </c>
      <c r="AA1422" t="str">
        <f t="shared" si="249"/>
        <v>(322, 2210, 7),</v>
      </c>
      <c r="AB1422" t="str">
        <f t="shared" si="250"/>
        <v>(8776, 2210, 8),</v>
      </c>
      <c r="AC1422" t="str">
        <f t="shared" si="251"/>
        <v>(21, 2210, 9),</v>
      </c>
      <c r="AD1422" t="str">
        <f t="shared" si="252"/>
        <v>(20, 2210, 10),</v>
      </c>
    </row>
    <row r="1423" spans="1:30" x14ac:dyDescent="0.3">
      <c r="A1423" s="6">
        <v>1422</v>
      </c>
      <c r="B1423" t="s">
        <v>33</v>
      </c>
      <c r="C1423" s="6">
        <v>9</v>
      </c>
      <c r="D1423" s="6">
        <v>3</v>
      </c>
      <c r="E1423" s="6">
        <v>0</v>
      </c>
      <c r="F1423" s="6">
        <v>0</v>
      </c>
      <c r="G1423" s="12">
        <v>584.91</v>
      </c>
      <c r="H1423" s="12">
        <v>0</v>
      </c>
      <c r="I1423" s="12">
        <v>6944.6165999999994</v>
      </c>
      <c r="J1423" s="12">
        <v>1537.3197000000002</v>
      </c>
      <c r="K1423" s="12">
        <v>296</v>
      </c>
      <c r="L1423" s="12">
        <v>8874</v>
      </c>
      <c r="M1423" s="12">
        <v>26</v>
      </c>
      <c r="N1423" s="13">
        <v>16</v>
      </c>
      <c r="O1423" s="6" cm="1">
        <f t="array" ref="O1423">_xlfn.IFS(B1423="coloma",8,B1423="krm",1,B1423="lobby",2,B1423="yenter",3,B1423="pow",4,B1423="c15",5,B1423="c21",6,B1423="c28",7,B1423="patrick",9,B1423="werner",10,B1423="wormet",11)</f>
        <v>7</v>
      </c>
      <c r="P1423" s="33">
        <v>3</v>
      </c>
      <c r="Q1423" s="34" cm="1">
        <f t="array" ref="Q1423">_xlfn.IFS(B1423="coloma",1,B1423="krm",3,B1423="lobby",4,B1423="yenter",5,B1423="pow",6,B1423="c15",5,B1423="c21",7,B1423="c28",8,B1423="patrick",1,B1423="werner",2,B1423="wormet",9)</f>
        <v>8</v>
      </c>
      <c r="R1423">
        <v>1</v>
      </c>
      <c r="S1423" t="str">
        <f t="shared" si="242"/>
        <v>(7, 3, 8, 1, 3, '9'),</v>
      </c>
      <c r="T1423" s="35"/>
      <c r="U1423" t="str">
        <f t="shared" si="243"/>
        <v>(0, 2211, 1),</v>
      </c>
      <c r="V1423" t="str">
        <f t="shared" si="244"/>
        <v>(0, 2211, 2),</v>
      </c>
      <c r="W1423" t="str">
        <f t="shared" si="245"/>
        <v>(584.91, 2211, 3),</v>
      </c>
      <c r="X1423" t="str">
        <f t="shared" si="246"/>
        <v>(0, 2211, 4),</v>
      </c>
      <c r="Y1423" t="str">
        <f t="shared" si="247"/>
        <v>(6944.62, 2211, 5),</v>
      </c>
      <c r="Z1423" t="str">
        <f t="shared" si="248"/>
        <v>(1537.32, 2211, 6),</v>
      </c>
      <c r="AA1423" t="str">
        <f t="shared" si="249"/>
        <v>(296, 2211, 7),</v>
      </c>
      <c r="AB1423" t="str">
        <f t="shared" si="250"/>
        <v>(8874, 2211, 8),</v>
      </c>
      <c r="AC1423" t="str">
        <f t="shared" si="251"/>
        <v>(26, 2211, 9),</v>
      </c>
      <c r="AD1423" t="str">
        <f t="shared" si="252"/>
        <v>(16, 2211, 10),</v>
      </c>
    </row>
    <row r="1424" spans="1:30" x14ac:dyDescent="0.3">
      <c r="A1424" s="6">
        <v>1423</v>
      </c>
      <c r="B1424" t="s">
        <v>33</v>
      </c>
      <c r="C1424" s="6">
        <v>10</v>
      </c>
      <c r="D1424" s="6">
        <v>1</v>
      </c>
      <c r="E1424" s="6">
        <v>0</v>
      </c>
      <c r="F1424" s="6">
        <v>0</v>
      </c>
      <c r="G1424" s="12">
        <v>675.26550000000009</v>
      </c>
      <c r="H1424" s="12">
        <v>241</v>
      </c>
      <c r="I1424" s="12">
        <v>7014.3449999999993</v>
      </c>
      <c r="J1424" s="12">
        <v>1686.692</v>
      </c>
      <c r="K1424" s="12">
        <v>303</v>
      </c>
      <c r="L1424" s="12">
        <v>7718</v>
      </c>
      <c r="M1424" s="12">
        <v>25</v>
      </c>
      <c r="N1424" s="13">
        <v>17</v>
      </c>
      <c r="O1424" s="6" cm="1">
        <f t="array" ref="O1424">_xlfn.IFS(B1424="coloma",8,B1424="krm",1,B1424="lobby",2,B1424="yenter",3,B1424="pow",4,B1424="c15",5,B1424="c21",6,B1424="c28",7,B1424="patrick",9,B1424="werner",10,B1424="wormet",11)</f>
        <v>7</v>
      </c>
      <c r="P1424" s="33">
        <v>3</v>
      </c>
      <c r="Q1424" s="34" cm="1">
        <f t="array" ref="Q1424">_xlfn.IFS(B1424="coloma",1,B1424="krm",3,B1424="lobby",4,B1424="yenter",5,B1424="pow",6,B1424="c15",5,B1424="c21",7,B1424="c28",8,B1424="patrick",1,B1424="werner",2,B1424="wormet",9)</f>
        <v>8</v>
      </c>
      <c r="R1424">
        <v>1</v>
      </c>
      <c r="S1424" t="str">
        <f t="shared" si="242"/>
        <v>(7, 3, 8, 1, 1, '10'),</v>
      </c>
      <c r="T1424" s="35"/>
      <c r="U1424" t="str">
        <f t="shared" si="243"/>
        <v>(0, 2212, 1),</v>
      </c>
      <c r="V1424" t="str">
        <f t="shared" si="244"/>
        <v>(0, 2212, 2),</v>
      </c>
      <c r="W1424" t="str">
        <f t="shared" si="245"/>
        <v>(675.27, 2212, 3),</v>
      </c>
      <c r="X1424" t="str">
        <f t="shared" si="246"/>
        <v>(241, 2212, 4),</v>
      </c>
      <c r="Y1424" t="str">
        <f t="shared" si="247"/>
        <v>(7014.35, 2212, 5),</v>
      </c>
      <c r="Z1424" t="str">
        <f t="shared" si="248"/>
        <v>(1686.69, 2212, 6),</v>
      </c>
      <c r="AA1424" t="str">
        <f t="shared" si="249"/>
        <v>(303, 2212, 7),</v>
      </c>
      <c r="AB1424" t="str">
        <f t="shared" si="250"/>
        <v>(7718, 2212, 8),</v>
      </c>
      <c r="AC1424" t="str">
        <f t="shared" si="251"/>
        <v>(25, 2212, 9),</v>
      </c>
      <c r="AD1424" t="str">
        <f t="shared" si="252"/>
        <v>(17, 2212, 10),</v>
      </c>
    </row>
    <row r="1425" spans="1:30" x14ac:dyDescent="0.3">
      <c r="A1425" s="6">
        <v>1424</v>
      </c>
      <c r="B1425" t="s">
        <v>33</v>
      </c>
      <c r="C1425" s="6">
        <v>10</v>
      </c>
      <c r="D1425" s="6">
        <v>2</v>
      </c>
      <c r="E1425" s="6">
        <v>0</v>
      </c>
      <c r="F1425" s="6">
        <v>0</v>
      </c>
      <c r="G1425" s="12">
        <v>656.49599999999998</v>
      </c>
      <c r="H1425" s="12">
        <v>214</v>
      </c>
      <c r="I1425" s="12">
        <v>6888.1697999999988</v>
      </c>
      <c r="J1425" s="12">
        <v>1650.2422999999999</v>
      </c>
      <c r="K1425" s="12">
        <v>306</v>
      </c>
      <c r="L1425" s="12">
        <v>7705.9999999999991</v>
      </c>
      <c r="M1425" s="12">
        <v>20</v>
      </c>
      <c r="N1425" s="13">
        <v>18</v>
      </c>
      <c r="O1425" s="6" cm="1">
        <f t="array" ref="O1425">_xlfn.IFS(B1425="coloma",8,B1425="krm",1,B1425="lobby",2,B1425="yenter",3,B1425="pow",4,B1425="c15",5,B1425="c21",6,B1425="c28",7,B1425="patrick",9,B1425="werner",10,B1425="wormet",11)</f>
        <v>7</v>
      </c>
      <c r="P1425" s="33">
        <v>3</v>
      </c>
      <c r="Q1425" s="34" cm="1">
        <f t="array" ref="Q1425">_xlfn.IFS(B1425="coloma",1,B1425="krm",3,B1425="lobby",4,B1425="yenter",5,B1425="pow",6,B1425="c15",5,B1425="c21",7,B1425="c28",8,B1425="patrick",1,B1425="werner",2,B1425="wormet",9)</f>
        <v>8</v>
      </c>
      <c r="R1425">
        <v>1</v>
      </c>
      <c r="S1425" t="str">
        <f t="shared" si="242"/>
        <v>(7, 3, 8, 1, 2, '10'),</v>
      </c>
      <c r="T1425" s="35"/>
      <c r="U1425" t="str">
        <f t="shared" si="243"/>
        <v>(0, 2213, 1),</v>
      </c>
      <c r="V1425" t="str">
        <f t="shared" si="244"/>
        <v>(0, 2213, 2),</v>
      </c>
      <c r="W1425" t="str">
        <f t="shared" si="245"/>
        <v>(656.5, 2213, 3),</v>
      </c>
      <c r="X1425" t="str">
        <f t="shared" si="246"/>
        <v>(214, 2213, 4),</v>
      </c>
      <c r="Y1425" t="str">
        <f t="shared" si="247"/>
        <v>(6888.17, 2213, 5),</v>
      </c>
      <c r="Z1425" t="str">
        <f t="shared" si="248"/>
        <v>(1650.24, 2213, 6),</v>
      </c>
      <c r="AA1425" t="str">
        <f t="shared" si="249"/>
        <v>(306, 2213, 7),</v>
      </c>
      <c r="AB1425" t="str">
        <f t="shared" si="250"/>
        <v>(7706, 2213, 8),</v>
      </c>
      <c r="AC1425" t="str">
        <f t="shared" si="251"/>
        <v>(20, 2213, 9),</v>
      </c>
      <c r="AD1425" t="str">
        <f t="shared" si="252"/>
        <v>(18, 2213, 10),</v>
      </c>
    </row>
    <row r="1426" spans="1:30" x14ac:dyDescent="0.3">
      <c r="A1426" s="6">
        <v>1425</v>
      </c>
      <c r="B1426" t="s">
        <v>33</v>
      </c>
      <c r="C1426" s="6">
        <v>10</v>
      </c>
      <c r="D1426" s="6">
        <v>3</v>
      </c>
      <c r="E1426" s="6">
        <v>0</v>
      </c>
      <c r="F1426" s="6">
        <v>0</v>
      </c>
      <c r="G1426" s="12">
        <v>715.42349999999988</v>
      </c>
      <c r="H1426" s="12">
        <v>297</v>
      </c>
      <c r="I1426" s="12">
        <v>7325.6324999999988</v>
      </c>
      <c r="J1426" s="12">
        <v>1751.7297000000001</v>
      </c>
      <c r="K1426" s="12">
        <v>318</v>
      </c>
      <c r="L1426" s="12">
        <v>7964</v>
      </c>
      <c r="M1426" s="12">
        <v>25</v>
      </c>
      <c r="N1426" s="13">
        <v>20</v>
      </c>
      <c r="O1426" s="6" cm="1">
        <f t="array" ref="O1426">_xlfn.IFS(B1426="coloma",8,B1426="krm",1,B1426="lobby",2,B1426="yenter",3,B1426="pow",4,B1426="c15",5,B1426="c21",6,B1426="c28",7,B1426="patrick",9,B1426="werner",10,B1426="wormet",11)</f>
        <v>7</v>
      </c>
      <c r="P1426" s="33">
        <v>3</v>
      </c>
      <c r="Q1426" s="34" cm="1">
        <f t="array" ref="Q1426">_xlfn.IFS(B1426="coloma",1,B1426="krm",3,B1426="lobby",4,B1426="yenter",5,B1426="pow",6,B1426="c15",5,B1426="c21",7,B1426="c28",8,B1426="patrick",1,B1426="werner",2,B1426="wormet",9)</f>
        <v>8</v>
      </c>
      <c r="R1426">
        <v>1</v>
      </c>
      <c r="S1426" t="str">
        <f t="shared" si="242"/>
        <v>(7, 3, 8, 1, 3, '10'),</v>
      </c>
      <c r="T1426" s="35"/>
      <c r="U1426" t="str">
        <f t="shared" si="243"/>
        <v>(0, 2214, 1),</v>
      </c>
      <c r="V1426" t="str">
        <f t="shared" si="244"/>
        <v>(0, 2214, 2),</v>
      </c>
      <c r="W1426" t="str">
        <f t="shared" si="245"/>
        <v>(715.42, 2214, 3),</v>
      </c>
      <c r="X1426" t="str">
        <f t="shared" si="246"/>
        <v>(297, 2214, 4),</v>
      </c>
      <c r="Y1426" t="str">
        <f t="shared" si="247"/>
        <v>(7325.63, 2214, 5),</v>
      </c>
      <c r="Z1426" t="str">
        <f t="shared" si="248"/>
        <v>(1751.73, 2214, 6),</v>
      </c>
      <c r="AA1426" t="str">
        <f t="shared" si="249"/>
        <v>(318, 2214, 7),</v>
      </c>
      <c r="AB1426" t="str">
        <f t="shared" si="250"/>
        <v>(7964, 2214, 8),</v>
      </c>
      <c r="AC1426" t="str">
        <f t="shared" si="251"/>
        <v>(25, 2214, 9),</v>
      </c>
      <c r="AD1426" t="str">
        <f t="shared" si="252"/>
        <v>(20, 2214, 10),</v>
      </c>
    </row>
    <row r="1427" spans="1:30" x14ac:dyDescent="0.3">
      <c r="A1427" s="6">
        <v>1426</v>
      </c>
      <c r="B1427" t="s">
        <v>33</v>
      </c>
      <c r="C1427" s="6">
        <v>10</v>
      </c>
      <c r="D1427" s="6">
        <v>1</v>
      </c>
      <c r="E1427" s="6">
        <v>0</v>
      </c>
      <c r="F1427" s="6">
        <v>0</v>
      </c>
      <c r="G1427" s="12">
        <v>568.32299999999998</v>
      </c>
      <c r="H1427" s="12">
        <v>0</v>
      </c>
      <c r="I1427" s="12">
        <v>7074.9422999999988</v>
      </c>
      <c r="J1427" s="12">
        <v>1631.6601000000001</v>
      </c>
      <c r="K1427" s="12">
        <v>358</v>
      </c>
      <c r="L1427" s="12">
        <v>9298</v>
      </c>
      <c r="M1427" s="12">
        <v>23</v>
      </c>
      <c r="N1427" s="13">
        <v>21</v>
      </c>
      <c r="O1427" s="6" cm="1">
        <f t="array" ref="O1427">_xlfn.IFS(B1427="coloma",8,B1427="krm",1,B1427="lobby",2,B1427="yenter",3,B1427="pow",4,B1427="c15",5,B1427="c21",6,B1427="c28",7,B1427="patrick",9,B1427="werner",10,B1427="wormet",11)</f>
        <v>7</v>
      </c>
      <c r="P1427" s="33">
        <v>3</v>
      </c>
      <c r="Q1427" s="34" cm="1">
        <f t="array" ref="Q1427">_xlfn.IFS(B1427="coloma",1,B1427="krm",3,B1427="lobby",4,B1427="yenter",5,B1427="pow",6,B1427="c15",5,B1427="c21",7,B1427="c28",8,B1427="patrick",1,B1427="werner",2,B1427="wormet",9)</f>
        <v>8</v>
      </c>
      <c r="R1427">
        <v>1</v>
      </c>
      <c r="S1427" t="str">
        <f t="shared" si="242"/>
        <v>(7, 3, 8, 1, 1, '10'),</v>
      </c>
      <c r="T1427" s="35"/>
      <c r="U1427" t="str">
        <f t="shared" si="243"/>
        <v>(0, 2215, 1),</v>
      </c>
      <c r="V1427" t="str">
        <f t="shared" si="244"/>
        <v>(0, 2215, 2),</v>
      </c>
      <c r="W1427" t="str">
        <f t="shared" si="245"/>
        <v>(568.32, 2215, 3),</v>
      </c>
      <c r="X1427" t="str">
        <f t="shared" si="246"/>
        <v>(0, 2215, 4),</v>
      </c>
      <c r="Y1427" t="str">
        <f t="shared" si="247"/>
        <v>(7074.94, 2215, 5),</v>
      </c>
      <c r="Z1427" t="str">
        <f t="shared" si="248"/>
        <v>(1631.66, 2215, 6),</v>
      </c>
      <c r="AA1427" t="str">
        <f t="shared" si="249"/>
        <v>(358, 2215, 7),</v>
      </c>
      <c r="AB1427" t="str">
        <f t="shared" si="250"/>
        <v>(9298, 2215, 8),</v>
      </c>
      <c r="AC1427" t="str">
        <f t="shared" si="251"/>
        <v>(23, 2215, 9),</v>
      </c>
      <c r="AD1427" t="str">
        <f t="shared" si="252"/>
        <v>(21, 2215, 10),</v>
      </c>
    </row>
    <row r="1428" spans="1:30" x14ac:dyDescent="0.3">
      <c r="A1428" s="6">
        <v>1427</v>
      </c>
      <c r="B1428" t="s">
        <v>33</v>
      </c>
      <c r="C1428" s="6">
        <v>10</v>
      </c>
      <c r="D1428" s="6">
        <v>2</v>
      </c>
      <c r="E1428" s="6">
        <v>0</v>
      </c>
      <c r="F1428" s="6">
        <v>0</v>
      </c>
      <c r="G1428" s="12">
        <v>668.71799999999996</v>
      </c>
      <c r="H1428" s="12">
        <v>0</v>
      </c>
      <c r="I1428" s="12">
        <v>7064.1509999999998</v>
      </c>
      <c r="J1428" s="12">
        <v>1594.4956999999999</v>
      </c>
      <c r="K1428" s="12">
        <v>325.99999999999994</v>
      </c>
      <c r="L1428" s="12">
        <v>9385</v>
      </c>
      <c r="M1428" s="12">
        <v>23.999999999999996</v>
      </c>
      <c r="N1428" s="13">
        <v>26</v>
      </c>
      <c r="O1428" s="6" cm="1">
        <f t="array" ref="O1428">_xlfn.IFS(B1428="coloma",8,B1428="krm",1,B1428="lobby",2,B1428="yenter",3,B1428="pow",4,B1428="c15",5,B1428="c21",6,B1428="c28",7,B1428="patrick",9,B1428="werner",10,B1428="wormet",11)</f>
        <v>7</v>
      </c>
      <c r="P1428" s="33">
        <v>3</v>
      </c>
      <c r="Q1428" s="34" cm="1">
        <f t="array" ref="Q1428">_xlfn.IFS(B1428="coloma",1,B1428="krm",3,B1428="lobby",4,B1428="yenter",5,B1428="pow",6,B1428="c15",5,B1428="c21",7,B1428="c28",8,B1428="patrick",1,B1428="werner",2,B1428="wormet",9)</f>
        <v>8</v>
      </c>
      <c r="R1428">
        <v>1</v>
      </c>
      <c r="S1428" t="str">
        <f t="shared" si="242"/>
        <v>(7, 3, 8, 1, 2, '10'),</v>
      </c>
      <c r="T1428" s="35"/>
      <c r="U1428" t="str">
        <f t="shared" si="243"/>
        <v>(0, 2216, 1),</v>
      </c>
      <c r="V1428" t="str">
        <f t="shared" si="244"/>
        <v>(0, 2216, 2),</v>
      </c>
      <c r="W1428" t="str">
        <f t="shared" si="245"/>
        <v>(668.72, 2216, 3),</v>
      </c>
      <c r="X1428" t="str">
        <f t="shared" si="246"/>
        <v>(0, 2216, 4),</v>
      </c>
      <c r="Y1428" t="str">
        <f t="shared" si="247"/>
        <v>(7064.15, 2216, 5),</v>
      </c>
      <c r="Z1428" t="str">
        <f t="shared" si="248"/>
        <v>(1594.5, 2216, 6),</v>
      </c>
      <c r="AA1428" t="str">
        <f t="shared" si="249"/>
        <v>(326, 2216, 7),</v>
      </c>
      <c r="AB1428" t="str">
        <f t="shared" si="250"/>
        <v>(9385, 2216, 8),</v>
      </c>
      <c r="AC1428" t="str">
        <f t="shared" si="251"/>
        <v>(24, 2216, 9),</v>
      </c>
      <c r="AD1428" t="str">
        <f t="shared" si="252"/>
        <v>(26, 2216, 10),</v>
      </c>
    </row>
    <row r="1429" spans="1:30" x14ac:dyDescent="0.3">
      <c r="A1429" s="6">
        <v>1428</v>
      </c>
      <c r="B1429" t="s">
        <v>33</v>
      </c>
      <c r="C1429" s="6">
        <v>10</v>
      </c>
      <c r="D1429" s="6">
        <v>3</v>
      </c>
      <c r="E1429" s="6">
        <v>0</v>
      </c>
      <c r="F1429" s="6">
        <v>0</v>
      </c>
      <c r="G1429" s="12">
        <v>650.38499999999999</v>
      </c>
      <c r="H1429" s="12">
        <v>0</v>
      </c>
      <c r="I1429" s="12">
        <v>7033.4373000000005</v>
      </c>
      <c r="J1429" s="12">
        <v>1592.3516</v>
      </c>
      <c r="K1429" s="12">
        <v>315</v>
      </c>
      <c r="L1429" s="12">
        <v>9415</v>
      </c>
      <c r="M1429" s="12">
        <v>25</v>
      </c>
      <c r="N1429" s="13">
        <v>19</v>
      </c>
      <c r="O1429" s="6" cm="1">
        <f t="array" ref="O1429">_xlfn.IFS(B1429="coloma",8,B1429="krm",1,B1429="lobby",2,B1429="yenter",3,B1429="pow",4,B1429="c15",5,B1429="c21",6,B1429="c28",7,B1429="patrick",9,B1429="werner",10,B1429="wormet",11)</f>
        <v>7</v>
      </c>
      <c r="P1429" s="33">
        <v>3</v>
      </c>
      <c r="Q1429" s="34" cm="1">
        <f t="array" ref="Q1429">_xlfn.IFS(B1429="coloma",1,B1429="krm",3,B1429="lobby",4,B1429="yenter",5,B1429="pow",6,B1429="c15",5,B1429="c21",7,B1429="c28",8,B1429="patrick",1,B1429="werner",2,B1429="wormet",9)</f>
        <v>8</v>
      </c>
      <c r="R1429">
        <v>1</v>
      </c>
      <c r="S1429" t="str">
        <f t="shared" si="242"/>
        <v>(7, 3, 8, 1, 3, '10'),</v>
      </c>
      <c r="T1429" s="35"/>
      <c r="U1429" t="str">
        <f t="shared" si="243"/>
        <v>(0, 2217, 1),</v>
      </c>
      <c r="V1429" t="str">
        <f t="shared" si="244"/>
        <v>(0, 2217, 2),</v>
      </c>
      <c r="W1429" t="str">
        <f t="shared" si="245"/>
        <v>(650.39, 2217, 3),</v>
      </c>
      <c r="X1429" t="str">
        <f t="shared" si="246"/>
        <v>(0, 2217, 4),</v>
      </c>
      <c r="Y1429" t="str">
        <f t="shared" si="247"/>
        <v>(7033.44, 2217, 5),</v>
      </c>
      <c r="Z1429" t="str">
        <f t="shared" si="248"/>
        <v>(1592.35, 2217, 6),</v>
      </c>
      <c r="AA1429" t="str">
        <f t="shared" si="249"/>
        <v>(315, 2217, 7),</v>
      </c>
      <c r="AB1429" t="str">
        <f t="shared" si="250"/>
        <v>(9415, 2217, 8),</v>
      </c>
      <c r="AC1429" t="str">
        <f t="shared" si="251"/>
        <v>(25, 2217, 9),</v>
      </c>
      <c r="AD1429" t="str">
        <f t="shared" si="252"/>
        <v>(19, 2217, 10),</v>
      </c>
    </row>
    <row r="1430" spans="1:30" x14ac:dyDescent="0.3">
      <c r="A1430" s="6">
        <v>1429</v>
      </c>
      <c r="B1430" t="s">
        <v>33</v>
      </c>
      <c r="C1430" s="6">
        <v>11</v>
      </c>
      <c r="D1430" s="6">
        <v>1</v>
      </c>
      <c r="E1430" s="6">
        <v>0</v>
      </c>
      <c r="F1430" s="6">
        <v>0</v>
      </c>
      <c r="G1430" s="12">
        <v>572.68799999999999</v>
      </c>
      <c r="H1430" s="12">
        <v>477</v>
      </c>
      <c r="I1430" s="12">
        <v>7147.1610000000001</v>
      </c>
      <c r="J1430" s="12">
        <v>1951.1310000000001</v>
      </c>
      <c r="K1430" s="12">
        <v>274</v>
      </c>
      <c r="L1430" s="12">
        <v>8005</v>
      </c>
      <c r="M1430" s="12">
        <v>22</v>
      </c>
      <c r="N1430" s="13">
        <v>13</v>
      </c>
      <c r="O1430" s="6" cm="1">
        <f t="array" ref="O1430">_xlfn.IFS(B1430="coloma",8,B1430="krm",1,B1430="lobby",2,B1430="yenter",3,B1430="pow",4,B1430="c15",5,B1430="c21",6,B1430="c28",7,B1430="patrick",9,B1430="werner",10,B1430="wormet",11)</f>
        <v>7</v>
      </c>
      <c r="P1430" s="33">
        <v>3</v>
      </c>
      <c r="Q1430" s="34" cm="1">
        <f t="array" ref="Q1430">_xlfn.IFS(B1430="coloma",1,B1430="krm",3,B1430="lobby",4,B1430="yenter",5,B1430="pow",6,B1430="c15",5,B1430="c21",7,B1430="c28",8,B1430="patrick",1,B1430="werner",2,B1430="wormet",9)</f>
        <v>8</v>
      </c>
      <c r="R1430">
        <v>1</v>
      </c>
      <c r="S1430" t="str">
        <f t="shared" si="242"/>
        <v>(7, 3, 8, 1, 1, '11'),</v>
      </c>
      <c r="T1430" s="35"/>
      <c r="U1430" t="str">
        <f t="shared" si="243"/>
        <v>(0, 2218, 1),</v>
      </c>
      <c r="V1430" t="str">
        <f t="shared" si="244"/>
        <v>(0, 2218, 2),</v>
      </c>
      <c r="W1430" t="str">
        <f t="shared" si="245"/>
        <v>(572.69, 2218, 3),</v>
      </c>
      <c r="X1430" t="str">
        <f t="shared" si="246"/>
        <v>(477, 2218, 4),</v>
      </c>
      <c r="Y1430" t="str">
        <f t="shared" si="247"/>
        <v>(7147.16, 2218, 5),</v>
      </c>
      <c r="Z1430" t="str">
        <f t="shared" si="248"/>
        <v>(1951.13, 2218, 6),</v>
      </c>
      <c r="AA1430" t="str">
        <f t="shared" si="249"/>
        <v>(274, 2218, 7),</v>
      </c>
      <c r="AB1430" t="str">
        <f t="shared" si="250"/>
        <v>(8005, 2218, 8),</v>
      </c>
      <c r="AC1430" t="str">
        <f t="shared" si="251"/>
        <v>(22, 2218, 9),</v>
      </c>
      <c r="AD1430" t="str">
        <f t="shared" si="252"/>
        <v>(13, 2218, 10),</v>
      </c>
    </row>
    <row r="1431" spans="1:30" x14ac:dyDescent="0.3">
      <c r="A1431" s="6">
        <v>1430</v>
      </c>
      <c r="B1431" t="s">
        <v>33</v>
      </c>
      <c r="C1431" s="6">
        <v>11</v>
      </c>
      <c r="D1431" s="6">
        <v>2</v>
      </c>
      <c r="E1431" s="6">
        <v>0</v>
      </c>
      <c r="F1431" s="6">
        <v>0</v>
      </c>
      <c r="G1431" s="12">
        <v>520.74450000000002</v>
      </c>
      <c r="H1431" s="12">
        <v>420</v>
      </c>
      <c r="I1431" s="12">
        <v>7126.4084999999995</v>
      </c>
      <c r="J1431" s="12">
        <v>1966.1396999999999</v>
      </c>
      <c r="K1431" s="12">
        <v>310</v>
      </c>
      <c r="L1431" s="12">
        <v>7989.0000000000009</v>
      </c>
      <c r="M1431" s="12">
        <v>26</v>
      </c>
      <c r="N1431" s="13">
        <v>13</v>
      </c>
      <c r="O1431" s="6" cm="1">
        <f t="array" ref="O1431">_xlfn.IFS(B1431="coloma",8,B1431="krm",1,B1431="lobby",2,B1431="yenter",3,B1431="pow",4,B1431="c15",5,B1431="c21",6,B1431="c28",7,B1431="patrick",9,B1431="werner",10,B1431="wormet",11)</f>
        <v>7</v>
      </c>
      <c r="P1431" s="33">
        <v>3</v>
      </c>
      <c r="Q1431" s="34" cm="1">
        <f t="array" ref="Q1431">_xlfn.IFS(B1431="coloma",1,B1431="krm",3,B1431="lobby",4,B1431="yenter",5,B1431="pow",6,B1431="c15",5,B1431="c21",7,B1431="c28",8,B1431="patrick",1,B1431="werner",2,B1431="wormet",9)</f>
        <v>8</v>
      </c>
      <c r="R1431">
        <v>1</v>
      </c>
      <c r="S1431" t="str">
        <f t="shared" si="242"/>
        <v>(7, 3, 8, 1, 2, '11'),</v>
      </c>
      <c r="T1431" s="35"/>
      <c r="U1431" t="str">
        <f t="shared" si="243"/>
        <v>(0, 2219, 1),</v>
      </c>
      <c r="V1431" t="str">
        <f t="shared" si="244"/>
        <v>(0, 2219, 2),</v>
      </c>
      <c r="W1431" t="str">
        <f t="shared" si="245"/>
        <v>(520.74, 2219, 3),</v>
      </c>
      <c r="X1431" t="str">
        <f t="shared" si="246"/>
        <v>(420, 2219, 4),</v>
      </c>
      <c r="Y1431" t="str">
        <f t="shared" si="247"/>
        <v>(7126.41, 2219, 5),</v>
      </c>
      <c r="Z1431" t="str">
        <f t="shared" si="248"/>
        <v>(1966.14, 2219, 6),</v>
      </c>
      <c r="AA1431" t="str">
        <f t="shared" si="249"/>
        <v>(310, 2219, 7),</v>
      </c>
      <c r="AB1431" t="str">
        <f t="shared" si="250"/>
        <v>(7989, 2219, 8),</v>
      </c>
      <c r="AC1431" t="str">
        <f t="shared" si="251"/>
        <v>(26, 2219, 9),</v>
      </c>
      <c r="AD1431" t="str">
        <f t="shared" si="252"/>
        <v>(13, 2219, 10),</v>
      </c>
    </row>
    <row r="1432" spans="1:30" x14ac:dyDescent="0.3">
      <c r="A1432" s="6">
        <v>1431</v>
      </c>
      <c r="B1432" t="s">
        <v>33</v>
      </c>
      <c r="C1432" s="6">
        <v>11</v>
      </c>
      <c r="D1432" s="6">
        <v>3</v>
      </c>
      <c r="E1432" s="6">
        <v>0</v>
      </c>
      <c r="F1432" s="6">
        <v>0</v>
      </c>
      <c r="G1432" s="12">
        <v>574.87049999999999</v>
      </c>
      <c r="H1432" s="12">
        <v>488.00000000000006</v>
      </c>
      <c r="I1432" s="12">
        <v>7082.4132</v>
      </c>
      <c r="J1432" s="12">
        <v>1899.6726000000001</v>
      </c>
      <c r="K1432" s="12">
        <v>275</v>
      </c>
      <c r="L1432" s="12">
        <v>7856.9999999999991</v>
      </c>
      <c r="M1432" s="12">
        <v>27</v>
      </c>
      <c r="N1432" s="13">
        <v>16</v>
      </c>
      <c r="O1432" s="6" cm="1">
        <f t="array" ref="O1432">_xlfn.IFS(B1432="coloma",8,B1432="krm",1,B1432="lobby",2,B1432="yenter",3,B1432="pow",4,B1432="c15",5,B1432="c21",6,B1432="c28",7,B1432="patrick",9,B1432="werner",10,B1432="wormet",11)</f>
        <v>7</v>
      </c>
      <c r="P1432" s="33">
        <v>3</v>
      </c>
      <c r="Q1432" s="34" cm="1">
        <f t="array" ref="Q1432">_xlfn.IFS(B1432="coloma",1,B1432="krm",3,B1432="lobby",4,B1432="yenter",5,B1432="pow",6,B1432="c15",5,B1432="c21",7,B1432="c28",8,B1432="patrick",1,B1432="werner",2,B1432="wormet",9)</f>
        <v>8</v>
      </c>
      <c r="R1432">
        <v>1</v>
      </c>
      <c r="S1432" t="str">
        <f t="shared" si="242"/>
        <v>(7, 3, 8, 1, 3, '11'),</v>
      </c>
      <c r="T1432" s="35"/>
      <c r="U1432" t="str">
        <f t="shared" si="243"/>
        <v>(0, 2220, 1),</v>
      </c>
      <c r="V1432" t="str">
        <f t="shared" si="244"/>
        <v>(0, 2220, 2),</v>
      </c>
      <c r="W1432" t="str">
        <f t="shared" si="245"/>
        <v>(574.87, 2220, 3),</v>
      </c>
      <c r="X1432" t="str">
        <f t="shared" si="246"/>
        <v>(488, 2220, 4),</v>
      </c>
      <c r="Y1432" t="str">
        <f t="shared" si="247"/>
        <v>(7082.41, 2220, 5),</v>
      </c>
      <c r="Z1432" t="str">
        <f t="shared" si="248"/>
        <v>(1899.67, 2220, 6),</v>
      </c>
      <c r="AA1432" t="str">
        <f t="shared" si="249"/>
        <v>(275, 2220, 7),</v>
      </c>
      <c r="AB1432" t="str">
        <f t="shared" si="250"/>
        <v>(7857, 2220, 8),</v>
      </c>
      <c r="AC1432" t="str">
        <f t="shared" si="251"/>
        <v>(27, 2220, 9),</v>
      </c>
      <c r="AD1432" t="str">
        <f t="shared" si="252"/>
        <v>(16, 2220, 10),</v>
      </c>
    </row>
    <row r="1433" spans="1:30" x14ac:dyDescent="0.3">
      <c r="A1433" s="6">
        <v>1432</v>
      </c>
      <c r="B1433" t="s">
        <v>33</v>
      </c>
      <c r="C1433" s="6">
        <v>11</v>
      </c>
      <c r="D1433" s="6">
        <v>1</v>
      </c>
      <c r="E1433" s="6">
        <v>0</v>
      </c>
      <c r="F1433" s="6">
        <v>0</v>
      </c>
      <c r="G1433" s="12">
        <v>813.19950000000006</v>
      </c>
      <c r="H1433" s="12">
        <v>172</v>
      </c>
      <c r="I1433" s="12">
        <v>8400.6119999999992</v>
      </c>
      <c r="J1433" s="12">
        <v>1968.9985000000001</v>
      </c>
      <c r="K1433" s="12">
        <v>376</v>
      </c>
      <c r="L1433" s="12">
        <v>9526</v>
      </c>
      <c r="M1433" s="12">
        <v>22</v>
      </c>
      <c r="N1433" s="13">
        <v>26</v>
      </c>
      <c r="O1433" s="6" cm="1">
        <f t="array" ref="O1433">_xlfn.IFS(B1433="coloma",8,B1433="krm",1,B1433="lobby",2,B1433="yenter",3,B1433="pow",4,B1433="c15",5,B1433="c21",6,B1433="c28",7,B1433="patrick",9,B1433="werner",10,B1433="wormet",11)</f>
        <v>7</v>
      </c>
      <c r="P1433" s="33">
        <v>3</v>
      </c>
      <c r="Q1433" s="34" cm="1">
        <f t="array" ref="Q1433">_xlfn.IFS(B1433="coloma",1,B1433="krm",3,B1433="lobby",4,B1433="yenter",5,B1433="pow",6,B1433="c15",5,B1433="c21",7,B1433="c28",8,B1433="patrick",1,B1433="werner",2,B1433="wormet",9)</f>
        <v>8</v>
      </c>
      <c r="R1433">
        <v>1</v>
      </c>
      <c r="S1433" t="str">
        <f t="shared" si="242"/>
        <v>(7, 3, 8, 1, 1, '11'),</v>
      </c>
      <c r="T1433" s="35"/>
      <c r="U1433" t="str">
        <f t="shared" si="243"/>
        <v>(0, 2221, 1),</v>
      </c>
      <c r="V1433" t="str">
        <f t="shared" si="244"/>
        <v>(0, 2221, 2),</v>
      </c>
      <c r="W1433" t="str">
        <f t="shared" si="245"/>
        <v>(813.2, 2221, 3),</v>
      </c>
      <c r="X1433" t="str">
        <f t="shared" si="246"/>
        <v>(172, 2221, 4),</v>
      </c>
      <c r="Y1433" t="str">
        <f t="shared" si="247"/>
        <v>(8400.61, 2221, 5),</v>
      </c>
      <c r="Z1433" t="str">
        <f t="shared" si="248"/>
        <v>(1969, 2221, 6),</v>
      </c>
      <c r="AA1433" t="str">
        <f t="shared" si="249"/>
        <v>(376, 2221, 7),</v>
      </c>
      <c r="AB1433" t="str">
        <f t="shared" si="250"/>
        <v>(9526, 2221, 8),</v>
      </c>
      <c r="AC1433" t="str">
        <f t="shared" si="251"/>
        <v>(22, 2221, 9),</v>
      </c>
      <c r="AD1433" t="str">
        <f t="shared" si="252"/>
        <v>(26, 2221, 10),</v>
      </c>
    </row>
    <row r="1434" spans="1:30" x14ac:dyDescent="0.3">
      <c r="A1434" s="6">
        <v>1433</v>
      </c>
      <c r="B1434" t="s">
        <v>33</v>
      </c>
      <c r="C1434" s="6">
        <v>11</v>
      </c>
      <c r="D1434" s="6">
        <v>2</v>
      </c>
      <c r="E1434" s="6">
        <v>0</v>
      </c>
      <c r="F1434" s="6">
        <v>0</v>
      </c>
      <c r="G1434" s="12">
        <v>766.0575</v>
      </c>
      <c r="H1434" s="12">
        <v>276</v>
      </c>
      <c r="I1434" s="12">
        <v>8496.9035999999996</v>
      </c>
      <c r="J1434" s="12">
        <v>1916.8253999999999</v>
      </c>
      <c r="K1434" s="12">
        <v>404</v>
      </c>
      <c r="L1434" s="12">
        <v>9618</v>
      </c>
      <c r="M1434" s="12">
        <v>23.999999999999996</v>
      </c>
      <c r="N1434" s="13">
        <v>22</v>
      </c>
      <c r="O1434" s="6" cm="1">
        <f t="array" ref="O1434">_xlfn.IFS(B1434="coloma",8,B1434="krm",1,B1434="lobby",2,B1434="yenter",3,B1434="pow",4,B1434="c15",5,B1434="c21",6,B1434="c28",7,B1434="patrick",9,B1434="werner",10,B1434="wormet",11)</f>
        <v>7</v>
      </c>
      <c r="P1434" s="33">
        <v>3</v>
      </c>
      <c r="Q1434" s="34" cm="1">
        <f t="array" ref="Q1434">_xlfn.IFS(B1434="coloma",1,B1434="krm",3,B1434="lobby",4,B1434="yenter",5,B1434="pow",6,B1434="c15",5,B1434="c21",7,B1434="c28",8,B1434="patrick",1,B1434="werner",2,B1434="wormet",9)</f>
        <v>8</v>
      </c>
      <c r="R1434">
        <v>1</v>
      </c>
      <c r="S1434" t="str">
        <f t="shared" si="242"/>
        <v>(7, 3, 8, 1, 2, '11'),</v>
      </c>
      <c r="T1434" s="35"/>
      <c r="U1434" t="str">
        <f t="shared" si="243"/>
        <v>(0, 2222, 1),</v>
      </c>
      <c r="V1434" t="str">
        <f t="shared" si="244"/>
        <v>(0, 2222, 2),</v>
      </c>
      <c r="W1434" t="str">
        <f t="shared" si="245"/>
        <v>(766.06, 2222, 3),</v>
      </c>
      <c r="X1434" t="str">
        <f t="shared" si="246"/>
        <v>(276, 2222, 4),</v>
      </c>
      <c r="Y1434" t="str">
        <f t="shared" si="247"/>
        <v>(8496.9, 2222, 5),</v>
      </c>
      <c r="Z1434" t="str">
        <f t="shared" si="248"/>
        <v>(1916.83, 2222, 6),</v>
      </c>
      <c r="AA1434" t="str">
        <f t="shared" si="249"/>
        <v>(404, 2222, 7),</v>
      </c>
      <c r="AB1434" t="str">
        <f t="shared" si="250"/>
        <v>(9618, 2222, 8),</v>
      </c>
      <c r="AC1434" t="str">
        <f t="shared" si="251"/>
        <v>(24, 2222, 9),</v>
      </c>
      <c r="AD1434" t="str">
        <f t="shared" si="252"/>
        <v>(22, 2222, 10),</v>
      </c>
    </row>
    <row r="1435" spans="1:30" x14ac:dyDescent="0.3">
      <c r="A1435" s="6">
        <v>1434</v>
      </c>
      <c r="B1435" t="s">
        <v>33</v>
      </c>
      <c r="C1435" s="6">
        <v>11</v>
      </c>
      <c r="D1435" s="6">
        <v>3</v>
      </c>
      <c r="E1435" s="6">
        <v>0</v>
      </c>
      <c r="F1435" s="6">
        <v>0</v>
      </c>
      <c r="G1435" s="12">
        <v>752.08950000000016</v>
      </c>
      <c r="H1435" s="12">
        <v>202</v>
      </c>
      <c r="I1435" s="12">
        <v>8550.8600999999999</v>
      </c>
      <c r="J1435" s="12">
        <v>1990.4395000000002</v>
      </c>
      <c r="K1435" s="12">
        <v>390</v>
      </c>
      <c r="L1435" s="12">
        <v>9531</v>
      </c>
      <c r="M1435" s="12">
        <v>22</v>
      </c>
      <c r="N1435" s="13">
        <v>23.999999999999996</v>
      </c>
      <c r="O1435" s="6" cm="1">
        <f t="array" ref="O1435">_xlfn.IFS(B1435="coloma",8,B1435="krm",1,B1435="lobby",2,B1435="yenter",3,B1435="pow",4,B1435="c15",5,B1435="c21",6,B1435="c28",7,B1435="patrick",9,B1435="werner",10,B1435="wormet",11)</f>
        <v>7</v>
      </c>
      <c r="P1435" s="33">
        <v>3</v>
      </c>
      <c r="Q1435" s="34" cm="1">
        <f t="array" ref="Q1435">_xlfn.IFS(B1435="coloma",1,B1435="krm",3,B1435="lobby",4,B1435="yenter",5,B1435="pow",6,B1435="c15",5,B1435="c21",7,B1435="c28",8,B1435="patrick",1,B1435="werner",2,B1435="wormet",9)</f>
        <v>8</v>
      </c>
      <c r="R1435">
        <v>1</v>
      </c>
      <c r="S1435" t="str">
        <f t="shared" si="242"/>
        <v>(7, 3, 8, 1, 3, '11'),</v>
      </c>
      <c r="T1435" s="35"/>
      <c r="U1435" t="str">
        <f t="shared" si="243"/>
        <v>(0, 2223, 1),</v>
      </c>
      <c r="V1435" t="str">
        <f t="shared" si="244"/>
        <v>(0, 2223, 2),</v>
      </c>
      <c r="W1435" t="str">
        <f t="shared" si="245"/>
        <v>(752.09, 2223, 3),</v>
      </c>
      <c r="X1435" t="str">
        <f t="shared" si="246"/>
        <v>(202, 2223, 4),</v>
      </c>
      <c r="Y1435" t="str">
        <f t="shared" si="247"/>
        <v>(8550.86, 2223, 5),</v>
      </c>
      <c r="Z1435" t="str">
        <f t="shared" si="248"/>
        <v>(1990.44, 2223, 6),</v>
      </c>
      <c r="AA1435" t="str">
        <f t="shared" si="249"/>
        <v>(390, 2223, 7),</v>
      </c>
      <c r="AB1435" t="str">
        <f t="shared" si="250"/>
        <v>(9531, 2223, 8),</v>
      </c>
      <c r="AC1435" t="str">
        <f t="shared" si="251"/>
        <v>(22, 2223, 9),</v>
      </c>
      <c r="AD1435" t="str">
        <f t="shared" si="252"/>
        <v>(24, 2223, 10),</v>
      </c>
    </row>
    <row r="1436" spans="1:30" x14ac:dyDescent="0.3">
      <c r="A1436" s="6">
        <v>1435</v>
      </c>
      <c r="B1436" t="s">
        <v>33</v>
      </c>
      <c r="C1436" s="6">
        <v>12</v>
      </c>
      <c r="D1436" s="6">
        <v>1</v>
      </c>
      <c r="E1436" s="6">
        <v>0</v>
      </c>
      <c r="F1436" s="6">
        <v>0</v>
      </c>
      <c r="G1436" s="12">
        <v>672.21</v>
      </c>
      <c r="H1436" s="12">
        <v>467</v>
      </c>
      <c r="I1436" s="12">
        <v>6761.9946</v>
      </c>
      <c r="J1436" s="12">
        <v>1806.0468999999998</v>
      </c>
      <c r="K1436" s="12">
        <v>292</v>
      </c>
      <c r="L1436" s="12">
        <v>8247</v>
      </c>
      <c r="M1436" s="12">
        <v>22</v>
      </c>
      <c r="N1436" s="13">
        <v>16</v>
      </c>
      <c r="O1436" s="6" cm="1">
        <f t="array" ref="O1436">_xlfn.IFS(B1436="coloma",8,B1436="krm",1,B1436="lobby",2,B1436="yenter",3,B1436="pow",4,B1436="c15",5,B1436="c21",6,B1436="c28",7,B1436="patrick",9,B1436="werner",10,B1436="wormet",11)</f>
        <v>7</v>
      </c>
      <c r="P1436" s="33">
        <v>3</v>
      </c>
      <c r="Q1436" s="34" cm="1">
        <f t="array" ref="Q1436">_xlfn.IFS(B1436="coloma",1,B1436="krm",3,B1436="lobby",4,B1436="yenter",5,B1436="pow",6,B1436="c15",5,B1436="c21",7,B1436="c28",8,B1436="patrick",1,B1436="werner",2,B1436="wormet",9)</f>
        <v>8</v>
      </c>
      <c r="R1436">
        <v>1</v>
      </c>
      <c r="S1436" t="str">
        <f t="shared" si="242"/>
        <v>(7, 3, 8, 1, 1, '12'),</v>
      </c>
      <c r="T1436" s="35"/>
      <c r="U1436" t="str">
        <f t="shared" si="243"/>
        <v>(0, 2224, 1),</v>
      </c>
      <c r="V1436" t="str">
        <f t="shared" si="244"/>
        <v>(0, 2224, 2),</v>
      </c>
      <c r="W1436" t="str">
        <f t="shared" si="245"/>
        <v>(672.21, 2224, 3),</v>
      </c>
      <c r="X1436" t="str">
        <f t="shared" si="246"/>
        <v>(467, 2224, 4),</v>
      </c>
      <c r="Y1436" t="str">
        <f t="shared" si="247"/>
        <v>(6761.99, 2224, 5),</v>
      </c>
      <c r="Z1436" t="str">
        <f t="shared" si="248"/>
        <v>(1806.05, 2224, 6),</v>
      </c>
      <c r="AA1436" t="str">
        <f t="shared" si="249"/>
        <v>(292, 2224, 7),</v>
      </c>
      <c r="AB1436" t="str">
        <f t="shared" si="250"/>
        <v>(8247, 2224, 8),</v>
      </c>
      <c r="AC1436" t="str">
        <f t="shared" si="251"/>
        <v>(22, 2224, 9),</v>
      </c>
      <c r="AD1436" t="str">
        <f t="shared" si="252"/>
        <v>(16, 2224, 10),</v>
      </c>
    </row>
    <row r="1437" spans="1:30" x14ac:dyDescent="0.3">
      <c r="A1437" s="6">
        <v>1436</v>
      </c>
      <c r="B1437" t="s">
        <v>33</v>
      </c>
      <c r="C1437" s="6">
        <v>12</v>
      </c>
      <c r="D1437" s="6">
        <v>2</v>
      </c>
      <c r="E1437" s="6">
        <v>0</v>
      </c>
      <c r="F1437" s="6">
        <v>0</v>
      </c>
      <c r="G1437" s="12">
        <v>669.59100000000012</v>
      </c>
      <c r="H1437" s="12">
        <v>433</v>
      </c>
      <c r="I1437" s="12">
        <v>6735.4313999999995</v>
      </c>
      <c r="J1437" s="12">
        <v>1848.9288999999997</v>
      </c>
      <c r="K1437" s="12">
        <v>282</v>
      </c>
      <c r="L1437" s="12">
        <v>8356</v>
      </c>
      <c r="M1437" s="12">
        <v>25</v>
      </c>
      <c r="N1437" s="13">
        <v>20</v>
      </c>
      <c r="O1437" s="6" cm="1">
        <f t="array" ref="O1437">_xlfn.IFS(B1437="coloma",8,B1437="krm",1,B1437="lobby",2,B1437="yenter",3,B1437="pow",4,B1437="c15",5,B1437="c21",6,B1437="c28",7,B1437="patrick",9,B1437="werner",10,B1437="wormet",11)</f>
        <v>7</v>
      </c>
      <c r="P1437" s="33">
        <v>3</v>
      </c>
      <c r="Q1437" s="34" cm="1">
        <f t="array" ref="Q1437">_xlfn.IFS(B1437="coloma",1,B1437="krm",3,B1437="lobby",4,B1437="yenter",5,B1437="pow",6,B1437="c15",5,B1437="c21",7,B1437="c28",8,B1437="patrick",1,B1437="werner",2,B1437="wormet",9)</f>
        <v>8</v>
      </c>
      <c r="R1437">
        <v>1</v>
      </c>
      <c r="S1437" t="str">
        <f t="shared" si="242"/>
        <v>(7, 3, 8, 1, 2, '12'),</v>
      </c>
      <c r="T1437" s="35"/>
      <c r="U1437" t="str">
        <f t="shared" si="243"/>
        <v>(0, 2225, 1),</v>
      </c>
      <c r="V1437" t="str">
        <f t="shared" si="244"/>
        <v>(0, 2225, 2),</v>
      </c>
      <c r="W1437" t="str">
        <f t="shared" si="245"/>
        <v>(669.59, 2225, 3),</v>
      </c>
      <c r="X1437" t="str">
        <f t="shared" si="246"/>
        <v>(433, 2225, 4),</v>
      </c>
      <c r="Y1437" t="str">
        <f t="shared" si="247"/>
        <v>(6735.43, 2225, 5),</v>
      </c>
      <c r="Z1437" t="str">
        <f t="shared" si="248"/>
        <v>(1848.93, 2225, 6),</v>
      </c>
      <c r="AA1437" t="str">
        <f t="shared" si="249"/>
        <v>(282, 2225, 7),</v>
      </c>
      <c r="AB1437" t="str">
        <f t="shared" si="250"/>
        <v>(8356, 2225, 8),</v>
      </c>
      <c r="AC1437" t="str">
        <f t="shared" si="251"/>
        <v>(25, 2225, 9),</v>
      </c>
      <c r="AD1437" t="str">
        <f t="shared" si="252"/>
        <v>(20, 2225, 10),</v>
      </c>
    </row>
    <row r="1438" spans="1:30" x14ac:dyDescent="0.3">
      <c r="A1438" s="6">
        <v>1437</v>
      </c>
      <c r="B1438" t="s">
        <v>33</v>
      </c>
      <c r="C1438" s="6">
        <v>12</v>
      </c>
      <c r="D1438" s="6">
        <v>3</v>
      </c>
      <c r="E1438" s="6">
        <v>0</v>
      </c>
      <c r="F1438" s="6">
        <v>0</v>
      </c>
      <c r="G1438" s="12">
        <v>686.17800000000011</v>
      </c>
      <c r="H1438" s="12">
        <v>521</v>
      </c>
      <c r="I1438" s="12">
        <v>7056.6800999999987</v>
      </c>
      <c r="J1438" s="12">
        <v>1888.9520999999997</v>
      </c>
      <c r="K1438" s="12">
        <v>269</v>
      </c>
      <c r="L1438" s="12">
        <v>8315</v>
      </c>
      <c r="M1438" s="12">
        <v>22</v>
      </c>
      <c r="N1438" s="13">
        <v>14</v>
      </c>
      <c r="O1438" s="6" cm="1">
        <f t="array" ref="O1438">_xlfn.IFS(B1438="coloma",8,B1438="krm",1,B1438="lobby",2,B1438="yenter",3,B1438="pow",4,B1438="c15",5,B1438="c21",6,B1438="c28",7,B1438="patrick",9,B1438="werner",10,B1438="wormet",11)</f>
        <v>7</v>
      </c>
      <c r="P1438" s="33">
        <v>3</v>
      </c>
      <c r="Q1438" s="34" cm="1">
        <f t="array" ref="Q1438">_xlfn.IFS(B1438="coloma",1,B1438="krm",3,B1438="lobby",4,B1438="yenter",5,B1438="pow",6,B1438="c15",5,B1438="c21",7,B1438="c28",8,B1438="patrick",1,B1438="werner",2,B1438="wormet",9)</f>
        <v>8</v>
      </c>
      <c r="R1438">
        <v>1</v>
      </c>
      <c r="S1438" t="str">
        <f t="shared" si="242"/>
        <v>(7, 3, 8, 1, 3, '12'),</v>
      </c>
      <c r="T1438" s="35"/>
      <c r="U1438" t="str">
        <f t="shared" si="243"/>
        <v>(0, 2226, 1),</v>
      </c>
      <c r="V1438" t="str">
        <f t="shared" si="244"/>
        <v>(0, 2226, 2),</v>
      </c>
      <c r="W1438" t="str">
        <f t="shared" si="245"/>
        <v>(686.18, 2226, 3),</v>
      </c>
      <c r="X1438" t="str">
        <f t="shared" si="246"/>
        <v>(521, 2226, 4),</v>
      </c>
      <c r="Y1438" t="str">
        <f t="shared" si="247"/>
        <v>(7056.68, 2226, 5),</v>
      </c>
      <c r="Z1438" t="str">
        <f t="shared" si="248"/>
        <v>(1888.95, 2226, 6),</v>
      </c>
      <c r="AA1438" t="str">
        <f t="shared" si="249"/>
        <v>(269, 2226, 7),</v>
      </c>
      <c r="AB1438" t="str">
        <f t="shared" si="250"/>
        <v>(8315, 2226, 8),</v>
      </c>
      <c r="AC1438" t="str">
        <f t="shared" si="251"/>
        <v>(22, 2226, 9),</v>
      </c>
      <c r="AD1438" t="str">
        <f t="shared" si="252"/>
        <v>(14, 2226, 10),</v>
      </c>
    </row>
    <row r="1439" spans="1:30" x14ac:dyDescent="0.3">
      <c r="A1439" s="6">
        <v>1438</v>
      </c>
      <c r="B1439" t="s">
        <v>33</v>
      </c>
      <c r="C1439" s="6">
        <v>12</v>
      </c>
      <c r="D1439" s="6">
        <v>1</v>
      </c>
      <c r="E1439" s="6">
        <v>0</v>
      </c>
      <c r="F1439" s="6">
        <v>0</v>
      </c>
      <c r="G1439" s="12">
        <v>782.20799999999997</v>
      </c>
      <c r="H1439" s="12">
        <v>0</v>
      </c>
      <c r="I1439" s="12">
        <v>8353.2963</v>
      </c>
      <c r="J1439" s="12">
        <v>2262.7401999999997</v>
      </c>
      <c r="K1439" s="12">
        <v>395</v>
      </c>
      <c r="L1439" s="12">
        <v>9641</v>
      </c>
      <c r="M1439" s="12">
        <v>22</v>
      </c>
      <c r="N1439" s="13">
        <v>23</v>
      </c>
      <c r="O1439" s="6" cm="1">
        <f t="array" ref="O1439">_xlfn.IFS(B1439="coloma",8,B1439="krm",1,B1439="lobby",2,B1439="yenter",3,B1439="pow",4,B1439="c15",5,B1439="c21",6,B1439="c28",7,B1439="patrick",9,B1439="werner",10,B1439="wormet",11)</f>
        <v>7</v>
      </c>
      <c r="P1439" s="33">
        <v>3</v>
      </c>
      <c r="Q1439" s="34" cm="1">
        <f t="array" ref="Q1439">_xlfn.IFS(B1439="coloma",1,B1439="krm",3,B1439="lobby",4,B1439="yenter",5,B1439="pow",6,B1439="c15",5,B1439="c21",7,B1439="c28",8,B1439="patrick",1,B1439="werner",2,B1439="wormet",9)</f>
        <v>8</v>
      </c>
      <c r="R1439">
        <v>1</v>
      </c>
      <c r="S1439" t="str">
        <f t="shared" si="242"/>
        <v>(7, 3, 8, 1, 1, '12'),</v>
      </c>
      <c r="T1439" s="35"/>
      <c r="U1439" t="str">
        <f t="shared" si="243"/>
        <v>(0, 2227, 1),</v>
      </c>
      <c r="V1439" t="str">
        <f t="shared" si="244"/>
        <v>(0, 2227, 2),</v>
      </c>
      <c r="W1439" t="str">
        <f t="shared" si="245"/>
        <v>(782.21, 2227, 3),</v>
      </c>
      <c r="X1439" t="str">
        <f t="shared" si="246"/>
        <v>(0, 2227, 4),</v>
      </c>
      <c r="Y1439" t="str">
        <f t="shared" si="247"/>
        <v>(8353.3, 2227, 5),</v>
      </c>
      <c r="Z1439" t="str">
        <f t="shared" si="248"/>
        <v>(2262.74, 2227, 6),</v>
      </c>
      <c r="AA1439" t="str">
        <f t="shared" si="249"/>
        <v>(395, 2227, 7),</v>
      </c>
      <c r="AB1439" t="str">
        <f t="shared" si="250"/>
        <v>(9641, 2227, 8),</v>
      </c>
      <c r="AC1439" t="str">
        <f t="shared" si="251"/>
        <v>(22, 2227, 9),</v>
      </c>
      <c r="AD1439" t="str">
        <f t="shared" si="252"/>
        <v>(23, 2227, 10),</v>
      </c>
    </row>
    <row r="1440" spans="1:30" x14ac:dyDescent="0.3">
      <c r="A1440" s="6">
        <v>1439</v>
      </c>
      <c r="B1440" t="s">
        <v>33</v>
      </c>
      <c r="C1440" s="6">
        <v>12</v>
      </c>
      <c r="D1440" s="6">
        <v>2</v>
      </c>
      <c r="E1440" s="6">
        <v>0</v>
      </c>
      <c r="F1440" s="6">
        <v>0</v>
      </c>
      <c r="G1440" s="12">
        <v>689.67</v>
      </c>
      <c r="H1440" s="12">
        <v>0</v>
      </c>
      <c r="I1440" s="12">
        <v>8373.2186999999994</v>
      </c>
      <c r="J1440" s="12">
        <v>2206.2788999999998</v>
      </c>
      <c r="K1440" s="12">
        <v>402</v>
      </c>
      <c r="L1440" s="12">
        <v>9650</v>
      </c>
      <c r="M1440" s="12">
        <v>23.999999999999996</v>
      </c>
      <c r="N1440" s="13">
        <v>23</v>
      </c>
      <c r="O1440" s="6" cm="1">
        <f t="array" ref="O1440">_xlfn.IFS(B1440="coloma",8,B1440="krm",1,B1440="lobby",2,B1440="yenter",3,B1440="pow",4,B1440="c15",5,B1440="c21",6,B1440="c28",7,B1440="patrick",9,B1440="werner",10,B1440="wormet",11)</f>
        <v>7</v>
      </c>
      <c r="P1440" s="33">
        <v>3</v>
      </c>
      <c r="Q1440" s="34" cm="1">
        <f t="array" ref="Q1440">_xlfn.IFS(B1440="coloma",1,B1440="krm",3,B1440="lobby",4,B1440="yenter",5,B1440="pow",6,B1440="c15",5,B1440="c21",7,B1440="c28",8,B1440="patrick",1,B1440="werner",2,B1440="wormet",9)</f>
        <v>8</v>
      </c>
      <c r="R1440">
        <v>1</v>
      </c>
      <c r="S1440" t="str">
        <f t="shared" si="242"/>
        <v>(7, 3, 8, 1, 2, '12'),</v>
      </c>
      <c r="T1440" s="35"/>
      <c r="U1440" t="str">
        <f t="shared" si="243"/>
        <v>(0, 2228, 1),</v>
      </c>
      <c r="V1440" t="str">
        <f t="shared" si="244"/>
        <v>(0, 2228, 2),</v>
      </c>
      <c r="W1440" t="str">
        <f t="shared" si="245"/>
        <v>(689.67, 2228, 3),</v>
      </c>
      <c r="X1440" t="str">
        <f t="shared" si="246"/>
        <v>(0, 2228, 4),</v>
      </c>
      <c r="Y1440" t="str">
        <f t="shared" si="247"/>
        <v>(8373.22, 2228, 5),</v>
      </c>
      <c r="Z1440" t="str">
        <f t="shared" si="248"/>
        <v>(2206.28, 2228, 6),</v>
      </c>
      <c r="AA1440" t="str">
        <f t="shared" si="249"/>
        <v>(402, 2228, 7),</v>
      </c>
      <c r="AB1440" t="str">
        <f t="shared" si="250"/>
        <v>(9650, 2228, 8),</v>
      </c>
      <c r="AC1440" t="str">
        <f t="shared" si="251"/>
        <v>(24, 2228, 9),</v>
      </c>
      <c r="AD1440" t="str">
        <f t="shared" si="252"/>
        <v>(23, 2228, 10),</v>
      </c>
    </row>
    <row r="1441" spans="1:30" x14ac:dyDescent="0.3">
      <c r="A1441" s="6">
        <v>1440</v>
      </c>
      <c r="B1441" t="s">
        <v>33</v>
      </c>
      <c r="C1441" s="6">
        <v>12</v>
      </c>
      <c r="D1441" s="6">
        <v>3</v>
      </c>
      <c r="E1441" s="6">
        <v>0</v>
      </c>
      <c r="F1441" s="6">
        <v>0</v>
      </c>
      <c r="G1441" s="12">
        <v>780.89850000000001</v>
      </c>
      <c r="H1441" s="12">
        <v>0</v>
      </c>
      <c r="I1441" s="12">
        <v>8390.6507999999994</v>
      </c>
      <c r="J1441" s="12">
        <v>2242.0138999999999</v>
      </c>
      <c r="K1441" s="12">
        <v>388</v>
      </c>
      <c r="L1441" s="12">
        <v>9668</v>
      </c>
      <c r="M1441" s="12">
        <v>28</v>
      </c>
      <c r="N1441" s="13">
        <v>25</v>
      </c>
      <c r="O1441" s="6" cm="1">
        <f t="array" ref="O1441">_xlfn.IFS(B1441="coloma",8,B1441="krm",1,B1441="lobby",2,B1441="yenter",3,B1441="pow",4,B1441="c15",5,B1441="c21",6,B1441="c28",7,B1441="patrick",9,B1441="werner",10,B1441="wormet",11)</f>
        <v>7</v>
      </c>
      <c r="P1441" s="33">
        <v>3</v>
      </c>
      <c r="Q1441" s="34" cm="1">
        <f t="array" ref="Q1441">_xlfn.IFS(B1441="coloma",1,B1441="krm",3,B1441="lobby",4,B1441="yenter",5,B1441="pow",6,B1441="c15",5,B1441="c21",7,B1441="c28",8,B1441="patrick",1,B1441="werner",2,B1441="wormet",9)</f>
        <v>8</v>
      </c>
      <c r="R1441">
        <v>1</v>
      </c>
      <c r="S1441" t="str">
        <f t="shared" si="242"/>
        <v>(7, 3, 8, 1, 3, '12'),</v>
      </c>
      <c r="T1441" s="35"/>
      <c r="U1441" t="str">
        <f t="shared" si="243"/>
        <v>(0, 2229, 1),</v>
      </c>
      <c r="V1441" t="str">
        <f t="shared" si="244"/>
        <v>(0, 2229, 2),</v>
      </c>
      <c r="W1441" t="str">
        <f t="shared" si="245"/>
        <v>(780.9, 2229, 3),</v>
      </c>
      <c r="X1441" t="str">
        <f t="shared" si="246"/>
        <v>(0, 2229, 4),</v>
      </c>
      <c r="Y1441" t="str">
        <f t="shared" si="247"/>
        <v>(8390.65, 2229, 5),</v>
      </c>
      <c r="Z1441" t="str">
        <f t="shared" si="248"/>
        <v>(2242.01, 2229, 6),</v>
      </c>
      <c r="AA1441" t="str">
        <f t="shared" si="249"/>
        <v>(388, 2229, 7),</v>
      </c>
      <c r="AB1441" t="str">
        <f t="shared" si="250"/>
        <v>(9668, 2229, 8),</v>
      </c>
      <c r="AC1441" t="str">
        <f t="shared" si="251"/>
        <v>(28, 2229, 9),</v>
      </c>
      <c r="AD1441" t="str">
        <f t="shared" si="252"/>
        <v>(25, 2229, 10),</v>
      </c>
    </row>
    <row r="1442" spans="1:30" x14ac:dyDescent="0.3">
      <c r="A1442" s="6">
        <v>1441</v>
      </c>
      <c r="B1442" t="s">
        <v>33</v>
      </c>
      <c r="C1442" s="6">
        <v>13</v>
      </c>
      <c r="D1442" s="6">
        <v>1</v>
      </c>
      <c r="E1442" s="6">
        <v>0</v>
      </c>
      <c r="F1442" s="6">
        <v>0</v>
      </c>
      <c r="G1442" s="12">
        <v>640.78200000000004</v>
      </c>
      <c r="H1442" s="12">
        <v>554</v>
      </c>
      <c r="I1442" s="12">
        <v>7216.0592999999999</v>
      </c>
      <c r="J1442" s="12">
        <v>2039.0391</v>
      </c>
      <c r="K1442" s="12">
        <v>274</v>
      </c>
      <c r="L1442" s="12">
        <v>7577</v>
      </c>
      <c r="M1442" s="12">
        <v>22</v>
      </c>
      <c r="N1442" s="13">
        <v>13</v>
      </c>
      <c r="O1442" s="6" cm="1">
        <f t="array" ref="O1442">_xlfn.IFS(B1442="coloma",8,B1442="krm",1,B1442="lobby",2,B1442="yenter",3,B1442="pow",4,B1442="c15",5,B1442="c21",6,B1442="c28",7,B1442="patrick",9,B1442="werner",10,B1442="wormet",11)</f>
        <v>7</v>
      </c>
      <c r="P1442" s="33">
        <v>3</v>
      </c>
      <c r="Q1442" s="34" cm="1">
        <f t="array" ref="Q1442">_xlfn.IFS(B1442="coloma",1,B1442="krm",3,B1442="lobby",4,B1442="yenter",5,B1442="pow",6,B1442="c15",5,B1442="c21",7,B1442="c28",8,B1442="patrick",1,B1442="werner",2,B1442="wormet",9)</f>
        <v>8</v>
      </c>
      <c r="R1442">
        <v>1</v>
      </c>
      <c r="S1442" t="str">
        <f t="shared" si="242"/>
        <v>(7, 3, 8, 1, 1, '13'),</v>
      </c>
      <c r="T1442" s="35"/>
      <c r="U1442" t="str">
        <f t="shared" si="243"/>
        <v>(0, 2230, 1),</v>
      </c>
      <c r="V1442" t="str">
        <f t="shared" si="244"/>
        <v>(0, 2230, 2),</v>
      </c>
      <c r="W1442" t="str">
        <f t="shared" si="245"/>
        <v>(640.78, 2230, 3),</v>
      </c>
      <c r="X1442" t="str">
        <f t="shared" si="246"/>
        <v>(554, 2230, 4),</v>
      </c>
      <c r="Y1442" t="str">
        <f t="shared" si="247"/>
        <v>(7216.06, 2230, 5),</v>
      </c>
      <c r="Z1442" t="str">
        <f t="shared" si="248"/>
        <v>(2039.04, 2230, 6),</v>
      </c>
      <c r="AA1442" t="str">
        <f t="shared" si="249"/>
        <v>(274, 2230, 7),</v>
      </c>
      <c r="AB1442" t="str">
        <f t="shared" si="250"/>
        <v>(7577, 2230, 8),</v>
      </c>
      <c r="AC1442" t="str">
        <f t="shared" si="251"/>
        <v>(22, 2230, 9),</v>
      </c>
      <c r="AD1442" t="str">
        <f t="shared" si="252"/>
        <v>(13, 2230, 10),</v>
      </c>
    </row>
    <row r="1443" spans="1:30" x14ac:dyDescent="0.3">
      <c r="A1443" s="6">
        <v>1442</v>
      </c>
      <c r="B1443" t="s">
        <v>33</v>
      </c>
      <c r="C1443" s="6">
        <v>13</v>
      </c>
      <c r="D1443" s="6">
        <v>2</v>
      </c>
      <c r="E1443" s="6">
        <v>0</v>
      </c>
      <c r="F1443" s="6">
        <v>0</v>
      </c>
      <c r="G1443" s="12">
        <v>699.70950000000005</v>
      </c>
      <c r="H1443" s="12">
        <v>487</v>
      </c>
      <c r="I1443" s="12">
        <v>7587.9440999999988</v>
      </c>
      <c r="J1443" s="12">
        <v>2103.3620999999998</v>
      </c>
      <c r="K1443" s="12">
        <v>296</v>
      </c>
      <c r="L1443" s="12">
        <v>7967.9999999999991</v>
      </c>
      <c r="M1443" s="12">
        <v>23.999999999999996</v>
      </c>
      <c r="N1443" s="13">
        <v>14</v>
      </c>
      <c r="O1443" s="6" cm="1">
        <f t="array" ref="O1443">_xlfn.IFS(B1443="coloma",8,B1443="krm",1,B1443="lobby",2,B1443="yenter",3,B1443="pow",4,B1443="c15",5,B1443="c21",6,B1443="c28",7,B1443="patrick",9,B1443="werner",10,B1443="wormet",11)</f>
        <v>7</v>
      </c>
      <c r="P1443" s="33">
        <v>3</v>
      </c>
      <c r="Q1443" s="34" cm="1">
        <f t="array" ref="Q1443">_xlfn.IFS(B1443="coloma",1,B1443="krm",3,B1443="lobby",4,B1443="yenter",5,B1443="pow",6,B1443="c15",5,B1443="c21",7,B1443="c28",8,B1443="patrick",1,B1443="werner",2,B1443="wormet",9)</f>
        <v>8</v>
      </c>
      <c r="R1443">
        <v>1</v>
      </c>
      <c r="S1443" t="str">
        <f t="shared" si="242"/>
        <v>(7, 3, 8, 1, 2, '13'),</v>
      </c>
      <c r="T1443" s="35"/>
      <c r="U1443" t="str">
        <f t="shared" si="243"/>
        <v>(0, 2231, 1),</v>
      </c>
      <c r="V1443" t="str">
        <f t="shared" si="244"/>
        <v>(0, 2231, 2),</v>
      </c>
      <c r="W1443" t="str">
        <f t="shared" si="245"/>
        <v>(699.71, 2231, 3),</v>
      </c>
      <c r="X1443" t="str">
        <f t="shared" si="246"/>
        <v>(487, 2231, 4),</v>
      </c>
      <c r="Y1443" t="str">
        <f t="shared" si="247"/>
        <v>(7587.94, 2231, 5),</v>
      </c>
      <c r="Z1443" t="str">
        <f t="shared" si="248"/>
        <v>(2103.36, 2231, 6),</v>
      </c>
      <c r="AA1443" t="str">
        <f t="shared" si="249"/>
        <v>(296, 2231, 7),</v>
      </c>
      <c r="AB1443" t="str">
        <f t="shared" si="250"/>
        <v>(7968, 2231, 8),</v>
      </c>
      <c r="AC1443" t="str">
        <f t="shared" si="251"/>
        <v>(24, 2231, 9),</v>
      </c>
      <c r="AD1443" t="str">
        <f t="shared" si="252"/>
        <v>(14, 2231, 10),</v>
      </c>
    </row>
    <row r="1444" spans="1:30" x14ac:dyDescent="0.3">
      <c r="A1444" s="6">
        <v>1443</v>
      </c>
      <c r="B1444" t="s">
        <v>33</v>
      </c>
      <c r="C1444" s="6">
        <v>13</v>
      </c>
      <c r="D1444" s="6">
        <v>3</v>
      </c>
      <c r="E1444" s="6">
        <v>0</v>
      </c>
      <c r="F1444" s="6">
        <v>0</v>
      </c>
      <c r="G1444" s="12">
        <v>580.10849999999994</v>
      </c>
      <c r="H1444" s="12">
        <v>431</v>
      </c>
      <c r="I1444" s="12">
        <v>7268.3556000000008</v>
      </c>
      <c r="J1444" s="12">
        <v>2021.8862999999999</v>
      </c>
      <c r="K1444" s="12">
        <v>265</v>
      </c>
      <c r="L1444" s="12">
        <v>7578</v>
      </c>
      <c r="M1444" s="12">
        <v>21</v>
      </c>
      <c r="N1444" s="13">
        <v>14</v>
      </c>
      <c r="O1444" s="6" cm="1">
        <f t="array" ref="O1444">_xlfn.IFS(B1444="coloma",8,B1444="krm",1,B1444="lobby",2,B1444="yenter",3,B1444="pow",4,B1444="c15",5,B1444="c21",6,B1444="c28",7,B1444="patrick",9,B1444="werner",10,B1444="wormet",11)</f>
        <v>7</v>
      </c>
      <c r="P1444" s="33">
        <v>3</v>
      </c>
      <c r="Q1444" s="34" cm="1">
        <f t="array" ref="Q1444">_xlfn.IFS(B1444="coloma",1,B1444="krm",3,B1444="lobby",4,B1444="yenter",5,B1444="pow",6,B1444="c15",5,B1444="c21",7,B1444="c28",8,B1444="patrick",1,B1444="werner",2,B1444="wormet",9)</f>
        <v>8</v>
      </c>
      <c r="R1444">
        <v>1</v>
      </c>
      <c r="S1444" t="str">
        <f t="shared" si="242"/>
        <v>(7, 3, 8, 1, 3, '13'),</v>
      </c>
      <c r="T1444" s="35"/>
      <c r="U1444" t="str">
        <f t="shared" si="243"/>
        <v>(0, 2232, 1),</v>
      </c>
      <c r="V1444" t="str">
        <f t="shared" si="244"/>
        <v>(0, 2232, 2),</v>
      </c>
      <c r="W1444" t="str">
        <f t="shared" si="245"/>
        <v>(580.11, 2232, 3),</v>
      </c>
      <c r="X1444" t="str">
        <f t="shared" si="246"/>
        <v>(431, 2232, 4),</v>
      </c>
      <c r="Y1444" t="str">
        <f t="shared" si="247"/>
        <v>(7268.36, 2232, 5),</v>
      </c>
      <c r="Z1444" t="str">
        <f t="shared" si="248"/>
        <v>(2021.89, 2232, 6),</v>
      </c>
      <c r="AA1444" t="str">
        <f t="shared" si="249"/>
        <v>(265, 2232, 7),</v>
      </c>
      <c r="AB1444" t="str">
        <f t="shared" si="250"/>
        <v>(7578, 2232, 8),</v>
      </c>
      <c r="AC1444" t="str">
        <f t="shared" si="251"/>
        <v>(21, 2232, 9),</v>
      </c>
      <c r="AD1444" t="str">
        <f t="shared" si="252"/>
        <v>(14, 2232, 10),</v>
      </c>
    </row>
    <row r="1445" spans="1:30" x14ac:dyDescent="0.3">
      <c r="A1445" s="6">
        <v>1444</v>
      </c>
      <c r="B1445" t="s">
        <v>33</v>
      </c>
      <c r="C1445" s="6">
        <v>13</v>
      </c>
      <c r="D1445" s="6">
        <v>1</v>
      </c>
      <c r="E1445" s="6">
        <v>0</v>
      </c>
      <c r="F1445" s="6">
        <v>0</v>
      </c>
      <c r="G1445" s="12">
        <v>596.25900000000001</v>
      </c>
      <c r="H1445" s="12">
        <v>0</v>
      </c>
      <c r="I1445" s="12">
        <v>7951.5278999999991</v>
      </c>
      <c r="J1445" s="12">
        <v>1817.4821000000002</v>
      </c>
      <c r="K1445" s="12">
        <v>349</v>
      </c>
      <c r="L1445" s="12">
        <v>9126</v>
      </c>
      <c r="M1445" s="12">
        <v>22</v>
      </c>
      <c r="N1445" s="13">
        <v>17</v>
      </c>
      <c r="O1445" s="6" cm="1">
        <f t="array" ref="O1445">_xlfn.IFS(B1445="coloma",8,B1445="krm",1,B1445="lobby",2,B1445="yenter",3,B1445="pow",4,B1445="c15",5,B1445="c21",6,B1445="c28",7,B1445="patrick",9,B1445="werner",10,B1445="wormet",11)</f>
        <v>7</v>
      </c>
      <c r="P1445" s="33">
        <v>3</v>
      </c>
      <c r="Q1445" s="34" cm="1">
        <f t="array" ref="Q1445">_xlfn.IFS(B1445="coloma",1,B1445="krm",3,B1445="lobby",4,B1445="yenter",5,B1445="pow",6,B1445="c15",5,B1445="c21",7,B1445="c28",8,B1445="patrick",1,B1445="werner",2,B1445="wormet",9)</f>
        <v>8</v>
      </c>
      <c r="R1445">
        <v>1</v>
      </c>
      <c r="S1445" t="str">
        <f t="shared" si="242"/>
        <v>(7, 3, 8, 1, 1, '13'),</v>
      </c>
      <c r="T1445" s="35"/>
      <c r="U1445" t="str">
        <f t="shared" si="243"/>
        <v>(0, 2233, 1),</v>
      </c>
      <c r="V1445" t="str">
        <f t="shared" si="244"/>
        <v>(0, 2233, 2),</v>
      </c>
      <c r="W1445" t="str">
        <f t="shared" si="245"/>
        <v>(596.26, 2233, 3),</v>
      </c>
      <c r="X1445" t="str">
        <f t="shared" si="246"/>
        <v>(0, 2233, 4),</v>
      </c>
      <c r="Y1445" t="str">
        <f t="shared" si="247"/>
        <v>(7951.53, 2233, 5),</v>
      </c>
      <c r="Z1445" t="str">
        <f t="shared" si="248"/>
        <v>(1817.48, 2233, 6),</v>
      </c>
      <c r="AA1445" t="str">
        <f t="shared" si="249"/>
        <v>(349, 2233, 7),</v>
      </c>
      <c r="AB1445" t="str">
        <f t="shared" si="250"/>
        <v>(9126, 2233, 8),</v>
      </c>
      <c r="AC1445" t="str">
        <f t="shared" si="251"/>
        <v>(22, 2233, 9),</v>
      </c>
      <c r="AD1445" t="str">
        <f t="shared" si="252"/>
        <v>(17, 2233, 10),</v>
      </c>
    </row>
    <row r="1446" spans="1:30" x14ac:dyDescent="0.3">
      <c r="A1446" s="6">
        <v>1445</v>
      </c>
      <c r="B1446" t="s">
        <v>33</v>
      </c>
      <c r="C1446" s="6">
        <v>13</v>
      </c>
      <c r="D1446" s="6">
        <v>2</v>
      </c>
      <c r="E1446" s="6">
        <v>0</v>
      </c>
      <c r="F1446" s="6">
        <v>0</v>
      </c>
      <c r="G1446" s="12">
        <v>839.82599999999991</v>
      </c>
      <c r="H1446" s="12">
        <v>0</v>
      </c>
      <c r="I1446" s="12">
        <v>8011.2950999999985</v>
      </c>
      <c r="J1446" s="12">
        <v>1858.2200000000003</v>
      </c>
      <c r="K1446" s="12">
        <v>328</v>
      </c>
      <c r="L1446" s="12">
        <v>9096</v>
      </c>
      <c r="M1446" s="12">
        <v>20</v>
      </c>
      <c r="N1446" s="13">
        <v>22</v>
      </c>
      <c r="O1446" s="6" cm="1">
        <f t="array" ref="O1446">_xlfn.IFS(B1446="coloma",8,B1446="krm",1,B1446="lobby",2,B1446="yenter",3,B1446="pow",4,B1446="c15",5,B1446="c21",6,B1446="c28",7,B1446="patrick",9,B1446="werner",10,B1446="wormet",11)</f>
        <v>7</v>
      </c>
      <c r="P1446" s="33">
        <v>3</v>
      </c>
      <c r="Q1446" s="34" cm="1">
        <f t="array" ref="Q1446">_xlfn.IFS(B1446="coloma",1,B1446="krm",3,B1446="lobby",4,B1446="yenter",5,B1446="pow",6,B1446="c15",5,B1446="c21",7,B1446="c28",8,B1446="patrick",1,B1446="werner",2,B1446="wormet",9)</f>
        <v>8</v>
      </c>
      <c r="R1446">
        <v>1</v>
      </c>
      <c r="S1446" t="str">
        <f t="shared" si="242"/>
        <v>(7, 3, 8, 1, 2, '13'),</v>
      </c>
      <c r="T1446" s="35"/>
      <c r="U1446" t="str">
        <f t="shared" si="243"/>
        <v>(0, 2234, 1),</v>
      </c>
      <c r="V1446" t="str">
        <f t="shared" si="244"/>
        <v>(0, 2234, 2),</v>
      </c>
      <c r="W1446" t="str">
        <f t="shared" si="245"/>
        <v>(839.83, 2234, 3),</v>
      </c>
      <c r="X1446" t="str">
        <f t="shared" si="246"/>
        <v>(0, 2234, 4),</v>
      </c>
      <c r="Y1446" t="str">
        <f t="shared" si="247"/>
        <v>(8011.3, 2234, 5),</v>
      </c>
      <c r="Z1446" t="str">
        <f t="shared" si="248"/>
        <v>(1858.22, 2234, 6),</v>
      </c>
      <c r="AA1446" t="str">
        <f t="shared" si="249"/>
        <v>(328, 2234, 7),</v>
      </c>
      <c r="AB1446" t="str">
        <f t="shared" si="250"/>
        <v>(9096, 2234, 8),</v>
      </c>
      <c r="AC1446" t="str">
        <f t="shared" si="251"/>
        <v>(20, 2234, 9),</v>
      </c>
      <c r="AD1446" t="str">
        <f t="shared" si="252"/>
        <v>(22, 2234, 10),</v>
      </c>
    </row>
    <row r="1447" spans="1:30" x14ac:dyDescent="0.3">
      <c r="A1447" s="6">
        <v>1446</v>
      </c>
      <c r="B1447" t="s">
        <v>33</v>
      </c>
      <c r="C1447" s="6">
        <v>13</v>
      </c>
      <c r="D1447" s="6">
        <v>3</v>
      </c>
      <c r="E1447" s="6">
        <v>0</v>
      </c>
      <c r="F1447" s="6">
        <v>0</v>
      </c>
      <c r="G1447" s="12">
        <v>824.11200000000008</v>
      </c>
      <c r="H1447" s="12">
        <v>0</v>
      </c>
      <c r="I1447" s="12">
        <v>7961.4890999999989</v>
      </c>
      <c r="J1447" s="12">
        <v>1833.9201999999998</v>
      </c>
      <c r="K1447" s="12">
        <v>319</v>
      </c>
      <c r="L1447" s="12">
        <v>9168</v>
      </c>
      <c r="M1447" s="12">
        <v>23</v>
      </c>
      <c r="N1447" s="13">
        <v>16</v>
      </c>
      <c r="O1447" s="6" cm="1">
        <f t="array" ref="O1447">_xlfn.IFS(B1447="coloma",8,B1447="krm",1,B1447="lobby",2,B1447="yenter",3,B1447="pow",4,B1447="c15",5,B1447="c21",6,B1447="c28",7,B1447="patrick",9,B1447="werner",10,B1447="wormet",11)</f>
        <v>7</v>
      </c>
      <c r="P1447" s="33">
        <v>3</v>
      </c>
      <c r="Q1447" s="34" cm="1">
        <f t="array" ref="Q1447">_xlfn.IFS(B1447="coloma",1,B1447="krm",3,B1447="lobby",4,B1447="yenter",5,B1447="pow",6,B1447="c15",5,B1447="c21",7,B1447="c28",8,B1447="patrick",1,B1447="werner",2,B1447="wormet",9)</f>
        <v>8</v>
      </c>
      <c r="R1447">
        <v>1</v>
      </c>
      <c r="S1447" t="str">
        <f t="shared" si="242"/>
        <v>(7, 3, 8, 1, 3, '13'),</v>
      </c>
      <c r="T1447" s="35"/>
      <c r="U1447" t="str">
        <f t="shared" si="243"/>
        <v>(0, 2235, 1),</v>
      </c>
      <c r="V1447" t="str">
        <f t="shared" si="244"/>
        <v>(0, 2235, 2),</v>
      </c>
      <c r="W1447" t="str">
        <f t="shared" si="245"/>
        <v>(824.11, 2235, 3),</v>
      </c>
      <c r="X1447" t="str">
        <f t="shared" si="246"/>
        <v>(0, 2235, 4),</v>
      </c>
      <c r="Y1447" t="str">
        <f t="shared" si="247"/>
        <v>(7961.49, 2235, 5),</v>
      </c>
      <c r="Z1447" t="str">
        <f t="shared" si="248"/>
        <v>(1833.92, 2235, 6),</v>
      </c>
      <c r="AA1447" t="str">
        <f t="shared" si="249"/>
        <v>(319, 2235, 7),</v>
      </c>
      <c r="AB1447" t="str">
        <f t="shared" si="250"/>
        <v>(9168, 2235, 8),</v>
      </c>
      <c r="AC1447" t="str">
        <f t="shared" si="251"/>
        <v>(23, 2235, 9),</v>
      </c>
      <c r="AD1447" t="str">
        <f t="shared" si="252"/>
        <v>(16, 2235, 10),</v>
      </c>
    </row>
    <row r="1448" spans="1:30" x14ac:dyDescent="0.3">
      <c r="A1448" s="6">
        <v>1447</v>
      </c>
      <c r="B1448" t="s">
        <v>33</v>
      </c>
      <c r="C1448" s="6">
        <v>14</v>
      </c>
      <c r="D1448" s="6">
        <v>1</v>
      </c>
      <c r="E1448" s="6">
        <v>0</v>
      </c>
      <c r="F1448" s="6">
        <v>0</v>
      </c>
      <c r="G1448" s="12">
        <v>427.77000000000004</v>
      </c>
      <c r="H1448" s="12">
        <v>0</v>
      </c>
      <c r="I1448" s="12">
        <v>6137.759399999999</v>
      </c>
      <c r="J1448" s="12">
        <v>1498.0112000000001</v>
      </c>
      <c r="K1448" s="12">
        <v>253</v>
      </c>
      <c r="L1448" s="12">
        <v>8951</v>
      </c>
      <c r="M1448" s="12">
        <v>28</v>
      </c>
      <c r="N1448" s="13">
        <v>15</v>
      </c>
      <c r="O1448" s="6" cm="1">
        <f t="array" ref="O1448">_xlfn.IFS(B1448="coloma",8,B1448="krm",1,B1448="lobby",2,B1448="yenter",3,B1448="pow",4,B1448="c15",5,B1448="c21",6,B1448="c28",7,B1448="patrick",9,B1448="werner",10,B1448="wormet",11)</f>
        <v>7</v>
      </c>
      <c r="P1448" s="33">
        <v>3</v>
      </c>
      <c r="Q1448" s="34" cm="1">
        <f t="array" ref="Q1448">_xlfn.IFS(B1448="coloma",1,B1448="krm",3,B1448="lobby",4,B1448="yenter",5,B1448="pow",6,B1448="c15",5,B1448="c21",7,B1448="c28",8,B1448="patrick",1,B1448="werner",2,B1448="wormet",9)</f>
        <v>8</v>
      </c>
      <c r="R1448">
        <v>1</v>
      </c>
      <c r="S1448" t="str">
        <f t="shared" si="242"/>
        <v>(7, 3, 8, 1, 1, '14'),</v>
      </c>
      <c r="T1448" s="35"/>
      <c r="U1448" t="str">
        <f t="shared" si="243"/>
        <v>(0, 2236, 1),</v>
      </c>
      <c r="V1448" t="str">
        <f t="shared" si="244"/>
        <v>(0, 2236, 2),</v>
      </c>
      <c r="W1448" t="str">
        <f t="shared" si="245"/>
        <v>(427.77, 2236, 3),</v>
      </c>
      <c r="X1448" t="str">
        <f t="shared" si="246"/>
        <v>(0, 2236, 4),</v>
      </c>
      <c r="Y1448" t="str">
        <f t="shared" si="247"/>
        <v>(6137.76, 2236, 5),</v>
      </c>
      <c r="Z1448" t="str">
        <f t="shared" si="248"/>
        <v>(1498.01, 2236, 6),</v>
      </c>
      <c r="AA1448" t="str">
        <f t="shared" si="249"/>
        <v>(253, 2236, 7),</v>
      </c>
      <c r="AB1448" t="str">
        <f t="shared" si="250"/>
        <v>(8951, 2236, 8),</v>
      </c>
      <c r="AC1448" t="str">
        <f t="shared" si="251"/>
        <v>(28, 2236, 9),</v>
      </c>
      <c r="AD1448" t="str">
        <f t="shared" si="252"/>
        <v>(15, 2236, 10),</v>
      </c>
    </row>
    <row r="1449" spans="1:30" x14ac:dyDescent="0.3">
      <c r="A1449" s="6">
        <v>1448</v>
      </c>
      <c r="B1449" t="s">
        <v>33</v>
      </c>
      <c r="C1449" s="6">
        <v>14</v>
      </c>
      <c r="D1449" s="6">
        <v>2</v>
      </c>
      <c r="E1449" s="6">
        <v>0</v>
      </c>
      <c r="F1449" s="6">
        <v>0</v>
      </c>
      <c r="G1449" s="12">
        <v>636.85350000000005</v>
      </c>
      <c r="H1449" s="12">
        <v>0</v>
      </c>
      <c r="I1449" s="12">
        <v>6125.3078999999998</v>
      </c>
      <c r="J1449" s="12">
        <v>1473.7113999999999</v>
      </c>
      <c r="K1449" s="12">
        <v>273</v>
      </c>
      <c r="L1449" s="12">
        <v>8955</v>
      </c>
      <c r="M1449" s="12">
        <v>31</v>
      </c>
      <c r="N1449" s="13">
        <v>19</v>
      </c>
      <c r="O1449" s="6" cm="1">
        <f t="array" ref="O1449">_xlfn.IFS(B1449="coloma",8,B1449="krm",1,B1449="lobby",2,B1449="yenter",3,B1449="pow",4,B1449="c15",5,B1449="c21",6,B1449="c28",7,B1449="patrick",9,B1449="werner",10,B1449="wormet",11)</f>
        <v>7</v>
      </c>
      <c r="P1449" s="33">
        <v>3</v>
      </c>
      <c r="Q1449" s="34" cm="1">
        <f t="array" ref="Q1449">_xlfn.IFS(B1449="coloma",1,B1449="krm",3,B1449="lobby",4,B1449="yenter",5,B1449="pow",6,B1449="c15",5,B1449="c21",7,B1449="c28",8,B1449="patrick",1,B1449="werner",2,B1449="wormet",9)</f>
        <v>8</v>
      </c>
      <c r="R1449">
        <v>1</v>
      </c>
      <c r="S1449" t="str">
        <f t="shared" si="242"/>
        <v>(7, 3, 8, 1, 2, '14'),</v>
      </c>
      <c r="T1449" s="35"/>
      <c r="U1449" t="str">
        <f t="shared" si="243"/>
        <v>(0, 2237, 1),</v>
      </c>
      <c r="V1449" t="str">
        <f t="shared" si="244"/>
        <v>(0, 2237, 2),</v>
      </c>
      <c r="W1449" t="str">
        <f t="shared" si="245"/>
        <v>(636.85, 2237, 3),</v>
      </c>
      <c r="X1449" t="str">
        <f t="shared" si="246"/>
        <v>(0, 2237, 4),</v>
      </c>
      <c r="Y1449" t="str">
        <f t="shared" si="247"/>
        <v>(6125.31, 2237, 5),</v>
      </c>
      <c r="Z1449" t="str">
        <f t="shared" si="248"/>
        <v>(1473.71, 2237, 6),</v>
      </c>
      <c r="AA1449" t="str">
        <f t="shared" si="249"/>
        <v>(273, 2237, 7),</v>
      </c>
      <c r="AB1449" t="str">
        <f t="shared" si="250"/>
        <v>(8955, 2237, 8),</v>
      </c>
      <c r="AC1449" t="str">
        <f t="shared" si="251"/>
        <v>(31, 2237, 9),</v>
      </c>
      <c r="AD1449" t="str">
        <f t="shared" si="252"/>
        <v>(19, 2237, 10),</v>
      </c>
    </row>
    <row r="1450" spans="1:30" x14ac:dyDescent="0.3">
      <c r="A1450" s="6">
        <v>1449</v>
      </c>
      <c r="B1450" t="s">
        <v>33</v>
      </c>
      <c r="C1450" s="6">
        <v>14</v>
      </c>
      <c r="D1450" s="6">
        <v>3</v>
      </c>
      <c r="E1450" s="6">
        <v>0</v>
      </c>
      <c r="F1450" s="6">
        <v>0</v>
      </c>
      <c r="G1450" s="12">
        <v>672.64649999999995</v>
      </c>
      <c r="H1450" s="12">
        <v>0</v>
      </c>
      <c r="I1450" s="12">
        <v>6366.8669999999993</v>
      </c>
      <c r="J1450" s="12">
        <v>1506.5876000000001</v>
      </c>
      <c r="K1450" s="12">
        <v>254</v>
      </c>
      <c r="L1450" s="12">
        <v>9156</v>
      </c>
      <c r="M1450" s="12">
        <v>28.999999999999996</v>
      </c>
      <c r="N1450" s="13">
        <v>16</v>
      </c>
      <c r="O1450" s="6" cm="1">
        <f t="array" ref="O1450">_xlfn.IFS(B1450="coloma",8,B1450="krm",1,B1450="lobby",2,B1450="yenter",3,B1450="pow",4,B1450="c15",5,B1450="c21",6,B1450="c28",7,B1450="patrick",9,B1450="werner",10,B1450="wormet",11)</f>
        <v>7</v>
      </c>
      <c r="P1450" s="33">
        <v>3</v>
      </c>
      <c r="Q1450" s="34" cm="1">
        <f t="array" ref="Q1450">_xlfn.IFS(B1450="coloma",1,B1450="krm",3,B1450="lobby",4,B1450="yenter",5,B1450="pow",6,B1450="c15",5,B1450="c21",7,B1450="c28",8,B1450="patrick",1,B1450="werner",2,B1450="wormet",9)</f>
        <v>8</v>
      </c>
      <c r="R1450">
        <v>1</v>
      </c>
      <c r="S1450" t="str">
        <f t="shared" si="242"/>
        <v>(7, 3, 8, 1, 3, '14'),</v>
      </c>
      <c r="T1450" s="35"/>
      <c r="U1450" t="str">
        <f t="shared" si="243"/>
        <v>(0, 2238, 1),</v>
      </c>
      <c r="V1450" t="str">
        <f t="shared" si="244"/>
        <v>(0, 2238, 2),</v>
      </c>
      <c r="W1450" t="str">
        <f t="shared" si="245"/>
        <v>(672.65, 2238, 3),</v>
      </c>
      <c r="X1450" t="str">
        <f t="shared" si="246"/>
        <v>(0, 2238, 4),</v>
      </c>
      <c r="Y1450" t="str">
        <f t="shared" si="247"/>
        <v>(6366.87, 2238, 5),</v>
      </c>
      <c r="Z1450" t="str">
        <f t="shared" si="248"/>
        <v>(1506.59, 2238, 6),</v>
      </c>
      <c r="AA1450" t="str">
        <f t="shared" si="249"/>
        <v>(254, 2238, 7),</v>
      </c>
      <c r="AB1450" t="str">
        <f t="shared" si="250"/>
        <v>(9156, 2238, 8),</v>
      </c>
      <c r="AC1450" t="str">
        <f t="shared" si="251"/>
        <v>(29, 2238, 9),</v>
      </c>
      <c r="AD1450" t="str">
        <f t="shared" si="252"/>
        <v>(16, 2238, 10),</v>
      </c>
    </row>
    <row r="1451" spans="1:30" x14ac:dyDescent="0.3">
      <c r="A1451" s="6">
        <v>1450</v>
      </c>
      <c r="B1451" t="s">
        <v>33</v>
      </c>
      <c r="C1451" s="6">
        <v>14</v>
      </c>
      <c r="D1451" s="6">
        <v>1</v>
      </c>
      <c r="E1451" s="6">
        <v>0</v>
      </c>
      <c r="F1451" s="6">
        <v>0</v>
      </c>
      <c r="G1451" s="12">
        <v>788.31900000000007</v>
      </c>
      <c r="H1451" s="12">
        <v>187</v>
      </c>
      <c r="I1451" s="12">
        <v>9420.8048999999992</v>
      </c>
      <c r="J1451" s="12">
        <v>2238.4404</v>
      </c>
      <c r="K1451" s="12">
        <v>368</v>
      </c>
      <c r="L1451" s="12">
        <v>9790</v>
      </c>
      <c r="M1451" s="12">
        <v>25</v>
      </c>
      <c r="N1451" s="13">
        <v>22</v>
      </c>
      <c r="O1451" s="6" cm="1">
        <f t="array" ref="O1451">_xlfn.IFS(B1451="coloma",8,B1451="krm",1,B1451="lobby",2,B1451="yenter",3,B1451="pow",4,B1451="c15",5,B1451="c21",6,B1451="c28",7,B1451="patrick",9,B1451="werner",10,B1451="wormet",11)</f>
        <v>7</v>
      </c>
      <c r="P1451" s="33">
        <v>3</v>
      </c>
      <c r="Q1451" s="34" cm="1">
        <f t="array" ref="Q1451">_xlfn.IFS(B1451="coloma",1,B1451="krm",3,B1451="lobby",4,B1451="yenter",5,B1451="pow",6,B1451="c15",5,B1451="c21",7,B1451="c28",8,B1451="patrick",1,B1451="werner",2,B1451="wormet",9)</f>
        <v>8</v>
      </c>
      <c r="R1451">
        <v>1</v>
      </c>
      <c r="S1451" t="str">
        <f t="shared" si="242"/>
        <v>(7, 3, 8, 1, 1, '14'),</v>
      </c>
      <c r="T1451" s="35"/>
      <c r="U1451" t="str">
        <f t="shared" si="243"/>
        <v>(0, 2239, 1),</v>
      </c>
      <c r="V1451" t="str">
        <f t="shared" si="244"/>
        <v>(0, 2239, 2),</v>
      </c>
      <c r="W1451" t="str">
        <f t="shared" si="245"/>
        <v>(788.32, 2239, 3),</v>
      </c>
      <c r="X1451" t="str">
        <f t="shared" si="246"/>
        <v>(187, 2239, 4),</v>
      </c>
      <c r="Y1451" t="str">
        <f t="shared" si="247"/>
        <v>(9420.8, 2239, 5),</v>
      </c>
      <c r="Z1451" t="str">
        <f t="shared" si="248"/>
        <v>(2238.44, 2239, 6),</v>
      </c>
      <c r="AA1451" t="str">
        <f t="shared" si="249"/>
        <v>(368, 2239, 7),</v>
      </c>
      <c r="AB1451" t="str">
        <f t="shared" si="250"/>
        <v>(9790, 2239, 8),</v>
      </c>
      <c r="AC1451" t="str">
        <f t="shared" si="251"/>
        <v>(25, 2239, 9),</v>
      </c>
      <c r="AD1451" t="str">
        <f t="shared" si="252"/>
        <v>(22, 2239, 10),</v>
      </c>
    </row>
    <row r="1452" spans="1:30" x14ac:dyDescent="0.3">
      <c r="A1452" s="6">
        <v>1451</v>
      </c>
      <c r="B1452" t="s">
        <v>33</v>
      </c>
      <c r="C1452" s="6">
        <v>14</v>
      </c>
      <c r="D1452" s="6">
        <v>2</v>
      </c>
      <c r="E1452" s="6">
        <v>0</v>
      </c>
      <c r="F1452" s="6">
        <v>0</v>
      </c>
      <c r="G1452" s="12">
        <v>760.81950000000006</v>
      </c>
      <c r="H1452" s="12">
        <v>194</v>
      </c>
      <c r="I1452" s="12">
        <v>9400.0524000000005</v>
      </c>
      <c r="J1452" s="12">
        <v>2186.982</v>
      </c>
      <c r="K1452" s="12">
        <v>350.00000000000006</v>
      </c>
      <c r="L1452" s="12">
        <v>9726</v>
      </c>
      <c r="M1452" s="12">
        <v>21</v>
      </c>
      <c r="N1452" s="13">
        <v>23.999999999999996</v>
      </c>
      <c r="O1452" s="6" cm="1">
        <f t="array" ref="O1452">_xlfn.IFS(B1452="coloma",8,B1452="krm",1,B1452="lobby",2,B1452="yenter",3,B1452="pow",4,B1452="c15",5,B1452="c21",6,B1452="c28",7,B1452="patrick",9,B1452="werner",10,B1452="wormet",11)</f>
        <v>7</v>
      </c>
      <c r="P1452" s="33">
        <v>3</v>
      </c>
      <c r="Q1452" s="34" cm="1">
        <f t="array" ref="Q1452">_xlfn.IFS(B1452="coloma",1,B1452="krm",3,B1452="lobby",4,B1452="yenter",5,B1452="pow",6,B1452="c15",5,B1452="c21",7,B1452="c28",8,B1452="patrick",1,B1452="werner",2,B1452="wormet",9)</f>
        <v>8</v>
      </c>
      <c r="R1452">
        <v>1</v>
      </c>
      <c r="S1452" t="str">
        <f t="shared" si="242"/>
        <v>(7, 3, 8, 1, 2, '14'),</v>
      </c>
      <c r="T1452" s="35"/>
      <c r="U1452" t="str">
        <f t="shared" si="243"/>
        <v>(0, 2240, 1),</v>
      </c>
      <c r="V1452" t="str">
        <f t="shared" si="244"/>
        <v>(0, 2240, 2),</v>
      </c>
      <c r="W1452" t="str">
        <f t="shared" si="245"/>
        <v>(760.82, 2240, 3),</v>
      </c>
      <c r="X1452" t="str">
        <f t="shared" si="246"/>
        <v>(194, 2240, 4),</v>
      </c>
      <c r="Y1452" t="str">
        <f t="shared" si="247"/>
        <v>(9400.05, 2240, 5),</v>
      </c>
      <c r="Z1452" t="str">
        <f t="shared" si="248"/>
        <v>(2186.98, 2240, 6),</v>
      </c>
      <c r="AA1452" t="str">
        <f t="shared" si="249"/>
        <v>(350, 2240, 7),</v>
      </c>
      <c r="AB1452" t="str">
        <f t="shared" si="250"/>
        <v>(9726, 2240, 8),</v>
      </c>
      <c r="AC1452" t="str">
        <f t="shared" si="251"/>
        <v>(21, 2240, 9),</v>
      </c>
      <c r="AD1452" t="str">
        <f t="shared" si="252"/>
        <v>(24, 2240, 10),</v>
      </c>
    </row>
    <row r="1453" spans="1:30" x14ac:dyDescent="0.3">
      <c r="A1453" s="6">
        <v>1452</v>
      </c>
      <c r="B1453" t="s">
        <v>33</v>
      </c>
      <c r="C1453" s="6">
        <v>14</v>
      </c>
      <c r="D1453" s="6">
        <v>3</v>
      </c>
      <c r="E1453" s="6">
        <v>0</v>
      </c>
      <c r="F1453" s="6">
        <v>0</v>
      </c>
      <c r="G1453" s="12">
        <v>789.19199999999989</v>
      </c>
      <c r="H1453" s="12">
        <v>0</v>
      </c>
      <c r="I1453" s="12">
        <v>9353.5667999999987</v>
      </c>
      <c r="J1453" s="12">
        <v>2243.4432999999999</v>
      </c>
      <c r="K1453" s="12">
        <v>373</v>
      </c>
      <c r="L1453" s="12">
        <v>9758</v>
      </c>
      <c r="M1453" s="12">
        <v>22</v>
      </c>
      <c r="N1453" s="13">
        <v>22</v>
      </c>
      <c r="O1453" s="6" cm="1">
        <f t="array" ref="O1453">_xlfn.IFS(B1453="coloma",8,B1453="krm",1,B1453="lobby",2,B1453="yenter",3,B1453="pow",4,B1453="c15",5,B1453="c21",6,B1453="c28",7,B1453="patrick",9,B1453="werner",10,B1453="wormet",11)</f>
        <v>7</v>
      </c>
      <c r="P1453" s="33">
        <v>3</v>
      </c>
      <c r="Q1453" s="34" cm="1">
        <f t="array" ref="Q1453">_xlfn.IFS(B1453="coloma",1,B1453="krm",3,B1453="lobby",4,B1453="yenter",5,B1453="pow",6,B1453="c15",5,B1453="c21",7,B1453="c28",8,B1453="patrick",1,B1453="werner",2,B1453="wormet",9)</f>
        <v>8</v>
      </c>
      <c r="R1453">
        <v>1</v>
      </c>
      <c r="S1453" t="str">
        <f t="shared" si="242"/>
        <v>(7, 3, 8, 1, 3, '14'),</v>
      </c>
      <c r="T1453" s="35"/>
      <c r="U1453" t="str">
        <f t="shared" si="243"/>
        <v>(0, 2241, 1),</v>
      </c>
      <c r="V1453" t="str">
        <f t="shared" si="244"/>
        <v>(0, 2241, 2),</v>
      </c>
      <c r="W1453" t="str">
        <f t="shared" si="245"/>
        <v>(789.19, 2241, 3),</v>
      </c>
      <c r="X1453" t="str">
        <f t="shared" si="246"/>
        <v>(0, 2241, 4),</v>
      </c>
      <c r="Y1453" t="str">
        <f t="shared" si="247"/>
        <v>(9353.57, 2241, 5),</v>
      </c>
      <c r="Z1453" t="str">
        <f t="shared" si="248"/>
        <v>(2243.44, 2241, 6),</v>
      </c>
      <c r="AA1453" t="str">
        <f t="shared" si="249"/>
        <v>(373, 2241, 7),</v>
      </c>
      <c r="AB1453" t="str">
        <f t="shared" si="250"/>
        <v>(9758, 2241, 8),</v>
      </c>
      <c r="AC1453" t="str">
        <f t="shared" si="251"/>
        <v>(22, 2241, 9),</v>
      </c>
      <c r="AD1453" t="str">
        <f t="shared" si="252"/>
        <v>(22, 2241, 10),</v>
      </c>
    </row>
    <row r="1454" spans="1:30" x14ac:dyDescent="0.3">
      <c r="A1454" s="6">
        <v>1453</v>
      </c>
      <c r="B1454" t="s">
        <v>33</v>
      </c>
      <c r="C1454" s="6">
        <v>15</v>
      </c>
      <c r="D1454" s="6">
        <v>1</v>
      </c>
      <c r="E1454" s="6">
        <v>0</v>
      </c>
      <c r="F1454" s="6">
        <v>0</v>
      </c>
      <c r="G1454" s="12">
        <v>501.5385</v>
      </c>
      <c r="H1454" s="12">
        <v>376</v>
      </c>
      <c r="I1454" s="12">
        <v>6411.6923999999999</v>
      </c>
      <c r="J1454" s="12">
        <v>1820.3408999999999</v>
      </c>
      <c r="K1454" s="12">
        <v>298</v>
      </c>
      <c r="L1454" s="12">
        <v>8188</v>
      </c>
      <c r="M1454" s="12">
        <v>28</v>
      </c>
      <c r="N1454" s="13">
        <v>21</v>
      </c>
      <c r="O1454" s="6" cm="1">
        <f t="array" ref="O1454">_xlfn.IFS(B1454="coloma",8,B1454="krm",1,B1454="lobby",2,B1454="yenter",3,B1454="pow",4,B1454="c15",5,B1454="c21",6,B1454="c28",7,B1454="patrick",9,B1454="werner",10,B1454="wormet",11)</f>
        <v>7</v>
      </c>
      <c r="P1454" s="33">
        <v>3</v>
      </c>
      <c r="Q1454" s="34" cm="1">
        <f t="array" ref="Q1454">_xlfn.IFS(B1454="coloma",1,B1454="krm",3,B1454="lobby",4,B1454="yenter",5,B1454="pow",6,B1454="c15",5,B1454="c21",7,B1454="c28",8,B1454="patrick",1,B1454="werner",2,B1454="wormet",9)</f>
        <v>8</v>
      </c>
      <c r="R1454">
        <v>1</v>
      </c>
      <c r="S1454" t="str">
        <f t="shared" si="242"/>
        <v>(7, 3, 8, 1, 1, '15'),</v>
      </c>
      <c r="T1454" s="35"/>
      <c r="U1454" t="str">
        <f t="shared" si="243"/>
        <v>(0, 2242, 1),</v>
      </c>
      <c r="V1454" t="str">
        <f t="shared" si="244"/>
        <v>(0, 2242, 2),</v>
      </c>
      <c r="W1454" t="str">
        <f t="shared" si="245"/>
        <v>(501.54, 2242, 3),</v>
      </c>
      <c r="X1454" t="str">
        <f t="shared" si="246"/>
        <v>(376, 2242, 4),</v>
      </c>
      <c r="Y1454" t="str">
        <f t="shared" si="247"/>
        <v>(6411.69, 2242, 5),</v>
      </c>
      <c r="Z1454" t="str">
        <f t="shared" si="248"/>
        <v>(1820.34, 2242, 6),</v>
      </c>
      <c r="AA1454" t="str">
        <f t="shared" si="249"/>
        <v>(298, 2242, 7),</v>
      </c>
      <c r="AB1454" t="str">
        <f t="shared" si="250"/>
        <v>(8188, 2242, 8),</v>
      </c>
      <c r="AC1454" t="str">
        <f t="shared" si="251"/>
        <v>(28, 2242, 9),</v>
      </c>
      <c r="AD1454" t="str">
        <f t="shared" si="252"/>
        <v>(21, 2242, 10),</v>
      </c>
    </row>
    <row r="1455" spans="1:30" x14ac:dyDescent="0.3">
      <c r="A1455" s="6">
        <v>1454</v>
      </c>
      <c r="B1455" t="s">
        <v>33</v>
      </c>
      <c r="C1455" s="6">
        <v>15</v>
      </c>
      <c r="D1455" s="6">
        <v>2</v>
      </c>
      <c r="E1455" s="6">
        <v>0</v>
      </c>
      <c r="F1455" s="6">
        <v>0</v>
      </c>
      <c r="G1455" s="12">
        <v>641.65499999999997</v>
      </c>
      <c r="H1455" s="12">
        <v>325</v>
      </c>
      <c r="I1455" s="12">
        <v>6595.9745999999996</v>
      </c>
      <c r="J1455" s="12">
        <v>1821.0556000000004</v>
      </c>
      <c r="K1455" s="12">
        <v>315</v>
      </c>
      <c r="L1455" s="12">
        <v>8318</v>
      </c>
      <c r="M1455" s="12">
        <v>23.999999999999996</v>
      </c>
      <c r="N1455" s="13">
        <v>15</v>
      </c>
      <c r="O1455" s="6" cm="1">
        <f t="array" ref="O1455">_xlfn.IFS(B1455="coloma",8,B1455="krm",1,B1455="lobby",2,B1455="yenter",3,B1455="pow",4,B1455="c15",5,B1455="c21",6,B1455="c28",7,B1455="patrick",9,B1455="werner",10,B1455="wormet",11)</f>
        <v>7</v>
      </c>
      <c r="P1455" s="33">
        <v>3</v>
      </c>
      <c r="Q1455" s="34" cm="1">
        <f t="array" ref="Q1455">_xlfn.IFS(B1455="coloma",1,B1455="krm",3,B1455="lobby",4,B1455="yenter",5,B1455="pow",6,B1455="c15",5,B1455="c21",7,B1455="c28",8,B1455="patrick",1,B1455="werner",2,B1455="wormet",9)</f>
        <v>8</v>
      </c>
      <c r="R1455">
        <v>1</v>
      </c>
      <c r="S1455" t="str">
        <f t="shared" si="242"/>
        <v>(7, 3, 8, 1, 2, '15'),</v>
      </c>
      <c r="T1455" s="35"/>
      <c r="U1455" t="str">
        <f t="shared" si="243"/>
        <v>(0, 2243, 1),</v>
      </c>
      <c r="V1455" t="str">
        <f t="shared" si="244"/>
        <v>(0, 2243, 2),</v>
      </c>
      <c r="W1455" t="str">
        <f t="shared" si="245"/>
        <v>(641.66, 2243, 3),</v>
      </c>
      <c r="X1455" t="str">
        <f t="shared" si="246"/>
        <v>(325, 2243, 4),</v>
      </c>
      <c r="Y1455" t="str">
        <f t="shared" si="247"/>
        <v>(6595.97, 2243, 5),</v>
      </c>
      <c r="Z1455" t="str">
        <f t="shared" si="248"/>
        <v>(1821.06, 2243, 6),</v>
      </c>
      <c r="AA1455" t="str">
        <f t="shared" si="249"/>
        <v>(315, 2243, 7),</v>
      </c>
      <c r="AB1455" t="str">
        <f t="shared" si="250"/>
        <v>(8318, 2243, 8),</v>
      </c>
      <c r="AC1455" t="str">
        <f t="shared" si="251"/>
        <v>(24, 2243, 9),</v>
      </c>
      <c r="AD1455" t="str">
        <f t="shared" si="252"/>
        <v>(15, 2243, 10),</v>
      </c>
    </row>
    <row r="1456" spans="1:30" x14ac:dyDescent="0.3">
      <c r="A1456" s="6">
        <v>1455</v>
      </c>
      <c r="B1456" t="s">
        <v>33</v>
      </c>
      <c r="C1456" s="6">
        <v>15</v>
      </c>
      <c r="D1456" s="6">
        <v>3</v>
      </c>
      <c r="E1456" s="6">
        <v>0</v>
      </c>
      <c r="F1456" s="6">
        <v>0</v>
      </c>
      <c r="G1456" s="12">
        <v>617.64749999999992</v>
      </c>
      <c r="H1456" s="12">
        <v>381</v>
      </c>
      <c r="I1456" s="12">
        <v>6586.0133999999989</v>
      </c>
      <c r="J1456" s="12">
        <v>1807.4763000000003</v>
      </c>
      <c r="K1456" s="12">
        <v>305</v>
      </c>
      <c r="L1456" s="12">
        <v>8189.9999999999991</v>
      </c>
      <c r="M1456" s="12">
        <v>28</v>
      </c>
      <c r="N1456" s="13">
        <v>20</v>
      </c>
      <c r="O1456" s="6" cm="1">
        <f t="array" ref="O1456">_xlfn.IFS(B1456="coloma",8,B1456="krm",1,B1456="lobby",2,B1456="yenter",3,B1456="pow",4,B1456="c15",5,B1456="c21",6,B1456="c28",7,B1456="patrick",9,B1456="werner",10,B1456="wormet",11)</f>
        <v>7</v>
      </c>
      <c r="P1456" s="33">
        <v>3</v>
      </c>
      <c r="Q1456" s="34" cm="1">
        <f t="array" ref="Q1456">_xlfn.IFS(B1456="coloma",1,B1456="krm",3,B1456="lobby",4,B1456="yenter",5,B1456="pow",6,B1456="c15",5,B1456="c21",7,B1456="c28",8,B1456="patrick",1,B1456="werner",2,B1456="wormet",9)</f>
        <v>8</v>
      </c>
      <c r="R1456">
        <v>1</v>
      </c>
      <c r="S1456" t="str">
        <f t="shared" si="242"/>
        <v>(7, 3, 8, 1, 3, '15'),</v>
      </c>
      <c r="T1456" s="35"/>
      <c r="U1456" t="str">
        <f t="shared" si="243"/>
        <v>(0, 2244, 1),</v>
      </c>
      <c r="V1456" t="str">
        <f t="shared" si="244"/>
        <v>(0, 2244, 2),</v>
      </c>
      <c r="W1456" t="str">
        <f t="shared" si="245"/>
        <v>(617.65, 2244, 3),</v>
      </c>
      <c r="X1456" t="str">
        <f t="shared" si="246"/>
        <v>(381, 2244, 4),</v>
      </c>
      <c r="Y1456" t="str">
        <f t="shared" si="247"/>
        <v>(6586.01, 2244, 5),</v>
      </c>
      <c r="Z1456" t="str">
        <f t="shared" si="248"/>
        <v>(1807.48, 2244, 6),</v>
      </c>
      <c r="AA1456" t="str">
        <f t="shared" si="249"/>
        <v>(305, 2244, 7),</v>
      </c>
      <c r="AB1456" t="str">
        <f t="shared" si="250"/>
        <v>(8190, 2244, 8),</v>
      </c>
      <c r="AC1456" t="str">
        <f t="shared" si="251"/>
        <v>(28, 2244, 9),</v>
      </c>
      <c r="AD1456" t="str">
        <f t="shared" si="252"/>
        <v>(20, 2244, 10),</v>
      </c>
    </row>
    <row r="1457" spans="1:30" x14ac:dyDescent="0.3">
      <c r="A1457" s="6">
        <v>1456</v>
      </c>
      <c r="B1457" t="s">
        <v>33</v>
      </c>
      <c r="C1457" s="6">
        <v>15</v>
      </c>
      <c r="D1457" s="6">
        <v>1</v>
      </c>
      <c r="E1457" s="6">
        <v>0</v>
      </c>
      <c r="F1457" s="6">
        <v>0</v>
      </c>
      <c r="G1457" s="12">
        <v>615.02850000000001</v>
      </c>
      <c r="H1457" s="12">
        <v>174</v>
      </c>
      <c r="I1457" s="12">
        <v>8789.928899999999</v>
      </c>
      <c r="J1457" s="12">
        <v>2014.0246</v>
      </c>
      <c r="K1457" s="12">
        <v>341</v>
      </c>
      <c r="L1457" s="12">
        <v>8887</v>
      </c>
      <c r="M1457" s="12">
        <v>23</v>
      </c>
      <c r="N1457" s="13">
        <v>19</v>
      </c>
      <c r="O1457" s="6" cm="1">
        <f t="array" ref="O1457">_xlfn.IFS(B1457="coloma",8,B1457="krm",1,B1457="lobby",2,B1457="yenter",3,B1457="pow",4,B1457="c15",5,B1457="c21",6,B1457="c28",7,B1457="patrick",9,B1457="werner",10,B1457="wormet",11)</f>
        <v>7</v>
      </c>
      <c r="P1457" s="33">
        <v>3</v>
      </c>
      <c r="Q1457" s="34" cm="1">
        <f t="array" ref="Q1457">_xlfn.IFS(B1457="coloma",1,B1457="krm",3,B1457="lobby",4,B1457="yenter",5,B1457="pow",6,B1457="c15",5,B1457="c21",7,B1457="c28",8,B1457="patrick",1,B1457="werner",2,B1457="wormet",9)</f>
        <v>8</v>
      </c>
      <c r="R1457">
        <v>1</v>
      </c>
      <c r="S1457" t="str">
        <f t="shared" si="242"/>
        <v>(7, 3, 8, 1, 1, '15'),</v>
      </c>
      <c r="T1457" s="35"/>
      <c r="U1457" t="str">
        <f t="shared" si="243"/>
        <v>(0, 2245, 1),</v>
      </c>
      <c r="V1457" t="str">
        <f t="shared" si="244"/>
        <v>(0, 2245, 2),</v>
      </c>
      <c r="W1457" t="str">
        <f t="shared" si="245"/>
        <v>(615.03, 2245, 3),</v>
      </c>
      <c r="X1457" t="str">
        <f t="shared" si="246"/>
        <v>(174, 2245, 4),</v>
      </c>
      <c r="Y1457" t="str">
        <f t="shared" si="247"/>
        <v>(8789.93, 2245, 5),</v>
      </c>
      <c r="Z1457" t="str">
        <f t="shared" si="248"/>
        <v>(2014.02, 2245, 6),</v>
      </c>
      <c r="AA1457" t="str">
        <f t="shared" si="249"/>
        <v>(341, 2245, 7),</v>
      </c>
      <c r="AB1457" t="str">
        <f t="shared" si="250"/>
        <v>(8887, 2245, 8),</v>
      </c>
      <c r="AC1457" t="str">
        <f t="shared" si="251"/>
        <v>(23, 2245, 9),</v>
      </c>
      <c r="AD1457" t="str">
        <f t="shared" si="252"/>
        <v>(19, 2245, 10),</v>
      </c>
    </row>
    <row r="1458" spans="1:30" x14ac:dyDescent="0.3">
      <c r="A1458" s="6">
        <v>1457</v>
      </c>
      <c r="B1458" t="s">
        <v>33</v>
      </c>
      <c r="C1458" s="6">
        <v>15</v>
      </c>
      <c r="D1458" s="6">
        <v>2</v>
      </c>
      <c r="E1458" s="6">
        <v>0</v>
      </c>
      <c r="F1458" s="6">
        <v>0</v>
      </c>
      <c r="G1458" s="12">
        <v>763.00199999999995</v>
      </c>
      <c r="H1458" s="12">
        <v>0</v>
      </c>
      <c r="I1458" s="12">
        <v>8818.1522999999997</v>
      </c>
      <c r="J1458" s="12">
        <v>2074.0594000000001</v>
      </c>
      <c r="K1458" s="12">
        <v>352</v>
      </c>
      <c r="L1458" s="12">
        <v>8842</v>
      </c>
      <c r="M1458" s="12">
        <v>20</v>
      </c>
      <c r="N1458" s="13">
        <v>20</v>
      </c>
      <c r="O1458" s="6" cm="1">
        <f t="array" ref="O1458">_xlfn.IFS(B1458="coloma",8,B1458="krm",1,B1458="lobby",2,B1458="yenter",3,B1458="pow",4,B1458="c15",5,B1458="c21",6,B1458="c28",7,B1458="patrick",9,B1458="werner",10,B1458="wormet",11)</f>
        <v>7</v>
      </c>
      <c r="P1458" s="33">
        <v>3</v>
      </c>
      <c r="Q1458" s="34" cm="1">
        <f t="array" ref="Q1458">_xlfn.IFS(B1458="coloma",1,B1458="krm",3,B1458="lobby",4,B1458="yenter",5,B1458="pow",6,B1458="c15",5,B1458="c21",7,B1458="c28",8,B1458="patrick",1,B1458="werner",2,B1458="wormet",9)</f>
        <v>8</v>
      </c>
      <c r="R1458">
        <v>1</v>
      </c>
      <c r="S1458" t="str">
        <f t="shared" si="242"/>
        <v>(7, 3, 8, 1, 2, '15'),</v>
      </c>
      <c r="T1458" s="35"/>
      <c r="U1458" t="str">
        <f t="shared" si="243"/>
        <v>(0, 2246, 1),</v>
      </c>
      <c r="V1458" t="str">
        <f t="shared" si="244"/>
        <v>(0, 2246, 2),</v>
      </c>
      <c r="W1458" t="str">
        <f t="shared" si="245"/>
        <v>(763, 2246, 3),</v>
      </c>
      <c r="X1458" t="str">
        <f t="shared" si="246"/>
        <v>(0, 2246, 4),</v>
      </c>
      <c r="Y1458" t="str">
        <f t="shared" si="247"/>
        <v>(8818.15, 2246, 5),</v>
      </c>
      <c r="Z1458" t="str">
        <f t="shared" si="248"/>
        <v>(2074.06, 2246, 6),</v>
      </c>
      <c r="AA1458" t="str">
        <f t="shared" si="249"/>
        <v>(352, 2246, 7),</v>
      </c>
      <c r="AB1458" t="str">
        <f t="shared" si="250"/>
        <v>(8842, 2246, 8),</v>
      </c>
      <c r="AC1458" t="str">
        <f t="shared" si="251"/>
        <v>(20, 2246, 9),</v>
      </c>
      <c r="AD1458" t="str">
        <f t="shared" si="252"/>
        <v>(20, 2246, 10),</v>
      </c>
    </row>
    <row r="1459" spans="1:30" x14ac:dyDescent="0.3">
      <c r="A1459" s="6">
        <v>1458</v>
      </c>
      <c r="B1459" t="s">
        <v>33</v>
      </c>
      <c r="C1459" s="6">
        <v>15</v>
      </c>
      <c r="D1459" s="6">
        <v>3</v>
      </c>
      <c r="E1459" s="6">
        <v>0</v>
      </c>
      <c r="F1459" s="6">
        <v>0</v>
      </c>
      <c r="G1459" s="12">
        <v>725.89949999999999</v>
      </c>
      <c r="H1459" s="12">
        <v>0</v>
      </c>
      <c r="I1459" s="12">
        <v>8755.8948</v>
      </c>
      <c r="J1459" s="12">
        <v>2099.7886000000003</v>
      </c>
      <c r="K1459" s="12">
        <v>316.00000000000006</v>
      </c>
      <c r="L1459" s="12">
        <v>8853</v>
      </c>
      <c r="M1459" s="12">
        <v>23.999999999999996</v>
      </c>
      <c r="N1459" s="13">
        <v>20</v>
      </c>
      <c r="O1459" s="6" cm="1">
        <f t="array" ref="O1459">_xlfn.IFS(B1459="coloma",8,B1459="krm",1,B1459="lobby",2,B1459="yenter",3,B1459="pow",4,B1459="c15",5,B1459="c21",6,B1459="c28",7,B1459="patrick",9,B1459="werner",10,B1459="wormet",11)</f>
        <v>7</v>
      </c>
      <c r="P1459" s="33">
        <v>3</v>
      </c>
      <c r="Q1459" s="34" cm="1">
        <f t="array" ref="Q1459">_xlfn.IFS(B1459="coloma",1,B1459="krm",3,B1459="lobby",4,B1459="yenter",5,B1459="pow",6,B1459="c15",5,B1459="c21",7,B1459="c28",8,B1459="patrick",1,B1459="werner",2,B1459="wormet",9)</f>
        <v>8</v>
      </c>
      <c r="R1459">
        <v>1</v>
      </c>
      <c r="S1459" t="str">
        <f t="shared" si="242"/>
        <v>(7, 3, 8, 1, 3, '15'),</v>
      </c>
      <c r="T1459" s="35"/>
      <c r="U1459" t="str">
        <f t="shared" si="243"/>
        <v>(0, 2247, 1),</v>
      </c>
      <c r="V1459" t="str">
        <f t="shared" si="244"/>
        <v>(0, 2247, 2),</v>
      </c>
      <c r="W1459" t="str">
        <f t="shared" si="245"/>
        <v>(725.9, 2247, 3),</v>
      </c>
      <c r="X1459" t="str">
        <f t="shared" si="246"/>
        <v>(0, 2247, 4),</v>
      </c>
      <c r="Y1459" t="str">
        <f t="shared" si="247"/>
        <v>(8755.89, 2247, 5),</v>
      </c>
      <c r="Z1459" t="str">
        <f t="shared" si="248"/>
        <v>(2099.79, 2247, 6),</v>
      </c>
      <c r="AA1459" t="str">
        <f t="shared" si="249"/>
        <v>(316, 2247, 7),</v>
      </c>
      <c r="AB1459" t="str">
        <f t="shared" si="250"/>
        <v>(8853, 2247, 8),</v>
      </c>
      <c r="AC1459" t="str">
        <f t="shared" si="251"/>
        <v>(24, 2247, 9),</v>
      </c>
      <c r="AD1459" t="str">
        <f t="shared" si="252"/>
        <v>(20, 2247, 10),</v>
      </c>
    </row>
    <row r="1460" spans="1:30" x14ac:dyDescent="0.3">
      <c r="A1460" s="6">
        <v>1459</v>
      </c>
      <c r="B1460" t="s">
        <v>33</v>
      </c>
      <c r="C1460" s="6">
        <v>16</v>
      </c>
      <c r="D1460" s="6">
        <v>1</v>
      </c>
      <c r="E1460" s="6">
        <v>0</v>
      </c>
      <c r="F1460" s="6">
        <v>0</v>
      </c>
      <c r="G1460" s="12">
        <v>512.0145</v>
      </c>
      <c r="H1460" s="12">
        <v>0</v>
      </c>
      <c r="I1460" s="12">
        <v>6852.4754999999996</v>
      </c>
      <c r="J1460" s="12">
        <v>1706.7036000000003</v>
      </c>
      <c r="K1460" s="12">
        <v>297</v>
      </c>
      <c r="L1460" s="12">
        <v>8524</v>
      </c>
      <c r="M1460" s="12">
        <v>25</v>
      </c>
      <c r="N1460" s="13">
        <v>16</v>
      </c>
      <c r="O1460" s="6" cm="1">
        <f t="array" ref="O1460">_xlfn.IFS(B1460="coloma",8,B1460="krm",1,B1460="lobby",2,B1460="yenter",3,B1460="pow",4,B1460="c15",5,B1460="c21",6,B1460="c28",7,B1460="patrick",9,B1460="werner",10,B1460="wormet",11)</f>
        <v>7</v>
      </c>
      <c r="P1460" s="33">
        <v>3</v>
      </c>
      <c r="Q1460" s="34" cm="1">
        <f t="array" ref="Q1460">_xlfn.IFS(B1460="coloma",1,B1460="krm",3,B1460="lobby",4,B1460="yenter",5,B1460="pow",6,B1460="c15",5,B1460="c21",7,B1460="c28",8,B1460="patrick",1,B1460="werner",2,B1460="wormet",9)</f>
        <v>8</v>
      </c>
      <c r="R1460">
        <v>1</v>
      </c>
      <c r="S1460" t="str">
        <f t="shared" si="242"/>
        <v>(7, 3, 8, 1, 1, '16'),</v>
      </c>
      <c r="T1460" s="35"/>
      <c r="U1460" t="str">
        <f t="shared" si="243"/>
        <v>(0, 2248, 1),</v>
      </c>
      <c r="V1460" t="str">
        <f t="shared" si="244"/>
        <v>(0, 2248, 2),</v>
      </c>
      <c r="W1460" t="str">
        <f t="shared" si="245"/>
        <v>(512.01, 2248, 3),</v>
      </c>
      <c r="X1460" t="str">
        <f t="shared" si="246"/>
        <v>(0, 2248, 4),</v>
      </c>
      <c r="Y1460" t="str">
        <f t="shared" si="247"/>
        <v>(6852.48, 2248, 5),</v>
      </c>
      <c r="Z1460" t="str">
        <f t="shared" si="248"/>
        <v>(1706.7, 2248, 6),</v>
      </c>
      <c r="AA1460" t="str">
        <f t="shared" si="249"/>
        <v>(297, 2248, 7),</v>
      </c>
      <c r="AB1460" t="str">
        <f t="shared" si="250"/>
        <v>(8524, 2248, 8),</v>
      </c>
      <c r="AC1460" t="str">
        <f t="shared" si="251"/>
        <v>(25, 2248, 9),</v>
      </c>
      <c r="AD1460" t="str">
        <f t="shared" si="252"/>
        <v>(16, 2248, 10),</v>
      </c>
    </row>
    <row r="1461" spans="1:30" x14ac:dyDescent="0.3">
      <c r="A1461" s="6">
        <v>1460</v>
      </c>
      <c r="B1461" t="s">
        <v>33</v>
      </c>
      <c r="C1461" s="6">
        <v>16</v>
      </c>
      <c r="D1461" s="6">
        <v>2</v>
      </c>
      <c r="E1461" s="6">
        <v>0</v>
      </c>
      <c r="F1461" s="6">
        <v>0</v>
      </c>
      <c r="G1461" s="12">
        <v>549.5535000000001</v>
      </c>
      <c r="H1461" s="12">
        <v>0</v>
      </c>
      <c r="I1461" s="12">
        <v>6874.8882000000003</v>
      </c>
      <c r="J1461" s="12">
        <v>1680.2597000000001</v>
      </c>
      <c r="K1461" s="12">
        <v>314</v>
      </c>
      <c r="L1461" s="12">
        <v>8237</v>
      </c>
      <c r="M1461" s="12">
        <v>31</v>
      </c>
      <c r="N1461" s="13">
        <v>18</v>
      </c>
      <c r="O1461" s="6" cm="1">
        <f t="array" ref="O1461">_xlfn.IFS(B1461="coloma",8,B1461="krm",1,B1461="lobby",2,B1461="yenter",3,B1461="pow",4,B1461="c15",5,B1461="c21",6,B1461="c28",7,B1461="patrick",9,B1461="werner",10,B1461="wormet",11)</f>
        <v>7</v>
      </c>
      <c r="P1461" s="33">
        <v>3</v>
      </c>
      <c r="Q1461" s="34" cm="1">
        <f t="array" ref="Q1461">_xlfn.IFS(B1461="coloma",1,B1461="krm",3,B1461="lobby",4,B1461="yenter",5,B1461="pow",6,B1461="c15",5,B1461="c21",7,B1461="c28",8,B1461="patrick",1,B1461="werner",2,B1461="wormet",9)</f>
        <v>8</v>
      </c>
      <c r="R1461">
        <v>1</v>
      </c>
      <c r="S1461" t="str">
        <f t="shared" si="242"/>
        <v>(7, 3, 8, 1, 2, '16'),</v>
      </c>
      <c r="T1461" s="35"/>
      <c r="U1461" t="str">
        <f t="shared" si="243"/>
        <v>(0, 2249, 1),</v>
      </c>
      <c r="V1461" t="str">
        <f t="shared" si="244"/>
        <v>(0, 2249, 2),</v>
      </c>
      <c r="W1461" t="str">
        <f t="shared" si="245"/>
        <v>(549.55, 2249, 3),</v>
      </c>
      <c r="X1461" t="str">
        <f t="shared" si="246"/>
        <v>(0, 2249, 4),</v>
      </c>
      <c r="Y1461" t="str">
        <f t="shared" si="247"/>
        <v>(6874.89, 2249, 5),</v>
      </c>
      <c r="Z1461" t="str">
        <f t="shared" si="248"/>
        <v>(1680.26, 2249, 6),</v>
      </c>
      <c r="AA1461" t="str">
        <f t="shared" si="249"/>
        <v>(314, 2249, 7),</v>
      </c>
      <c r="AB1461" t="str">
        <f t="shared" si="250"/>
        <v>(8237, 2249, 8),</v>
      </c>
      <c r="AC1461" t="str">
        <f t="shared" si="251"/>
        <v>(31, 2249, 9),</v>
      </c>
      <c r="AD1461" t="str">
        <f t="shared" si="252"/>
        <v>(18, 2249, 10),</v>
      </c>
    </row>
    <row r="1462" spans="1:30" x14ac:dyDescent="0.3">
      <c r="A1462" s="6">
        <v>1461</v>
      </c>
      <c r="B1462" t="s">
        <v>33</v>
      </c>
      <c r="C1462" s="6">
        <v>16</v>
      </c>
      <c r="D1462" s="6">
        <v>3</v>
      </c>
      <c r="E1462" s="6">
        <v>0</v>
      </c>
      <c r="F1462" s="6">
        <v>0</v>
      </c>
      <c r="G1462" s="12">
        <v>645.14699999999993</v>
      </c>
      <c r="H1462" s="12">
        <v>0</v>
      </c>
      <c r="I1462" s="12">
        <v>6840.8541000000005</v>
      </c>
      <c r="J1462" s="12">
        <v>1648.8128999999999</v>
      </c>
      <c r="K1462" s="12">
        <v>280</v>
      </c>
      <c r="L1462" s="12">
        <v>8427</v>
      </c>
      <c r="M1462" s="12">
        <v>26</v>
      </c>
      <c r="N1462" s="13">
        <v>15</v>
      </c>
      <c r="O1462" s="6" cm="1">
        <f t="array" ref="O1462">_xlfn.IFS(B1462="coloma",8,B1462="krm",1,B1462="lobby",2,B1462="yenter",3,B1462="pow",4,B1462="c15",5,B1462="c21",6,B1462="c28",7,B1462="patrick",9,B1462="werner",10,B1462="wormet",11)</f>
        <v>7</v>
      </c>
      <c r="P1462" s="33">
        <v>3</v>
      </c>
      <c r="Q1462" s="34" cm="1">
        <f t="array" ref="Q1462">_xlfn.IFS(B1462="coloma",1,B1462="krm",3,B1462="lobby",4,B1462="yenter",5,B1462="pow",6,B1462="c15",5,B1462="c21",7,B1462="c28",8,B1462="patrick",1,B1462="werner",2,B1462="wormet",9)</f>
        <v>8</v>
      </c>
      <c r="R1462">
        <v>1</v>
      </c>
      <c r="S1462" t="str">
        <f t="shared" si="242"/>
        <v>(7, 3, 8, 1, 3, '16'),</v>
      </c>
      <c r="T1462" s="35"/>
      <c r="U1462" t="str">
        <f t="shared" si="243"/>
        <v>(0, 2250, 1),</v>
      </c>
      <c r="V1462" t="str">
        <f t="shared" si="244"/>
        <v>(0, 2250, 2),</v>
      </c>
      <c r="W1462" t="str">
        <f t="shared" si="245"/>
        <v>(645.15, 2250, 3),</v>
      </c>
      <c r="X1462" t="str">
        <f t="shared" si="246"/>
        <v>(0, 2250, 4),</v>
      </c>
      <c r="Y1462" t="str">
        <f t="shared" si="247"/>
        <v>(6840.85, 2250, 5),</v>
      </c>
      <c r="Z1462" t="str">
        <f t="shared" si="248"/>
        <v>(1648.81, 2250, 6),</v>
      </c>
      <c r="AA1462" t="str">
        <f t="shared" si="249"/>
        <v>(280, 2250, 7),</v>
      </c>
      <c r="AB1462" t="str">
        <f t="shared" si="250"/>
        <v>(8427, 2250, 8),</v>
      </c>
      <c r="AC1462" t="str">
        <f t="shared" si="251"/>
        <v>(26, 2250, 9),</v>
      </c>
      <c r="AD1462" t="str">
        <f t="shared" si="252"/>
        <v>(15, 2250, 10),</v>
      </c>
    </row>
    <row r="1463" spans="1:30" x14ac:dyDescent="0.3">
      <c r="A1463" s="6">
        <v>1462</v>
      </c>
      <c r="B1463" t="s">
        <v>33</v>
      </c>
      <c r="C1463" s="6">
        <v>16</v>
      </c>
      <c r="D1463" s="6">
        <v>1</v>
      </c>
      <c r="E1463" s="6">
        <v>0</v>
      </c>
      <c r="F1463" s="6">
        <v>0</v>
      </c>
      <c r="G1463" s="12">
        <v>696.21749999999997</v>
      </c>
      <c r="H1463" s="12">
        <v>0</v>
      </c>
      <c r="I1463" s="12">
        <v>7939.0763999999999</v>
      </c>
      <c r="J1463" s="12">
        <v>1926.8312000000001</v>
      </c>
      <c r="K1463" s="12">
        <v>293</v>
      </c>
      <c r="L1463" s="12">
        <v>8659</v>
      </c>
      <c r="M1463" s="12">
        <v>20</v>
      </c>
      <c r="N1463" s="13">
        <v>18</v>
      </c>
      <c r="O1463" s="6" cm="1">
        <f t="array" ref="O1463">_xlfn.IFS(B1463="coloma",8,B1463="krm",1,B1463="lobby",2,B1463="yenter",3,B1463="pow",4,B1463="c15",5,B1463="c21",6,B1463="c28",7,B1463="patrick",9,B1463="werner",10,B1463="wormet",11)</f>
        <v>7</v>
      </c>
      <c r="P1463" s="33">
        <v>3</v>
      </c>
      <c r="Q1463" s="34" cm="1">
        <f t="array" ref="Q1463">_xlfn.IFS(B1463="coloma",1,B1463="krm",3,B1463="lobby",4,B1463="yenter",5,B1463="pow",6,B1463="c15",5,B1463="c21",7,B1463="c28",8,B1463="patrick",1,B1463="werner",2,B1463="wormet",9)</f>
        <v>8</v>
      </c>
      <c r="R1463">
        <v>1</v>
      </c>
      <c r="S1463" t="str">
        <f t="shared" si="242"/>
        <v>(7, 3, 8, 1, 1, '16'),</v>
      </c>
      <c r="T1463" s="35"/>
      <c r="U1463" t="str">
        <f t="shared" si="243"/>
        <v>(0, 2251, 1),</v>
      </c>
      <c r="V1463" t="str">
        <f t="shared" si="244"/>
        <v>(0, 2251, 2),</v>
      </c>
      <c r="W1463" t="str">
        <f t="shared" si="245"/>
        <v>(696.22, 2251, 3),</v>
      </c>
      <c r="X1463" t="str">
        <f t="shared" si="246"/>
        <v>(0, 2251, 4),</v>
      </c>
      <c r="Y1463" t="str">
        <f t="shared" si="247"/>
        <v>(7939.08, 2251, 5),</v>
      </c>
      <c r="Z1463" t="str">
        <f t="shared" si="248"/>
        <v>(1926.83, 2251, 6),</v>
      </c>
      <c r="AA1463" t="str">
        <f t="shared" si="249"/>
        <v>(293, 2251, 7),</v>
      </c>
      <c r="AB1463" t="str">
        <f t="shared" si="250"/>
        <v>(8659, 2251, 8),</v>
      </c>
      <c r="AC1463" t="str">
        <f t="shared" si="251"/>
        <v>(20, 2251, 9),</v>
      </c>
      <c r="AD1463" t="str">
        <f t="shared" si="252"/>
        <v>(18, 2251, 10),</v>
      </c>
    </row>
    <row r="1464" spans="1:30" x14ac:dyDescent="0.3">
      <c r="A1464" s="6">
        <v>1463</v>
      </c>
      <c r="B1464" t="s">
        <v>33</v>
      </c>
      <c r="C1464" s="6">
        <v>16</v>
      </c>
      <c r="D1464" s="6">
        <v>2</v>
      </c>
      <c r="E1464" s="6">
        <v>0</v>
      </c>
      <c r="F1464" s="6">
        <v>0</v>
      </c>
      <c r="G1464" s="12">
        <v>760.38300000000004</v>
      </c>
      <c r="H1464" s="12">
        <v>0</v>
      </c>
      <c r="I1464" s="12">
        <v>8027.8970999999992</v>
      </c>
      <c r="J1464" s="12">
        <v>1872.5140000000001</v>
      </c>
      <c r="K1464" s="12">
        <v>284</v>
      </c>
      <c r="L1464" s="12">
        <v>8640</v>
      </c>
      <c r="M1464" s="12">
        <v>21</v>
      </c>
      <c r="N1464" s="13">
        <v>16</v>
      </c>
      <c r="O1464" s="6" cm="1">
        <f t="array" ref="O1464">_xlfn.IFS(B1464="coloma",8,B1464="krm",1,B1464="lobby",2,B1464="yenter",3,B1464="pow",4,B1464="c15",5,B1464="c21",6,B1464="c28",7,B1464="patrick",9,B1464="werner",10,B1464="wormet",11)</f>
        <v>7</v>
      </c>
      <c r="P1464" s="33">
        <v>3</v>
      </c>
      <c r="Q1464" s="34" cm="1">
        <f t="array" ref="Q1464">_xlfn.IFS(B1464="coloma",1,B1464="krm",3,B1464="lobby",4,B1464="yenter",5,B1464="pow",6,B1464="c15",5,B1464="c21",7,B1464="c28",8,B1464="patrick",1,B1464="werner",2,B1464="wormet",9)</f>
        <v>8</v>
      </c>
      <c r="R1464">
        <v>1</v>
      </c>
      <c r="S1464" t="str">
        <f t="shared" si="242"/>
        <v>(7, 3, 8, 1, 2, '16'),</v>
      </c>
      <c r="T1464" s="35"/>
      <c r="U1464" t="str">
        <f t="shared" si="243"/>
        <v>(0, 2252, 1),</v>
      </c>
      <c r="V1464" t="str">
        <f t="shared" si="244"/>
        <v>(0, 2252, 2),</v>
      </c>
      <c r="W1464" t="str">
        <f t="shared" si="245"/>
        <v>(760.38, 2252, 3),</v>
      </c>
      <c r="X1464" t="str">
        <f t="shared" si="246"/>
        <v>(0, 2252, 4),</v>
      </c>
      <c r="Y1464" t="str">
        <f t="shared" si="247"/>
        <v>(8027.9, 2252, 5),</v>
      </c>
      <c r="Z1464" t="str">
        <f t="shared" si="248"/>
        <v>(1872.51, 2252, 6),</v>
      </c>
      <c r="AA1464" t="str">
        <f t="shared" si="249"/>
        <v>(284, 2252, 7),</v>
      </c>
      <c r="AB1464" t="str">
        <f t="shared" si="250"/>
        <v>(8640, 2252, 8),</v>
      </c>
      <c r="AC1464" t="str">
        <f t="shared" si="251"/>
        <v>(21, 2252, 9),</v>
      </c>
      <c r="AD1464" t="str">
        <f t="shared" si="252"/>
        <v>(16, 2252, 10),</v>
      </c>
    </row>
    <row r="1465" spans="1:30" x14ac:dyDescent="0.3">
      <c r="A1465" s="6">
        <v>1464</v>
      </c>
      <c r="B1465" t="s">
        <v>33</v>
      </c>
      <c r="C1465" s="6">
        <v>16</v>
      </c>
      <c r="D1465" s="6">
        <v>3</v>
      </c>
      <c r="E1465" s="6">
        <v>0</v>
      </c>
      <c r="F1465" s="6">
        <v>0</v>
      </c>
      <c r="G1465" s="12">
        <v>683.12250000000006</v>
      </c>
      <c r="H1465" s="12">
        <v>0</v>
      </c>
      <c r="I1465" s="12">
        <v>8056.9506000000001</v>
      </c>
      <c r="J1465" s="12">
        <v>1949.7016000000001</v>
      </c>
      <c r="K1465" s="12">
        <v>332</v>
      </c>
      <c r="L1465" s="12">
        <v>8716</v>
      </c>
      <c r="M1465" s="12">
        <v>25</v>
      </c>
      <c r="N1465" s="13">
        <v>17</v>
      </c>
      <c r="O1465" s="6" cm="1">
        <f t="array" ref="O1465">_xlfn.IFS(B1465="coloma",8,B1465="krm",1,B1465="lobby",2,B1465="yenter",3,B1465="pow",4,B1465="c15",5,B1465="c21",6,B1465="c28",7,B1465="patrick",9,B1465="werner",10,B1465="wormet",11)</f>
        <v>7</v>
      </c>
      <c r="P1465" s="33">
        <v>3</v>
      </c>
      <c r="Q1465" s="34" cm="1">
        <f t="array" ref="Q1465">_xlfn.IFS(B1465="coloma",1,B1465="krm",3,B1465="lobby",4,B1465="yenter",5,B1465="pow",6,B1465="c15",5,B1465="c21",7,B1465="c28",8,B1465="patrick",1,B1465="werner",2,B1465="wormet",9)</f>
        <v>8</v>
      </c>
      <c r="R1465">
        <v>1</v>
      </c>
      <c r="S1465" t="str">
        <f t="shared" si="242"/>
        <v>(7, 3, 8, 1, 3, '16'),</v>
      </c>
      <c r="T1465" s="35"/>
      <c r="U1465" t="str">
        <f t="shared" si="243"/>
        <v>(0, 2253, 1),</v>
      </c>
      <c r="V1465" t="str">
        <f t="shared" si="244"/>
        <v>(0, 2253, 2),</v>
      </c>
      <c r="W1465" t="str">
        <f t="shared" si="245"/>
        <v>(683.12, 2253, 3),</v>
      </c>
      <c r="X1465" t="str">
        <f t="shared" si="246"/>
        <v>(0, 2253, 4),</v>
      </c>
      <c r="Y1465" t="str">
        <f t="shared" si="247"/>
        <v>(8056.95, 2253, 5),</v>
      </c>
      <c r="Z1465" t="str">
        <f t="shared" si="248"/>
        <v>(1949.7, 2253, 6),</v>
      </c>
      <c r="AA1465" t="str">
        <f t="shared" si="249"/>
        <v>(332, 2253, 7),</v>
      </c>
      <c r="AB1465" t="str">
        <f t="shared" si="250"/>
        <v>(8716, 2253, 8),</v>
      </c>
      <c r="AC1465" t="str">
        <f t="shared" si="251"/>
        <v>(25, 2253, 9),</v>
      </c>
      <c r="AD1465" t="str">
        <f t="shared" si="252"/>
        <v>(17, 2253, 10),</v>
      </c>
    </row>
    <row r="1466" spans="1:30" x14ac:dyDescent="0.3">
      <c r="A1466" s="6">
        <v>1465</v>
      </c>
      <c r="B1466" t="s">
        <v>33</v>
      </c>
      <c r="C1466" s="6">
        <v>17</v>
      </c>
      <c r="D1466" s="6">
        <v>1</v>
      </c>
      <c r="E1466" s="6">
        <v>0</v>
      </c>
      <c r="F1466" s="6">
        <v>0</v>
      </c>
      <c r="G1466" s="12">
        <v>648.63900000000001</v>
      </c>
      <c r="H1466" s="12">
        <v>263</v>
      </c>
      <c r="I1466" s="12">
        <v>6944.6165999999994</v>
      </c>
      <c r="J1466" s="12">
        <v>2155.5351999999998</v>
      </c>
      <c r="K1466" s="12">
        <v>284</v>
      </c>
      <c r="L1466" s="12">
        <v>8650</v>
      </c>
      <c r="M1466" s="12">
        <v>23</v>
      </c>
      <c r="N1466" s="13">
        <v>14</v>
      </c>
      <c r="O1466" s="6" cm="1">
        <f t="array" ref="O1466">_xlfn.IFS(B1466="coloma",8,B1466="krm",1,B1466="lobby",2,B1466="yenter",3,B1466="pow",4,B1466="c15",5,B1466="c21",6,B1466="c28",7,B1466="patrick",9,B1466="werner",10,B1466="wormet",11)</f>
        <v>7</v>
      </c>
      <c r="P1466" s="33">
        <v>3</v>
      </c>
      <c r="Q1466" s="34" cm="1">
        <f t="array" ref="Q1466">_xlfn.IFS(B1466="coloma",1,B1466="krm",3,B1466="lobby",4,B1466="yenter",5,B1466="pow",6,B1466="c15",5,B1466="c21",7,B1466="c28",8,B1466="patrick",1,B1466="werner",2,B1466="wormet",9)</f>
        <v>8</v>
      </c>
      <c r="R1466">
        <v>1</v>
      </c>
      <c r="S1466" t="str">
        <f t="shared" si="242"/>
        <v>(7, 3, 8, 1, 1, '17'),</v>
      </c>
      <c r="T1466" s="35"/>
      <c r="U1466" t="str">
        <f t="shared" si="243"/>
        <v>(0, 2254, 1),</v>
      </c>
      <c r="V1466" t="str">
        <f t="shared" si="244"/>
        <v>(0, 2254, 2),</v>
      </c>
      <c r="W1466" t="str">
        <f t="shared" si="245"/>
        <v>(648.64, 2254, 3),</v>
      </c>
      <c r="X1466" t="str">
        <f t="shared" si="246"/>
        <v>(263, 2254, 4),</v>
      </c>
      <c r="Y1466" t="str">
        <f t="shared" si="247"/>
        <v>(6944.62, 2254, 5),</v>
      </c>
      <c r="Z1466" t="str">
        <f t="shared" si="248"/>
        <v>(2155.54, 2254, 6),</v>
      </c>
      <c r="AA1466" t="str">
        <f t="shared" si="249"/>
        <v>(284, 2254, 7),</v>
      </c>
      <c r="AB1466" t="str">
        <f t="shared" si="250"/>
        <v>(8650, 2254, 8),</v>
      </c>
      <c r="AC1466" t="str">
        <f t="shared" si="251"/>
        <v>(23, 2254, 9),</v>
      </c>
      <c r="AD1466" t="str">
        <f t="shared" si="252"/>
        <v>(14, 2254, 10),</v>
      </c>
    </row>
    <row r="1467" spans="1:30" x14ac:dyDescent="0.3">
      <c r="A1467" s="6">
        <v>1466</v>
      </c>
      <c r="B1467" t="s">
        <v>33</v>
      </c>
      <c r="C1467" s="6">
        <v>17</v>
      </c>
      <c r="D1467" s="6">
        <v>2</v>
      </c>
      <c r="E1467" s="6">
        <v>0</v>
      </c>
      <c r="F1467" s="6">
        <v>0</v>
      </c>
      <c r="G1467" s="12">
        <v>604.55250000000001</v>
      </c>
      <c r="H1467" s="12">
        <v>332</v>
      </c>
      <c r="I1467" s="12">
        <v>6833.3831999999993</v>
      </c>
      <c r="J1467" s="12">
        <v>2158.3939999999998</v>
      </c>
      <c r="K1467" s="12">
        <v>312</v>
      </c>
      <c r="L1467" s="12">
        <v>8479</v>
      </c>
      <c r="M1467" s="12">
        <v>23.999999999999996</v>
      </c>
      <c r="N1467" s="13">
        <v>15</v>
      </c>
      <c r="O1467" s="6" cm="1">
        <f t="array" ref="O1467">_xlfn.IFS(B1467="coloma",8,B1467="krm",1,B1467="lobby",2,B1467="yenter",3,B1467="pow",4,B1467="c15",5,B1467="c21",6,B1467="c28",7,B1467="patrick",9,B1467="werner",10,B1467="wormet",11)</f>
        <v>7</v>
      </c>
      <c r="P1467" s="33">
        <v>3</v>
      </c>
      <c r="Q1467" s="34" cm="1">
        <f t="array" ref="Q1467">_xlfn.IFS(B1467="coloma",1,B1467="krm",3,B1467="lobby",4,B1467="yenter",5,B1467="pow",6,B1467="c15",5,B1467="c21",7,B1467="c28",8,B1467="patrick",1,B1467="werner",2,B1467="wormet",9)</f>
        <v>8</v>
      </c>
      <c r="R1467">
        <v>1</v>
      </c>
      <c r="S1467" t="str">
        <f t="shared" si="242"/>
        <v>(7, 3, 8, 1, 2, '17'),</v>
      </c>
      <c r="T1467" s="35"/>
      <c r="U1467" t="str">
        <f t="shared" si="243"/>
        <v>(0, 2255, 1),</v>
      </c>
      <c r="V1467" t="str">
        <f t="shared" si="244"/>
        <v>(0, 2255, 2),</v>
      </c>
      <c r="W1467" t="str">
        <f t="shared" si="245"/>
        <v>(604.55, 2255, 3),</v>
      </c>
      <c r="X1467" t="str">
        <f t="shared" si="246"/>
        <v>(332, 2255, 4),</v>
      </c>
      <c r="Y1467" t="str">
        <f t="shared" si="247"/>
        <v>(6833.38, 2255, 5),</v>
      </c>
      <c r="Z1467" t="str">
        <f t="shared" si="248"/>
        <v>(2158.39, 2255, 6),</v>
      </c>
      <c r="AA1467" t="str">
        <f t="shared" si="249"/>
        <v>(312, 2255, 7),</v>
      </c>
      <c r="AB1467" t="str">
        <f t="shared" si="250"/>
        <v>(8479, 2255, 8),</v>
      </c>
      <c r="AC1467" t="str">
        <f t="shared" si="251"/>
        <v>(24, 2255, 9),</v>
      </c>
      <c r="AD1467" t="str">
        <f t="shared" si="252"/>
        <v>(15, 2255, 10),</v>
      </c>
    </row>
    <row r="1468" spans="1:30" x14ac:dyDescent="0.3">
      <c r="A1468" s="6">
        <v>1467</v>
      </c>
      <c r="B1468" t="s">
        <v>33</v>
      </c>
      <c r="C1468" s="6">
        <v>17</v>
      </c>
      <c r="D1468" s="6">
        <v>3</v>
      </c>
      <c r="E1468" s="6">
        <v>0</v>
      </c>
      <c r="F1468" s="6">
        <v>0</v>
      </c>
      <c r="G1468" s="12">
        <v>560.90250000000003</v>
      </c>
      <c r="H1468" s="12">
        <v>393</v>
      </c>
      <c r="I1468" s="12">
        <v>7099.845299999999</v>
      </c>
      <c r="J1468" s="12">
        <v>2256.3078999999998</v>
      </c>
      <c r="K1468" s="12">
        <v>275</v>
      </c>
      <c r="L1468" s="12">
        <v>8531</v>
      </c>
      <c r="M1468" s="12">
        <v>28</v>
      </c>
      <c r="N1468" s="13">
        <v>14</v>
      </c>
      <c r="O1468" s="6" cm="1">
        <f t="array" ref="O1468">_xlfn.IFS(B1468="coloma",8,B1468="krm",1,B1468="lobby",2,B1468="yenter",3,B1468="pow",4,B1468="c15",5,B1468="c21",6,B1468="c28",7,B1468="patrick",9,B1468="werner",10,B1468="wormet",11)</f>
        <v>7</v>
      </c>
      <c r="P1468" s="33">
        <v>3</v>
      </c>
      <c r="Q1468" s="34" cm="1">
        <f t="array" ref="Q1468">_xlfn.IFS(B1468="coloma",1,B1468="krm",3,B1468="lobby",4,B1468="yenter",5,B1468="pow",6,B1468="c15",5,B1468="c21",7,B1468="c28",8,B1468="patrick",1,B1468="werner",2,B1468="wormet",9)</f>
        <v>8</v>
      </c>
      <c r="R1468">
        <v>1</v>
      </c>
      <c r="S1468" t="str">
        <f t="shared" si="242"/>
        <v>(7, 3, 8, 1, 3, '17'),</v>
      </c>
      <c r="T1468" s="35"/>
      <c r="U1468" t="str">
        <f t="shared" si="243"/>
        <v>(0, 2256, 1),</v>
      </c>
      <c r="V1468" t="str">
        <f t="shared" si="244"/>
        <v>(0, 2256, 2),</v>
      </c>
      <c r="W1468" t="str">
        <f t="shared" si="245"/>
        <v>(560.9, 2256, 3),</v>
      </c>
      <c r="X1468" t="str">
        <f t="shared" si="246"/>
        <v>(393, 2256, 4),</v>
      </c>
      <c r="Y1468" t="str">
        <f t="shared" si="247"/>
        <v>(7099.85, 2256, 5),</v>
      </c>
      <c r="Z1468" t="str">
        <f t="shared" si="248"/>
        <v>(2256.31, 2256, 6),</v>
      </c>
      <c r="AA1468" t="str">
        <f t="shared" si="249"/>
        <v>(275, 2256, 7),</v>
      </c>
      <c r="AB1468" t="str">
        <f t="shared" si="250"/>
        <v>(8531, 2256, 8),</v>
      </c>
      <c r="AC1468" t="str">
        <f t="shared" si="251"/>
        <v>(28, 2256, 9),</v>
      </c>
      <c r="AD1468" t="str">
        <f t="shared" si="252"/>
        <v>(14, 2256, 10),</v>
      </c>
    </row>
    <row r="1469" spans="1:30" x14ac:dyDescent="0.3">
      <c r="A1469" s="6">
        <v>1468</v>
      </c>
      <c r="B1469" t="s">
        <v>33</v>
      </c>
      <c r="C1469" s="6">
        <v>17</v>
      </c>
      <c r="D1469" s="6">
        <v>1</v>
      </c>
      <c r="E1469" s="6">
        <v>0</v>
      </c>
      <c r="F1469" s="6">
        <v>0</v>
      </c>
      <c r="G1469" s="12">
        <v>704.9475000000001</v>
      </c>
      <c r="H1469" s="12">
        <v>235</v>
      </c>
      <c r="I1469" s="12">
        <v>8092.6448999999993</v>
      </c>
      <c r="J1469" s="12">
        <v>1918.2548000000002</v>
      </c>
      <c r="K1469" s="12">
        <v>257</v>
      </c>
      <c r="L1469" s="12">
        <v>8827</v>
      </c>
      <c r="M1469" s="12">
        <v>25</v>
      </c>
      <c r="N1469" s="13">
        <v>16</v>
      </c>
      <c r="O1469" s="6" cm="1">
        <f t="array" ref="O1469">_xlfn.IFS(B1469="coloma",8,B1469="krm",1,B1469="lobby",2,B1469="yenter",3,B1469="pow",4,B1469="c15",5,B1469="c21",6,B1469="c28",7,B1469="patrick",9,B1469="werner",10,B1469="wormet",11)</f>
        <v>7</v>
      </c>
      <c r="P1469" s="33">
        <v>3</v>
      </c>
      <c r="Q1469" s="34" cm="1">
        <f t="array" ref="Q1469">_xlfn.IFS(B1469="coloma",1,B1469="krm",3,B1469="lobby",4,B1469="yenter",5,B1469="pow",6,B1469="c15",5,B1469="c21",7,B1469="c28",8,B1469="patrick",1,B1469="werner",2,B1469="wormet",9)</f>
        <v>8</v>
      </c>
      <c r="R1469">
        <v>1</v>
      </c>
      <c r="S1469" t="str">
        <f t="shared" si="242"/>
        <v>(7, 3, 8, 1, 1, '17'),</v>
      </c>
      <c r="T1469" s="35"/>
      <c r="U1469" t="str">
        <f t="shared" si="243"/>
        <v>(0, 2257, 1),</v>
      </c>
      <c r="V1469" t="str">
        <f t="shared" si="244"/>
        <v>(0, 2257, 2),</v>
      </c>
      <c r="W1469" t="str">
        <f t="shared" si="245"/>
        <v>(704.95, 2257, 3),</v>
      </c>
      <c r="X1469" t="str">
        <f t="shared" si="246"/>
        <v>(235, 2257, 4),</v>
      </c>
      <c r="Y1469" t="str">
        <f t="shared" si="247"/>
        <v>(8092.64, 2257, 5),</v>
      </c>
      <c r="Z1469" t="str">
        <f t="shared" si="248"/>
        <v>(1918.25, 2257, 6),</v>
      </c>
      <c r="AA1469" t="str">
        <f t="shared" si="249"/>
        <v>(257, 2257, 7),</v>
      </c>
      <c r="AB1469" t="str">
        <f t="shared" si="250"/>
        <v>(8827, 2257, 8),</v>
      </c>
      <c r="AC1469" t="str">
        <f t="shared" si="251"/>
        <v>(25, 2257, 9),</v>
      </c>
      <c r="AD1469" t="str">
        <f t="shared" si="252"/>
        <v>(16, 2257, 10),</v>
      </c>
    </row>
    <row r="1470" spans="1:30" x14ac:dyDescent="0.3">
      <c r="A1470" s="6">
        <v>1469</v>
      </c>
      <c r="B1470" t="s">
        <v>33</v>
      </c>
      <c r="C1470" s="6">
        <v>17</v>
      </c>
      <c r="D1470" s="6">
        <v>2</v>
      </c>
      <c r="E1470" s="6">
        <v>0</v>
      </c>
      <c r="F1470" s="6">
        <v>0</v>
      </c>
      <c r="G1470" s="12">
        <v>681.37649999999996</v>
      </c>
      <c r="H1470" s="12">
        <v>239</v>
      </c>
      <c r="I1470" s="12">
        <v>8160.713099999999</v>
      </c>
      <c r="J1470" s="12">
        <v>1860.3640999999998</v>
      </c>
      <c r="K1470" s="12">
        <v>319</v>
      </c>
      <c r="L1470" s="12">
        <v>8770</v>
      </c>
      <c r="M1470" s="12">
        <v>22</v>
      </c>
      <c r="N1470" s="13">
        <v>15</v>
      </c>
      <c r="O1470" s="6" cm="1">
        <f t="array" ref="O1470">_xlfn.IFS(B1470="coloma",8,B1470="krm",1,B1470="lobby",2,B1470="yenter",3,B1470="pow",4,B1470="c15",5,B1470="c21",6,B1470="c28",7,B1470="patrick",9,B1470="werner",10,B1470="wormet",11)</f>
        <v>7</v>
      </c>
      <c r="P1470" s="33">
        <v>3</v>
      </c>
      <c r="Q1470" s="34" cm="1">
        <f t="array" ref="Q1470">_xlfn.IFS(B1470="coloma",1,B1470="krm",3,B1470="lobby",4,B1470="yenter",5,B1470="pow",6,B1470="c15",5,B1470="c21",7,B1470="c28",8,B1470="patrick",1,B1470="werner",2,B1470="wormet",9)</f>
        <v>8</v>
      </c>
      <c r="R1470">
        <v>1</v>
      </c>
      <c r="S1470" t="str">
        <f t="shared" si="242"/>
        <v>(7, 3, 8, 1, 2, '17'),</v>
      </c>
      <c r="T1470" s="35"/>
      <c r="U1470" t="str">
        <f t="shared" si="243"/>
        <v>(0, 2258, 1),</v>
      </c>
      <c r="V1470" t="str">
        <f t="shared" si="244"/>
        <v>(0, 2258, 2),</v>
      </c>
      <c r="W1470" t="str">
        <f t="shared" si="245"/>
        <v>(681.38, 2258, 3),</v>
      </c>
      <c r="X1470" t="str">
        <f t="shared" si="246"/>
        <v>(239, 2258, 4),</v>
      </c>
      <c r="Y1470" t="str">
        <f t="shared" si="247"/>
        <v>(8160.71, 2258, 5),</v>
      </c>
      <c r="Z1470" t="str">
        <f t="shared" si="248"/>
        <v>(1860.36, 2258, 6),</v>
      </c>
      <c r="AA1470" t="str">
        <f t="shared" si="249"/>
        <v>(319, 2258, 7),</v>
      </c>
      <c r="AB1470" t="str">
        <f t="shared" si="250"/>
        <v>(8770, 2258, 8),</v>
      </c>
      <c r="AC1470" t="str">
        <f t="shared" si="251"/>
        <v>(22, 2258, 9),</v>
      </c>
      <c r="AD1470" t="str">
        <f t="shared" si="252"/>
        <v>(15, 2258, 10),</v>
      </c>
    </row>
    <row r="1471" spans="1:30" x14ac:dyDescent="0.3">
      <c r="A1471" s="6">
        <v>1470</v>
      </c>
      <c r="B1471" t="s">
        <v>33</v>
      </c>
      <c r="C1471" s="6">
        <v>17</v>
      </c>
      <c r="D1471" s="6">
        <v>3</v>
      </c>
      <c r="E1471" s="6">
        <v>0</v>
      </c>
      <c r="F1471" s="6">
        <v>0</v>
      </c>
      <c r="G1471" s="12">
        <v>700.58249999999998</v>
      </c>
      <c r="H1471" s="12">
        <v>0</v>
      </c>
      <c r="I1471" s="12">
        <v>8155.7325000000001</v>
      </c>
      <c r="J1471" s="12">
        <v>1868.2258000000002</v>
      </c>
      <c r="K1471" s="12">
        <v>298</v>
      </c>
      <c r="L1471" s="12">
        <v>8947</v>
      </c>
      <c r="M1471" s="12">
        <v>19</v>
      </c>
      <c r="N1471" s="13">
        <v>17</v>
      </c>
      <c r="O1471" s="6" cm="1">
        <f t="array" ref="O1471">_xlfn.IFS(B1471="coloma",8,B1471="krm",1,B1471="lobby",2,B1471="yenter",3,B1471="pow",4,B1471="c15",5,B1471="c21",6,B1471="c28",7,B1471="patrick",9,B1471="werner",10,B1471="wormet",11)</f>
        <v>7</v>
      </c>
      <c r="P1471" s="33">
        <v>3</v>
      </c>
      <c r="Q1471" s="34" cm="1">
        <f t="array" ref="Q1471">_xlfn.IFS(B1471="coloma",1,B1471="krm",3,B1471="lobby",4,B1471="yenter",5,B1471="pow",6,B1471="c15",5,B1471="c21",7,B1471="c28",8,B1471="patrick",1,B1471="werner",2,B1471="wormet",9)</f>
        <v>8</v>
      </c>
      <c r="R1471">
        <v>1</v>
      </c>
      <c r="S1471" t="str">
        <f t="shared" si="242"/>
        <v>(7, 3, 8, 1, 3, '17'),</v>
      </c>
      <c r="T1471" s="35"/>
      <c r="U1471" t="str">
        <f t="shared" si="243"/>
        <v>(0, 2259, 1),</v>
      </c>
      <c r="V1471" t="str">
        <f t="shared" si="244"/>
        <v>(0, 2259, 2),</v>
      </c>
      <c r="W1471" t="str">
        <f t="shared" si="245"/>
        <v>(700.58, 2259, 3),</v>
      </c>
      <c r="X1471" t="str">
        <f t="shared" si="246"/>
        <v>(0, 2259, 4),</v>
      </c>
      <c r="Y1471" t="str">
        <f t="shared" si="247"/>
        <v>(8155.73, 2259, 5),</v>
      </c>
      <c r="Z1471" t="str">
        <f t="shared" si="248"/>
        <v>(1868.23, 2259, 6),</v>
      </c>
      <c r="AA1471" t="str">
        <f t="shared" si="249"/>
        <v>(298, 2259, 7),</v>
      </c>
      <c r="AB1471" t="str">
        <f t="shared" si="250"/>
        <v>(8947, 2259, 8),</v>
      </c>
      <c r="AC1471" t="str">
        <f t="shared" si="251"/>
        <v>(19, 2259, 9),</v>
      </c>
      <c r="AD1471" t="str">
        <f t="shared" si="252"/>
        <v>(17, 2259, 10),</v>
      </c>
    </row>
    <row r="1472" spans="1:30" x14ac:dyDescent="0.3">
      <c r="A1472" s="6">
        <v>1471</v>
      </c>
      <c r="B1472" t="s">
        <v>33</v>
      </c>
      <c r="C1472" s="6">
        <v>18</v>
      </c>
      <c r="D1472" s="6">
        <v>1</v>
      </c>
      <c r="E1472" s="6">
        <v>0</v>
      </c>
      <c r="F1472" s="6">
        <v>0</v>
      </c>
      <c r="G1472" s="12">
        <v>597.13200000000006</v>
      </c>
      <c r="H1472" s="12">
        <v>0</v>
      </c>
      <c r="I1472" s="12">
        <v>6571.9016999999994</v>
      </c>
      <c r="J1472" s="12">
        <v>1811.0498</v>
      </c>
      <c r="K1472" s="12">
        <v>290</v>
      </c>
      <c r="L1472" s="12">
        <v>8326</v>
      </c>
      <c r="M1472" s="12">
        <v>23.999999999999996</v>
      </c>
      <c r="N1472" s="13">
        <v>14</v>
      </c>
      <c r="O1472" s="6" cm="1">
        <f t="array" ref="O1472">_xlfn.IFS(B1472="coloma",8,B1472="krm",1,B1472="lobby",2,B1472="yenter",3,B1472="pow",4,B1472="c15",5,B1472="c21",6,B1472="c28",7,B1472="patrick",9,B1472="werner",10,B1472="wormet",11)</f>
        <v>7</v>
      </c>
      <c r="P1472" s="33">
        <v>3</v>
      </c>
      <c r="Q1472" s="34" cm="1">
        <f t="array" ref="Q1472">_xlfn.IFS(B1472="coloma",1,B1472="krm",3,B1472="lobby",4,B1472="yenter",5,B1472="pow",6,B1472="c15",5,B1472="c21",7,B1472="c28",8,B1472="patrick",1,B1472="werner",2,B1472="wormet",9)</f>
        <v>8</v>
      </c>
      <c r="R1472">
        <v>1</v>
      </c>
      <c r="S1472" t="str">
        <f t="shared" si="242"/>
        <v>(7, 3, 8, 1, 1, '18'),</v>
      </c>
      <c r="T1472" s="35"/>
      <c r="U1472" t="str">
        <f t="shared" si="243"/>
        <v>(0, 2260, 1),</v>
      </c>
      <c r="V1472" t="str">
        <f t="shared" si="244"/>
        <v>(0, 2260, 2),</v>
      </c>
      <c r="W1472" t="str">
        <f t="shared" si="245"/>
        <v>(597.13, 2260, 3),</v>
      </c>
      <c r="X1472" t="str">
        <f t="shared" si="246"/>
        <v>(0, 2260, 4),</v>
      </c>
      <c r="Y1472" t="str">
        <f t="shared" si="247"/>
        <v>(6571.9, 2260, 5),</v>
      </c>
      <c r="Z1472" t="str">
        <f t="shared" si="248"/>
        <v>(1811.05, 2260, 6),</v>
      </c>
      <c r="AA1472" t="str">
        <f t="shared" si="249"/>
        <v>(290, 2260, 7),</v>
      </c>
      <c r="AB1472" t="str">
        <f t="shared" si="250"/>
        <v>(8326, 2260, 8),</v>
      </c>
      <c r="AC1472" t="str">
        <f t="shared" si="251"/>
        <v>(24, 2260, 9),</v>
      </c>
      <c r="AD1472" t="str">
        <f t="shared" si="252"/>
        <v>(14, 2260, 10),</v>
      </c>
    </row>
    <row r="1473" spans="1:30" x14ac:dyDescent="0.3">
      <c r="A1473" s="6">
        <v>1472</v>
      </c>
      <c r="B1473" t="s">
        <v>33</v>
      </c>
      <c r="C1473" s="6">
        <v>18</v>
      </c>
      <c r="D1473" s="6">
        <v>2</v>
      </c>
      <c r="E1473" s="6">
        <v>0</v>
      </c>
      <c r="F1473" s="6">
        <v>0</v>
      </c>
      <c r="G1473" s="12">
        <v>572.25149999999996</v>
      </c>
      <c r="H1473" s="12">
        <v>0</v>
      </c>
      <c r="I1473" s="12">
        <v>6358.5659999999998</v>
      </c>
      <c r="J1473" s="12">
        <v>1728.1446000000001</v>
      </c>
      <c r="K1473" s="12">
        <v>272</v>
      </c>
      <c r="L1473" s="12">
        <v>8102</v>
      </c>
      <c r="M1473" s="12">
        <v>27</v>
      </c>
      <c r="N1473" s="13">
        <v>15</v>
      </c>
      <c r="O1473" s="6" cm="1">
        <f t="array" ref="O1473">_xlfn.IFS(B1473="coloma",8,B1473="krm",1,B1473="lobby",2,B1473="yenter",3,B1473="pow",4,B1473="c15",5,B1473="c21",6,B1473="c28",7,B1473="patrick",9,B1473="werner",10,B1473="wormet",11)</f>
        <v>7</v>
      </c>
      <c r="P1473" s="33">
        <v>3</v>
      </c>
      <c r="Q1473" s="34" cm="1">
        <f t="array" ref="Q1473">_xlfn.IFS(B1473="coloma",1,B1473="krm",3,B1473="lobby",4,B1473="yenter",5,B1473="pow",6,B1473="c15",5,B1473="c21",7,B1473="c28",8,B1473="patrick",1,B1473="werner",2,B1473="wormet",9)</f>
        <v>8</v>
      </c>
      <c r="R1473">
        <v>1</v>
      </c>
      <c r="S1473" t="str">
        <f t="shared" si="242"/>
        <v>(7, 3, 8, 1, 2, '18'),</v>
      </c>
      <c r="T1473" s="35"/>
      <c r="U1473" t="str">
        <f t="shared" si="243"/>
        <v>(0, 2261, 1),</v>
      </c>
      <c r="V1473" t="str">
        <f t="shared" si="244"/>
        <v>(0, 2261, 2),</v>
      </c>
      <c r="W1473" t="str">
        <f t="shared" si="245"/>
        <v>(572.25, 2261, 3),</v>
      </c>
      <c r="X1473" t="str">
        <f t="shared" si="246"/>
        <v>(0, 2261, 4),</v>
      </c>
      <c r="Y1473" t="str">
        <f t="shared" si="247"/>
        <v>(6358.57, 2261, 5),</v>
      </c>
      <c r="Z1473" t="str">
        <f t="shared" si="248"/>
        <v>(1728.14, 2261, 6),</v>
      </c>
      <c r="AA1473" t="str">
        <f t="shared" si="249"/>
        <v>(272, 2261, 7),</v>
      </c>
      <c r="AB1473" t="str">
        <f t="shared" si="250"/>
        <v>(8102, 2261, 8),</v>
      </c>
      <c r="AC1473" t="str">
        <f t="shared" si="251"/>
        <v>(27, 2261, 9),</v>
      </c>
      <c r="AD1473" t="str">
        <f t="shared" si="252"/>
        <v>(15, 2261, 10),</v>
      </c>
    </row>
    <row r="1474" spans="1:30" x14ac:dyDescent="0.3">
      <c r="A1474" s="6">
        <v>1473</v>
      </c>
      <c r="B1474" t="s">
        <v>33</v>
      </c>
      <c r="C1474" s="6">
        <v>18</v>
      </c>
      <c r="D1474" s="6">
        <v>3</v>
      </c>
      <c r="E1474" s="6">
        <v>0</v>
      </c>
      <c r="F1474" s="6">
        <v>0</v>
      </c>
      <c r="G1474" s="12">
        <v>504.59399999999994</v>
      </c>
      <c r="H1474" s="12">
        <v>0</v>
      </c>
      <c r="I1474" s="12">
        <v>6578.5424999999996</v>
      </c>
      <c r="J1474" s="12">
        <v>1787.4647</v>
      </c>
      <c r="K1474" s="12">
        <v>300</v>
      </c>
      <c r="L1474" s="12">
        <v>8032</v>
      </c>
      <c r="M1474" s="12">
        <v>25</v>
      </c>
      <c r="N1474" s="13">
        <v>16</v>
      </c>
      <c r="O1474" s="6" cm="1">
        <f t="array" ref="O1474">_xlfn.IFS(B1474="coloma",8,B1474="krm",1,B1474="lobby",2,B1474="yenter",3,B1474="pow",4,B1474="c15",5,B1474="c21",6,B1474="c28",7,B1474="patrick",9,B1474="werner",10,B1474="wormet",11)</f>
        <v>7</v>
      </c>
      <c r="P1474" s="33">
        <v>3</v>
      </c>
      <c r="Q1474" s="34" cm="1">
        <f t="array" ref="Q1474">_xlfn.IFS(B1474="coloma",1,B1474="krm",3,B1474="lobby",4,B1474="yenter",5,B1474="pow",6,B1474="c15",5,B1474="c21",7,B1474="c28",8,B1474="patrick",1,B1474="werner",2,B1474="wormet",9)</f>
        <v>8</v>
      </c>
      <c r="R1474">
        <v>1</v>
      </c>
      <c r="S1474" t="str">
        <f t="shared" si="242"/>
        <v>(7, 3, 8, 1, 3, '18'),</v>
      </c>
      <c r="T1474" s="35"/>
      <c r="U1474" t="str">
        <f t="shared" si="243"/>
        <v>(0, 2262, 1),</v>
      </c>
      <c r="V1474" t="str">
        <f t="shared" si="244"/>
        <v>(0, 2262, 2),</v>
      </c>
      <c r="W1474" t="str">
        <f t="shared" si="245"/>
        <v>(504.59, 2262, 3),</v>
      </c>
      <c r="X1474" t="str">
        <f t="shared" si="246"/>
        <v>(0, 2262, 4),</v>
      </c>
      <c r="Y1474" t="str">
        <f t="shared" si="247"/>
        <v>(6578.54, 2262, 5),</v>
      </c>
      <c r="Z1474" t="str">
        <f t="shared" si="248"/>
        <v>(1787.46, 2262, 6),</v>
      </c>
      <c r="AA1474" t="str">
        <f t="shared" si="249"/>
        <v>(300, 2262, 7),</v>
      </c>
      <c r="AB1474" t="str">
        <f t="shared" si="250"/>
        <v>(8032, 2262, 8),</v>
      </c>
      <c r="AC1474" t="str">
        <f t="shared" si="251"/>
        <v>(25, 2262, 9),</v>
      </c>
      <c r="AD1474" t="str">
        <f t="shared" si="252"/>
        <v>(16, 2262, 10),</v>
      </c>
    </row>
    <row r="1475" spans="1:30" x14ac:dyDescent="0.3">
      <c r="A1475" s="6">
        <v>1474</v>
      </c>
      <c r="B1475" t="s">
        <v>33</v>
      </c>
      <c r="C1475" s="6">
        <v>18</v>
      </c>
      <c r="D1475" s="6">
        <v>1</v>
      </c>
      <c r="E1475" s="6">
        <v>0</v>
      </c>
      <c r="F1475" s="6">
        <v>0</v>
      </c>
      <c r="G1475" s="12">
        <v>714.11400000000003</v>
      </c>
      <c r="H1475" s="12">
        <v>222</v>
      </c>
      <c r="I1475" s="12">
        <v>8694.4673999999995</v>
      </c>
      <c r="J1475" s="12">
        <v>2011.1658</v>
      </c>
      <c r="K1475" s="12">
        <v>306</v>
      </c>
      <c r="L1475" s="12">
        <v>8794</v>
      </c>
      <c r="M1475" s="12">
        <v>23.999999999999996</v>
      </c>
      <c r="N1475" s="13">
        <v>18</v>
      </c>
      <c r="O1475" s="6" cm="1">
        <f t="array" ref="O1475">_xlfn.IFS(B1475="coloma",8,B1475="krm",1,B1475="lobby",2,B1475="yenter",3,B1475="pow",4,B1475="c15",5,B1475="c21",6,B1475="c28",7,B1475="patrick",9,B1475="werner",10,B1475="wormet",11)</f>
        <v>7</v>
      </c>
      <c r="P1475" s="33">
        <v>3</v>
      </c>
      <c r="Q1475" s="34" cm="1">
        <f t="array" ref="Q1475">_xlfn.IFS(B1475="coloma",1,B1475="krm",3,B1475="lobby",4,B1475="yenter",5,B1475="pow",6,B1475="c15",5,B1475="c21",7,B1475="c28",8,B1475="patrick",1,B1475="werner",2,B1475="wormet",9)</f>
        <v>8</v>
      </c>
      <c r="R1475">
        <v>1</v>
      </c>
      <c r="S1475" t="str">
        <f t="shared" ref="S1475:S1538" si="253">_xlfn.CONCAT("(",O1475,", ",P1475, ", ", Q1475,", ",R1475, ", ", D1475, ", ","'",C1475,"'","),")</f>
        <v>(7, 3, 8, 1, 1, '18'),</v>
      </c>
      <c r="T1475" s="35"/>
      <c r="U1475" t="str">
        <f t="shared" ref="U1475:U1538" si="254">_xlfn.CONCAT("(",ROUND(E1475, 2),", ",A1475+789,", ",1,"),")</f>
        <v>(0, 2263, 1),</v>
      </c>
      <c r="V1475" t="str">
        <f t="shared" ref="V1475:V1538" si="255">_xlfn.CONCAT("(",ROUND(F1475, 2),", ",A1475+789,", ",2,"),")</f>
        <v>(0, 2263, 2),</v>
      </c>
      <c r="W1475" t="str">
        <f t="shared" ref="W1475:W1538" si="256">_xlfn.CONCAT("(",ROUND(G1475, 2),", ",A1475+789,", ",3,"),")</f>
        <v>(714.11, 2263, 3),</v>
      </c>
      <c r="X1475" t="str">
        <f t="shared" ref="X1475:X1538" si="257">_xlfn.CONCAT("(",ROUND(H1475, 2),", ",A1475+789,", ",4,"),")</f>
        <v>(222, 2263, 4),</v>
      </c>
      <c r="Y1475" t="str">
        <f t="shared" ref="Y1475:Y1538" si="258">_xlfn.CONCAT("(",ROUND(I1475, 2),", ",A1475+789,", ",5,"),")</f>
        <v>(8694.47, 2263, 5),</v>
      </c>
      <c r="Z1475" t="str">
        <f t="shared" ref="Z1475:Z1538" si="259">_xlfn.CONCAT("(",ROUND(J1475, 2),", ",A1475+789,", ",6,"),")</f>
        <v>(2011.17, 2263, 6),</v>
      </c>
      <c r="AA1475" t="str">
        <f t="shared" ref="AA1475:AA1538" si="260">_xlfn.CONCAT("(",ROUND(K1475, 2),", ",A1475+789,", ",7,"),")</f>
        <v>(306, 2263, 7),</v>
      </c>
      <c r="AB1475" t="str">
        <f t="shared" ref="AB1475:AB1538" si="261">_xlfn.CONCAT("(",ROUND(L1475, 2),", ",A1475+789,", ",8,"),")</f>
        <v>(8794, 2263, 8),</v>
      </c>
      <c r="AC1475" t="str">
        <f t="shared" ref="AC1475:AC1538" si="262">_xlfn.CONCAT("(",ROUND(M1475, 2),", ",A1475+789,", ",9,"),")</f>
        <v>(24, 2263, 9),</v>
      </c>
      <c r="AD1475" t="str">
        <f t="shared" ref="AD1475:AD1538" si="263">_xlfn.CONCAT("(",ROUND(N1475, 2),", ",A1475+789,", ",10,"),")</f>
        <v>(18, 2263, 10),</v>
      </c>
    </row>
    <row r="1476" spans="1:30" x14ac:dyDescent="0.3">
      <c r="A1476" s="6">
        <v>1475</v>
      </c>
      <c r="B1476" t="s">
        <v>33</v>
      </c>
      <c r="C1476" s="6">
        <v>18</v>
      </c>
      <c r="D1476" s="6">
        <v>2</v>
      </c>
      <c r="E1476" s="6">
        <v>0</v>
      </c>
      <c r="F1476" s="6">
        <v>0</v>
      </c>
      <c r="G1476" s="12">
        <v>556.97399999999993</v>
      </c>
      <c r="H1476" s="12">
        <v>0</v>
      </c>
      <c r="I1476" s="12">
        <v>8506.8647999999994</v>
      </c>
      <c r="J1476" s="12">
        <v>2039.0391</v>
      </c>
      <c r="K1476" s="12">
        <v>353</v>
      </c>
      <c r="L1476" s="12">
        <v>8850</v>
      </c>
      <c r="M1476" s="12">
        <v>25</v>
      </c>
      <c r="N1476" s="13">
        <v>20</v>
      </c>
      <c r="O1476" s="6" cm="1">
        <f t="array" ref="O1476">_xlfn.IFS(B1476="coloma",8,B1476="krm",1,B1476="lobby",2,B1476="yenter",3,B1476="pow",4,B1476="c15",5,B1476="c21",6,B1476="c28",7,B1476="patrick",9,B1476="werner",10,B1476="wormet",11)</f>
        <v>7</v>
      </c>
      <c r="P1476" s="33">
        <v>3</v>
      </c>
      <c r="Q1476" s="34" cm="1">
        <f t="array" ref="Q1476">_xlfn.IFS(B1476="coloma",1,B1476="krm",3,B1476="lobby",4,B1476="yenter",5,B1476="pow",6,B1476="c15",5,B1476="c21",7,B1476="c28",8,B1476="patrick",1,B1476="werner",2,B1476="wormet",9)</f>
        <v>8</v>
      </c>
      <c r="R1476">
        <v>1</v>
      </c>
      <c r="S1476" t="str">
        <f t="shared" si="253"/>
        <v>(7, 3, 8, 1, 2, '18'),</v>
      </c>
      <c r="T1476" s="35"/>
      <c r="U1476" t="str">
        <f t="shared" si="254"/>
        <v>(0, 2264, 1),</v>
      </c>
      <c r="V1476" t="str">
        <f t="shared" si="255"/>
        <v>(0, 2264, 2),</v>
      </c>
      <c r="W1476" t="str">
        <f t="shared" si="256"/>
        <v>(556.97, 2264, 3),</v>
      </c>
      <c r="X1476" t="str">
        <f t="shared" si="257"/>
        <v>(0, 2264, 4),</v>
      </c>
      <c r="Y1476" t="str">
        <f t="shared" si="258"/>
        <v>(8506.86, 2264, 5),</v>
      </c>
      <c r="Z1476" t="str">
        <f t="shared" si="259"/>
        <v>(2039.04, 2264, 6),</v>
      </c>
      <c r="AA1476" t="str">
        <f t="shared" si="260"/>
        <v>(353, 2264, 7),</v>
      </c>
      <c r="AB1476" t="str">
        <f t="shared" si="261"/>
        <v>(8850, 2264, 8),</v>
      </c>
      <c r="AC1476" t="str">
        <f t="shared" si="262"/>
        <v>(25, 2264, 9),</v>
      </c>
      <c r="AD1476" t="str">
        <f t="shared" si="263"/>
        <v>(20, 2264, 10),</v>
      </c>
    </row>
    <row r="1477" spans="1:30" x14ac:dyDescent="0.3">
      <c r="A1477" s="6">
        <v>1476</v>
      </c>
      <c r="B1477" t="s">
        <v>33</v>
      </c>
      <c r="C1477" s="6">
        <v>18</v>
      </c>
      <c r="D1477" s="6">
        <v>3</v>
      </c>
      <c r="E1477" s="6">
        <v>0</v>
      </c>
      <c r="F1477" s="6">
        <v>0</v>
      </c>
      <c r="G1477" s="12">
        <v>798.35850000000005</v>
      </c>
      <c r="H1477" s="12">
        <v>183</v>
      </c>
      <c r="I1477" s="12">
        <v>8694.4673999999995</v>
      </c>
      <c r="J1477" s="12">
        <v>2009.0217000000002</v>
      </c>
      <c r="K1477" s="12">
        <v>337</v>
      </c>
      <c r="L1477" s="12">
        <v>8897</v>
      </c>
      <c r="M1477" s="12">
        <v>23.999999999999996</v>
      </c>
      <c r="N1477" s="13">
        <v>18</v>
      </c>
      <c r="O1477" s="6" cm="1">
        <f t="array" ref="O1477">_xlfn.IFS(B1477="coloma",8,B1477="krm",1,B1477="lobby",2,B1477="yenter",3,B1477="pow",4,B1477="c15",5,B1477="c21",6,B1477="c28",7,B1477="patrick",9,B1477="werner",10,B1477="wormet",11)</f>
        <v>7</v>
      </c>
      <c r="P1477" s="33">
        <v>3</v>
      </c>
      <c r="Q1477" s="34" cm="1">
        <f t="array" ref="Q1477">_xlfn.IFS(B1477="coloma",1,B1477="krm",3,B1477="lobby",4,B1477="yenter",5,B1477="pow",6,B1477="c15",5,B1477="c21",7,B1477="c28",8,B1477="patrick",1,B1477="werner",2,B1477="wormet",9)</f>
        <v>8</v>
      </c>
      <c r="R1477">
        <v>1</v>
      </c>
      <c r="S1477" t="str">
        <f t="shared" si="253"/>
        <v>(7, 3, 8, 1, 3, '18'),</v>
      </c>
      <c r="T1477" s="35"/>
      <c r="U1477" t="str">
        <f t="shared" si="254"/>
        <v>(0, 2265, 1),</v>
      </c>
      <c r="V1477" t="str">
        <f t="shared" si="255"/>
        <v>(0, 2265, 2),</v>
      </c>
      <c r="W1477" t="str">
        <f t="shared" si="256"/>
        <v>(798.36, 2265, 3),</v>
      </c>
      <c r="X1477" t="str">
        <f t="shared" si="257"/>
        <v>(183, 2265, 4),</v>
      </c>
      <c r="Y1477" t="str">
        <f t="shared" si="258"/>
        <v>(8694.47, 2265, 5),</v>
      </c>
      <c r="Z1477" t="str">
        <f t="shared" si="259"/>
        <v>(2009.02, 2265, 6),</v>
      </c>
      <c r="AA1477" t="str">
        <f t="shared" si="260"/>
        <v>(337, 2265, 7),</v>
      </c>
      <c r="AB1477" t="str">
        <f t="shared" si="261"/>
        <v>(8897, 2265, 8),</v>
      </c>
      <c r="AC1477" t="str">
        <f t="shared" si="262"/>
        <v>(24, 2265, 9),</v>
      </c>
      <c r="AD1477" t="str">
        <f t="shared" si="263"/>
        <v>(18, 2265, 10),</v>
      </c>
    </row>
    <row r="1478" spans="1:30" x14ac:dyDescent="0.3">
      <c r="A1478" s="6">
        <v>1477</v>
      </c>
      <c r="B1478" t="s">
        <v>33</v>
      </c>
      <c r="C1478" s="6">
        <v>19</v>
      </c>
      <c r="D1478" s="6">
        <v>1</v>
      </c>
      <c r="E1478" s="6">
        <v>0</v>
      </c>
      <c r="F1478" s="6">
        <v>0</v>
      </c>
      <c r="G1478" s="12">
        <v>735.50250000000017</v>
      </c>
      <c r="H1478" s="12">
        <v>0</v>
      </c>
      <c r="I1478" s="12">
        <v>9023.1869999999999</v>
      </c>
      <c r="J1478" s="12">
        <v>2139.0971</v>
      </c>
      <c r="K1478" s="12">
        <v>374</v>
      </c>
      <c r="L1478" s="12">
        <v>9072</v>
      </c>
      <c r="M1478" s="12">
        <v>21</v>
      </c>
      <c r="N1478" s="13">
        <v>21</v>
      </c>
      <c r="O1478" s="6" cm="1">
        <f t="array" ref="O1478">_xlfn.IFS(B1478="coloma",8,B1478="krm",1,B1478="lobby",2,B1478="yenter",3,B1478="pow",4,B1478="c15",5,B1478="c21",6,B1478="c28",7,B1478="patrick",9,B1478="werner",10,B1478="wormet",11)</f>
        <v>7</v>
      </c>
      <c r="P1478" s="33">
        <v>3</v>
      </c>
      <c r="Q1478" s="34" cm="1">
        <f t="array" ref="Q1478">_xlfn.IFS(B1478="coloma",1,B1478="krm",3,B1478="lobby",4,B1478="yenter",5,B1478="pow",6,B1478="c15",5,B1478="c21",7,B1478="c28",8,B1478="patrick",1,B1478="werner",2,B1478="wormet",9)</f>
        <v>8</v>
      </c>
      <c r="R1478">
        <v>1</v>
      </c>
      <c r="S1478" t="str">
        <f t="shared" si="253"/>
        <v>(7, 3, 8, 1, 1, '19'),</v>
      </c>
      <c r="T1478" s="35"/>
      <c r="U1478" t="str">
        <f t="shared" si="254"/>
        <v>(0, 2266, 1),</v>
      </c>
      <c r="V1478" t="str">
        <f t="shared" si="255"/>
        <v>(0, 2266, 2),</v>
      </c>
      <c r="W1478" t="str">
        <f t="shared" si="256"/>
        <v>(735.5, 2266, 3),</v>
      </c>
      <c r="X1478" t="str">
        <f t="shared" si="257"/>
        <v>(0, 2266, 4),</v>
      </c>
      <c r="Y1478" t="str">
        <f t="shared" si="258"/>
        <v>(9023.19, 2266, 5),</v>
      </c>
      <c r="Z1478" t="str">
        <f t="shared" si="259"/>
        <v>(2139.1, 2266, 6),</v>
      </c>
      <c r="AA1478" t="str">
        <f t="shared" si="260"/>
        <v>(374, 2266, 7),</v>
      </c>
      <c r="AB1478" t="str">
        <f t="shared" si="261"/>
        <v>(9072, 2266, 8),</v>
      </c>
      <c r="AC1478" t="str">
        <f t="shared" si="262"/>
        <v>(21, 2266, 9),</v>
      </c>
      <c r="AD1478" t="str">
        <f t="shared" si="263"/>
        <v>(21, 2266, 10),</v>
      </c>
    </row>
    <row r="1479" spans="1:30" x14ac:dyDescent="0.3">
      <c r="A1479" s="6">
        <v>1478</v>
      </c>
      <c r="B1479" t="s">
        <v>33</v>
      </c>
      <c r="C1479" s="6">
        <v>19</v>
      </c>
      <c r="D1479" s="6">
        <v>2</v>
      </c>
      <c r="E1479" s="6">
        <v>0</v>
      </c>
      <c r="F1479" s="6">
        <v>0</v>
      </c>
      <c r="G1479" s="12">
        <v>785.7</v>
      </c>
      <c r="H1479" s="12">
        <v>223</v>
      </c>
      <c r="I1479" s="12">
        <v>9034.8083999999999</v>
      </c>
      <c r="J1479" s="12">
        <v>2177.6909000000001</v>
      </c>
      <c r="K1479" s="12">
        <v>336</v>
      </c>
      <c r="L1479" s="12">
        <v>9091</v>
      </c>
      <c r="M1479" s="12">
        <v>27</v>
      </c>
      <c r="N1479" s="13">
        <v>19</v>
      </c>
      <c r="O1479" s="6" cm="1">
        <f t="array" ref="O1479">_xlfn.IFS(B1479="coloma",8,B1479="krm",1,B1479="lobby",2,B1479="yenter",3,B1479="pow",4,B1479="c15",5,B1479="c21",6,B1479="c28",7,B1479="patrick",9,B1479="werner",10,B1479="wormet",11)</f>
        <v>7</v>
      </c>
      <c r="P1479" s="33">
        <v>3</v>
      </c>
      <c r="Q1479" s="34" cm="1">
        <f t="array" ref="Q1479">_xlfn.IFS(B1479="coloma",1,B1479="krm",3,B1479="lobby",4,B1479="yenter",5,B1479="pow",6,B1479="c15",5,B1479="c21",7,B1479="c28",8,B1479="patrick",1,B1479="werner",2,B1479="wormet",9)</f>
        <v>8</v>
      </c>
      <c r="R1479">
        <v>1</v>
      </c>
      <c r="S1479" t="str">
        <f t="shared" si="253"/>
        <v>(7, 3, 8, 1, 2, '19'),</v>
      </c>
      <c r="T1479" s="35"/>
      <c r="U1479" t="str">
        <f t="shared" si="254"/>
        <v>(0, 2267, 1),</v>
      </c>
      <c r="V1479" t="str">
        <f t="shared" si="255"/>
        <v>(0, 2267, 2),</v>
      </c>
      <c r="W1479" t="str">
        <f t="shared" si="256"/>
        <v>(785.7, 2267, 3),</v>
      </c>
      <c r="X1479" t="str">
        <f t="shared" si="257"/>
        <v>(223, 2267, 4),</v>
      </c>
      <c r="Y1479" t="str">
        <f t="shared" si="258"/>
        <v>(9034.81, 2267, 5),</v>
      </c>
      <c r="Z1479" t="str">
        <f t="shared" si="259"/>
        <v>(2177.69, 2267, 6),</v>
      </c>
      <c r="AA1479" t="str">
        <f t="shared" si="260"/>
        <v>(336, 2267, 7),</v>
      </c>
      <c r="AB1479" t="str">
        <f t="shared" si="261"/>
        <v>(9091, 2267, 8),</v>
      </c>
      <c r="AC1479" t="str">
        <f t="shared" si="262"/>
        <v>(27, 2267, 9),</v>
      </c>
      <c r="AD1479" t="str">
        <f t="shared" si="263"/>
        <v>(19, 2267, 10),</v>
      </c>
    </row>
    <row r="1480" spans="1:30" x14ac:dyDescent="0.3">
      <c r="A1480" s="6">
        <v>1479</v>
      </c>
      <c r="B1480" t="s">
        <v>33</v>
      </c>
      <c r="C1480" s="6">
        <v>19</v>
      </c>
      <c r="D1480" s="6">
        <v>3</v>
      </c>
      <c r="E1480" s="6">
        <v>0</v>
      </c>
      <c r="F1480" s="6">
        <v>0</v>
      </c>
      <c r="G1480" s="12">
        <v>773.04150000000004</v>
      </c>
      <c r="H1480" s="12">
        <v>200</v>
      </c>
      <c r="I1480" s="12">
        <v>8955.9488999999994</v>
      </c>
      <c r="J1480" s="12">
        <v>2186.982</v>
      </c>
      <c r="K1480" s="12">
        <v>354</v>
      </c>
      <c r="L1480" s="12">
        <v>9160</v>
      </c>
      <c r="M1480" s="12">
        <v>23</v>
      </c>
      <c r="N1480" s="13">
        <v>20</v>
      </c>
      <c r="O1480" s="6" cm="1">
        <f t="array" ref="O1480">_xlfn.IFS(B1480="coloma",8,B1480="krm",1,B1480="lobby",2,B1480="yenter",3,B1480="pow",4,B1480="c15",5,B1480="c21",6,B1480="c28",7,B1480="patrick",9,B1480="werner",10,B1480="wormet",11)</f>
        <v>7</v>
      </c>
      <c r="P1480" s="33">
        <v>3</v>
      </c>
      <c r="Q1480" s="34" cm="1">
        <f t="array" ref="Q1480">_xlfn.IFS(B1480="coloma",1,B1480="krm",3,B1480="lobby",4,B1480="yenter",5,B1480="pow",6,B1480="c15",5,B1480="c21",7,B1480="c28",8,B1480="patrick",1,B1480="werner",2,B1480="wormet",9)</f>
        <v>8</v>
      </c>
      <c r="R1480">
        <v>1</v>
      </c>
      <c r="S1480" t="str">
        <f t="shared" si="253"/>
        <v>(7, 3, 8, 1, 3, '19'),</v>
      </c>
      <c r="T1480" s="35"/>
      <c r="U1480" t="str">
        <f t="shared" si="254"/>
        <v>(0, 2268, 1),</v>
      </c>
      <c r="V1480" t="str">
        <f t="shared" si="255"/>
        <v>(0, 2268, 2),</v>
      </c>
      <c r="W1480" t="str">
        <f t="shared" si="256"/>
        <v>(773.04, 2268, 3),</v>
      </c>
      <c r="X1480" t="str">
        <f t="shared" si="257"/>
        <v>(200, 2268, 4),</v>
      </c>
      <c r="Y1480" t="str">
        <f t="shared" si="258"/>
        <v>(8955.95, 2268, 5),</v>
      </c>
      <c r="Z1480" t="str">
        <f t="shared" si="259"/>
        <v>(2186.98, 2268, 6),</v>
      </c>
      <c r="AA1480" t="str">
        <f t="shared" si="260"/>
        <v>(354, 2268, 7),</v>
      </c>
      <c r="AB1480" t="str">
        <f t="shared" si="261"/>
        <v>(9160, 2268, 8),</v>
      </c>
      <c r="AC1480" t="str">
        <f t="shared" si="262"/>
        <v>(23, 2268, 9),</v>
      </c>
      <c r="AD1480" t="str">
        <f t="shared" si="263"/>
        <v>(20, 2268, 10),</v>
      </c>
    </row>
    <row r="1481" spans="1:30" x14ac:dyDescent="0.3">
      <c r="A1481" s="6">
        <v>1480</v>
      </c>
      <c r="B1481" t="s">
        <v>33</v>
      </c>
      <c r="C1481" s="6">
        <v>20</v>
      </c>
      <c r="D1481" s="6">
        <v>1</v>
      </c>
      <c r="E1481" s="6">
        <v>0</v>
      </c>
      <c r="F1481" s="6">
        <v>0</v>
      </c>
      <c r="G1481" s="12">
        <v>621.1395</v>
      </c>
      <c r="H1481" s="12">
        <v>0</v>
      </c>
      <c r="I1481" s="12">
        <v>6353.585399999999</v>
      </c>
      <c r="J1481" s="12">
        <v>1551.6136999999999</v>
      </c>
      <c r="K1481" s="12">
        <v>259</v>
      </c>
      <c r="L1481" s="12">
        <v>7930</v>
      </c>
      <c r="M1481" s="12">
        <v>22</v>
      </c>
      <c r="N1481" s="13">
        <v>13</v>
      </c>
      <c r="O1481" s="6" cm="1">
        <f t="array" ref="O1481">_xlfn.IFS(B1481="coloma",8,B1481="krm",1,B1481="lobby",2,B1481="yenter",3,B1481="pow",4,B1481="c15",5,B1481="c21",6,B1481="c28",7,B1481="patrick",9,B1481="werner",10,B1481="wormet",11)</f>
        <v>7</v>
      </c>
      <c r="P1481" s="33">
        <v>3</v>
      </c>
      <c r="Q1481" s="34" cm="1">
        <f t="array" ref="Q1481">_xlfn.IFS(B1481="coloma",1,B1481="krm",3,B1481="lobby",4,B1481="yenter",5,B1481="pow",6,B1481="c15",5,B1481="c21",7,B1481="c28",8,B1481="patrick",1,B1481="werner",2,B1481="wormet",9)</f>
        <v>8</v>
      </c>
      <c r="R1481">
        <v>1</v>
      </c>
      <c r="S1481" t="str">
        <f t="shared" si="253"/>
        <v>(7, 3, 8, 1, 1, '20'),</v>
      </c>
      <c r="T1481" s="35"/>
      <c r="U1481" t="str">
        <f t="shared" si="254"/>
        <v>(0, 2269, 1),</v>
      </c>
      <c r="V1481" t="str">
        <f t="shared" si="255"/>
        <v>(0, 2269, 2),</v>
      </c>
      <c r="W1481" t="str">
        <f t="shared" si="256"/>
        <v>(621.14, 2269, 3),</v>
      </c>
      <c r="X1481" t="str">
        <f t="shared" si="257"/>
        <v>(0, 2269, 4),</v>
      </c>
      <c r="Y1481" t="str">
        <f t="shared" si="258"/>
        <v>(6353.59, 2269, 5),</v>
      </c>
      <c r="Z1481" t="str">
        <f t="shared" si="259"/>
        <v>(1551.61, 2269, 6),</v>
      </c>
      <c r="AA1481" t="str">
        <f t="shared" si="260"/>
        <v>(259, 2269, 7),</v>
      </c>
      <c r="AB1481" t="str">
        <f t="shared" si="261"/>
        <v>(7930, 2269, 8),</v>
      </c>
      <c r="AC1481" t="str">
        <f t="shared" si="262"/>
        <v>(22, 2269, 9),</v>
      </c>
      <c r="AD1481" t="str">
        <f t="shared" si="263"/>
        <v>(13, 2269, 10),</v>
      </c>
    </row>
    <row r="1482" spans="1:30" x14ac:dyDescent="0.3">
      <c r="A1482" s="6">
        <v>1481</v>
      </c>
      <c r="B1482" t="s">
        <v>33</v>
      </c>
      <c r="C1482" s="6">
        <v>20</v>
      </c>
      <c r="D1482" s="6">
        <v>2</v>
      </c>
      <c r="E1482" s="6">
        <v>0</v>
      </c>
      <c r="F1482" s="6">
        <v>0</v>
      </c>
      <c r="G1482" s="12">
        <v>579.2355</v>
      </c>
      <c r="H1482" s="12">
        <v>0</v>
      </c>
      <c r="I1482" s="12">
        <v>6525.4161000000004</v>
      </c>
      <c r="J1482" s="12">
        <v>1530.1727000000001</v>
      </c>
      <c r="K1482" s="12">
        <v>260</v>
      </c>
      <c r="L1482" s="12">
        <v>8169.9999999999991</v>
      </c>
      <c r="M1482" s="12">
        <v>27</v>
      </c>
      <c r="N1482" s="13">
        <v>15</v>
      </c>
      <c r="O1482" s="6" cm="1">
        <f t="array" ref="O1482">_xlfn.IFS(B1482="coloma",8,B1482="krm",1,B1482="lobby",2,B1482="yenter",3,B1482="pow",4,B1482="c15",5,B1482="c21",6,B1482="c28",7,B1482="patrick",9,B1482="werner",10,B1482="wormet",11)</f>
        <v>7</v>
      </c>
      <c r="P1482" s="33">
        <v>3</v>
      </c>
      <c r="Q1482" s="34" cm="1">
        <f t="array" ref="Q1482">_xlfn.IFS(B1482="coloma",1,B1482="krm",3,B1482="lobby",4,B1482="yenter",5,B1482="pow",6,B1482="c15",5,B1482="c21",7,B1482="c28",8,B1482="patrick",1,B1482="werner",2,B1482="wormet",9)</f>
        <v>8</v>
      </c>
      <c r="R1482">
        <v>1</v>
      </c>
      <c r="S1482" t="str">
        <f t="shared" si="253"/>
        <v>(7, 3, 8, 1, 2, '20'),</v>
      </c>
      <c r="T1482" s="35"/>
      <c r="U1482" t="str">
        <f t="shared" si="254"/>
        <v>(0, 2270, 1),</v>
      </c>
      <c r="V1482" t="str">
        <f t="shared" si="255"/>
        <v>(0, 2270, 2),</v>
      </c>
      <c r="W1482" t="str">
        <f t="shared" si="256"/>
        <v>(579.24, 2270, 3),</v>
      </c>
      <c r="X1482" t="str">
        <f t="shared" si="257"/>
        <v>(0, 2270, 4),</v>
      </c>
      <c r="Y1482" t="str">
        <f t="shared" si="258"/>
        <v>(6525.42, 2270, 5),</v>
      </c>
      <c r="Z1482" t="str">
        <f t="shared" si="259"/>
        <v>(1530.17, 2270, 6),</v>
      </c>
      <c r="AA1482" t="str">
        <f t="shared" si="260"/>
        <v>(260, 2270, 7),</v>
      </c>
      <c r="AB1482" t="str">
        <f t="shared" si="261"/>
        <v>(8170, 2270, 8),</v>
      </c>
      <c r="AC1482" t="str">
        <f t="shared" si="262"/>
        <v>(27, 2270, 9),</v>
      </c>
      <c r="AD1482" t="str">
        <f t="shared" si="263"/>
        <v>(15, 2270, 10),</v>
      </c>
    </row>
    <row r="1483" spans="1:30" x14ac:dyDescent="0.3">
      <c r="A1483" s="6">
        <v>1482</v>
      </c>
      <c r="B1483" t="s">
        <v>33</v>
      </c>
      <c r="C1483" s="6">
        <v>20</v>
      </c>
      <c r="D1483" s="6">
        <v>3</v>
      </c>
      <c r="E1483" s="6">
        <v>0</v>
      </c>
      <c r="F1483" s="6">
        <v>0</v>
      </c>
      <c r="G1483" s="12">
        <v>562.21199999999999</v>
      </c>
      <c r="H1483" s="12">
        <v>0</v>
      </c>
      <c r="I1483" s="12">
        <v>6381.8087999999998</v>
      </c>
      <c r="J1483" s="12">
        <v>1543.0373</v>
      </c>
      <c r="K1483" s="12">
        <v>281</v>
      </c>
      <c r="L1483" s="12">
        <v>8046</v>
      </c>
      <c r="M1483" s="12">
        <v>28</v>
      </c>
      <c r="N1483" s="13">
        <v>16</v>
      </c>
      <c r="O1483" s="6" cm="1">
        <f t="array" ref="O1483">_xlfn.IFS(B1483="coloma",8,B1483="krm",1,B1483="lobby",2,B1483="yenter",3,B1483="pow",4,B1483="c15",5,B1483="c21",6,B1483="c28",7,B1483="patrick",9,B1483="werner",10,B1483="wormet",11)</f>
        <v>7</v>
      </c>
      <c r="P1483" s="33">
        <v>3</v>
      </c>
      <c r="Q1483" s="34" cm="1">
        <f t="array" ref="Q1483">_xlfn.IFS(B1483="coloma",1,B1483="krm",3,B1483="lobby",4,B1483="yenter",5,B1483="pow",6,B1483="c15",5,B1483="c21",7,B1483="c28",8,B1483="patrick",1,B1483="werner",2,B1483="wormet",9)</f>
        <v>8</v>
      </c>
      <c r="R1483">
        <v>1</v>
      </c>
      <c r="S1483" t="str">
        <f t="shared" si="253"/>
        <v>(7, 3, 8, 1, 3, '20'),</v>
      </c>
      <c r="T1483" s="35"/>
      <c r="U1483" t="str">
        <f t="shared" si="254"/>
        <v>(0, 2271, 1),</v>
      </c>
      <c r="V1483" t="str">
        <f t="shared" si="255"/>
        <v>(0, 2271, 2),</v>
      </c>
      <c r="W1483" t="str">
        <f t="shared" si="256"/>
        <v>(562.21, 2271, 3),</v>
      </c>
      <c r="X1483" t="str">
        <f t="shared" si="257"/>
        <v>(0, 2271, 4),</v>
      </c>
      <c r="Y1483" t="str">
        <f t="shared" si="258"/>
        <v>(6381.81, 2271, 5),</v>
      </c>
      <c r="Z1483" t="str">
        <f t="shared" si="259"/>
        <v>(1543.04, 2271, 6),</v>
      </c>
      <c r="AA1483" t="str">
        <f t="shared" si="260"/>
        <v>(281, 2271, 7),</v>
      </c>
      <c r="AB1483" t="str">
        <f t="shared" si="261"/>
        <v>(8046, 2271, 8),</v>
      </c>
      <c r="AC1483" t="str">
        <f t="shared" si="262"/>
        <v>(28, 2271, 9),</v>
      </c>
      <c r="AD1483" t="str">
        <f t="shared" si="263"/>
        <v>(16, 2271, 10),</v>
      </c>
    </row>
    <row r="1484" spans="1:30" x14ac:dyDescent="0.3">
      <c r="A1484" s="6">
        <v>1483</v>
      </c>
      <c r="B1484" t="s">
        <v>33</v>
      </c>
      <c r="C1484" s="6">
        <v>20</v>
      </c>
      <c r="D1484" s="6">
        <v>1</v>
      </c>
      <c r="E1484" s="6">
        <v>0</v>
      </c>
      <c r="F1484" s="6">
        <v>0</v>
      </c>
      <c r="G1484" s="12">
        <v>761.25599999999997</v>
      </c>
      <c r="H1484" s="12">
        <v>239</v>
      </c>
      <c r="I1484" s="12">
        <v>9046.4297999999999</v>
      </c>
      <c r="J1484" s="12">
        <v>2261.3108000000002</v>
      </c>
      <c r="K1484" s="12">
        <v>343</v>
      </c>
      <c r="L1484" s="12">
        <v>9315</v>
      </c>
      <c r="M1484" s="12">
        <v>22</v>
      </c>
      <c r="N1484" s="13">
        <v>20</v>
      </c>
      <c r="O1484" s="6" cm="1">
        <f t="array" ref="O1484">_xlfn.IFS(B1484="coloma",8,B1484="krm",1,B1484="lobby",2,B1484="yenter",3,B1484="pow",4,B1484="c15",5,B1484="c21",6,B1484="c28",7,B1484="patrick",9,B1484="werner",10,B1484="wormet",11)</f>
        <v>7</v>
      </c>
      <c r="P1484" s="33">
        <v>3</v>
      </c>
      <c r="Q1484" s="34" cm="1">
        <f t="array" ref="Q1484">_xlfn.IFS(B1484="coloma",1,B1484="krm",3,B1484="lobby",4,B1484="yenter",5,B1484="pow",6,B1484="c15",5,B1484="c21",7,B1484="c28",8,B1484="patrick",1,B1484="werner",2,B1484="wormet",9)</f>
        <v>8</v>
      </c>
      <c r="R1484">
        <v>1</v>
      </c>
      <c r="S1484" t="str">
        <f t="shared" si="253"/>
        <v>(7, 3, 8, 1, 1, '20'),</v>
      </c>
      <c r="T1484" s="35"/>
      <c r="U1484" t="str">
        <f t="shared" si="254"/>
        <v>(0, 2272, 1),</v>
      </c>
      <c r="V1484" t="str">
        <f t="shared" si="255"/>
        <v>(0, 2272, 2),</v>
      </c>
      <c r="W1484" t="str">
        <f t="shared" si="256"/>
        <v>(761.26, 2272, 3),</v>
      </c>
      <c r="X1484" t="str">
        <f t="shared" si="257"/>
        <v>(239, 2272, 4),</v>
      </c>
      <c r="Y1484" t="str">
        <f t="shared" si="258"/>
        <v>(9046.43, 2272, 5),</v>
      </c>
      <c r="Z1484" t="str">
        <f t="shared" si="259"/>
        <v>(2261.31, 2272, 6),</v>
      </c>
      <c r="AA1484" t="str">
        <f t="shared" si="260"/>
        <v>(343, 2272, 7),</v>
      </c>
      <c r="AB1484" t="str">
        <f t="shared" si="261"/>
        <v>(9315, 2272, 8),</v>
      </c>
      <c r="AC1484" t="str">
        <f t="shared" si="262"/>
        <v>(22, 2272, 9),</v>
      </c>
      <c r="AD1484" t="str">
        <f t="shared" si="263"/>
        <v>(20, 2272, 10),</v>
      </c>
    </row>
    <row r="1485" spans="1:30" x14ac:dyDescent="0.3">
      <c r="A1485" s="6">
        <v>1484</v>
      </c>
      <c r="B1485" t="s">
        <v>33</v>
      </c>
      <c r="C1485" s="6">
        <v>20</v>
      </c>
      <c r="D1485" s="6">
        <v>2</v>
      </c>
      <c r="E1485" s="6">
        <v>0</v>
      </c>
      <c r="F1485" s="6">
        <v>0</v>
      </c>
      <c r="G1485" s="12">
        <v>809.27100000000007</v>
      </c>
      <c r="H1485" s="12">
        <v>259</v>
      </c>
      <c r="I1485" s="12">
        <v>9021.5267999999996</v>
      </c>
      <c r="J1485" s="12">
        <v>2229.864</v>
      </c>
      <c r="K1485" s="12">
        <v>382</v>
      </c>
      <c r="L1485" s="12">
        <v>9215</v>
      </c>
      <c r="M1485" s="12">
        <v>22</v>
      </c>
      <c r="N1485" s="13">
        <v>22</v>
      </c>
      <c r="O1485" s="6" cm="1">
        <f t="array" ref="O1485">_xlfn.IFS(B1485="coloma",8,B1485="krm",1,B1485="lobby",2,B1485="yenter",3,B1485="pow",4,B1485="c15",5,B1485="c21",6,B1485="c28",7,B1485="patrick",9,B1485="werner",10,B1485="wormet",11)</f>
        <v>7</v>
      </c>
      <c r="P1485" s="33">
        <v>3</v>
      </c>
      <c r="Q1485" s="34" cm="1">
        <f t="array" ref="Q1485">_xlfn.IFS(B1485="coloma",1,B1485="krm",3,B1485="lobby",4,B1485="yenter",5,B1485="pow",6,B1485="c15",5,B1485="c21",7,B1485="c28",8,B1485="patrick",1,B1485="werner",2,B1485="wormet",9)</f>
        <v>8</v>
      </c>
      <c r="R1485">
        <v>1</v>
      </c>
      <c r="S1485" t="str">
        <f t="shared" si="253"/>
        <v>(7, 3, 8, 1, 2, '20'),</v>
      </c>
      <c r="T1485" s="35"/>
      <c r="U1485" t="str">
        <f t="shared" si="254"/>
        <v>(0, 2273, 1),</v>
      </c>
      <c r="V1485" t="str">
        <f t="shared" si="255"/>
        <v>(0, 2273, 2),</v>
      </c>
      <c r="W1485" t="str">
        <f t="shared" si="256"/>
        <v>(809.27, 2273, 3),</v>
      </c>
      <c r="X1485" t="str">
        <f t="shared" si="257"/>
        <v>(259, 2273, 4),</v>
      </c>
      <c r="Y1485" t="str">
        <f t="shared" si="258"/>
        <v>(9021.53, 2273, 5),</v>
      </c>
      <c r="Z1485" t="str">
        <f t="shared" si="259"/>
        <v>(2229.86, 2273, 6),</v>
      </c>
      <c r="AA1485" t="str">
        <f t="shared" si="260"/>
        <v>(382, 2273, 7),</v>
      </c>
      <c r="AB1485" t="str">
        <f t="shared" si="261"/>
        <v>(9215, 2273, 8),</v>
      </c>
      <c r="AC1485" t="str">
        <f t="shared" si="262"/>
        <v>(22, 2273, 9),</v>
      </c>
      <c r="AD1485" t="str">
        <f t="shared" si="263"/>
        <v>(22, 2273, 10),</v>
      </c>
    </row>
    <row r="1486" spans="1:30" x14ac:dyDescent="0.3">
      <c r="A1486" s="6">
        <v>1485</v>
      </c>
      <c r="B1486" t="s">
        <v>33</v>
      </c>
      <c r="C1486" s="6">
        <v>20</v>
      </c>
      <c r="D1486" s="6">
        <v>3</v>
      </c>
      <c r="E1486" s="6">
        <v>0</v>
      </c>
      <c r="F1486" s="6">
        <v>0</v>
      </c>
      <c r="G1486" s="12">
        <v>755.58150000000001</v>
      </c>
      <c r="H1486" s="12">
        <v>205</v>
      </c>
      <c r="I1486" s="12">
        <v>9004.9247999999989</v>
      </c>
      <c r="J1486" s="12">
        <v>2252.0196999999998</v>
      </c>
      <c r="K1486" s="12">
        <v>356</v>
      </c>
      <c r="L1486" s="12">
        <v>9363</v>
      </c>
      <c r="M1486" s="12">
        <v>23.999999999999996</v>
      </c>
      <c r="N1486" s="13">
        <v>16</v>
      </c>
      <c r="O1486" s="6" cm="1">
        <f t="array" ref="O1486">_xlfn.IFS(B1486="coloma",8,B1486="krm",1,B1486="lobby",2,B1486="yenter",3,B1486="pow",4,B1486="c15",5,B1486="c21",6,B1486="c28",7,B1486="patrick",9,B1486="werner",10,B1486="wormet",11)</f>
        <v>7</v>
      </c>
      <c r="P1486" s="33">
        <v>3</v>
      </c>
      <c r="Q1486" s="34" cm="1">
        <f t="array" ref="Q1486">_xlfn.IFS(B1486="coloma",1,B1486="krm",3,B1486="lobby",4,B1486="yenter",5,B1486="pow",6,B1486="c15",5,B1486="c21",7,B1486="c28",8,B1486="patrick",1,B1486="werner",2,B1486="wormet",9)</f>
        <v>8</v>
      </c>
      <c r="R1486">
        <v>1</v>
      </c>
      <c r="S1486" t="str">
        <f t="shared" si="253"/>
        <v>(7, 3, 8, 1, 3, '20'),</v>
      </c>
      <c r="T1486" s="35"/>
      <c r="U1486" t="str">
        <f t="shared" si="254"/>
        <v>(0, 2274, 1),</v>
      </c>
      <c r="V1486" t="str">
        <f t="shared" si="255"/>
        <v>(0, 2274, 2),</v>
      </c>
      <c r="W1486" t="str">
        <f t="shared" si="256"/>
        <v>(755.58, 2274, 3),</v>
      </c>
      <c r="X1486" t="str">
        <f t="shared" si="257"/>
        <v>(205, 2274, 4),</v>
      </c>
      <c r="Y1486" t="str">
        <f t="shared" si="258"/>
        <v>(9004.92, 2274, 5),</v>
      </c>
      <c r="Z1486" t="str">
        <f t="shared" si="259"/>
        <v>(2252.02, 2274, 6),</v>
      </c>
      <c r="AA1486" t="str">
        <f t="shared" si="260"/>
        <v>(356, 2274, 7),</v>
      </c>
      <c r="AB1486" t="str">
        <f t="shared" si="261"/>
        <v>(9363, 2274, 8),</v>
      </c>
      <c r="AC1486" t="str">
        <f t="shared" si="262"/>
        <v>(24, 2274, 9),</v>
      </c>
      <c r="AD1486" t="str">
        <f t="shared" si="263"/>
        <v>(16, 2274, 10),</v>
      </c>
    </row>
    <row r="1487" spans="1:30" x14ac:dyDescent="0.3">
      <c r="A1487" s="6">
        <v>1486</v>
      </c>
      <c r="B1487" t="s">
        <v>33</v>
      </c>
      <c r="C1487" s="6">
        <v>21</v>
      </c>
      <c r="D1487" s="6">
        <v>1</v>
      </c>
      <c r="E1487" s="6">
        <v>0</v>
      </c>
      <c r="F1487" s="6">
        <v>0</v>
      </c>
      <c r="G1487" s="12">
        <v>781.77150000000006</v>
      </c>
      <c r="H1487" s="12">
        <v>207</v>
      </c>
      <c r="I1487" s="12">
        <v>9473.1011999999992</v>
      </c>
      <c r="J1487" s="12">
        <v>2414.2565999999997</v>
      </c>
      <c r="K1487" s="12">
        <v>433</v>
      </c>
      <c r="L1487" s="12">
        <v>9613</v>
      </c>
      <c r="M1487" s="12">
        <v>18</v>
      </c>
      <c r="N1487" s="13">
        <v>18</v>
      </c>
      <c r="O1487" s="6" cm="1">
        <f t="array" ref="O1487">_xlfn.IFS(B1487="coloma",8,B1487="krm",1,B1487="lobby",2,B1487="yenter",3,B1487="pow",4,B1487="c15",5,B1487="c21",6,B1487="c28",7,B1487="patrick",9,B1487="werner",10,B1487="wormet",11)</f>
        <v>7</v>
      </c>
      <c r="P1487" s="33">
        <v>3</v>
      </c>
      <c r="Q1487" s="34" cm="1">
        <f t="array" ref="Q1487">_xlfn.IFS(B1487="coloma",1,B1487="krm",3,B1487="lobby",4,B1487="yenter",5,B1487="pow",6,B1487="c15",5,B1487="c21",7,B1487="c28",8,B1487="patrick",1,B1487="werner",2,B1487="wormet",9)</f>
        <v>8</v>
      </c>
      <c r="R1487">
        <v>1</v>
      </c>
      <c r="S1487" t="str">
        <f t="shared" si="253"/>
        <v>(7, 3, 8, 1, 1, '21'),</v>
      </c>
      <c r="T1487" s="35"/>
      <c r="U1487" t="str">
        <f t="shared" si="254"/>
        <v>(0, 2275, 1),</v>
      </c>
      <c r="V1487" t="str">
        <f t="shared" si="255"/>
        <v>(0, 2275, 2),</v>
      </c>
      <c r="W1487" t="str">
        <f t="shared" si="256"/>
        <v>(781.77, 2275, 3),</v>
      </c>
      <c r="X1487" t="str">
        <f t="shared" si="257"/>
        <v>(207, 2275, 4),</v>
      </c>
      <c r="Y1487" t="str">
        <f t="shared" si="258"/>
        <v>(9473.1, 2275, 5),</v>
      </c>
      <c r="Z1487" t="str">
        <f t="shared" si="259"/>
        <v>(2414.26, 2275, 6),</v>
      </c>
      <c r="AA1487" t="str">
        <f t="shared" si="260"/>
        <v>(433, 2275, 7),</v>
      </c>
      <c r="AB1487" t="str">
        <f t="shared" si="261"/>
        <v>(9613, 2275, 8),</v>
      </c>
      <c r="AC1487" t="str">
        <f t="shared" si="262"/>
        <v>(18, 2275, 9),</v>
      </c>
      <c r="AD1487" t="str">
        <f t="shared" si="263"/>
        <v>(18, 2275, 10),</v>
      </c>
    </row>
    <row r="1488" spans="1:30" x14ac:dyDescent="0.3">
      <c r="A1488" s="6">
        <v>1487</v>
      </c>
      <c r="B1488" t="s">
        <v>33</v>
      </c>
      <c r="C1488" s="6">
        <v>21</v>
      </c>
      <c r="D1488" s="6">
        <v>1</v>
      </c>
      <c r="E1488" s="6">
        <v>0</v>
      </c>
      <c r="F1488" s="6">
        <v>0</v>
      </c>
      <c r="G1488" s="12">
        <v>658.24200000000019</v>
      </c>
      <c r="H1488" s="12">
        <v>0</v>
      </c>
      <c r="I1488" s="12">
        <v>6641.6301000000003</v>
      </c>
      <c r="J1488" s="12">
        <v>1589.4928</v>
      </c>
      <c r="K1488" s="12">
        <v>224</v>
      </c>
      <c r="L1488" s="12">
        <v>7427.3333333333339</v>
      </c>
      <c r="M1488" s="12">
        <v>24.666666666666668</v>
      </c>
      <c r="N1488" s="13">
        <v>13.666666666666664</v>
      </c>
      <c r="O1488" s="6" cm="1">
        <f t="array" ref="O1488">_xlfn.IFS(B1488="coloma",8,B1488="krm",1,B1488="lobby",2,B1488="yenter",3,B1488="pow",4,B1488="c15",5,B1488="c21",6,B1488="c28",7,B1488="patrick",9,B1488="werner",10,B1488="wormet",11)</f>
        <v>7</v>
      </c>
      <c r="P1488" s="33">
        <v>3</v>
      </c>
      <c r="Q1488" s="34" cm="1">
        <f t="array" ref="Q1488">_xlfn.IFS(B1488="coloma",1,B1488="krm",3,B1488="lobby",4,B1488="yenter",5,B1488="pow",6,B1488="c15",5,B1488="c21",7,B1488="c28",8,B1488="patrick",1,B1488="werner",2,B1488="wormet",9)</f>
        <v>8</v>
      </c>
      <c r="R1488">
        <v>1</v>
      </c>
      <c r="S1488" t="str">
        <f t="shared" si="253"/>
        <v>(7, 3, 8, 1, 1, '21'),</v>
      </c>
      <c r="T1488" s="35"/>
      <c r="U1488" t="str">
        <f t="shared" si="254"/>
        <v>(0, 2276, 1),</v>
      </c>
      <c r="V1488" t="str">
        <f t="shared" si="255"/>
        <v>(0, 2276, 2),</v>
      </c>
      <c r="W1488" t="str">
        <f t="shared" si="256"/>
        <v>(658.24, 2276, 3),</v>
      </c>
      <c r="X1488" t="str">
        <f t="shared" si="257"/>
        <v>(0, 2276, 4),</v>
      </c>
      <c r="Y1488" t="str">
        <f t="shared" si="258"/>
        <v>(6641.63, 2276, 5),</v>
      </c>
      <c r="Z1488" t="str">
        <f t="shared" si="259"/>
        <v>(1589.49, 2276, 6),</v>
      </c>
      <c r="AA1488" t="str">
        <f t="shared" si="260"/>
        <v>(224, 2276, 7),</v>
      </c>
      <c r="AB1488" t="str">
        <f t="shared" si="261"/>
        <v>(7427.33, 2276, 8),</v>
      </c>
      <c r="AC1488" t="str">
        <f t="shared" si="262"/>
        <v>(24.67, 2276, 9),</v>
      </c>
      <c r="AD1488" t="str">
        <f t="shared" si="263"/>
        <v>(13.67, 2276, 10),</v>
      </c>
    </row>
    <row r="1489" spans="1:30" x14ac:dyDescent="0.3">
      <c r="A1489" s="6">
        <v>1488</v>
      </c>
      <c r="B1489" t="s">
        <v>33</v>
      </c>
      <c r="C1489" s="6">
        <v>21</v>
      </c>
      <c r="D1489" s="6">
        <v>2</v>
      </c>
      <c r="E1489" s="6">
        <v>0</v>
      </c>
      <c r="F1489" s="6">
        <v>0</v>
      </c>
      <c r="G1489" s="12">
        <v>678.32100000000003</v>
      </c>
      <c r="H1489" s="12">
        <v>0</v>
      </c>
      <c r="I1489" s="12">
        <v>6882.3590999999997</v>
      </c>
      <c r="J1489" s="12">
        <v>1628.8012999999999</v>
      </c>
      <c r="K1489" s="12">
        <v>221.00000000000003</v>
      </c>
      <c r="L1489" s="12">
        <v>7480</v>
      </c>
      <c r="M1489" s="12">
        <v>25</v>
      </c>
      <c r="N1489" s="13">
        <v>16</v>
      </c>
      <c r="O1489" s="6" cm="1">
        <f t="array" ref="O1489">_xlfn.IFS(B1489="coloma",8,B1489="krm",1,B1489="lobby",2,B1489="yenter",3,B1489="pow",4,B1489="c15",5,B1489="c21",6,B1489="c28",7,B1489="patrick",9,B1489="werner",10,B1489="wormet",11)</f>
        <v>7</v>
      </c>
      <c r="P1489" s="33">
        <v>3</v>
      </c>
      <c r="Q1489" s="34" cm="1">
        <f t="array" ref="Q1489">_xlfn.IFS(B1489="coloma",1,B1489="krm",3,B1489="lobby",4,B1489="yenter",5,B1489="pow",6,B1489="c15",5,B1489="c21",7,B1489="c28",8,B1489="patrick",1,B1489="werner",2,B1489="wormet",9)</f>
        <v>8</v>
      </c>
      <c r="R1489">
        <v>1</v>
      </c>
      <c r="S1489" t="str">
        <f t="shared" si="253"/>
        <v>(7, 3, 8, 1, 2, '21'),</v>
      </c>
      <c r="T1489" s="35"/>
      <c r="U1489" t="str">
        <f t="shared" si="254"/>
        <v>(0, 2277, 1),</v>
      </c>
      <c r="V1489" t="str">
        <f t="shared" si="255"/>
        <v>(0, 2277, 2),</v>
      </c>
      <c r="W1489" t="str">
        <f t="shared" si="256"/>
        <v>(678.32, 2277, 3),</v>
      </c>
      <c r="X1489" t="str">
        <f t="shared" si="257"/>
        <v>(0, 2277, 4),</v>
      </c>
      <c r="Y1489" t="str">
        <f t="shared" si="258"/>
        <v>(6882.36, 2277, 5),</v>
      </c>
      <c r="Z1489" t="str">
        <f t="shared" si="259"/>
        <v>(1628.8, 2277, 6),</v>
      </c>
      <c r="AA1489" t="str">
        <f t="shared" si="260"/>
        <v>(221, 2277, 7),</v>
      </c>
      <c r="AB1489" t="str">
        <f t="shared" si="261"/>
        <v>(7480, 2277, 8),</v>
      </c>
      <c r="AC1489" t="str">
        <f t="shared" si="262"/>
        <v>(25, 2277, 9),</v>
      </c>
      <c r="AD1489" t="str">
        <f t="shared" si="263"/>
        <v>(16, 2277, 10),</v>
      </c>
    </row>
    <row r="1490" spans="1:30" x14ac:dyDescent="0.3">
      <c r="A1490" s="6">
        <v>1489</v>
      </c>
      <c r="B1490" t="s">
        <v>33</v>
      </c>
      <c r="C1490" s="6">
        <v>21</v>
      </c>
      <c r="D1490" s="6">
        <v>3</v>
      </c>
      <c r="E1490" s="6">
        <v>0</v>
      </c>
      <c r="F1490" s="6">
        <v>0</v>
      </c>
      <c r="G1490" s="12">
        <v>634.23450000000003</v>
      </c>
      <c r="H1490" s="12">
        <v>0</v>
      </c>
      <c r="I1490" s="12">
        <v>7016.0051999999996</v>
      </c>
      <c r="J1490" s="12">
        <v>1648.0981999999999</v>
      </c>
      <c r="K1490" s="12">
        <v>225.99999999999997</v>
      </c>
      <c r="L1490" s="12">
        <v>7529</v>
      </c>
      <c r="M1490" s="12">
        <v>18</v>
      </c>
      <c r="N1490" s="13">
        <v>13</v>
      </c>
      <c r="O1490" s="6" cm="1">
        <f t="array" ref="O1490">_xlfn.IFS(B1490="coloma",8,B1490="krm",1,B1490="lobby",2,B1490="yenter",3,B1490="pow",4,B1490="c15",5,B1490="c21",6,B1490="c28",7,B1490="patrick",9,B1490="werner",10,B1490="wormet",11)</f>
        <v>7</v>
      </c>
      <c r="P1490" s="33">
        <v>3</v>
      </c>
      <c r="Q1490" s="34" cm="1">
        <f t="array" ref="Q1490">_xlfn.IFS(B1490="coloma",1,B1490="krm",3,B1490="lobby",4,B1490="yenter",5,B1490="pow",6,B1490="c15",5,B1490="c21",7,B1490="c28",8,B1490="patrick",1,B1490="werner",2,B1490="wormet",9)</f>
        <v>8</v>
      </c>
      <c r="R1490">
        <v>1</v>
      </c>
      <c r="S1490" t="str">
        <f t="shared" si="253"/>
        <v>(7, 3, 8, 1, 3, '21'),</v>
      </c>
      <c r="T1490" s="35"/>
      <c r="U1490" t="str">
        <f t="shared" si="254"/>
        <v>(0, 2278, 1),</v>
      </c>
      <c r="V1490" t="str">
        <f t="shared" si="255"/>
        <v>(0, 2278, 2),</v>
      </c>
      <c r="W1490" t="str">
        <f t="shared" si="256"/>
        <v>(634.23, 2278, 3),</v>
      </c>
      <c r="X1490" t="str">
        <f t="shared" si="257"/>
        <v>(0, 2278, 4),</v>
      </c>
      <c r="Y1490" t="str">
        <f t="shared" si="258"/>
        <v>(7016.01, 2278, 5),</v>
      </c>
      <c r="Z1490" t="str">
        <f t="shared" si="259"/>
        <v>(1648.1, 2278, 6),</v>
      </c>
      <c r="AA1490" t="str">
        <f t="shared" si="260"/>
        <v>(226, 2278, 7),</v>
      </c>
      <c r="AB1490" t="str">
        <f t="shared" si="261"/>
        <v>(7529, 2278, 8),</v>
      </c>
      <c r="AC1490" t="str">
        <f t="shared" si="262"/>
        <v>(18, 2278, 9),</v>
      </c>
      <c r="AD1490" t="str">
        <f t="shared" si="263"/>
        <v>(13, 2278, 10),</v>
      </c>
    </row>
    <row r="1491" spans="1:30" x14ac:dyDescent="0.3">
      <c r="A1491" s="6">
        <v>1490</v>
      </c>
      <c r="B1491" t="s">
        <v>33</v>
      </c>
      <c r="C1491" s="6">
        <v>21</v>
      </c>
      <c r="D1491" s="6">
        <v>2</v>
      </c>
      <c r="E1491" s="6">
        <v>0</v>
      </c>
      <c r="F1491" s="6">
        <v>0</v>
      </c>
      <c r="G1491" s="12">
        <v>737.68500000000006</v>
      </c>
      <c r="H1491" s="12">
        <v>0</v>
      </c>
      <c r="I1491" s="12">
        <v>9344.4356999999982</v>
      </c>
      <c r="J1491" s="12">
        <v>2384.9539</v>
      </c>
      <c r="K1491" s="12">
        <v>393</v>
      </c>
      <c r="L1491" s="12">
        <v>9731</v>
      </c>
      <c r="M1491" s="12">
        <v>20</v>
      </c>
      <c r="N1491" s="13">
        <v>22</v>
      </c>
      <c r="O1491" s="6" cm="1">
        <f t="array" ref="O1491">_xlfn.IFS(B1491="coloma",8,B1491="krm",1,B1491="lobby",2,B1491="yenter",3,B1491="pow",4,B1491="c15",5,B1491="c21",6,B1491="c28",7,B1491="patrick",9,B1491="werner",10,B1491="wormet",11)</f>
        <v>7</v>
      </c>
      <c r="P1491" s="33">
        <v>3</v>
      </c>
      <c r="Q1491" s="34" cm="1">
        <f t="array" ref="Q1491">_xlfn.IFS(B1491="coloma",1,B1491="krm",3,B1491="lobby",4,B1491="yenter",5,B1491="pow",6,B1491="c15",5,B1491="c21",7,B1491="c28",8,B1491="patrick",1,B1491="werner",2,B1491="wormet",9)</f>
        <v>8</v>
      </c>
      <c r="R1491">
        <v>1</v>
      </c>
      <c r="S1491" t="str">
        <f t="shared" si="253"/>
        <v>(7, 3, 8, 1, 2, '21'),</v>
      </c>
      <c r="T1491" s="35"/>
      <c r="U1491" t="str">
        <f t="shared" si="254"/>
        <v>(0, 2279, 1),</v>
      </c>
      <c r="V1491" t="str">
        <f t="shared" si="255"/>
        <v>(0, 2279, 2),</v>
      </c>
      <c r="W1491" t="str">
        <f t="shared" si="256"/>
        <v>(737.69, 2279, 3),</v>
      </c>
      <c r="X1491" t="str">
        <f t="shared" si="257"/>
        <v>(0, 2279, 4),</v>
      </c>
      <c r="Y1491" t="str">
        <f t="shared" si="258"/>
        <v>(9344.44, 2279, 5),</v>
      </c>
      <c r="Z1491" t="str">
        <f t="shared" si="259"/>
        <v>(2384.95, 2279, 6),</v>
      </c>
      <c r="AA1491" t="str">
        <f t="shared" si="260"/>
        <v>(393, 2279, 7),</v>
      </c>
      <c r="AB1491" t="str">
        <f t="shared" si="261"/>
        <v>(9731, 2279, 8),</v>
      </c>
      <c r="AC1491" t="str">
        <f t="shared" si="262"/>
        <v>(20, 2279, 9),</v>
      </c>
      <c r="AD1491" t="str">
        <f t="shared" si="263"/>
        <v>(22, 2279, 10),</v>
      </c>
    </row>
    <row r="1492" spans="1:30" x14ac:dyDescent="0.3">
      <c r="A1492" s="6">
        <v>1491</v>
      </c>
      <c r="B1492" t="s">
        <v>33</v>
      </c>
      <c r="C1492" s="6">
        <v>21</v>
      </c>
      <c r="D1492" s="6">
        <v>3</v>
      </c>
      <c r="E1492" s="6">
        <v>0</v>
      </c>
      <c r="F1492" s="6">
        <v>0</v>
      </c>
      <c r="G1492" s="12">
        <v>684.86850000000004</v>
      </c>
      <c r="H1492" s="12">
        <v>238.00000000000003</v>
      </c>
      <c r="I1492" s="12">
        <v>9478.9118999999992</v>
      </c>
      <c r="J1492" s="12">
        <v>2389.9567999999999</v>
      </c>
      <c r="K1492" s="12">
        <v>449</v>
      </c>
      <c r="L1492" s="12">
        <v>9670</v>
      </c>
      <c r="M1492" s="12">
        <v>23</v>
      </c>
      <c r="N1492" s="13">
        <v>20</v>
      </c>
      <c r="O1492" s="6" cm="1">
        <f t="array" ref="O1492">_xlfn.IFS(B1492="coloma",8,B1492="krm",1,B1492="lobby",2,B1492="yenter",3,B1492="pow",4,B1492="c15",5,B1492="c21",6,B1492="c28",7,B1492="patrick",9,B1492="werner",10,B1492="wormet",11)</f>
        <v>7</v>
      </c>
      <c r="P1492" s="33">
        <v>3</v>
      </c>
      <c r="Q1492" s="34" cm="1">
        <f t="array" ref="Q1492">_xlfn.IFS(B1492="coloma",1,B1492="krm",3,B1492="lobby",4,B1492="yenter",5,B1492="pow",6,B1492="c15",5,B1492="c21",7,B1492="c28",8,B1492="patrick",1,B1492="werner",2,B1492="wormet",9)</f>
        <v>8</v>
      </c>
      <c r="R1492">
        <v>1</v>
      </c>
      <c r="S1492" t="str">
        <f t="shared" si="253"/>
        <v>(7, 3, 8, 1, 3, '21'),</v>
      </c>
      <c r="T1492" s="35"/>
      <c r="U1492" t="str">
        <f t="shared" si="254"/>
        <v>(0, 2280, 1),</v>
      </c>
      <c r="V1492" t="str">
        <f t="shared" si="255"/>
        <v>(0, 2280, 2),</v>
      </c>
      <c r="W1492" t="str">
        <f t="shared" si="256"/>
        <v>(684.87, 2280, 3),</v>
      </c>
      <c r="X1492" t="str">
        <f t="shared" si="257"/>
        <v>(238, 2280, 4),</v>
      </c>
      <c r="Y1492" t="str">
        <f t="shared" si="258"/>
        <v>(9478.91, 2280, 5),</v>
      </c>
      <c r="Z1492" t="str">
        <f t="shared" si="259"/>
        <v>(2389.96, 2280, 6),</v>
      </c>
      <c r="AA1492" t="str">
        <f t="shared" si="260"/>
        <v>(449, 2280, 7),</v>
      </c>
      <c r="AB1492" t="str">
        <f t="shared" si="261"/>
        <v>(9670, 2280, 8),</v>
      </c>
      <c r="AC1492" t="str">
        <f t="shared" si="262"/>
        <v>(23, 2280, 9),</v>
      </c>
      <c r="AD1492" t="str">
        <f t="shared" si="263"/>
        <v>(20, 2280, 10),</v>
      </c>
    </row>
    <row r="1493" spans="1:30" x14ac:dyDescent="0.3">
      <c r="A1493" s="6">
        <v>1492</v>
      </c>
      <c r="B1493" t="s">
        <v>33</v>
      </c>
      <c r="C1493" s="6">
        <v>22</v>
      </c>
      <c r="D1493" s="6">
        <v>1</v>
      </c>
      <c r="E1493" s="6">
        <v>0</v>
      </c>
      <c r="F1493" s="6">
        <v>0</v>
      </c>
      <c r="G1493" s="12">
        <v>656.05949999999996</v>
      </c>
      <c r="H1493" s="12">
        <v>0</v>
      </c>
      <c r="I1493" s="12">
        <v>9153.5126999999993</v>
      </c>
      <c r="J1493" s="12">
        <v>2415.6860000000001</v>
      </c>
      <c r="K1493" s="12">
        <v>421</v>
      </c>
      <c r="L1493" s="12">
        <v>10008.999999999998</v>
      </c>
      <c r="M1493" s="12">
        <v>20</v>
      </c>
      <c r="N1493" s="13">
        <v>20</v>
      </c>
      <c r="O1493" s="6" cm="1">
        <f t="array" ref="O1493">_xlfn.IFS(B1493="coloma",8,B1493="krm",1,B1493="lobby",2,B1493="yenter",3,B1493="pow",4,B1493="c15",5,B1493="c21",6,B1493="c28",7,B1493="patrick",9,B1493="werner",10,B1493="wormet",11)</f>
        <v>7</v>
      </c>
      <c r="P1493" s="33">
        <v>3</v>
      </c>
      <c r="Q1493" s="34" cm="1">
        <f t="array" ref="Q1493">_xlfn.IFS(B1493="coloma",1,B1493="krm",3,B1493="lobby",4,B1493="yenter",5,B1493="pow",6,B1493="c15",5,B1493="c21",7,B1493="c28",8,B1493="patrick",1,B1493="werner",2,B1493="wormet",9)</f>
        <v>8</v>
      </c>
      <c r="R1493">
        <v>1</v>
      </c>
      <c r="S1493" t="str">
        <f t="shared" si="253"/>
        <v>(7, 3, 8, 1, 1, '22'),</v>
      </c>
      <c r="T1493" s="35"/>
      <c r="U1493" t="str">
        <f t="shared" si="254"/>
        <v>(0, 2281, 1),</v>
      </c>
      <c r="V1493" t="str">
        <f t="shared" si="255"/>
        <v>(0, 2281, 2),</v>
      </c>
      <c r="W1493" t="str">
        <f t="shared" si="256"/>
        <v>(656.06, 2281, 3),</v>
      </c>
      <c r="X1493" t="str">
        <f t="shared" si="257"/>
        <v>(0, 2281, 4),</v>
      </c>
      <c r="Y1493" t="str">
        <f t="shared" si="258"/>
        <v>(9153.51, 2281, 5),</v>
      </c>
      <c r="Z1493" t="str">
        <f t="shared" si="259"/>
        <v>(2415.69, 2281, 6),</v>
      </c>
      <c r="AA1493" t="str">
        <f t="shared" si="260"/>
        <v>(421, 2281, 7),</v>
      </c>
      <c r="AB1493" t="str">
        <f t="shared" si="261"/>
        <v>(10009, 2281, 8),</v>
      </c>
      <c r="AC1493" t="str">
        <f t="shared" si="262"/>
        <v>(20, 2281, 9),</v>
      </c>
      <c r="AD1493" t="str">
        <f t="shared" si="263"/>
        <v>(20, 2281, 10),</v>
      </c>
    </row>
    <row r="1494" spans="1:30" x14ac:dyDescent="0.3">
      <c r="A1494" s="6">
        <v>1493</v>
      </c>
      <c r="B1494" t="s">
        <v>33</v>
      </c>
      <c r="C1494" s="6">
        <v>22</v>
      </c>
      <c r="D1494" s="6">
        <v>2</v>
      </c>
      <c r="E1494" s="6">
        <v>0</v>
      </c>
      <c r="F1494" s="6">
        <v>0</v>
      </c>
      <c r="G1494" s="12">
        <v>770.85900000000004</v>
      </c>
      <c r="H1494" s="12">
        <v>204.00000000000003</v>
      </c>
      <c r="I1494" s="12">
        <v>9169.284599999999</v>
      </c>
      <c r="J1494" s="12">
        <v>2374.9481000000001</v>
      </c>
      <c r="K1494" s="12">
        <v>402</v>
      </c>
      <c r="L1494" s="12">
        <v>9984</v>
      </c>
      <c r="M1494" s="12">
        <v>22</v>
      </c>
      <c r="N1494" s="13">
        <v>22</v>
      </c>
      <c r="O1494" s="6" cm="1">
        <f t="array" ref="O1494">_xlfn.IFS(B1494="coloma",8,B1494="krm",1,B1494="lobby",2,B1494="yenter",3,B1494="pow",4,B1494="c15",5,B1494="c21",6,B1494="c28",7,B1494="patrick",9,B1494="werner",10,B1494="wormet",11)</f>
        <v>7</v>
      </c>
      <c r="P1494" s="33">
        <v>3</v>
      </c>
      <c r="Q1494" s="34" cm="1">
        <f t="array" ref="Q1494">_xlfn.IFS(B1494="coloma",1,B1494="krm",3,B1494="lobby",4,B1494="yenter",5,B1494="pow",6,B1494="c15",5,B1494="c21",7,B1494="c28",8,B1494="patrick",1,B1494="werner",2,B1494="wormet",9)</f>
        <v>8</v>
      </c>
      <c r="R1494">
        <v>1</v>
      </c>
      <c r="S1494" t="str">
        <f t="shared" si="253"/>
        <v>(7, 3, 8, 1, 2, '22'),</v>
      </c>
      <c r="T1494" s="35"/>
      <c r="U1494" t="str">
        <f t="shared" si="254"/>
        <v>(0, 2282, 1),</v>
      </c>
      <c r="V1494" t="str">
        <f t="shared" si="255"/>
        <v>(0, 2282, 2),</v>
      </c>
      <c r="W1494" t="str">
        <f t="shared" si="256"/>
        <v>(770.86, 2282, 3),</v>
      </c>
      <c r="X1494" t="str">
        <f t="shared" si="257"/>
        <v>(204, 2282, 4),</v>
      </c>
      <c r="Y1494" t="str">
        <f t="shared" si="258"/>
        <v>(9169.28, 2282, 5),</v>
      </c>
      <c r="Z1494" t="str">
        <f t="shared" si="259"/>
        <v>(2374.95, 2282, 6),</v>
      </c>
      <c r="AA1494" t="str">
        <f t="shared" si="260"/>
        <v>(402, 2282, 7),</v>
      </c>
      <c r="AB1494" t="str">
        <f t="shared" si="261"/>
        <v>(9984, 2282, 8),</v>
      </c>
      <c r="AC1494" t="str">
        <f t="shared" si="262"/>
        <v>(22, 2282, 9),</v>
      </c>
      <c r="AD1494" t="str">
        <f t="shared" si="263"/>
        <v>(22, 2282, 10),</v>
      </c>
    </row>
    <row r="1495" spans="1:30" x14ac:dyDescent="0.3">
      <c r="A1495" s="6">
        <v>1494</v>
      </c>
      <c r="B1495" t="s">
        <v>33</v>
      </c>
      <c r="C1495" s="6">
        <v>22</v>
      </c>
      <c r="D1495" s="6">
        <v>3</v>
      </c>
      <c r="E1495" s="6">
        <v>0</v>
      </c>
      <c r="F1495" s="6">
        <v>0</v>
      </c>
      <c r="G1495" s="12">
        <v>719.7885</v>
      </c>
      <c r="H1495" s="12">
        <v>276</v>
      </c>
      <c r="I1495" s="12">
        <v>9188.3768999999993</v>
      </c>
      <c r="J1495" s="12">
        <v>2385.6686</v>
      </c>
      <c r="K1495" s="12">
        <v>427</v>
      </c>
      <c r="L1495" s="12">
        <v>10043</v>
      </c>
      <c r="M1495" s="12">
        <v>23</v>
      </c>
      <c r="N1495" s="13">
        <v>20</v>
      </c>
      <c r="O1495" s="6" cm="1">
        <f t="array" ref="O1495">_xlfn.IFS(B1495="coloma",8,B1495="krm",1,B1495="lobby",2,B1495="yenter",3,B1495="pow",4,B1495="c15",5,B1495="c21",6,B1495="c28",7,B1495="patrick",9,B1495="werner",10,B1495="wormet",11)</f>
        <v>7</v>
      </c>
      <c r="P1495" s="33">
        <v>3</v>
      </c>
      <c r="Q1495" s="34" cm="1">
        <f t="array" ref="Q1495">_xlfn.IFS(B1495="coloma",1,B1495="krm",3,B1495="lobby",4,B1495="yenter",5,B1495="pow",6,B1495="c15",5,B1495="c21",7,B1495="c28",8,B1495="patrick",1,B1495="werner",2,B1495="wormet",9)</f>
        <v>8</v>
      </c>
      <c r="R1495">
        <v>1</v>
      </c>
      <c r="S1495" t="str">
        <f t="shared" si="253"/>
        <v>(7, 3, 8, 1, 3, '22'),</v>
      </c>
      <c r="T1495" s="35"/>
      <c r="U1495" t="str">
        <f t="shared" si="254"/>
        <v>(0, 2283, 1),</v>
      </c>
      <c r="V1495" t="str">
        <f t="shared" si="255"/>
        <v>(0, 2283, 2),</v>
      </c>
      <c r="W1495" t="str">
        <f t="shared" si="256"/>
        <v>(719.79, 2283, 3),</v>
      </c>
      <c r="X1495" t="str">
        <f t="shared" si="257"/>
        <v>(276, 2283, 4),</v>
      </c>
      <c r="Y1495" t="str">
        <f t="shared" si="258"/>
        <v>(9188.38, 2283, 5),</v>
      </c>
      <c r="Z1495" t="str">
        <f t="shared" si="259"/>
        <v>(2385.67, 2283, 6),</v>
      </c>
      <c r="AA1495" t="str">
        <f t="shared" si="260"/>
        <v>(427, 2283, 7),</v>
      </c>
      <c r="AB1495" t="str">
        <f t="shared" si="261"/>
        <v>(10043, 2283, 8),</v>
      </c>
      <c r="AC1495" t="str">
        <f t="shared" si="262"/>
        <v>(23, 2283, 9),</v>
      </c>
      <c r="AD1495" t="str">
        <f t="shared" si="263"/>
        <v>(20, 2283, 10),</v>
      </c>
    </row>
    <row r="1496" spans="1:30" x14ac:dyDescent="0.3">
      <c r="A1496" s="6">
        <v>1495</v>
      </c>
      <c r="B1496" t="s">
        <v>33</v>
      </c>
      <c r="C1496" s="6">
        <v>23</v>
      </c>
      <c r="D1496" s="6">
        <v>1</v>
      </c>
      <c r="E1496" s="6">
        <v>0</v>
      </c>
      <c r="F1496" s="6">
        <v>0</v>
      </c>
      <c r="G1496" s="12">
        <v>511.57799999999997</v>
      </c>
      <c r="H1496" s="12">
        <v>0</v>
      </c>
      <c r="I1496" s="12">
        <v>6621.707699999999</v>
      </c>
      <c r="J1496" s="12">
        <v>1750.3003000000001</v>
      </c>
      <c r="K1496" s="12">
        <v>237</v>
      </c>
      <c r="L1496" s="12">
        <v>7219</v>
      </c>
      <c r="M1496" s="12">
        <v>23</v>
      </c>
      <c r="N1496" s="13">
        <v>18</v>
      </c>
      <c r="O1496" s="6" cm="1">
        <f t="array" ref="O1496">_xlfn.IFS(B1496="coloma",8,B1496="krm",1,B1496="lobby",2,B1496="yenter",3,B1496="pow",4,B1496="c15",5,B1496="c21",6,B1496="c28",7,B1496="patrick",9,B1496="werner",10,B1496="wormet",11)</f>
        <v>7</v>
      </c>
      <c r="P1496" s="33">
        <v>3</v>
      </c>
      <c r="Q1496" s="34" cm="1">
        <f t="array" ref="Q1496">_xlfn.IFS(B1496="coloma",1,B1496="krm",3,B1496="lobby",4,B1496="yenter",5,B1496="pow",6,B1496="c15",5,B1496="c21",7,B1496="c28",8,B1496="patrick",1,B1496="werner",2,B1496="wormet",9)</f>
        <v>8</v>
      </c>
      <c r="R1496">
        <v>1</v>
      </c>
      <c r="S1496" t="str">
        <f t="shared" si="253"/>
        <v>(7, 3, 8, 1, 1, '23'),</v>
      </c>
      <c r="T1496" s="35"/>
      <c r="U1496" t="str">
        <f t="shared" si="254"/>
        <v>(0, 2284, 1),</v>
      </c>
      <c r="V1496" t="str">
        <f t="shared" si="255"/>
        <v>(0, 2284, 2),</v>
      </c>
      <c r="W1496" t="str">
        <f t="shared" si="256"/>
        <v>(511.58, 2284, 3),</v>
      </c>
      <c r="X1496" t="str">
        <f t="shared" si="257"/>
        <v>(0, 2284, 4),</v>
      </c>
      <c r="Y1496" t="str">
        <f t="shared" si="258"/>
        <v>(6621.71, 2284, 5),</v>
      </c>
      <c r="Z1496" t="str">
        <f t="shared" si="259"/>
        <v>(1750.3, 2284, 6),</v>
      </c>
      <c r="AA1496" t="str">
        <f t="shared" si="260"/>
        <v>(237, 2284, 7),</v>
      </c>
      <c r="AB1496" t="str">
        <f t="shared" si="261"/>
        <v>(7219, 2284, 8),</v>
      </c>
      <c r="AC1496" t="str">
        <f t="shared" si="262"/>
        <v>(23, 2284, 9),</v>
      </c>
      <c r="AD1496" t="str">
        <f t="shared" si="263"/>
        <v>(18, 2284, 10),</v>
      </c>
    </row>
    <row r="1497" spans="1:30" x14ac:dyDescent="0.3">
      <c r="A1497" s="6">
        <v>1496</v>
      </c>
      <c r="B1497" t="s">
        <v>33</v>
      </c>
      <c r="C1497" s="6">
        <v>23</v>
      </c>
      <c r="D1497" s="6">
        <v>2</v>
      </c>
      <c r="E1497" s="6">
        <v>0</v>
      </c>
      <c r="F1497" s="6">
        <v>0</v>
      </c>
      <c r="G1497" s="12">
        <v>670.90049999999997</v>
      </c>
      <c r="H1497" s="12">
        <v>0</v>
      </c>
      <c r="I1497" s="12">
        <v>6581.5862000000006</v>
      </c>
      <c r="J1497" s="12">
        <v>1804.1410333333336</v>
      </c>
      <c r="K1497" s="12">
        <v>228.33333333333334</v>
      </c>
      <c r="L1497" s="12">
        <v>7372.333333333333</v>
      </c>
      <c r="M1497" s="12">
        <v>24.333333333333329</v>
      </c>
      <c r="N1497" s="13">
        <v>14.333333333333334</v>
      </c>
      <c r="O1497" s="6" cm="1">
        <f t="array" ref="O1497">_xlfn.IFS(B1497="coloma",8,B1497="krm",1,B1497="lobby",2,B1497="yenter",3,B1497="pow",4,B1497="c15",5,B1497="c21",6,B1497="c28",7,B1497="patrick",9,B1497="werner",10,B1497="wormet",11)</f>
        <v>7</v>
      </c>
      <c r="P1497" s="33">
        <v>3</v>
      </c>
      <c r="Q1497" s="34" cm="1">
        <f t="array" ref="Q1497">_xlfn.IFS(B1497="coloma",1,B1497="krm",3,B1497="lobby",4,B1497="yenter",5,B1497="pow",6,B1497="c15",5,B1497="c21",7,B1497="c28",8,B1497="patrick",1,B1497="werner",2,B1497="wormet",9)</f>
        <v>8</v>
      </c>
      <c r="R1497">
        <v>1</v>
      </c>
      <c r="S1497" t="str">
        <f t="shared" si="253"/>
        <v>(7, 3, 8, 1, 2, '23'),</v>
      </c>
      <c r="T1497" s="35"/>
      <c r="U1497" t="str">
        <f t="shared" si="254"/>
        <v>(0, 2285, 1),</v>
      </c>
      <c r="V1497" t="str">
        <f t="shared" si="255"/>
        <v>(0, 2285, 2),</v>
      </c>
      <c r="W1497" t="str">
        <f t="shared" si="256"/>
        <v>(670.9, 2285, 3),</v>
      </c>
      <c r="X1497" t="str">
        <f t="shared" si="257"/>
        <v>(0, 2285, 4),</v>
      </c>
      <c r="Y1497" t="str">
        <f t="shared" si="258"/>
        <v>(6581.59, 2285, 5),</v>
      </c>
      <c r="Z1497" t="str">
        <f t="shared" si="259"/>
        <v>(1804.14, 2285, 6),</v>
      </c>
      <c r="AA1497" t="str">
        <f t="shared" si="260"/>
        <v>(228.33, 2285, 7),</v>
      </c>
      <c r="AB1497" t="str">
        <f t="shared" si="261"/>
        <v>(7372.33, 2285, 8),</v>
      </c>
      <c r="AC1497" t="str">
        <f t="shared" si="262"/>
        <v>(24.33, 2285, 9),</v>
      </c>
      <c r="AD1497" t="str">
        <f t="shared" si="263"/>
        <v>(14.33, 2285, 10),</v>
      </c>
    </row>
    <row r="1498" spans="1:30" x14ac:dyDescent="0.3">
      <c r="A1498" s="6">
        <v>1497</v>
      </c>
      <c r="B1498" t="s">
        <v>33</v>
      </c>
      <c r="C1498" s="6">
        <v>23</v>
      </c>
      <c r="D1498" s="6">
        <v>3</v>
      </c>
      <c r="E1498" s="6">
        <v>0</v>
      </c>
      <c r="F1498" s="6">
        <v>0</v>
      </c>
      <c r="G1498" s="12">
        <v>518.12549999999999</v>
      </c>
      <c r="H1498" s="12">
        <v>0</v>
      </c>
      <c r="I1498" s="12">
        <v>6823.4219999999987</v>
      </c>
      <c r="J1498" s="12">
        <v>1861.7935</v>
      </c>
      <c r="K1498" s="12">
        <v>287</v>
      </c>
      <c r="L1498" s="12">
        <v>7815</v>
      </c>
      <c r="M1498" s="12">
        <v>23</v>
      </c>
      <c r="N1498" s="13">
        <v>14</v>
      </c>
      <c r="O1498" s="6" cm="1">
        <f t="array" ref="O1498">_xlfn.IFS(B1498="coloma",8,B1498="krm",1,B1498="lobby",2,B1498="yenter",3,B1498="pow",4,B1498="c15",5,B1498="c21",6,B1498="c28",7,B1498="patrick",9,B1498="werner",10,B1498="wormet",11)</f>
        <v>7</v>
      </c>
      <c r="P1498" s="33">
        <v>3</v>
      </c>
      <c r="Q1498" s="34" cm="1">
        <f t="array" ref="Q1498">_xlfn.IFS(B1498="coloma",1,B1498="krm",3,B1498="lobby",4,B1498="yenter",5,B1498="pow",6,B1498="c15",5,B1498="c21",7,B1498="c28",8,B1498="patrick",1,B1498="werner",2,B1498="wormet",9)</f>
        <v>8</v>
      </c>
      <c r="R1498">
        <v>1</v>
      </c>
      <c r="S1498" t="str">
        <f t="shared" si="253"/>
        <v>(7, 3, 8, 1, 3, '23'),</v>
      </c>
      <c r="T1498" s="35"/>
      <c r="U1498" t="str">
        <f t="shared" si="254"/>
        <v>(0, 2286, 1),</v>
      </c>
      <c r="V1498" t="str">
        <f t="shared" si="255"/>
        <v>(0, 2286, 2),</v>
      </c>
      <c r="W1498" t="str">
        <f t="shared" si="256"/>
        <v>(518.13, 2286, 3),</v>
      </c>
      <c r="X1498" t="str">
        <f t="shared" si="257"/>
        <v>(0, 2286, 4),</v>
      </c>
      <c r="Y1498" t="str">
        <f t="shared" si="258"/>
        <v>(6823.42, 2286, 5),</v>
      </c>
      <c r="Z1498" t="str">
        <f t="shared" si="259"/>
        <v>(1861.79, 2286, 6),</v>
      </c>
      <c r="AA1498" t="str">
        <f t="shared" si="260"/>
        <v>(287, 2286, 7),</v>
      </c>
      <c r="AB1498" t="str">
        <f t="shared" si="261"/>
        <v>(7815, 2286, 8),</v>
      </c>
      <c r="AC1498" t="str">
        <f t="shared" si="262"/>
        <v>(23, 2286, 9),</v>
      </c>
      <c r="AD1498" t="str">
        <f t="shared" si="263"/>
        <v>(14, 2286, 10),</v>
      </c>
    </row>
    <row r="1499" spans="1:30" x14ac:dyDescent="0.3">
      <c r="A1499" s="6">
        <v>1498</v>
      </c>
      <c r="B1499" t="s">
        <v>33</v>
      </c>
      <c r="C1499" s="6">
        <v>23</v>
      </c>
      <c r="D1499" s="6">
        <v>1</v>
      </c>
      <c r="E1499" s="6">
        <v>0</v>
      </c>
      <c r="F1499" s="6">
        <v>0</v>
      </c>
      <c r="G1499" s="12">
        <v>563.52149999999995</v>
      </c>
      <c r="H1499" s="12">
        <v>178</v>
      </c>
      <c r="I1499" s="12">
        <v>7128.0686999999998</v>
      </c>
      <c r="J1499" s="12">
        <v>1578.0575999999999</v>
      </c>
      <c r="K1499" s="12">
        <v>397</v>
      </c>
      <c r="L1499" s="12">
        <v>9038</v>
      </c>
      <c r="M1499" s="12">
        <v>22</v>
      </c>
      <c r="N1499" s="13">
        <v>18</v>
      </c>
      <c r="O1499" s="6" cm="1">
        <f t="array" ref="O1499">_xlfn.IFS(B1499="coloma",8,B1499="krm",1,B1499="lobby",2,B1499="yenter",3,B1499="pow",4,B1499="c15",5,B1499="c21",6,B1499="c28",7,B1499="patrick",9,B1499="werner",10,B1499="wormet",11)</f>
        <v>7</v>
      </c>
      <c r="P1499" s="33">
        <v>3</v>
      </c>
      <c r="Q1499" s="34" cm="1">
        <f t="array" ref="Q1499">_xlfn.IFS(B1499="coloma",1,B1499="krm",3,B1499="lobby",4,B1499="yenter",5,B1499="pow",6,B1499="c15",5,B1499="c21",7,B1499="c28",8,B1499="patrick",1,B1499="werner",2,B1499="wormet",9)</f>
        <v>8</v>
      </c>
      <c r="R1499">
        <v>1</v>
      </c>
      <c r="S1499" t="str">
        <f t="shared" si="253"/>
        <v>(7, 3, 8, 1, 1, '23'),</v>
      </c>
      <c r="T1499" s="35"/>
      <c r="U1499" t="str">
        <f t="shared" si="254"/>
        <v>(0, 2287, 1),</v>
      </c>
      <c r="V1499" t="str">
        <f t="shared" si="255"/>
        <v>(0, 2287, 2),</v>
      </c>
      <c r="W1499" t="str">
        <f t="shared" si="256"/>
        <v>(563.52, 2287, 3),</v>
      </c>
      <c r="X1499" t="str">
        <f t="shared" si="257"/>
        <v>(178, 2287, 4),</v>
      </c>
      <c r="Y1499" t="str">
        <f t="shared" si="258"/>
        <v>(7128.07, 2287, 5),</v>
      </c>
      <c r="Z1499" t="str">
        <f t="shared" si="259"/>
        <v>(1578.06, 2287, 6),</v>
      </c>
      <c r="AA1499" t="str">
        <f t="shared" si="260"/>
        <v>(397, 2287, 7),</v>
      </c>
      <c r="AB1499" t="str">
        <f t="shared" si="261"/>
        <v>(9038, 2287, 8),</v>
      </c>
      <c r="AC1499" t="str">
        <f t="shared" si="262"/>
        <v>(22, 2287, 9),</v>
      </c>
      <c r="AD1499" t="str">
        <f t="shared" si="263"/>
        <v>(18, 2287, 10),</v>
      </c>
    </row>
    <row r="1500" spans="1:30" x14ac:dyDescent="0.3">
      <c r="A1500" s="6">
        <v>1499</v>
      </c>
      <c r="B1500" t="s">
        <v>33</v>
      </c>
      <c r="C1500" s="6">
        <v>23</v>
      </c>
      <c r="D1500" s="6">
        <v>2</v>
      </c>
      <c r="E1500" s="6">
        <v>0</v>
      </c>
      <c r="F1500" s="6">
        <v>0</v>
      </c>
      <c r="G1500" s="12">
        <v>516.37950000000001</v>
      </c>
      <c r="H1500" s="12">
        <v>0</v>
      </c>
      <c r="I1500" s="12">
        <v>7131.3890999999994</v>
      </c>
      <c r="J1500" s="12">
        <v>1608.0749999999998</v>
      </c>
      <c r="K1500" s="12">
        <v>374</v>
      </c>
      <c r="L1500" s="12">
        <v>9108</v>
      </c>
      <c r="M1500" s="12">
        <v>21</v>
      </c>
      <c r="N1500" s="13">
        <v>20</v>
      </c>
      <c r="O1500" s="6" cm="1">
        <f t="array" ref="O1500">_xlfn.IFS(B1500="coloma",8,B1500="krm",1,B1500="lobby",2,B1500="yenter",3,B1500="pow",4,B1500="c15",5,B1500="c21",6,B1500="c28",7,B1500="patrick",9,B1500="werner",10,B1500="wormet",11)</f>
        <v>7</v>
      </c>
      <c r="P1500" s="33">
        <v>3</v>
      </c>
      <c r="Q1500" s="34" cm="1">
        <f t="array" ref="Q1500">_xlfn.IFS(B1500="coloma",1,B1500="krm",3,B1500="lobby",4,B1500="yenter",5,B1500="pow",6,B1500="c15",5,B1500="c21",7,B1500="c28",8,B1500="patrick",1,B1500="werner",2,B1500="wormet",9)</f>
        <v>8</v>
      </c>
      <c r="R1500">
        <v>1</v>
      </c>
      <c r="S1500" t="str">
        <f t="shared" si="253"/>
        <v>(7, 3, 8, 1, 2, '23'),</v>
      </c>
      <c r="T1500" s="35"/>
      <c r="U1500" t="str">
        <f t="shared" si="254"/>
        <v>(0, 2288, 1),</v>
      </c>
      <c r="V1500" t="str">
        <f t="shared" si="255"/>
        <v>(0, 2288, 2),</v>
      </c>
      <c r="W1500" t="str">
        <f t="shared" si="256"/>
        <v>(516.38, 2288, 3),</v>
      </c>
      <c r="X1500" t="str">
        <f t="shared" si="257"/>
        <v>(0, 2288, 4),</v>
      </c>
      <c r="Y1500" t="str">
        <f t="shared" si="258"/>
        <v>(7131.39, 2288, 5),</v>
      </c>
      <c r="Z1500" t="str">
        <f t="shared" si="259"/>
        <v>(1608.08, 2288, 6),</v>
      </c>
      <c r="AA1500" t="str">
        <f t="shared" si="260"/>
        <v>(374, 2288, 7),</v>
      </c>
      <c r="AB1500" t="str">
        <f t="shared" si="261"/>
        <v>(9108, 2288, 8),</v>
      </c>
      <c r="AC1500" t="str">
        <f t="shared" si="262"/>
        <v>(21, 2288, 9),</v>
      </c>
      <c r="AD1500" t="str">
        <f t="shared" si="263"/>
        <v>(20, 2288, 10),</v>
      </c>
    </row>
    <row r="1501" spans="1:30" x14ac:dyDescent="0.3">
      <c r="A1501" s="6">
        <v>1500</v>
      </c>
      <c r="B1501" t="s">
        <v>33</v>
      </c>
      <c r="C1501" s="6">
        <v>23</v>
      </c>
      <c r="D1501" s="6">
        <v>3</v>
      </c>
      <c r="E1501" s="6">
        <v>0</v>
      </c>
      <c r="F1501" s="6">
        <v>0</v>
      </c>
      <c r="G1501" s="12">
        <v>464.43599999999992</v>
      </c>
      <c r="H1501" s="12">
        <v>0</v>
      </c>
      <c r="I1501" s="12">
        <v>7202.7776999999996</v>
      </c>
      <c r="J1501" s="12">
        <v>1595.2103999999999</v>
      </c>
      <c r="K1501" s="12">
        <v>404</v>
      </c>
      <c r="L1501" s="12">
        <v>9086</v>
      </c>
      <c r="M1501" s="12">
        <v>19</v>
      </c>
      <c r="N1501" s="13">
        <v>20</v>
      </c>
      <c r="O1501" s="6" cm="1">
        <f t="array" ref="O1501">_xlfn.IFS(B1501="coloma",8,B1501="krm",1,B1501="lobby",2,B1501="yenter",3,B1501="pow",4,B1501="c15",5,B1501="c21",6,B1501="c28",7,B1501="patrick",9,B1501="werner",10,B1501="wormet",11)</f>
        <v>7</v>
      </c>
      <c r="P1501" s="33">
        <v>3</v>
      </c>
      <c r="Q1501" s="34" cm="1">
        <f t="array" ref="Q1501">_xlfn.IFS(B1501="coloma",1,B1501="krm",3,B1501="lobby",4,B1501="yenter",5,B1501="pow",6,B1501="c15",5,B1501="c21",7,B1501="c28",8,B1501="patrick",1,B1501="werner",2,B1501="wormet",9)</f>
        <v>8</v>
      </c>
      <c r="R1501">
        <v>1</v>
      </c>
      <c r="S1501" t="str">
        <f t="shared" si="253"/>
        <v>(7, 3, 8, 1, 3, '23'),</v>
      </c>
      <c r="T1501" s="35"/>
      <c r="U1501" t="str">
        <f t="shared" si="254"/>
        <v>(0, 2289, 1),</v>
      </c>
      <c r="V1501" t="str">
        <f t="shared" si="255"/>
        <v>(0, 2289, 2),</v>
      </c>
      <c r="W1501" t="str">
        <f t="shared" si="256"/>
        <v>(464.44, 2289, 3),</v>
      </c>
      <c r="X1501" t="str">
        <f t="shared" si="257"/>
        <v>(0, 2289, 4),</v>
      </c>
      <c r="Y1501" t="str">
        <f t="shared" si="258"/>
        <v>(7202.78, 2289, 5),</v>
      </c>
      <c r="Z1501" t="str">
        <f t="shared" si="259"/>
        <v>(1595.21, 2289, 6),</v>
      </c>
      <c r="AA1501" t="str">
        <f t="shared" si="260"/>
        <v>(404, 2289, 7),</v>
      </c>
      <c r="AB1501" t="str">
        <f t="shared" si="261"/>
        <v>(9086, 2289, 8),</v>
      </c>
      <c r="AC1501" t="str">
        <f t="shared" si="262"/>
        <v>(19, 2289, 9),</v>
      </c>
      <c r="AD1501" t="str">
        <f t="shared" si="263"/>
        <v>(20, 2289, 10),</v>
      </c>
    </row>
    <row r="1502" spans="1:30" x14ac:dyDescent="0.3">
      <c r="A1502" s="6">
        <v>1501</v>
      </c>
      <c r="B1502" t="s">
        <v>33</v>
      </c>
      <c r="C1502" s="6">
        <v>24</v>
      </c>
      <c r="D1502" s="6">
        <v>1</v>
      </c>
      <c r="E1502" s="6">
        <v>0</v>
      </c>
      <c r="F1502" s="6">
        <v>0</v>
      </c>
      <c r="G1502" s="12">
        <v>608.48099999999999</v>
      </c>
      <c r="H1502" s="12">
        <v>0</v>
      </c>
      <c r="I1502" s="12">
        <v>6830.8928999999998</v>
      </c>
      <c r="J1502" s="12">
        <v>1763.1649</v>
      </c>
      <c r="K1502" s="12">
        <v>269</v>
      </c>
      <c r="L1502" s="12">
        <v>7604.9999999999991</v>
      </c>
      <c r="M1502" s="12">
        <v>22</v>
      </c>
      <c r="N1502" s="13">
        <v>19</v>
      </c>
      <c r="O1502" s="6" cm="1">
        <f t="array" ref="O1502">_xlfn.IFS(B1502="coloma",8,B1502="krm",1,B1502="lobby",2,B1502="yenter",3,B1502="pow",4,B1502="c15",5,B1502="c21",6,B1502="c28",7,B1502="patrick",9,B1502="werner",10,B1502="wormet",11)</f>
        <v>7</v>
      </c>
      <c r="P1502" s="33">
        <v>3</v>
      </c>
      <c r="Q1502" s="34" cm="1">
        <f t="array" ref="Q1502">_xlfn.IFS(B1502="coloma",1,B1502="krm",3,B1502="lobby",4,B1502="yenter",5,B1502="pow",6,B1502="c15",5,B1502="c21",7,B1502="c28",8,B1502="patrick",1,B1502="werner",2,B1502="wormet",9)</f>
        <v>8</v>
      </c>
      <c r="R1502">
        <v>1</v>
      </c>
      <c r="S1502" t="str">
        <f t="shared" si="253"/>
        <v>(7, 3, 8, 1, 1, '24'),</v>
      </c>
      <c r="T1502" s="35"/>
      <c r="U1502" t="str">
        <f t="shared" si="254"/>
        <v>(0, 2290, 1),</v>
      </c>
      <c r="V1502" t="str">
        <f t="shared" si="255"/>
        <v>(0, 2290, 2),</v>
      </c>
      <c r="W1502" t="str">
        <f t="shared" si="256"/>
        <v>(608.48, 2290, 3),</v>
      </c>
      <c r="X1502" t="str">
        <f t="shared" si="257"/>
        <v>(0, 2290, 4),</v>
      </c>
      <c r="Y1502" t="str">
        <f t="shared" si="258"/>
        <v>(6830.89, 2290, 5),</v>
      </c>
      <c r="Z1502" t="str">
        <f t="shared" si="259"/>
        <v>(1763.16, 2290, 6),</v>
      </c>
      <c r="AA1502" t="str">
        <f t="shared" si="260"/>
        <v>(269, 2290, 7),</v>
      </c>
      <c r="AB1502" t="str">
        <f t="shared" si="261"/>
        <v>(7605, 2290, 8),</v>
      </c>
      <c r="AC1502" t="str">
        <f t="shared" si="262"/>
        <v>(22, 2290, 9),</v>
      </c>
      <c r="AD1502" t="str">
        <f t="shared" si="263"/>
        <v>(19, 2290, 10),</v>
      </c>
    </row>
    <row r="1503" spans="1:30" x14ac:dyDescent="0.3">
      <c r="A1503" s="6">
        <v>1502</v>
      </c>
      <c r="B1503" t="s">
        <v>33</v>
      </c>
      <c r="C1503" s="6">
        <v>24</v>
      </c>
      <c r="D1503" s="6">
        <v>2</v>
      </c>
      <c r="E1503" s="6">
        <v>0</v>
      </c>
      <c r="F1503" s="6">
        <v>0</v>
      </c>
      <c r="G1503" s="12">
        <v>582.72750000000008</v>
      </c>
      <c r="H1503" s="12">
        <v>0</v>
      </c>
      <c r="I1503" s="12">
        <v>6785.2373999999991</v>
      </c>
      <c r="J1503" s="12">
        <v>1783.1765</v>
      </c>
      <c r="K1503" s="12">
        <v>257</v>
      </c>
      <c r="L1503" s="12">
        <v>7243.0000000000009</v>
      </c>
      <c r="M1503" s="12">
        <v>22</v>
      </c>
      <c r="N1503" s="13">
        <v>15</v>
      </c>
      <c r="O1503" s="6" cm="1">
        <f t="array" ref="O1503">_xlfn.IFS(B1503="coloma",8,B1503="krm",1,B1503="lobby",2,B1503="yenter",3,B1503="pow",4,B1503="c15",5,B1503="c21",6,B1503="c28",7,B1503="patrick",9,B1503="werner",10,B1503="wormet",11)</f>
        <v>7</v>
      </c>
      <c r="P1503" s="33">
        <v>3</v>
      </c>
      <c r="Q1503" s="34" cm="1">
        <f t="array" ref="Q1503">_xlfn.IFS(B1503="coloma",1,B1503="krm",3,B1503="lobby",4,B1503="yenter",5,B1503="pow",6,B1503="c15",5,B1503="c21",7,B1503="c28",8,B1503="patrick",1,B1503="werner",2,B1503="wormet",9)</f>
        <v>8</v>
      </c>
      <c r="R1503">
        <v>1</v>
      </c>
      <c r="S1503" t="str">
        <f t="shared" si="253"/>
        <v>(7, 3, 8, 1, 2, '24'),</v>
      </c>
      <c r="T1503" s="35"/>
      <c r="U1503" t="str">
        <f t="shared" si="254"/>
        <v>(0, 2291, 1),</v>
      </c>
      <c r="V1503" t="str">
        <f t="shared" si="255"/>
        <v>(0, 2291, 2),</v>
      </c>
      <c r="W1503" t="str">
        <f t="shared" si="256"/>
        <v>(582.73, 2291, 3),</v>
      </c>
      <c r="X1503" t="str">
        <f t="shared" si="257"/>
        <v>(0, 2291, 4),</v>
      </c>
      <c r="Y1503" t="str">
        <f t="shared" si="258"/>
        <v>(6785.24, 2291, 5),</v>
      </c>
      <c r="Z1503" t="str">
        <f t="shared" si="259"/>
        <v>(1783.18, 2291, 6),</v>
      </c>
      <c r="AA1503" t="str">
        <f t="shared" si="260"/>
        <v>(257, 2291, 7),</v>
      </c>
      <c r="AB1503" t="str">
        <f t="shared" si="261"/>
        <v>(7243, 2291, 8),</v>
      </c>
      <c r="AC1503" t="str">
        <f t="shared" si="262"/>
        <v>(22, 2291, 9),</v>
      </c>
      <c r="AD1503" t="str">
        <f t="shared" si="263"/>
        <v>(15, 2291, 10),</v>
      </c>
    </row>
    <row r="1504" spans="1:30" x14ac:dyDescent="0.3">
      <c r="A1504" s="6">
        <v>1503</v>
      </c>
      <c r="B1504" t="s">
        <v>33</v>
      </c>
      <c r="C1504" s="6">
        <v>24</v>
      </c>
      <c r="D1504" s="6">
        <v>3</v>
      </c>
      <c r="E1504" s="6">
        <v>0</v>
      </c>
      <c r="F1504" s="6">
        <v>0</v>
      </c>
      <c r="G1504" s="12">
        <v>613.28250000000003</v>
      </c>
      <c r="H1504" s="12">
        <v>0</v>
      </c>
      <c r="I1504" s="12">
        <v>6878.2085999999999</v>
      </c>
      <c r="J1504" s="12">
        <v>1770.3119000000002</v>
      </c>
      <c r="K1504" s="12">
        <v>248</v>
      </c>
      <c r="L1504" s="12">
        <v>7158</v>
      </c>
      <c r="M1504" s="12">
        <v>22</v>
      </c>
      <c r="N1504" s="13">
        <v>16</v>
      </c>
      <c r="O1504" s="6" cm="1">
        <f t="array" ref="O1504">_xlfn.IFS(B1504="coloma",8,B1504="krm",1,B1504="lobby",2,B1504="yenter",3,B1504="pow",4,B1504="c15",5,B1504="c21",6,B1504="c28",7,B1504="patrick",9,B1504="werner",10,B1504="wormet",11)</f>
        <v>7</v>
      </c>
      <c r="P1504" s="33">
        <v>3</v>
      </c>
      <c r="Q1504" s="34" cm="1">
        <f t="array" ref="Q1504">_xlfn.IFS(B1504="coloma",1,B1504="krm",3,B1504="lobby",4,B1504="yenter",5,B1504="pow",6,B1504="c15",5,B1504="c21",7,B1504="c28",8,B1504="patrick",1,B1504="werner",2,B1504="wormet",9)</f>
        <v>8</v>
      </c>
      <c r="R1504">
        <v>1</v>
      </c>
      <c r="S1504" t="str">
        <f t="shared" si="253"/>
        <v>(7, 3, 8, 1, 3, '24'),</v>
      </c>
      <c r="T1504" s="35"/>
      <c r="U1504" t="str">
        <f t="shared" si="254"/>
        <v>(0, 2292, 1),</v>
      </c>
      <c r="V1504" t="str">
        <f t="shared" si="255"/>
        <v>(0, 2292, 2),</v>
      </c>
      <c r="W1504" t="str">
        <f t="shared" si="256"/>
        <v>(613.28, 2292, 3),</v>
      </c>
      <c r="X1504" t="str">
        <f t="shared" si="257"/>
        <v>(0, 2292, 4),</v>
      </c>
      <c r="Y1504" t="str">
        <f t="shared" si="258"/>
        <v>(6878.21, 2292, 5),</v>
      </c>
      <c r="Z1504" t="str">
        <f t="shared" si="259"/>
        <v>(1770.31, 2292, 6),</v>
      </c>
      <c r="AA1504" t="str">
        <f t="shared" si="260"/>
        <v>(248, 2292, 7),</v>
      </c>
      <c r="AB1504" t="str">
        <f t="shared" si="261"/>
        <v>(7158, 2292, 8),</v>
      </c>
      <c r="AC1504" t="str">
        <f t="shared" si="262"/>
        <v>(22, 2292, 9),</v>
      </c>
      <c r="AD1504" t="str">
        <f t="shared" si="263"/>
        <v>(16, 2292, 10),</v>
      </c>
    </row>
    <row r="1505" spans="1:30" x14ac:dyDescent="0.3">
      <c r="A1505" s="6">
        <v>1504</v>
      </c>
      <c r="B1505" t="s">
        <v>33</v>
      </c>
      <c r="C1505" s="6">
        <v>24</v>
      </c>
      <c r="D1505" s="6">
        <v>1</v>
      </c>
      <c r="E1505" s="6">
        <v>0</v>
      </c>
      <c r="F1505" s="6">
        <v>0</v>
      </c>
      <c r="G1505" s="12">
        <v>769.98599999999999</v>
      </c>
      <c r="H1505" s="12">
        <v>217</v>
      </c>
      <c r="I1505" s="12">
        <v>7954.8483000000006</v>
      </c>
      <c r="J1505" s="12">
        <v>1688.8361000000002</v>
      </c>
      <c r="K1505" s="12">
        <v>354</v>
      </c>
      <c r="L1505" s="12">
        <v>9257</v>
      </c>
      <c r="M1505" s="12">
        <v>23</v>
      </c>
      <c r="N1505" s="13">
        <v>20</v>
      </c>
      <c r="O1505" s="6" cm="1">
        <f t="array" ref="O1505">_xlfn.IFS(B1505="coloma",8,B1505="krm",1,B1505="lobby",2,B1505="yenter",3,B1505="pow",4,B1505="c15",5,B1505="c21",6,B1505="c28",7,B1505="patrick",9,B1505="werner",10,B1505="wormet",11)</f>
        <v>7</v>
      </c>
      <c r="P1505" s="33">
        <v>3</v>
      </c>
      <c r="Q1505" s="34" cm="1">
        <f t="array" ref="Q1505">_xlfn.IFS(B1505="coloma",1,B1505="krm",3,B1505="lobby",4,B1505="yenter",5,B1505="pow",6,B1505="c15",5,B1505="c21",7,B1505="c28",8,B1505="patrick",1,B1505="werner",2,B1505="wormet",9)</f>
        <v>8</v>
      </c>
      <c r="R1505">
        <v>1</v>
      </c>
      <c r="S1505" t="str">
        <f t="shared" si="253"/>
        <v>(7, 3, 8, 1, 1, '24'),</v>
      </c>
      <c r="T1505" s="35"/>
      <c r="U1505" t="str">
        <f t="shared" si="254"/>
        <v>(0, 2293, 1),</v>
      </c>
      <c r="V1505" t="str">
        <f t="shared" si="255"/>
        <v>(0, 2293, 2),</v>
      </c>
      <c r="W1505" t="str">
        <f t="shared" si="256"/>
        <v>(769.99, 2293, 3),</v>
      </c>
      <c r="X1505" t="str">
        <f t="shared" si="257"/>
        <v>(217, 2293, 4),</v>
      </c>
      <c r="Y1505" t="str">
        <f t="shared" si="258"/>
        <v>(7954.85, 2293, 5),</v>
      </c>
      <c r="Z1505" t="str">
        <f t="shared" si="259"/>
        <v>(1688.84, 2293, 6),</v>
      </c>
      <c r="AA1505" t="str">
        <f t="shared" si="260"/>
        <v>(354, 2293, 7),</v>
      </c>
      <c r="AB1505" t="str">
        <f t="shared" si="261"/>
        <v>(9257, 2293, 8),</v>
      </c>
      <c r="AC1505" t="str">
        <f t="shared" si="262"/>
        <v>(23, 2293, 9),</v>
      </c>
      <c r="AD1505" t="str">
        <f t="shared" si="263"/>
        <v>(20, 2293, 10),</v>
      </c>
    </row>
    <row r="1506" spans="1:30" x14ac:dyDescent="0.3">
      <c r="A1506" s="6">
        <v>1505</v>
      </c>
      <c r="B1506" t="s">
        <v>33</v>
      </c>
      <c r="C1506" s="6">
        <v>24</v>
      </c>
      <c r="D1506" s="6">
        <v>2</v>
      </c>
      <c r="E1506" s="6">
        <v>0</v>
      </c>
      <c r="F1506" s="6">
        <v>0</v>
      </c>
      <c r="G1506" s="12">
        <v>730.70100000000002</v>
      </c>
      <c r="H1506" s="12">
        <v>0</v>
      </c>
      <c r="I1506" s="12">
        <v>7853.5761000000002</v>
      </c>
      <c r="J1506" s="12">
        <v>1698.1271999999999</v>
      </c>
      <c r="K1506" s="12">
        <v>376</v>
      </c>
      <c r="L1506" s="12">
        <v>9191</v>
      </c>
      <c r="M1506" s="12">
        <v>21</v>
      </c>
      <c r="N1506" s="13">
        <v>20</v>
      </c>
      <c r="O1506" s="6" cm="1">
        <f t="array" ref="O1506">_xlfn.IFS(B1506="coloma",8,B1506="krm",1,B1506="lobby",2,B1506="yenter",3,B1506="pow",4,B1506="c15",5,B1506="c21",6,B1506="c28",7,B1506="patrick",9,B1506="werner",10,B1506="wormet",11)</f>
        <v>7</v>
      </c>
      <c r="P1506" s="33">
        <v>3</v>
      </c>
      <c r="Q1506" s="34" cm="1">
        <f t="array" ref="Q1506">_xlfn.IFS(B1506="coloma",1,B1506="krm",3,B1506="lobby",4,B1506="yenter",5,B1506="pow",6,B1506="c15",5,B1506="c21",7,B1506="c28",8,B1506="patrick",1,B1506="werner",2,B1506="wormet",9)</f>
        <v>8</v>
      </c>
      <c r="R1506">
        <v>1</v>
      </c>
      <c r="S1506" t="str">
        <f t="shared" si="253"/>
        <v>(7, 3, 8, 1, 2, '24'),</v>
      </c>
      <c r="T1506" s="35"/>
      <c r="U1506" t="str">
        <f t="shared" si="254"/>
        <v>(0, 2294, 1),</v>
      </c>
      <c r="V1506" t="str">
        <f t="shared" si="255"/>
        <v>(0, 2294, 2),</v>
      </c>
      <c r="W1506" t="str">
        <f t="shared" si="256"/>
        <v>(730.7, 2294, 3),</v>
      </c>
      <c r="X1506" t="str">
        <f t="shared" si="257"/>
        <v>(0, 2294, 4),</v>
      </c>
      <c r="Y1506" t="str">
        <f t="shared" si="258"/>
        <v>(7853.58, 2294, 5),</v>
      </c>
      <c r="Z1506" t="str">
        <f t="shared" si="259"/>
        <v>(1698.13, 2294, 6),</v>
      </c>
      <c r="AA1506" t="str">
        <f t="shared" si="260"/>
        <v>(376, 2294, 7),</v>
      </c>
      <c r="AB1506" t="str">
        <f t="shared" si="261"/>
        <v>(9191, 2294, 8),</v>
      </c>
      <c r="AC1506" t="str">
        <f t="shared" si="262"/>
        <v>(21, 2294, 9),</v>
      </c>
      <c r="AD1506" t="str">
        <f t="shared" si="263"/>
        <v>(20, 2294, 10),</v>
      </c>
    </row>
    <row r="1507" spans="1:30" x14ac:dyDescent="0.3">
      <c r="A1507" s="6">
        <v>1506</v>
      </c>
      <c r="B1507" t="s">
        <v>33</v>
      </c>
      <c r="C1507" s="6">
        <v>24</v>
      </c>
      <c r="D1507" s="6">
        <v>3</v>
      </c>
      <c r="E1507" s="6">
        <v>0</v>
      </c>
      <c r="F1507" s="6">
        <v>0</v>
      </c>
      <c r="G1507" s="12">
        <v>712.36800000000005</v>
      </c>
      <c r="H1507" s="12">
        <v>0</v>
      </c>
      <c r="I1507" s="12">
        <v>7888.4403000000002</v>
      </c>
      <c r="J1507" s="12">
        <v>1688.1214</v>
      </c>
      <c r="K1507" s="12">
        <v>381</v>
      </c>
      <c r="L1507" s="12">
        <v>9297</v>
      </c>
      <c r="M1507" s="12">
        <v>20</v>
      </c>
      <c r="N1507" s="13">
        <v>17</v>
      </c>
      <c r="O1507" s="6" cm="1">
        <f t="array" ref="O1507">_xlfn.IFS(B1507="coloma",8,B1507="krm",1,B1507="lobby",2,B1507="yenter",3,B1507="pow",4,B1507="c15",5,B1507="c21",6,B1507="c28",7,B1507="patrick",9,B1507="werner",10,B1507="wormet",11)</f>
        <v>7</v>
      </c>
      <c r="P1507" s="33">
        <v>3</v>
      </c>
      <c r="Q1507" s="34" cm="1">
        <f t="array" ref="Q1507">_xlfn.IFS(B1507="coloma",1,B1507="krm",3,B1507="lobby",4,B1507="yenter",5,B1507="pow",6,B1507="c15",5,B1507="c21",7,B1507="c28",8,B1507="patrick",1,B1507="werner",2,B1507="wormet",9)</f>
        <v>8</v>
      </c>
      <c r="R1507">
        <v>1</v>
      </c>
      <c r="S1507" t="str">
        <f t="shared" si="253"/>
        <v>(7, 3, 8, 1, 3, '24'),</v>
      </c>
      <c r="T1507" s="35"/>
      <c r="U1507" t="str">
        <f t="shared" si="254"/>
        <v>(0, 2295, 1),</v>
      </c>
      <c r="V1507" t="str">
        <f t="shared" si="255"/>
        <v>(0, 2295, 2),</v>
      </c>
      <c r="W1507" t="str">
        <f t="shared" si="256"/>
        <v>(712.37, 2295, 3),</v>
      </c>
      <c r="X1507" t="str">
        <f t="shared" si="257"/>
        <v>(0, 2295, 4),</v>
      </c>
      <c r="Y1507" t="str">
        <f t="shared" si="258"/>
        <v>(7888.44, 2295, 5),</v>
      </c>
      <c r="Z1507" t="str">
        <f t="shared" si="259"/>
        <v>(1688.12, 2295, 6),</v>
      </c>
      <c r="AA1507" t="str">
        <f t="shared" si="260"/>
        <v>(381, 2295, 7),</v>
      </c>
      <c r="AB1507" t="str">
        <f t="shared" si="261"/>
        <v>(9297, 2295, 8),</v>
      </c>
      <c r="AC1507" t="str">
        <f t="shared" si="262"/>
        <v>(20, 2295, 9),</v>
      </c>
      <c r="AD1507" t="str">
        <f t="shared" si="263"/>
        <v>(17, 2295, 10),</v>
      </c>
    </row>
    <row r="1508" spans="1:30" x14ac:dyDescent="0.3">
      <c r="A1508" s="6">
        <v>1507</v>
      </c>
      <c r="B1508" t="s">
        <v>33</v>
      </c>
      <c r="C1508" s="6">
        <v>25</v>
      </c>
      <c r="D1508" s="6">
        <v>1</v>
      </c>
      <c r="E1508" s="6">
        <v>0</v>
      </c>
      <c r="F1508" s="6">
        <v>0</v>
      </c>
      <c r="G1508" s="12">
        <v>748.59750000000008</v>
      </c>
      <c r="H1508" s="12">
        <v>0</v>
      </c>
      <c r="I1508" s="12">
        <v>8198.0676000000003</v>
      </c>
      <c r="J1508" s="12">
        <v>1811.7645</v>
      </c>
      <c r="K1508" s="12">
        <v>422</v>
      </c>
      <c r="L1508" s="12">
        <v>9413</v>
      </c>
      <c r="M1508" s="12">
        <v>20</v>
      </c>
      <c r="N1508" s="13">
        <v>17</v>
      </c>
      <c r="O1508" s="6" cm="1">
        <f t="array" ref="O1508">_xlfn.IFS(B1508="coloma",8,B1508="krm",1,B1508="lobby",2,B1508="yenter",3,B1508="pow",4,B1508="c15",5,B1508="c21",6,B1508="c28",7,B1508="patrick",9,B1508="werner",10,B1508="wormet",11)</f>
        <v>7</v>
      </c>
      <c r="P1508" s="33">
        <v>3</v>
      </c>
      <c r="Q1508" s="34" cm="1">
        <f t="array" ref="Q1508">_xlfn.IFS(B1508="coloma",1,B1508="krm",3,B1508="lobby",4,B1508="yenter",5,B1508="pow",6,B1508="c15",5,B1508="c21",7,B1508="c28",8,B1508="patrick",1,B1508="werner",2,B1508="wormet",9)</f>
        <v>8</v>
      </c>
      <c r="R1508">
        <v>1</v>
      </c>
      <c r="S1508" t="str">
        <f t="shared" si="253"/>
        <v>(7, 3, 8, 1, 1, '25'),</v>
      </c>
      <c r="T1508" s="35"/>
      <c r="U1508" t="str">
        <f t="shared" si="254"/>
        <v>(0, 2296, 1),</v>
      </c>
      <c r="V1508" t="str">
        <f t="shared" si="255"/>
        <v>(0, 2296, 2),</v>
      </c>
      <c r="W1508" t="str">
        <f t="shared" si="256"/>
        <v>(748.6, 2296, 3),</v>
      </c>
      <c r="X1508" t="str">
        <f t="shared" si="257"/>
        <v>(0, 2296, 4),</v>
      </c>
      <c r="Y1508" t="str">
        <f t="shared" si="258"/>
        <v>(8198.07, 2296, 5),</v>
      </c>
      <c r="Z1508" t="str">
        <f t="shared" si="259"/>
        <v>(1811.76, 2296, 6),</v>
      </c>
      <c r="AA1508" t="str">
        <f t="shared" si="260"/>
        <v>(422, 2296, 7),</v>
      </c>
      <c r="AB1508" t="str">
        <f t="shared" si="261"/>
        <v>(9413, 2296, 8),</v>
      </c>
      <c r="AC1508" t="str">
        <f t="shared" si="262"/>
        <v>(20, 2296, 9),</v>
      </c>
      <c r="AD1508" t="str">
        <f t="shared" si="263"/>
        <v>(17, 2296, 10),</v>
      </c>
    </row>
    <row r="1509" spans="1:30" x14ac:dyDescent="0.3">
      <c r="A1509" s="6">
        <v>1508</v>
      </c>
      <c r="B1509" t="s">
        <v>33</v>
      </c>
      <c r="C1509" s="6">
        <v>25</v>
      </c>
      <c r="D1509" s="6">
        <v>2</v>
      </c>
      <c r="E1509" s="6">
        <v>0</v>
      </c>
      <c r="F1509" s="6">
        <v>0</v>
      </c>
      <c r="G1509" s="12">
        <v>705.82050000000004</v>
      </c>
      <c r="H1509" s="12">
        <v>0</v>
      </c>
      <c r="I1509" s="12">
        <v>8299.3397999999997</v>
      </c>
      <c r="J1509" s="12">
        <v>1826.7732000000001</v>
      </c>
      <c r="K1509" s="12">
        <v>394</v>
      </c>
      <c r="L1509" s="12">
        <v>9205</v>
      </c>
      <c r="M1509" s="12">
        <v>21</v>
      </c>
      <c r="N1509" s="13">
        <v>17</v>
      </c>
      <c r="O1509" s="6" cm="1">
        <f t="array" ref="O1509">_xlfn.IFS(B1509="coloma",8,B1509="krm",1,B1509="lobby",2,B1509="yenter",3,B1509="pow",4,B1509="c15",5,B1509="c21",6,B1509="c28",7,B1509="patrick",9,B1509="werner",10,B1509="wormet",11)</f>
        <v>7</v>
      </c>
      <c r="P1509" s="33">
        <v>3</v>
      </c>
      <c r="Q1509" s="34" cm="1">
        <f t="array" ref="Q1509">_xlfn.IFS(B1509="coloma",1,B1509="krm",3,B1509="lobby",4,B1509="yenter",5,B1509="pow",6,B1509="c15",5,B1509="c21",7,B1509="c28",8,B1509="patrick",1,B1509="werner",2,B1509="wormet",9)</f>
        <v>8</v>
      </c>
      <c r="R1509">
        <v>1</v>
      </c>
      <c r="S1509" t="str">
        <f t="shared" si="253"/>
        <v>(7, 3, 8, 1, 2, '25'),</v>
      </c>
      <c r="T1509" s="35"/>
      <c r="U1509" t="str">
        <f t="shared" si="254"/>
        <v>(0, 2297, 1),</v>
      </c>
      <c r="V1509" t="str">
        <f t="shared" si="255"/>
        <v>(0, 2297, 2),</v>
      </c>
      <c r="W1509" t="str">
        <f t="shared" si="256"/>
        <v>(705.82, 2297, 3),</v>
      </c>
      <c r="X1509" t="str">
        <f t="shared" si="257"/>
        <v>(0, 2297, 4),</v>
      </c>
      <c r="Y1509" t="str">
        <f t="shared" si="258"/>
        <v>(8299.34, 2297, 5),</v>
      </c>
      <c r="Z1509" t="str">
        <f t="shared" si="259"/>
        <v>(1826.77, 2297, 6),</v>
      </c>
      <c r="AA1509" t="str">
        <f t="shared" si="260"/>
        <v>(394, 2297, 7),</v>
      </c>
      <c r="AB1509" t="str">
        <f t="shared" si="261"/>
        <v>(9205, 2297, 8),</v>
      </c>
      <c r="AC1509" t="str">
        <f t="shared" si="262"/>
        <v>(21, 2297, 9),</v>
      </c>
      <c r="AD1509" t="str">
        <f t="shared" si="263"/>
        <v>(17, 2297, 10),</v>
      </c>
    </row>
    <row r="1510" spans="1:30" x14ac:dyDescent="0.3">
      <c r="A1510" s="6">
        <v>1509</v>
      </c>
      <c r="B1510" t="s">
        <v>33</v>
      </c>
      <c r="C1510" s="6">
        <v>25</v>
      </c>
      <c r="D1510" s="6">
        <v>3</v>
      </c>
      <c r="E1510" s="6">
        <v>0</v>
      </c>
      <c r="F1510" s="6">
        <v>0</v>
      </c>
      <c r="G1510" s="12">
        <v>768.2399999999999</v>
      </c>
      <c r="H1510" s="12">
        <v>198.00000000000003</v>
      </c>
      <c r="I1510" s="12">
        <v>8387.3303999999989</v>
      </c>
      <c r="J1510" s="12">
        <v>1886.0933000000002</v>
      </c>
      <c r="K1510" s="12">
        <v>387</v>
      </c>
      <c r="L1510" s="12">
        <v>9234</v>
      </c>
      <c r="M1510" s="12">
        <v>26</v>
      </c>
      <c r="N1510" s="13">
        <v>19</v>
      </c>
      <c r="O1510" s="6" cm="1">
        <f t="array" ref="O1510">_xlfn.IFS(B1510="coloma",8,B1510="krm",1,B1510="lobby",2,B1510="yenter",3,B1510="pow",4,B1510="c15",5,B1510="c21",6,B1510="c28",7,B1510="patrick",9,B1510="werner",10,B1510="wormet",11)</f>
        <v>7</v>
      </c>
      <c r="P1510" s="33">
        <v>3</v>
      </c>
      <c r="Q1510" s="34" cm="1">
        <f t="array" ref="Q1510">_xlfn.IFS(B1510="coloma",1,B1510="krm",3,B1510="lobby",4,B1510="yenter",5,B1510="pow",6,B1510="c15",5,B1510="c21",7,B1510="c28",8,B1510="patrick",1,B1510="werner",2,B1510="wormet",9)</f>
        <v>8</v>
      </c>
      <c r="R1510">
        <v>1</v>
      </c>
      <c r="S1510" t="str">
        <f t="shared" si="253"/>
        <v>(7, 3, 8, 1, 3, '25'),</v>
      </c>
      <c r="T1510" s="35"/>
      <c r="U1510" t="str">
        <f t="shared" si="254"/>
        <v>(0, 2298, 1),</v>
      </c>
      <c r="V1510" t="str">
        <f t="shared" si="255"/>
        <v>(0, 2298, 2),</v>
      </c>
      <c r="W1510" t="str">
        <f t="shared" si="256"/>
        <v>(768.24, 2298, 3),</v>
      </c>
      <c r="X1510" t="str">
        <f t="shared" si="257"/>
        <v>(198, 2298, 4),</v>
      </c>
      <c r="Y1510" t="str">
        <f t="shared" si="258"/>
        <v>(8387.33, 2298, 5),</v>
      </c>
      <c r="Z1510" t="str">
        <f t="shared" si="259"/>
        <v>(1886.09, 2298, 6),</v>
      </c>
      <c r="AA1510" t="str">
        <f t="shared" si="260"/>
        <v>(387, 2298, 7),</v>
      </c>
      <c r="AB1510" t="str">
        <f t="shared" si="261"/>
        <v>(9234, 2298, 8),</v>
      </c>
      <c r="AC1510" t="str">
        <f t="shared" si="262"/>
        <v>(26, 2298, 9),</v>
      </c>
      <c r="AD1510" t="str">
        <f t="shared" si="263"/>
        <v>(19, 2298, 10),</v>
      </c>
    </row>
    <row r="1511" spans="1:30" x14ac:dyDescent="0.3">
      <c r="A1511" s="6">
        <v>1510</v>
      </c>
      <c r="B1511" t="s">
        <v>33</v>
      </c>
      <c r="C1511" s="6">
        <v>26</v>
      </c>
      <c r="D1511" s="6">
        <v>1</v>
      </c>
      <c r="E1511" s="6">
        <v>0</v>
      </c>
      <c r="F1511" s="6">
        <v>0</v>
      </c>
      <c r="G1511" s="12">
        <v>703.63800000000003</v>
      </c>
      <c r="H1511" s="12">
        <v>0</v>
      </c>
      <c r="I1511" s="12">
        <v>6983.6312999999991</v>
      </c>
      <c r="J1511" s="12">
        <v>1744.5826999999999</v>
      </c>
      <c r="K1511" s="12">
        <v>233</v>
      </c>
      <c r="L1511" s="12">
        <v>7371</v>
      </c>
      <c r="M1511" s="12">
        <v>26</v>
      </c>
      <c r="N1511" s="13">
        <v>28</v>
      </c>
      <c r="O1511" s="6" cm="1">
        <f t="array" ref="O1511">_xlfn.IFS(B1511="coloma",8,B1511="krm",1,B1511="lobby",2,B1511="yenter",3,B1511="pow",4,B1511="c15",5,B1511="c21",6,B1511="c28",7,B1511="patrick",9,B1511="werner",10,B1511="wormet",11)</f>
        <v>7</v>
      </c>
      <c r="P1511" s="33">
        <v>3</v>
      </c>
      <c r="Q1511" s="34" cm="1">
        <f t="array" ref="Q1511">_xlfn.IFS(B1511="coloma",1,B1511="krm",3,B1511="lobby",4,B1511="yenter",5,B1511="pow",6,B1511="c15",5,B1511="c21",7,B1511="c28",8,B1511="patrick",1,B1511="werner",2,B1511="wormet",9)</f>
        <v>8</v>
      </c>
      <c r="R1511">
        <v>1</v>
      </c>
      <c r="S1511" t="str">
        <f t="shared" si="253"/>
        <v>(7, 3, 8, 1, 1, '26'),</v>
      </c>
      <c r="T1511" s="35"/>
      <c r="U1511" t="str">
        <f t="shared" si="254"/>
        <v>(0, 2299, 1),</v>
      </c>
      <c r="V1511" t="str">
        <f t="shared" si="255"/>
        <v>(0, 2299, 2),</v>
      </c>
      <c r="W1511" t="str">
        <f t="shared" si="256"/>
        <v>(703.64, 2299, 3),</v>
      </c>
      <c r="X1511" t="str">
        <f t="shared" si="257"/>
        <v>(0, 2299, 4),</v>
      </c>
      <c r="Y1511" t="str">
        <f t="shared" si="258"/>
        <v>(6983.63, 2299, 5),</v>
      </c>
      <c r="Z1511" t="str">
        <f t="shared" si="259"/>
        <v>(1744.58, 2299, 6),</v>
      </c>
      <c r="AA1511" t="str">
        <f t="shared" si="260"/>
        <v>(233, 2299, 7),</v>
      </c>
      <c r="AB1511" t="str">
        <f t="shared" si="261"/>
        <v>(7371, 2299, 8),</v>
      </c>
      <c r="AC1511" t="str">
        <f t="shared" si="262"/>
        <v>(26, 2299, 9),</v>
      </c>
      <c r="AD1511" t="str">
        <f t="shared" si="263"/>
        <v>(28, 2299, 10),</v>
      </c>
    </row>
    <row r="1512" spans="1:30" x14ac:dyDescent="0.3">
      <c r="A1512" s="6">
        <v>1511</v>
      </c>
      <c r="B1512" t="s">
        <v>33</v>
      </c>
      <c r="C1512" s="6">
        <v>26</v>
      </c>
      <c r="D1512" s="6">
        <v>2</v>
      </c>
      <c r="E1512" s="6">
        <v>0</v>
      </c>
      <c r="F1512" s="6">
        <v>0</v>
      </c>
      <c r="G1512" s="12">
        <v>771.29549999999995</v>
      </c>
      <c r="H1512" s="12">
        <v>0</v>
      </c>
      <c r="I1512" s="12">
        <v>7346.3849999999993</v>
      </c>
      <c r="J1512" s="12">
        <v>1845.3553999999999</v>
      </c>
      <c r="K1512" s="12">
        <v>269</v>
      </c>
      <c r="L1512" s="12">
        <v>7546.0000000000009</v>
      </c>
      <c r="M1512" s="12">
        <v>26</v>
      </c>
      <c r="N1512" s="13">
        <v>30</v>
      </c>
      <c r="O1512" s="6" cm="1">
        <f t="array" ref="O1512">_xlfn.IFS(B1512="coloma",8,B1512="krm",1,B1512="lobby",2,B1512="yenter",3,B1512="pow",4,B1512="c15",5,B1512="c21",6,B1512="c28",7,B1512="patrick",9,B1512="werner",10,B1512="wormet",11)</f>
        <v>7</v>
      </c>
      <c r="P1512" s="33">
        <v>3</v>
      </c>
      <c r="Q1512" s="34" cm="1">
        <f t="array" ref="Q1512">_xlfn.IFS(B1512="coloma",1,B1512="krm",3,B1512="lobby",4,B1512="yenter",5,B1512="pow",6,B1512="c15",5,B1512="c21",7,B1512="c28",8,B1512="patrick",1,B1512="werner",2,B1512="wormet",9)</f>
        <v>8</v>
      </c>
      <c r="R1512">
        <v>1</v>
      </c>
      <c r="S1512" t="str">
        <f t="shared" si="253"/>
        <v>(7, 3, 8, 1, 2, '26'),</v>
      </c>
      <c r="T1512" s="35"/>
      <c r="U1512" t="str">
        <f t="shared" si="254"/>
        <v>(0, 2300, 1),</v>
      </c>
      <c r="V1512" t="str">
        <f t="shared" si="255"/>
        <v>(0, 2300, 2),</v>
      </c>
      <c r="W1512" t="str">
        <f t="shared" si="256"/>
        <v>(771.3, 2300, 3),</v>
      </c>
      <c r="X1512" t="str">
        <f t="shared" si="257"/>
        <v>(0, 2300, 4),</v>
      </c>
      <c r="Y1512" t="str">
        <f t="shared" si="258"/>
        <v>(7346.39, 2300, 5),</v>
      </c>
      <c r="Z1512" t="str">
        <f t="shared" si="259"/>
        <v>(1845.36, 2300, 6),</v>
      </c>
      <c r="AA1512" t="str">
        <f t="shared" si="260"/>
        <v>(269, 2300, 7),</v>
      </c>
      <c r="AB1512" t="str">
        <f t="shared" si="261"/>
        <v>(7546, 2300, 8),</v>
      </c>
      <c r="AC1512" t="str">
        <f t="shared" si="262"/>
        <v>(26, 2300, 9),</v>
      </c>
      <c r="AD1512" t="str">
        <f t="shared" si="263"/>
        <v>(30, 2300, 10),</v>
      </c>
    </row>
    <row r="1513" spans="1:30" x14ac:dyDescent="0.3">
      <c r="A1513" s="6">
        <v>1512</v>
      </c>
      <c r="B1513" t="s">
        <v>33</v>
      </c>
      <c r="C1513" s="6">
        <v>26</v>
      </c>
      <c r="D1513" s="6">
        <v>3</v>
      </c>
      <c r="E1513" s="6">
        <v>0</v>
      </c>
      <c r="F1513" s="6">
        <v>0</v>
      </c>
      <c r="G1513" s="12">
        <v>721.971</v>
      </c>
      <c r="H1513" s="12">
        <v>0</v>
      </c>
      <c r="I1513" s="12">
        <v>7216.0592999999999</v>
      </c>
      <c r="J1513" s="12">
        <v>1846.0700999999999</v>
      </c>
      <c r="K1513" s="12">
        <v>227.00000000000003</v>
      </c>
      <c r="L1513" s="12">
        <v>7312.9999999999991</v>
      </c>
      <c r="M1513" s="12">
        <v>15</v>
      </c>
      <c r="N1513" s="13">
        <v>30</v>
      </c>
      <c r="O1513" s="6" cm="1">
        <f t="array" ref="O1513">_xlfn.IFS(B1513="coloma",8,B1513="krm",1,B1513="lobby",2,B1513="yenter",3,B1513="pow",4,B1513="c15",5,B1513="c21",6,B1513="c28",7,B1513="patrick",9,B1513="werner",10,B1513="wormet",11)</f>
        <v>7</v>
      </c>
      <c r="P1513" s="33">
        <v>3</v>
      </c>
      <c r="Q1513" s="34" cm="1">
        <f t="array" ref="Q1513">_xlfn.IFS(B1513="coloma",1,B1513="krm",3,B1513="lobby",4,B1513="yenter",5,B1513="pow",6,B1513="c15",5,B1513="c21",7,B1513="c28",8,B1513="patrick",1,B1513="werner",2,B1513="wormet",9)</f>
        <v>8</v>
      </c>
      <c r="R1513">
        <v>1</v>
      </c>
      <c r="S1513" t="str">
        <f t="shared" si="253"/>
        <v>(7, 3, 8, 1, 3, '26'),</v>
      </c>
      <c r="T1513" s="35"/>
      <c r="U1513" t="str">
        <f t="shared" si="254"/>
        <v>(0, 2301, 1),</v>
      </c>
      <c r="V1513" t="str">
        <f t="shared" si="255"/>
        <v>(0, 2301, 2),</v>
      </c>
      <c r="W1513" t="str">
        <f t="shared" si="256"/>
        <v>(721.97, 2301, 3),</v>
      </c>
      <c r="X1513" t="str">
        <f t="shared" si="257"/>
        <v>(0, 2301, 4),</v>
      </c>
      <c r="Y1513" t="str">
        <f t="shared" si="258"/>
        <v>(7216.06, 2301, 5),</v>
      </c>
      <c r="Z1513" t="str">
        <f t="shared" si="259"/>
        <v>(1846.07, 2301, 6),</v>
      </c>
      <c r="AA1513" t="str">
        <f t="shared" si="260"/>
        <v>(227, 2301, 7),</v>
      </c>
      <c r="AB1513" t="str">
        <f t="shared" si="261"/>
        <v>(7313, 2301, 8),</v>
      </c>
      <c r="AC1513" t="str">
        <f t="shared" si="262"/>
        <v>(15, 2301, 9),</v>
      </c>
      <c r="AD1513" t="str">
        <f t="shared" si="263"/>
        <v>(30, 2301, 10),</v>
      </c>
    </row>
    <row r="1514" spans="1:30" x14ac:dyDescent="0.3">
      <c r="A1514" s="6">
        <v>1513</v>
      </c>
      <c r="B1514" t="s">
        <v>33</v>
      </c>
      <c r="C1514" s="6">
        <v>26</v>
      </c>
      <c r="D1514" s="6">
        <v>1</v>
      </c>
      <c r="E1514" s="6">
        <v>0</v>
      </c>
      <c r="F1514" s="6">
        <v>0</v>
      </c>
      <c r="G1514" s="12">
        <v>559.59300000000007</v>
      </c>
      <c r="H1514" s="12">
        <v>0</v>
      </c>
      <c r="I1514" s="12">
        <v>7959.8288999999986</v>
      </c>
      <c r="J1514" s="12">
        <v>1846.7848000000001</v>
      </c>
      <c r="K1514" s="12">
        <v>341</v>
      </c>
      <c r="L1514" s="12">
        <v>8914</v>
      </c>
      <c r="M1514" s="12">
        <v>25</v>
      </c>
      <c r="N1514" s="13">
        <v>18</v>
      </c>
      <c r="O1514" s="6" cm="1">
        <f t="array" ref="O1514">_xlfn.IFS(B1514="coloma",8,B1514="krm",1,B1514="lobby",2,B1514="yenter",3,B1514="pow",4,B1514="c15",5,B1514="c21",6,B1514="c28",7,B1514="patrick",9,B1514="werner",10,B1514="wormet",11)</f>
        <v>7</v>
      </c>
      <c r="P1514" s="33">
        <v>3</v>
      </c>
      <c r="Q1514" s="34" cm="1">
        <f t="array" ref="Q1514">_xlfn.IFS(B1514="coloma",1,B1514="krm",3,B1514="lobby",4,B1514="yenter",5,B1514="pow",6,B1514="c15",5,B1514="c21",7,B1514="c28",8,B1514="patrick",1,B1514="werner",2,B1514="wormet",9)</f>
        <v>8</v>
      </c>
      <c r="R1514">
        <v>1</v>
      </c>
      <c r="S1514" t="str">
        <f t="shared" si="253"/>
        <v>(7, 3, 8, 1, 1, '26'),</v>
      </c>
      <c r="T1514" s="35"/>
      <c r="U1514" t="str">
        <f t="shared" si="254"/>
        <v>(0, 2302, 1),</v>
      </c>
      <c r="V1514" t="str">
        <f t="shared" si="255"/>
        <v>(0, 2302, 2),</v>
      </c>
      <c r="W1514" t="str">
        <f t="shared" si="256"/>
        <v>(559.59, 2302, 3),</v>
      </c>
      <c r="X1514" t="str">
        <f t="shared" si="257"/>
        <v>(0, 2302, 4),</v>
      </c>
      <c r="Y1514" t="str">
        <f t="shared" si="258"/>
        <v>(7959.83, 2302, 5),</v>
      </c>
      <c r="Z1514" t="str">
        <f t="shared" si="259"/>
        <v>(1846.78, 2302, 6),</v>
      </c>
      <c r="AA1514" t="str">
        <f t="shared" si="260"/>
        <v>(341, 2302, 7),</v>
      </c>
      <c r="AB1514" t="str">
        <f t="shared" si="261"/>
        <v>(8914, 2302, 8),</v>
      </c>
      <c r="AC1514" t="str">
        <f t="shared" si="262"/>
        <v>(25, 2302, 9),</v>
      </c>
      <c r="AD1514" t="str">
        <f t="shared" si="263"/>
        <v>(18, 2302, 10),</v>
      </c>
    </row>
    <row r="1515" spans="1:30" x14ac:dyDescent="0.3">
      <c r="A1515" s="6">
        <v>1514</v>
      </c>
      <c r="B1515" t="s">
        <v>33</v>
      </c>
      <c r="C1515" s="6">
        <v>26</v>
      </c>
      <c r="D1515" s="6">
        <v>2</v>
      </c>
      <c r="E1515" s="6">
        <v>0</v>
      </c>
      <c r="F1515" s="6">
        <v>0</v>
      </c>
      <c r="G1515" s="12">
        <v>612.40949999999998</v>
      </c>
      <c r="H1515" s="12">
        <v>0</v>
      </c>
      <c r="I1515" s="12">
        <v>7958.1686999999993</v>
      </c>
      <c r="J1515" s="12">
        <v>1878.2315999999998</v>
      </c>
      <c r="K1515" s="12">
        <v>370</v>
      </c>
      <c r="L1515" s="12">
        <v>8918</v>
      </c>
      <c r="M1515" s="12">
        <v>23</v>
      </c>
      <c r="N1515" s="13">
        <v>16</v>
      </c>
      <c r="O1515" s="6" cm="1">
        <f t="array" ref="O1515">_xlfn.IFS(B1515="coloma",8,B1515="krm",1,B1515="lobby",2,B1515="yenter",3,B1515="pow",4,B1515="c15",5,B1515="c21",6,B1515="c28",7,B1515="patrick",9,B1515="werner",10,B1515="wormet",11)</f>
        <v>7</v>
      </c>
      <c r="P1515" s="33">
        <v>3</v>
      </c>
      <c r="Q1515" s="34" cm="1">
        <f t="array" ref="Q1515">_xlfn.IFS(B1515="coloma",1,B1515="krm",3,B1515="lobby",4,B1515="yenter",5,B1515="pow",6,B1515="c15",5,B1515="c21",7,B1515="c28",8,B1515="patrick",1,B1515="werner",2,B1515="wormet",9)</f>
        <v>8</v>
      </c>
      <c r="R1515">
        <v>1</v>
      </c>
      <c r="S1515" t="str">
        <f t="shared" si="253"/>
        <v>(7, 3, 8, 1, 2, '26'),</v>
      </c>
      <c r="T1515" s="35"/>
      <c r="U1515" t="str">
        <f t="shared" si="254"/>
        <v>(0, 2303, 1),</v>
      </c>
      <c r="V1515" t="str">
        <f t="shared" si="255"/>
        <v>(0, 2303, 2),</v>
      </c>
      <c r="W1515" t="str">
        <f t="shared" si="256"/>
        <v>(612.41, 2303, 3),</v>
      </c>
      <c r="X1515" t="str">
        <f t="shared" si="257"/>
        <v>(0, 2303, 4),</v>
      </c>
      <c r="Y1515" t="str">
        <f t="shared" si="258"/>
        <v>(7958.17, 2303, 5),</v>
      </c>
      <c r="Z1515" t="str">
        <f t="shared" si="259"/>
        <v>(1878.23, 2303, 6),</v>
      </c>
      <c r="AA1515" t="str">
        <f t="shared" si="260"/>
        <v>(370, 2303, 7),</v>
      </c>
      <c r="AB1515" t="str">
        <f t="shared" si="261"/>
        <v>(8918, 2303, 8),</v>
      </c>
      <c r="AC1515" t="str">
        <f t="shared" si="262"/>
        <v>(23, 2303, 9),</v>
      </c>
      <c r="AD1515" t="str">
        <f t="shared" si="263"/>
        <v>(16, 2303, 10),</v>
      </c>
    </row>
    <row r="1516" spans="1:30" x14ac:dyDescent="0.3">
      <c r="A1516" s="6">
        <v>1515</v>
      </c>
      <c r="B1516" t="s">
        <v>33</v>
      </c>
      <c r="C1516" s="6">
        <v>26</v>
      </c>
      <c r="D1516" s="6">
        <v>3</v>
      </c>
      <c r="E1516" s="6">
        <v>0</v>
      </c>
      <c r="F1516" s="6">
        <v>0</v>
      </c>
      <c r="G1516" s="12">
        <v>727.64549999999997</v>
      </c>
      <c r="H1516" s="12">
        <v>0</v>
      </c>
      <c r="I1516" s="12">
        <v>7994.6930999999986</v>
      </c>
      <c r="J1516" s="12">
        <v>1830.3466999999998</v>
      </c>
      <c r="K1516" s="12">
        <v>358</v>
      </c>
      <c r="L1516" s="12">
        <v>8842</v>
      </c>
      <c r="M1516" s="12">
        <v>28.999999999999996</v>
      </c>
      <c r="N1516" s="13">
        <v>17</v>
      </c>
      <c r="O1516" s="6" cm="1">
        <f t="array" ref="O1516">_xlfn.IFS(B1516="coloma",8,B1516="krm",1,B1516="lobby",2,B1516="yenter",3,B1516="pow",4,B1516="c15",5,B1516="c21",6,B1516="c28",7,B1516="patrick",9,B1516="werner",10,B1516="wormet",11)</f>
        <v>7</v>
      </c>
      <c r="P1516" s="33">
        <v>3</v>
      </c>
      <c r="Q1516" s="34" cm="1">
        <f t="array" ref="Q1516">_xlfn.IFS(B1516="coloma",1,B1516="krm",3,B1516="lobby",4,B1516="yenter",5,B1516="pow",6,B1516="c15",5,B1516="c21",7,B1516="c28",8,B1516="patrick",1,B1516="werner",2,B1516="wormet",9)</f>
        <v>8</v>
      </c>
      <c r="R1516">
        <v>1</v>
      </c>
      <c r="S1516" t="str">
        <f t="shared" si="253"/>
        <v>(7, 3, 8, 1, 3, '26'),</v>
      </c>
      <c r="T1516" s="35"/>
      <c r="U1516" t="str">
        <f t="shared" si="254"/>
        <v>(0, 2304, 1),</v>
      </c>
      <c r="V1516" t="str">
        <f t="shared" si="255"/>
        <v>(0, 2304, 2),</v>
      </c>
      <c r="W1516" t="str">
        <f t="shared" si="256"/>
        <v>(727.65, 2304, 3),</v>
      </c>
      <c r="X1516" t="str">
        <f t="shared" si="257"/>
        <v>(0, 2304, 4),</v>
      </c>
      <c r="Y1516" t="str">
        <f t="shared" si="258"/>
        <v>(7994.69, 2304, 5),</v>
      </c>
      <c r="Z1516" t="str">
        <f t="shared" si="259"/>
        <v>(1830.35, 2304, 6),</v>
      </c>
      <c r="AA1516" t="str">
        <f t="shared" si="260"/>
        <v>(358, 2304, 7),</v>
      </c>
      <c r="AB1516" t="str">
        <f t="shared" si="261"/>
        <v>(8842, 2304, 8),</v>
      </c>
      <c r="AC1516" t="str">
        <f t="shared" si="262"/>
        <v>(29, 2304, 9),</v>
      </c>
      <c r="AD1516" t="str">
        <f t="shared" si="263"/>
        <v>(17, 2304, 10),</v>
      </c>
    </row>
    <row r="1517" spans="1:30" x14ac:dyDescent="0.3">
      <c r="A1517" s="6">
        <v>1516</v>
      </c>
      <c r="B1517" t="s">
        <v>33</v>
      </c>
      <c r="C1517" s="6">
        <v>27</v>
      </c>
      <c r="D1517" s="6">
        <v>1</v>
      </c>
      <c r="E1517" s="6">
        <v>0</v>
      </c>
      <c r="F1517" s="6">
        <v>0</v>
      </c>
      <c r="G1517" s="12">
        <v>609.79049999999995</v>
      </c>
      <c r="H1517" s="12">
        <v>501</v>
      </c>
      <c r="I1517" s="12">
        <v>6437.4254999999994</v>
      </c>
      <c r="J1517" s="12">
        <v>1921.8282999999997</v>
      </c>
      <c r="K1517" s="12">
        <v>214</v>
      </c>
      <c r="L1517" s="12">
        <v>7952</v>
      </c>
      <c r="M1517" s="12">
        <v>26</v>
      </c>
      <c r="N1517" s="13">
        <v>16</v>
      </c>
      <c r="O1517" s="6" cm="1">
        <f t="array" ref="O1517">_xlfn.IFS(B1517="coloma",8,B1517="krm",1,B1517="lobby",2,B1517="yenter",3,B1517="pow",4,B1517="c15",5,B1517="c21",6,B1517="c28",7,B1517="patrick",9,B1517="werner",10,B1517="wormet",11)</f>
        <v>7</v>
      </c>
      <c r="P1517" s="33">
        <v>3</v>
      </c>
      <c r="Q1517" s="34" cm="1">
        <f t="array" ref="Q1517">_xlfn.IFS(B1517="coloma",1,B1517="krm",3,B1517="lobby",4,B1517="yenter",5,B1517="pow",6,B1517="c15",5,B1517="c21",7,B1517="c28",8,B1517="patrick",1,B1517="werner",2,B1517="wormet",9)</f>
        <v>8</v>
      </c>
      <c r="R1517">
        <v>1</v>
      </c>
      <c r="S1517" t="str">
        <f t="shared" si="253"/>
        <v>(7, 3, 8, 1, 1, '27'),</v>
      </c>
      <c r="T1517" s="35"/>
      <c r="U1517" t="str">
        <f t="shared" si="254"/>
        <v>(0, 2305, 1),</v>
      </c>
      <c r="V1517" t="str">
        <f t="shared" si="255"/>
        <v>(0, 2305, 2),</v>
      </c>
      <c r="W1517" t="str">
        <f t="shared" si="256"/>
        <v>(609.79, 2305, 3),</v>
      </c>
      <c r="X1517" t="str">
        <f t="shared" si="257"/>
        <v>(501, 2305, 4),</v>
      </c>
      <c r="Y1517" t="str">
        <f t="shared" si="258"/>
        <v>(6437.43, 2305, 5),</v>
      </c>
      <c r="Z1517" t="str">
        <f t="shared" si="259"/>
        <v>(1921.83, 2305, 6),</v>
      </c>
      <c r="AA1517" t="str">
        <f t="shared" si="260"/>
        <v>(214, 2305, 7),</v>
      </c>
      <c r="AB1517" t="str">
        <f t="shared" si="261"/>
        <v>(7952, 2305, 8),</v>
      </c>
      <c r="AC1517" t="str">
        <f t="shared" si="262"/>
        <v>(26, 2305, 9),</v>
      </c>
      <c r="AD1517" t="str">
        <f t="shared" si="263"/>
        <v>(16, 2305, 10),</v>
      </c>
    </row>
    <row r="1518" spans="1:30" x14ac:dyDescent="0.3">
      <c r="A1518" s="6">
        <v>1517</v>
      </c>
      <c r="B1518" t="s">
        <v>33</v>
      </c>
      <c r="C1518" s="6">
        <v>27</v>
      </c>
      <c r="D1518" s="6">
        <v>2</v>
      </c>
      <c r="E1518" s="6">
        <v>0</v>
      </c>
      <c r="F1518" s="6">
        <v>0</v>
      </c>
      <c r="G1518" s="12">
        <v>635.54399999999998</v>
      </c>
      <c r="H1518" s="12">
        <v>508</v>
      </c>
      <c r="I1518" s="12">
        <v>6413.3525999999993</v>
      </c>
      <c r="J1518" s="12">
        <v>1820.3408999999999</v>
      </c>
      <c r="K1518" s="12">
        <v>212</v>
      </c>
      <c r="L1518" s="12">
        <v>7874</v>
      </c>
      <c r="M1518" s="12">
        <v>21</v>
      </c>
      <c r="N1518" s="13">
        <v>16</v>
      </c>
      <c r="O1518" s="6" cm="1">
        <f t="array" ref="O1518">_xlfn.IFS(B1518="coloma",8,B1518="krm",1,B1518="lobby",2,B1518="yenter",3,B1518="pow",4,B1518="c15",5,B1518="c21",6,B1518="c28",7,B1518="patrick",9,B1518="werner",10,B1518="wormet",11)</f>
        <v>7</v>
      </c>
      <c r="P1518" s="33">
        <v>3</v>
      </c>
      <c r="Q1518" s="34" cm="1">
        <f t="array" ref="Q1518">_xlfn.IFS(B1518="coloma",1,B1518="krm",3,B1518="lobby",4,B1518="yenter",5,B1518="pow",6,B1518="c15",5,B1518="c21",7,B1518="c28",8,B1518="patrick",1,B1518="werner",2,B1518="wormet",9)</f>
        <v>8</v>
      </c>
      <c r="R1518">
        <v>1</v>
      </c>
      <c r="S1518" t="str">
        <f t="shared" si="253"/>
        <v>(7, 3, 8, 1, 2, '27'),</v>
      </c>
      <c r="T1518" s="35"/>
      <c r="U1518" t="str">
        <f t="shared" si="254"/>
        <v>(0, 2306, 1),</v>
      </c>
      <c r="V1518" t="str">
        <f t="shared" si="255"/>
        <v>(0, 2306, 2),</v>
      </c>
      <c r="W1518" t="str">
        <f t="shared" si="256"/>
        <v>(635.54, 2306, 3),</v>
      </c>
      <c r="X1518" t="str">
        <f t="shared" si="257"/>
        <v>(508, 2306, 4),</v>
      </c>
      <c r="Y1518" t="str">
        <f t="shared" si="258"/>
        <v>(6413.35, 2306, 5),</v>
      </c>
      <c r="Z1518" t="str">
        <f t="shared" si="259"/>
        <v>(1820.34, 2306, 6),</v>
      </c>
      <c r="AA1518" t="str">
        <f t="shared" si="260"/>
        <v>(212, 2306, 7),</v>
      </c>
      <c r="AB1518" t="str">
        <f t="shared" si="261"/>
        <v>(7874, 2306, 8),</v>
      </c>
      <c r="AC1518" t="str">
        <f t="shared" si="262"/>
        <v>(21, 2306, 9),</v>
      </c>
      <c r="AD1518" t="str">
        <f t="shared" si="263"/>
        <v>(16, 2306, 10),</v>
      </c>
    </row>
    <row r="1519" spans="1:30" x14ac:dyDescent="0.3">
      <c r="A1519" s="6">
        <v>1518</v>
      </c>
      <c r="B1519" t="s">
        <v>33</v>
      </c>
      <c r="C1519" s="6">
        <v>27</v>
      </c>
      <c r="D1519" s="6">
        <v>3</v>
      </c>
      <c r="E1519" s="6">
        <v>0</v>
      </c>
      <c r="F1519" s="6">
        <v>0</v>
      </c>
      <c r="G1519" s="12">
        <v>687.48749999999995</v>
      </c>
      <c r="H1519" s="12">
        <v>400</v>
      </c>
      <c r="I1519" s="12">
        <v>6655.7417999999989</v>
      </c>
      <c r="J1519" s="12">
        <v>1875.3728000000003</v>
      </c>
      <c r="K1519" s="12">
        <v>216</v>
      </c>
      <c r="L1519" s="12">
        <v>8006</v>
      </c>
      <c r="M1519" s="12">
        <v>27</v>
      </c>
      <c r="N1519" s="13">
        <v>17</v>
      </c>
      <c r="O1519" s="6" cm="1">
        <f t="array" ref="O1519">_xlfn.IFS(B1519="coloma",8,B1519="krm",1,B1519="lobby",2,B1519="yenter",3,B1519="pow",4,B1519="c15",5,B1519="c21",6,B1519="c28",7,B1519="patrick",9,B1519="werner",10,B1519="wormet",11)</f>
        <v>7</v>
      </c>
      <c r="P1519" s="33">
        <v>3</v>
      </c>
      <c r="Q1519" s="34" cm="1">
        <f t="array" ref="Q1519">_xlfn.IFS(B1519="coloma",1,B1519="krm",3,B1519="lobby",4,B1519="yenter",5,B1519="pow",6,B1519="c15",5,B1519="c21",7,B1519="c28",8,B1519="patrick",1,B1519="werner",2,B1519="wormet",9)</f>
        <v>8</v>
      </c>
      <c r="R1519">
        <v>1</v>
      </c>
      <c r="S1519" t="str">
        <f t="shared" si="253"/>
        <v>(7, 3, 8, 1, 3, '27'),</v>
      </c>
      <c r="T1519" s="35"/>
      <c r="U1519" t="str">
        <f t="shared" si="254"/>
        <v>(0, 2307, 1),</v>
      </c>
      <c r="V1519" t="str">
        <f t="shared" si="255"/>
        <v>(0, 2307, 2),</v>
      </c>
      <c r="W1519" t="str">
        <f t="shared" si="256"/>
        <v>(687.49, 2307, 3),</v>
      </c>
      <c r="X1519" t="str">
        <f t="shared" si="257"/>
        <v>(400, 2307, 4),</v>
      </c>
      <c r="Y1519" t="str">
        <f t="shared" si="258"/>
        <v>(6655.74, 2307, 5),</v>
      </c>
      <c r="Z1519" t="str">
        <f t="shared" si="259"/>
        <v>(1875.37, 2307, 6),</v>
      </c>
      <c r="AA1519" t="str">
        <f t="shared" si="260"/>
        <v>(216, 2307, 7),</v>
      </c>
      <c r="AB1519" t="str">
        <f t="shared" si="261"/>
        <v>(8006, 2307, 8),</v>
      </c>
      <c r="AC1519" t="str">
        <f t="shared" si="262"/>
        <v>(27, 2307, 9),</v>
      </c>
      <c r="AD1519" t="str">
        <f t="shared" si="263"/>
        <v>(17, 2307, 10),</v>
      </c>
    </row>
    <row r="1520" spans="1:30" x14ac:dyDescent="0.3">
      <c r="A1520" s="6">
        <v>1519</v>
      </c>
      <c r="B1520" t="s">
        <v>33</v>
      </c>
      <c r="C1520" s="6">
        <v>27</v>
      </c>
      <c r="D1520" s="6">
        <v>1</v>
      </c>
      <c r="E1520" s="6">
        <v>0</v>
      </c>
      <c r="F1520" s="6">
        <v>0</v>
      </c>
      <c r="G1520" s="12">
        <v>686.61450000000002</v>
      </c>
      <c r="H1520" s="12">
        <v>0</v>
      </c>
      <c r="I1520" s="12">
        <v>8545.0493999999999</v>
      </c>
      <c r="J1520" s="12">
        <v>2192.6995999999999</v>
      </c>
      <c r="K1520" s="12">
        <v>386</v>
      </c>
      <c r="L1520" s="12">
        <v>9337</v>
      </c>
      <c r="M1520" s="12">
        <v>23</v>
      </c>
      <c r="N1520" s="13">
        <v>16</v>
      </c>
      <c r="O1520" s="6" cm="1">
        <f t="array" ref="O1520">_xlfn.IFS(B1520="coloma",8,B1520="krm",1,B1520="lobby",2,B1520="yenter",3,B1520="pow",4,B1520="c15",5,B1520="c21",6,B1520="c28",7,B1520="patrick",9,B1520="werner",10,B1520="wormet",11)</f>
        <v>7</v>
      </c>
      <c r="P1520" s="33">
        <v>3</v>
      </c>
      <c r="Q1520" s="34" cm="1">
        <f t="array" ref="Q1520">_xlfn.IFS(B1520="coloma",1,B1520="krm",3,B1520="lobby",4,B1520="yenter",5,B1520="pow",6,B1520="c15",5,B1520="c21",7,B1520="c28",8,B1520="patrick",1,B1520="werner",2,B1520="wormet",9)</f>
        <v>8</v>
      </c>
      <c r="R1520">
        <v>1</v>
      </c>
      <c r="S1520" t="str">
        <f t="shared" si="253"/>
        <v>(7, 3, 8, 1, 1, '27'),</v>
      </c>
      <c r="T1520" s="35"/>
      <c r="U1520" t="str">
        <f t="shared" si="254"/>
        <v>(0, 2308, 1),</v>
      </c>
      <c r="V1520" t="str">
        <f t="shared" si="255"/>
        <v>(0, 2308, 2),</v>
      </c>
      <c r="W1520" t="str">
        <f t="shared" si="256"/>
        <v>(686.61, 2308, 3),</v>
      </c>
      <c r="X1520" t="str">
        <f t="shared" si="257"/>
        <v>(0, 2308, 4),</v>
      </c>
      <c r="Y1520" t="str">
        <f t="shared" si="258"/>
        <v>(8545.05, 2308, 5),</v>
      </c>
      <c r="Z1520" t="str">
        <f t="shared" si="259"/>
        <v>(2192.7, 2308, 6),</v>
      </c>
      <c r="AA1520" t="str">
        <f t="shared" si="260"/>
        <v>(386, 2308, 7),</v>
      </c>
      <c r="AB1520" t="str">
        <f t="shared" si="261"/>
        <v>(9337, 2308, 8),</v>
      </c>
      <c r="AC1520" t="str">
        <f t="shared" si="262"/>
        <v>(23, 2308, 9),</v>
      </c>
      <c r="AD1520" t="str">
        <f t="shared" si="263"/>
        <v>(16, 2308, 10),</v>
      </c>
    </row>
    <row r="1521" spans="1:30" x14ac:dyDescent="0.3">
      <c r="A1521" s="6">
        <v>1520</v>
      </c>
      <c r="B1521" t="s">
        <v>33</v>
      </c>
      <c r="C1521" s="6">
        <v>27</v>
      </c>
      <c r="D1521" s="6">
        <v>2</v>
      </c>
      <c r="E1521" s="6">
        <v>0</v>
      </c>
      <c r="F1521" s="6">
        <v>0</v>
      </c>
      <c r="G1521" s="12">
        <v>726.77250000000004</v>
      </c>
      <c r="H1521" s="12">
        <v>0</v>
      </c>
      <c r="I1521" s="12">
        <v>8630.5496999999996</v>
      </c>
      <c r="J1521" s="12">
        <v>2270.6019000000001</v>
      </c>
      <c r="K1521" s="12">
        <v>398</v>
      </c>
      <c r="L1521" s="12">
        <v>9270</v>
      </c>
      <c r="M1521" s="12">
        <v>20</v>
      </c>
      <c r="N1521" s="13">
        <v>21</v>
      </c>
      <c r="O1521" s="6" cm="1">
        <f t="array" ref="O1521">_xlfn.IFS(B1521="coloma",8,B1521="krm",1,B1521="lobby",2,B1521="yenter",3,B1521="pow",4,B1521="c15",5,B1521="c21",6,B1521="c28",7,B1521="patrick",9,B1521="werner",10,B1521="wormet",11)</f>
        <v>7</v>
      </c>
      <c r="P1521" s="33">
        <v>3</v>
      </c>
      <c r="Q1521" s="34" cm="1">
        <f t="array" ref="Q1521">_xlfn.IFS(B1521="coloma",1,B1521="krm",3,B1521="lobby",4,B1521="yenter",5,B1521="pow",6,B1521="c15",5,B1521="c21",7,B1521="c28",8,B1521="patrick",1,B1521="werner",2,B1521="wormet",9)</f>
        <v>8</v>
      </c>
      <c r="R1521">
        <v>1</v>
      </c>
      <c r="S1521" t="str">
        <f t="shared" si="253"/>
        <v>(7, 3, 8, 1, 2, '27'),</v>
      </c>
      <c r="T1521" s="35"/>
      <c r="U1521" t="str">
        <f t="shared" si="254"/>
        <v>(0, 2309, 1),</v>
      </c>
      <c r="V1521" t="str">
        <f t="shared" si="255"/>
        <v>(0, 2309, 2),</v>
      </c>
      <c r="W1521" t="str">
        <f t="shared" si="256"/>
        <v>(726.77, 2309, 3),</v>
      </c>
      <c r="X1521" t="str">
        <f t="shared" si="257"/>
        <v>(0, 2309, 4),</v>
      </c>
      <c r="Y1521" t="str">
        <f t="shared" si="258"/>
        <v>(8630.55, 2309, 5),</v>
      </c>
      <c r="Z1521" t="str">
        <f t="shared" si="259"/>
        <v>(2270.6, 2309, 6),</v>
      </c>
      <c r="AA1521" t="str">
        <f t="shared" si="260"/>
        <v>(398, 2309, 7),</v>
      </c>
      <c r="AB1521" t="str">
        <f t="shared" si="261"/>
        <v>(9270, 2309, 8),</v>
      </c>
      <c r="AC1521" t="str">
        <f t="shared" si="262"/>
        <v>(20, 2309, 9),</v>
      </c>
      <c r="AD1521" t="str">
        <f t="shared" si="263"/>
        <v>(21, 2309, 10),</v>
      </c>
    </row>
    <row r="1522" spans="1:30" x14ac:dyDescent="0.3">
      <c r="A1522" s="6">
        <v>1521</v>
      </c>
      <c r="B1522" t="s">
        <v>33</v>
      </c>
      <c r="C1522" s="6">
        <v>27</v>
      </c>
      <c r="D1522" s="6">
        <v>3</v>
      </c>
      <c r="E1522" s="6">
        <v>0</v>
      </c>
      <c r="F1522" s="6">
        <v>0</v>
      </c>
      <c r="G1522" s="12">
        <v>674.39249999999993</v>
      </c>
      <c r="H1522" s="12">
        <v>0</v>
      </c>
      <c r="I1522" s="12">
        <v>8570.7824999999993</v>
      </c>
      <c r="J1522" s="12">
        <v>2272.0313000000001</v>
      </c>
      <c r="K1522" s="12">
        <v>395</v>
      </c>
      <c r="L1522" s="12">
        <v>9400</v>
      </c>
      <c r="M1522" s="12">
        <v>22</v>
      </c>
      <c r="N1522" s="13">
        <v>16</v>
      </c>
      <c r="O1522" s="6" cm="1">
        <f t="array" ref="O1522">_xlfn.IFS(B1522="coloma",8,B1522="krm",1,B1522="lobby",2,B1522="yenter",3,B1522="pow",4,B1522="c15",5,B1522="c21",6,B1522="c28",7,B1522="patrick",9,B1522="werner",10,B1522="wormet",11)</f>
        <v>7</v>
      </c>
      <c r="P1522" s="33">
        <v>3</v>
      </c>
      <c r="Q1522" s="34" cm="1">
        <f t="array" ref="Q1522">_xlfn.IFS(B1522="coloma",1,B1522="krm",3,B1522="lobby",4,B1522="yenter",5,B1522="pow",6,B1522="c15",5,B1522="c21",7,B1522="c28",8,B1522="patrick",1,B1522="werner",2,B1522="wormet",9)</f>
        <v>8</v>
      </c>
      <c r="R1522">
        <v>1</v>
      </c>
      <c r="S1522" t="str">
        <f t="shared" si="253"/>
        <v>(7, 3, 8, 1, 3, '27'),</v>
      </c>
      <c r="T1522" s="35"/>
      <c r="U1522" t="str">
        <f t="shared" si="254"/>
        <v>(0, 2310, 1),</v>
      </c>
      <c r="V1522" t="str">
        <f t="shared" si="255"/>
        <v>(0, 2310, 2),</v>
      </c>
      <c r="W1522" t="str">
        <f t="shared" si="256"/>
        <v>(674.39, 2310, 3),</v>
      </c>
      <c r="X1522" t="str">
        <f t="shared" si="257"/>
        <v>(0, 2310, 4),</v>
      </c>
      <c r="Y1522" t="str">
        <f t="shared" si="258"/>
        <v>(8570.78, 2310, 5),</v>
      </c>
      <c r="Z1522" t="str">
        <f t="shared" si="259"/>
        <v>(2272.03, 2310, 6),</v>
      </c>
      <c r="AA1522" t="str">
        <f t="shared" si="260"/>
        <v>(395, 2310, 7),</v>
      </c>
      <c r="AB1522" t="str">
        <f t="shared" si="261"/>
        <v>(9400, 2310, 8),</v>
      </c>
      <c r="AC1522" t="str">
        <f t="shared" si="262"/>
        <v>(22, 2310, 9),</v>
      </c>
      <c r="AD1522" t="str">
        <f t="shared" si="263"/>
        <v>(16, 2310, 10),</v>
      </c>
    </row>
    <row r="1523" spans="1:30" x14ac:dyDescent="0.3">
      <c r="A1523" s="6">
        <v>1522</v>
      </c>
      <c r="B1523" t="s">
        <v>33</v>
      </c>
      <c r="C1523" s="6">
        <v>28</v>
      </c>
      <c r="D1523" s="6">
        <v>1</v>
      </c>
      <c r="E1523" s="6">
        <v>0</v>
      </c>
      <c r="F1523" s="6">
        <v>0</v>
      </c>
      <c r="G1523" s="12">
        <v>670.02750000000003</v>
      </c>
      <c r="H1523" s="12">
        <v>328</v>
      </c>
      <c r="I1523" s="12">
        <v>6530.3966999999993</v>
      </c>
      <c r="J1523" s="12">
        <v>2109.7944000000002</v>
      </c>
      <c r="K1523" s="12">
        <v>225.99999999999997</v>
      </c>
      <c r="L1523" s="12">
        <v>7060.9999999999991</v>
      </c>
      <c r="M1523" s="12">
        <v>26</v>
      </c>
      <c r="N1523" s="13">
        <v>18</v>
      </c>
      <c r="O1523" s="6" cm="1">
        <f t="array" ref="O1523">_xlfn.IFS(B1523="coloma",8,B1523="krm",1,B1523="lobby",2,B1523="yenter",3,B1523="pow",4,B1523="c15",5,B1523="c21",6,B1523="c28",7,B1523="patrick",9,B1523="werner",10,B1523="wormet",11)</f>
        <v>7</v>
      </c>
      <c r="P1523" s="33">
        <v>3</v>
      </c>
      <c r="Q1523" s="34" cm="1">
        <f t="array" ref="Q1523">_xlfn.IFS(B1523="coloma",1,B1523="krm",3,B1523="lobby",4,B1523="yenter",5,B1523="pow",6,B1523="c15",5,B1523="c21",7,B1523="c28",8,B1523="patrick",1,B1523="werner",2,B1523="wormet",9)</f>
        <v>8</v>
      </c>
      <c r="R1523">
        <v>1</v>
      </c>
      <c r="S1523" t="str">
        <f t="shared" si="253"/>
        <v>(7, 3, 8, 1, 1, '28'),</v>
      </c>
      <c r="T1523" s="35"/>
      <c r="U1523" t="str">
        <f t="shared" si="254"/>
        <v>(0, 2311, 1),</v>
      </c>
      <c r="V1523" t="str">
        <f t="shared" si="255"/>
        <v>(0, 2311, 2),</v>
      </c>
      <c r="W1523" t="str">
        <f t="shared" si="256"/>
        <v>(670.03, 2311, 3),</v>
      </c>
      <c r="X1523" t="str">
        <f t="shared" si="257"/>
        <v>(328, 2311, 4),</v>
      </c>
      <c r="Y1523" t="str">
        <f t="shared" si="258"/>
        <v>(6530.4, 2311, 5),</v>
      </c>
      <c r="Z1523" t="str">
        <f t="shared" si="259"/>
        <v>(2109.79, 2311, 6),</v>
      </c>
      <c r="AA1523" t="str">
        <f t="shared" si="260"/>
        <v>(226, 2311, 7),</v>
      </c>
      <c r="AB1523" t="str">
        <f t="shared" si="261"/>
        <v>(7061, 2311, 8),</v>
      </c>
      <c r="AC1523" t="str">
        <f t="shared" si="262"/>
        <v>(26, 2311, 9),</v>
      </c>
      <c r="AD1523" t="str">
        <f t="shared" si="263"/>
        <v>(18, 2311, 10),</v>
      </c>
    </row>
    <row r="1524" spans="1:30" x14ac:dyDescent="0.3">
      <c r="A1524" s="6">
        <v>1523</v>
      </c>
      <c r="B1524" t="s">
        <v>33</v>
      </c>
      <c r="C1524" s="6">
        <v>28</v>
      </c>
      <c r="D1524" s="6">
        <v>2</v>
      </c>
      <c r="E1524" s="6">
        <v>0</v>
      </c>
      <c r="F1524" s="6">
        <v>0</v>
      </c>
      <c r="G1524" s="12">
        <v>598.00500000000011</v>
      </c>
      <c r="H1524" s="12">
        <v>325</v>
      </c>
      <c r="I1524" s="12">
        <v>6765.3149999999996</v>
      </c>
      <c r="J1524" s="12">
        <v>2171.9733000000001</v>
      </c>
      <c r="K1524" s="12">
        <v>225.99999999999997</v>
      </c>
      <c r="L1524" s="12">
        <v>7213.0000000000009</v>
      </c>
      <c r="M1524" s="12">
        <v>19</v>
      </c>
      <c r="N1524" s="13">
        <v>16</v>
      </c>
      <c r="O1524" s="6" cm="1">
        <f t="array" ref="O1524">_xlfn.IFS(B1524="coloma",8,B1524="krm",1,B1524="lobby",2,B1524="yenter",3,B1524="pow",4,B1524="c15",5,B1524="c21",6,B1524="c28",7,B1524="patrick",9,B1524="werner",10,B1524="wormet",11)</f>
        <v>7</v>
      </c>
      <c r="P1524" s="33">
        <v>3</v>
      </c>
      <c r="Q1524" s="34" cm="1">
        <f t="array" ref="Q1524">_xlfn.IFS(B1524="coloma",1,B1524="krm",3,B1524="lobby",4,B1524="yenter",5,B1524="pow",6,B1524="c15",5,B1524="c21",7,B1524="c28",8,B1524="patrick",1,B1524="werner",2,B1524="wormet",9)</f>
        <v>8</v>
      </c>
      <c r="R1524">
        <v>1</v>
      </c>
      <c r="S1524" t="str">
        <f t="shared" si="253"/>
        <v>(7, 3, 8, 1, 2, '28'),</v>
      </c>
      <c r="T1524" s="35"/>
      <c r="U1524" t="str">
        <f t="shared" si="254"/>
        <v>(0, 2312, 1),</v>
      </c>
      <c r="V1524" t="str">
        <f t="shared" si="255"/>
        <v>(0, 2312, 2),</v>
      </c>
      <c r="W1524" t="str">
        <f t="shared" si="256"/>
        <v>(598.01, 2312, 3),</v>
      </c>
      <c r="X1524" t="str">
        <f t="shared" si="257"/>
        <v>(325, 2312, 4),</v>
      </c>
      <c r="Y1524" t="str">
        <f t="shared" si="258"/>
        <v>(6765.32, 2312, 5),</v>
      </c>
      <c r="Z1524" t="str">
        <f t="shared" si="259"/>
        <v>(2171.97, 2312, 6),</v>
      </c>
      <c r="AA1524" t="str">
        <f t="shared" si="260"/>
        <v>(226, 2312, 7),</v>
      </c>
      <c r="AB1524" t="str">
        <f t="shared" si="261"/>
        <v>(7213, 2312, 8),</v>
      </c>
      <c r="AC1524" t="str">
        <f t="shared" si="262"/>
        <v>(19, 2312, 9),</v>
      </c>
      <c r="AD1524" t="str">
        <f t="shared" si="263"/>
        <v>(16, 2312, 10),</v>
      </c>
    </row>
    <row r="1525" spans="1:30" x14ac:dyDescent="0.3">
      <c r="A1525" s="6">
        <v>1524</v>
      </c>
      <c r="B1525" t="s">
        <v>33</v>
      </c>
      <c r="C1525" s="6">
        <v>28</v>
      </c>
      <c r="D1525" s="6">
        <v>3</v>
      </c>
      <c r="E1525" s="6">
        <v>0</v>
      </c>
      <c r="F1525" s="6">
        <v>0</v>
      </c>
      <c r="G1525" s="12">
        <v>771.29549999999995</v>
      </c>
      <c r="H1525" s="12">
        <v>345.00000000000006</v>
      </c>
      <c r="I1525" s="12">
        <v>6559.4502000000002</v>
      </c>
      <c r="J1525" s="12">
        <v>2064.0536000000002</v>
      </c>
      <c r="K1525" s="12">
        <v>235</v>
      </c>
      <c r="L1525" s="12">
        <v>7052.0000000000009</v>
      </c>
      <c r="M1525" s="12">
        <v>19</v>
      </c>
      <c r="N1525" s="13">
        <v>13</v>
      </c>
      <c r="O1525" s="6" cm="1">
        <f t="array" ref="O1525">_xlfn.IFS(B1525="coloma",8,B1525="krm",1,B1525="lobby",2,B1525="yenter",3,B1525="pow",4,B1525="c15",5,B1525="c21",6,B1525="c28",7,B1525="patrick",9,B1525="werner",10,B1525="wormet",11)</f>
        <v>7</v>
      </c>
      <c r="P1525" s="33">
        <v>3</v>
      </c>
      <c r="Q1525" s="34" cm="1">
        <f t="array" ref="Q1525">_xlfn.IFS(B1525="coloma",1,B1525="krm",3,B1525="lobby",4,B1525="yenter",5,B1525="pow",6,B1525="c15",5,B1525="c21",7,B1525="c28",8,B1525="patrick",1,B1525="werner",2,B1525="wormet",9)</f>
        <v>8</v>
      </c>
      <c r="R1525">
        <v>1</v>
      </c>
      <c r="S1525" t="str">
        <f t="shared" si="253"/>
        <v>(7, 3, 8, 1, 3, '28'),</v>
      </c>
      <c r="T1525" s="35"/>
      <c r="U1525" t="str">
        <f t="shared" si="254"/>
        <v>(0, 2313, 1),</v>
      </c>
      <c r="V1525" t="str">
        <f t="shared" si="255"/>
        <v>(0, 2313, 2),</v>
      </c>
      <c r="W1525" t="str">
        <f t="shared" si="256"/>
        <v>(771.3, 2313, 3),</v>
      </c>
      <c r="X1525" t="str">
        <f t="shared" si="257"/>
        <v>(345, 2313, 4),</v>
      </c>
      <c r="Y1525" t="str">
        <f t="shared" si="258"/>
        <v>(6559.45, 2313, 5),</v>
      </c>
      <c r="Z1525" t="str">
        <f t="shared" si="259"/>
        <v>(2064.05, 2313, 6),</v>
      </c>
      <c r="AA1525" t="str">
        <f t="shared" si="260"/>
        <v>(235, 2313, 7),</v>
      </c>
      <c r="AB1525" t="str">
        <f t="shared" si="261"/>
        <v>(7052, 2313, 8),</v>
      </c>
      <c r="AC1525" t="str">
        <f t="shared" si="262"/>
        <v>(19, 2313, 9),</v>
      </c>
      <c r="AD1525" t="str">
        <f t="shared" si="263"/>
        <v>(13, 2313, 10),</v>
      </c>
    </row>
    <row r="1526" spans="1:30" x14ac:dyDescent="0.3">
      <c r="A1526" s="6">
        <v>1525</v>
      </c>
      <c r="B1526" t="s">
        <v>33</v>
      </c>
      <c r="C1526" s="6">
        <v>28</v>
      </c>
      <c r="D1526" s="6">
        <v>1</v>
      </c>
      <c r="E1526" s="6">
        <v>0</v>
      </c>
      <c r="F1526" s="6">
        <v>0</v>
      </c>
      <c r="G1526" s="12">
        <v>854.23050000000001</v>
      </c>
      <c r="H1526" s="12">
        <v>216</v>
      </c>
      <c r="I1526" s="12">
        <v>8827.2833999999984</v>
      </c>
      <c r="J1526" s="12">
        <v>2169.1145000000001</v>
      </c>
      <c r="K1526" s="12">
        <v>364</v>
      </c>
      <c r="L1526" s="12">
        <v>9012</v>
      </c>
      <c r="M1526" s="12">
        <v>22</v>
      </c>
      <c r="N1526" s="13">
        <v>18</v>
      </c>
      <c r="O1526" s="6" cm="1">
        <f t="array" ref="O1526">_xlfn.IFS(B1526="coloma",8,B1526="krm",1,B1526="lobby",2,B1526="yenter",3,B1526="pow",4,B1526="c15",5,B1526="c21",6,B1526="c28",7,B1526="patrick",9,B1526="werner",10,B1526="wormet",11)</f>
        <v>7</v>
      </c>
      <c r="P1526" s="33">
        <v>3</v>
      </c>
      <c r="Q1526" s="34" cm="1">
        <f t="array" ref="Q1526">_xlfn.IFS(B1526="coloma",1,B1526="krm",3,B1526="lobby",4,B1526="yenter",5,B1526="pow",6,B1526="c15",5,B1526="c21",7,B1526="c28",8,B1526="patrick",1,B1526="werner",2,B1526="wormet",9)</f>
        <v>8</v>
      </c>
      <c r="R1526">
        <v>1</v>
      </c>
      <c r="S1526" t="str">
        <f t="shared" si="253"/>
        <v>(7, 3, 8, 1, 1, '28'),</v>
      </c>
      <c r="T1526" s="35"/>
      <c r="U1526" t="str">
        <f t="shared" si="254"/>
        <v>(0, 2314, 1),</v>
      </c>
      <c r="V1526" t="str">
        <f t="shared" si="255"/>
        <v>(0, 2314, 2),</v>
      </c>
      <c r="W1526" t="str">
        <f t="shared" si="256"/>
        <v>(854.23, 2314, 3),</v>
      </c>
      <c r="X1526" t="str">
        <f t="shared" si="257"/>
        <v>(216, 2314, 4),</v>
      </c>
      <c r="Y1526" t="str">
        <f t="shared" si="258"/>
        <v>(8827.28, 2314, 5),</v>
      </c>
      <c r="Z1526" t="str">
        <f t="shared" si="259"/>
        <v>(2169.11, 2314, 6),</v>
      </c>
      <c r="AA1526" t="str">
        <f t="shared" si="260"/>
        <v>(364, 2314, 7),</v>
      </c>
      <c r="AB1526" t="str">
        <f t="shared" si="261"/>
        <v>(9012, 2314, 8),</v>
      </c>
      <c r="AC1526" t="str">
        <f t="shared" si="262"/>
        <v>(22, 2314, 9),</v>
      </c>
      <c r="AD1526" t="str">
        <f t="shared" si="263"/>
        <v>(18, 2314, 10),</v>
      </c>
    </row>
    <row r="1527" spans="1:30" x14ac:dyDescent="0.3">
      <c r="A1527" s="6">
        <v>1526</v>
      </c>
      <c r="B1527" t="s">
        <v>33</v>
      </c>
      <c r="C1527" s="6">
        <v>28</v>
      </c>
      <c r="D1527" s="6">
        <v>2</v>
      </c>
      <c r="E1527" s="6">
        <v>0</v>
      </c>
      <c r="F1527" s="6">
        <v>0</v>
      </c>
      <c r="G1527" s="12">
        <v>698.4</v>
      </c>
      <c r="H1527" s="12">
        <v>0</v>
      </c>
      <c r="I1527" s="12">
        <v>8836.414499999999</v>
      </c>
      <c r="J1527" s="12">
        <v>2078.3476000000001</v>
      </c>
      <c r="K1527" s="12">
        <v>371</v>
      </c>
      <c r="L1527" s="12">
        <v>9068</v>
      </c>
      <c r="M1527" s="12">
        <v>27</v>
      </c>
      <c r="N1527" s="13">
        <v>18</v>
      </c>
      <c r="O1527" s="6" cm="1">
        <f t="array" ref="O1527">_xlfn.IFS(B1527="coloma",8,B1527="krm",1,B1527="lobby",2,B1527="yenter",3,B1527="pow",4,B1527="c15",5,B1527="c21",6,B1527="c28",7,B1527="patrick",9,B1527="werner",10,B1527="wormet",11)</f>
        <v>7</v>
      </c>
      <c r="P1527" s="33">
        <v>3</v>
      </c>
      <c r="Q1527" s="34" cm="1">
        <f t="array" ref="Q1527">_xlfn.IFS(B1527="coloma",1,B1527="krm",3,B1527="lobby",4,B1527="yenter",5,B1527="pow",6,B1527="c15",5,B1527="c21",7,B1527="c28",8,B1527="patrick",1,B1527="werner",2,B1527="wormet",9)</f>
        <v>8</v>
      </c>
      <c r="R1527">
        <v>1</v>
      </c>
      <c r="S1527" t="str">
        <f t="shared" si="253"/>
        <v>(7, 3, 8, 1, 2, '28'),</v>
      </c>
      <c r="T1527" s="35"/>
      <c r="U1527" t="str">
        <f t="shared" si="254"/>
        <v>(0, 2315, 1),</v>
      </c>
      <c r="V1527" t="str">
        <f t="shared" si="255"/>
        <v>(0, 2315, 2),</v>
      </c>
      <c r="W1527" t="str">
        <f t="shared" si="256"/>
        <v>(698.4, 2315, 3),</v>
      </c>
      <c r="X1527" t="str">
        <f t="shared" si="257"/>
        <v>(0, 2315, 4),</v>
      </c>
      <c r="Y1527" t="str">
        <f t="shared" si="258"/>
        <v>(8836.41, 2315, 5),</v>
      </c>
      <c r="Z1527" t="str">
        <f t="shared" si="259"/>
        <v>(2078.35, 2315, 6),</v>
      </c>
      <c r="AA1527" t="str">
        <f t="shared" si="260"/>
        <v>(371, 2315, 7),</v>
      </c>
      <c r="AB1527" t="str">
        <f t="shared" si="261"/>
        <v>(9068, 2315, 8),</v>
      </c>
      <c r="AC1527" t="str">
        <f t="shared" si="262"/>
        <v>(27, 2315, 9),</v>
      </c>
      <c r="AD1527" t="str">
        <f t="shared" si="263"/>
        <v>(18, 2315, 10),</v>
      </c>
    </row>
    <row r="1528" spans="1:30" x14ac:dyDescent="0.3">
      <c r="A1528" s="6">
        <v>1527</v>
      </c>
      <c r="B1528" t="s">
        <v>33</v>
      </c>
      <c r="C1528" s="6">
        <v>28</v>
      </c>
      <c r="D1528" s="6">
        <v>3</v>
      </c>
      <c r="E1528" s="6">
        <v>0</v>
      </c>
      <c r="F1528" s="6">
        <v>0</v>
      </c>
      <c r="G1528" s="12">
        <v>772.16849999999999</v>
      </c>
      <c r="H1528" s="12">
        <v>202</v>
      </c>
      <c r="I1528" s="12">
        <v>8765.8559999999998</v>
      </c>
      <c r="J1528" s="12">
        <v>2160.5381000000002</v>
      </c>
      <c r="K1528" s="12">
        <v>392</v>
      </c>
      <c r="L1528" s="12">
        <v>9006</v>
      </c>
      <c r="M1528" s="12">
        <v>23.999999999999996</v>
      </c>
      <c r="N1528" s="13">
        <v>18</v>
      </c>
      <c r="O1528" s="6" cm="1">
        <f t="array" ref="O1528">_xlfn.IFS(B1528="coloma",8,B1528="krm",1,B1528="lobby",2,B1528="yenter",3,B1528="pow",4,B1528="c15",5,B1528="c21",6,B1528="c28",7,B1528="patrick",9,B1528="werner",10,B1528="wormet",11)</f>
        <v>7</v>
      </c>
      <c r="P1528" s="33">
        <v>3</v>
      </c>
      <c r="Q1528" s="34" cm="1">
        <f t="array" ref="Q1528">_xlfn.IFS(B1528="coloma",1,B1528="krm",3,B1528="lobby",4,B1528="yenter",5,B1528="pow",6,B1528="c15",5,B1528="c21",7,B1528="c28",8,B1528="patrick",1,B1528="werner",2,B1528="wormet",9)</f>
        <v>8</v>
      </c>
      <c r="R1528">
        <v>1</v>
      </c>
      <c r="S1528" t="str">
        <f t="shared" si="253"/>
        <v>(7, 3, 8, 1, 3, '28'),</v>
      </c>
      <c r="T1528" s="35"/>
      <c r="U1528" t="str">
        <f t="shared" si="254"/>
        <v>(0, 2316, 1),</v>
      </c>
      <c r="V1528" t="str">
        <f t="shared" si="255"/>
        <v>(0, 2316, 2),</v>
      </c>
      <c r="W1528" t="str">
        <f t="shared" si="256"/>
        <v>(772.17, 2316, 3),</v>
      </c>
      <c r="X1528" t="str">
        <f t="shared" si="257"/>
        <v>(202, 2316, 4),</v>
      </c>
      <c r="Y1528" t="str">
        <f t="shared" si="258"/>
        <v>(8765.86, 2316, 5),</v>
      </c>
      <c r="Z1528" t="str">
        <f t="shared" si="259"/>
        <v>(2160.54, 2316, 6),</v>
      </c>
      <c r="AA1528" t="str">
        <f t="shared" si="260"/>
        <v>(392, 2316, 7),</v>
      </c>
      <c r="AB1528" t="str">
        <f t="shared" si="261"/>
        <v>(9006, 2316, 8),</v>
      </c>
      <c r="AC1528" t="str">
        <f t="shared" si="262"/>
        <v>(24, 2316, 9),</v>
      </c>
      <c r="AD1528" t="str">
        <f t="shared" si="263"/>
        <v>(18, 2316, 10),</v>
      </c>
    </row>
    <row r="1529" spans="1:30" x14ac:dyDescent="0.3">
      <c r="A1529" s="6">
        <v>1528</v>
      </c>
      <c r="B1529" t="s">
        <v>33</v>
      </c>
      <c r="C1529" s="6">
        <v>29</v>
      </c>
      <c r="D1529" s="6">
        <v>1</v>
      </c>
      <c r="E1529" s="6">
        <v>0</v>
      </c>
      <c r="F1529" s="6">
        <v>0</v>
      </c>
      <c r="G1529" s="12">
        <v>769.11300000000006</v>
      </c>
      <c r="H1529" s="12">
        <v>199</v>
      </c>
      <c r="I1529" s="12">
        <v>7967.2997999999998</v>
      </c>
      <c r="J1529" s="12">
        <v>2134.0942</v>
      </c>
      <c r="K1529" s="12">
        <v>273</v>
      </c>
      <c r="L1529" s="12">
        <v>8223</v>
      </c>
      <c r="M1529" s="12">
        <v>22</v>
      </c>
      <c r="N1529" s="13">
        <v>15</v>
      </c>
      <c r="O1529" s="6" cm="1">
        <f t="array" ref="O1529">_xlfn.IFS(B1529="coloma",8,B1529="krm",1,B1529="lobby",2,B1529="yenter",3,B1529="pow",4,B1529="c15",5,B1529="c21",6,B1529="c28",7,B1529="patrick",9,B1529="werner",10,B1529="wormet",11)</f>
        <v>7</v>
      </c>
      <c r="P1529" s="33">
        <v>3</v>
      </c>
      <c r="Q1529" s="34" cm="1">
        <f t="array" ref="Q1529">_xlfn.IFS(B1529="coloma",1,B1529="krm",3,B1529="lobby",4,B1529="yenter",5,B1529="pow",6,B1529="c15",5,B1529="c21",7,B1529="c28",8,B1529="patrick",1,B1529="werner",2,B1529="wormet",9)</f>
        <v>8</v>
      </c>
      <c r="R1529">
        <v>1</v>
      </c>
      <c r="S1529" t="str">
        <f t="shared" si="253"/>
        <v>(7, 3, 8, 1, 1, '29'),</v>
      </c>
      <c r="T1529" s="35"/>
      <c r="U1529" t="str">
        <f t="shared" si="254"/>
        <v>(0, 2317, 1),</v>
      </c>
      <c r="V1529" t="str">
        <f t="shared" si="255"/>
        <v>(0, 2317, 2),</v>
      </c>
      <c r="W1529" t="str">
        <f t="shared" si="256"/>
        <v>(769.11, 2317, 3),</v>
      </c>
      <c r="X1529" t="str">
        <f t="shared" si="257"/>
        <v>(199, 2317, 4),</v>
      </c>
      <c r="Y1529" t="str">
        <f t="shared" si="258"/>
        <v>(7967.3, 2317, 5),</v>
      </c>
      <c r="Z1529" t="str">
        <f t="shared" si="259"/>
        <v>(2134.09, 2317, 6),</v>
      </c>
      <c r="AA1529" t="str">
        <f t="shared" si="260"/>
        <v>(273, 2317, 7),</v>
      </c>
      <c r="AB1529" t="str">
        <f t="shared" si="261"/>
        <v>(8223, 2317, 8),</v>
      </c>
      <c r="AC1529" t="str">
        <f t="shared" si="262"/>
        <v>(22, 2317, 9),</v>
      </c>
      <c r="AD1529" t="str">
        <f t="shared" si="263"/>
        <v>(15, 2317, 10),</v>
      </c>
    </row>
    <row r="1530" spans="1:30" x14ac:dyDescent="0.3">
      <c r="A1530" s="6">
        <v>1529</v>
      </c>
      <c r="B1530" t="s">
        <v>33</v>
      </c>
      <c r="C1530" s="6">
        <v>29</v>
      </c>
      <c r="D1530" s="6">
        <v>1</v>
      </c>
      <c r="E1530" s="6">
        <v>0</v>
      </c>
      <c r="F1530" s="6">
        <v>0</v>
      </c>
      <c r="G1530" s="12">
        <v>597.71399999999994</v>
      </c>
      <c r="H1530" s="12">
        <v>0</v>
      </c>
      <c r="I1530" s="12">
        <v>6380.7020000000002</v>
      </c>
      <c r="J1530" s="12">
        <v>1872.5140000000001</v>
      </c>
      <c r="K1530" s="12">
        <v>268.66666666666663</v>
      </c>
      <c r="L1530" s="12">
        <v>8071</v>
      </c>
      <c r="M1530" s="12">
        <v>23.333333333333332</v>
      </c>
      <c r="N1530" s="13">
        <v>15.666666666666668</v>
      </c>
      <c r="O1530" s="6" cm="1">
        <f t="array" ref="O1530">_xlfn.IFS(B1530="coloma",8,B1530="krm",1,B1530="lobby",2,B1530="yenter",3,B1530="pow",4,B1530="c15",5,B1530="c21",6,B1530="c28",7,B1530="patrick",9,B1530="werner",10,B1530="wormet",11)</f>
        <v>7</v>
      </c>
      <c r="P1530" s="33">
        <v>3</v>
      </c>
      <c r="Q1530" s="34" cm="1">
        <f t="array" ref="Q1530">_xlfn.IFS(B1530="coloma",1,B1530="krm",3,B1530="lobby",4,B1530="yenter",5,B1530="pow",6,B1530="c15",5,B1530="c21",7,B1530="c28",8,B1530="patrick",1,B1530="werner",2,B1530="wormet",9)</f>
        <v>8</v>
      </c>
      <c r="R1530">
        <v>1</v>
      </c>
      <c r="S1530" t="str">
        <f t="shared" si="253"/>
        <v>(7, 3, 8, 1, 1, '29'),</v>
      </c>
      <c r="T1530" s="35"/>
      <c r="U1530" t="str">
        <f t="shared" si="254"/>
        <v>(0, 2318, 1),</v>
      </c>
      <c r="V1530" t="str">
        <f t="shared" si="255"/>
        <v>(0, 2318, 2),</v>
      </c>
      <c r="W1530" t="str">
        <f t="shared" si="256"/>
        <v>(597.71, 2318, 3),</v>
      </c>
      <c r="X1530" t="str">
        <f t="shared" si="257"/>
        <v>(0, 2318, 4),</v>
      </c>
      <c r="Y1530" t="str">
        <f t="shared" si="258"/>
        <v>(6380.7, 2318, 5),</v>
      </c>
      <c r="Z1530" t="str">
        <f t="shared" si="259"/>
        <v>(1872.51, 2318, 6),</v>
      </c>
      <c r="AA1530" t="str">
        <f t="shared" si="260"/>
        <v>(268.67, 2318, 7),</v>
      </c>
      <c r="AB1530" t="str">
        <f t="shared" si="261"/>
        <v>(8071, 2318, 8),</v>
      </c>
      <c r="AC1530" t="str">
        <f t="shared" si="262"/>
        <v>(23.33, 2318, 9),</v>
      </c>
      <c r="AD1530" t="str">
        <f t="shared" si="263"/>
        <v>(15.67, 2318, 10),</v>
      </c>
    </row>
    <row r="1531" spans="1:30" x14ac:dyDescent="0.3">
      <c r="A1531" s="6">
        <v>1530</v>
      </c>
      <c r="B1531" t="s">
        <v>33</v>
      </c>
      <c r="C1531" s="6">
        <v>29</v>
      </c>
      <c r="D1531" s="6">
        <v>2</v>
      </c>
      <c r="E1531" s="6">
        <v>0</v>
      </c>
      <c r="F1531" s="6">
        <v>0</v>
      </c>
      <c r="G1531" s="12">
        <v>528.60149999999999</v>
      </c>
      <c r="H1531" s="12">
        <v>0</v>
      </c>
      <c r="I1531" s="12">
        <v>6226.5801000000001</v>
      </c>
      <c r="J1531" s="12">
        <v>1826.0585000000001</v>
      </c>
      <c r="K1531" s="12">
        <v>254</v>
      </c>
      <c r="L1531" s="12">
        <v>8042</v>
      </c>
      <c r="M1531" s="12">
        <v>28.999999999999996</v>
      </c>
      <c r="N1531" s="13">
        <v>17</v>
      </c>
      <c r="O1531" s="6" cm="1">
        <f t="array" ref="O1531">_xlfn.IFS(B1531="coloma",8,B1531="krm",1,B1531="lobby",2,B1531="yenter",3,B1531="pow",4,B1531="c15",5,B1531="c21",6,B1531="c28",7,B1531="patrick",9,B1531="werner",10,B1531="wormet",11)</f>
        <v>7</v>
      </c>
      <c r="P1531" s="33">
        <v>3</v>
      </c>
      <c r="Q1531" s="34" cm="1">
        <f t="array" ref="Q1531">_xlfn.IFS(B1531="coloma",1,B1531="krm",3,B1531="lobby",4,B1531="yenter",5,B1531="pow",6,B1531="c15",5,B1531="c21",7,B1531="c28",8,B1531="patrick",1,B1531="werner",2,B1531="wormet",9)</f>
        <v>8</v>
      </c>
      <c r="R1531">
        <v>1</v>
      </c>
      <c r="S1531" t="str">
        <f t="shared" si="253"/>
        <v>(7, 3, 8, 1, 2, '29'),</v>
      </c>
      <c r="T1531" s="35"/>
      <c r="U1531" t="str">
        <f t="shared" si="254"/>
        <v>(0, 2319, 1),</v>
      </c>
      <c r="V1531" t="str">
        <f t="shared" si="255"/>
        <v>(0, 2319, 2),</v>
      </c>
      <c r="W1531" t="str">
        <f t="shared" si="256"/>
        <v>(528.6, 2319, 3),</v>
      </c>
      <c r="X1531" t="str">
        <f t="shared" si="257"/>
        <v>(0, 2319, 4),</v>
      </c>
      <c r="Y1531" t="str">
        <f t="shared" si="258"/>
        <v>(6226.58, 2319, 5),</v>
      </c>
      <c r="Z1531" t="str">
        <f t="shared" si="259"/>
        <v>(1826.06, 2319, 6),</v>
      </c>
      <c r="AA1531" t="str">
        <f t="shared" si="260"/>
        <v>(254, 2319, 7),</v>
      </c>
      <c r="AB1531" t="str">
        <f t="shared" si="261"/>
        <v>(8042, 2319, 8),</v>
      </c>
      <c r="AC1531" t="str">
        <f t="shared" si="262"/>
        <v>(29, 2319, 9),</v>
      </c>
      <c r="AD1531" t="str">
        <f t="shared" si="263"/>
        <v>(17, 2319, 10),</v>
      </c>
    </row>
    <row r="1532" spans="1:30" x14ac:dyDescent="0.3">
      <c r="A1532" s="6">
        <v>1531</v>
      </c>
      <c r="B1532" t="s">
        <v>33</v>
      </c>
      <c r="C1532" s="6">
        <v>29</v>
      </c>
      <c r="D1532" s="6">
        <v>3</v>
      </c>
      <c r="E1532" s="6">
        <v>0</v>
      </c>
      <c r="F1532" s="6">
        <v>0</v>
      </c>
      <c r="G1532" s="12">
        <v>588.83849999999995</v>
      </c>
      <c r="H1532" s="12">
        <v>0</v>
      </c>
      <c r="I1532" s="12">
        <v>6232.3907999999992</v>
      </c>
      <c r="J1532" s="12">
        <v>1860.3640999999998</v>
      </c>
      <c r="K1532" s="12">
        <v>234</v>
      </c>
      <c r="L1532" s="12">
        <v>8154</v>
      </c>
      <c r="M1532" s="12">
        <v>28.999999999999996</v>
      </c>
      <c r="N1532" s="13">
        <v>15</v>
      </c>
      <c r="O1532" s="6" cm="1">
        <f t="array" ref="O1532">_xlfn.IFS(B1532="coloma",8,B1532="krm",1,B1532="lobby",2,B1532="yenter",3,B1532="pow",4,B1532="c15",5,B1532="c21",6,B1532="c28",7,B1532="patrick",9,B1532="werner",10,B1532="wormet",11)</f>
        <v>7</v>
      </c>
      <c r="P1532" s="33">
        <v>3</v>
      </c>
      <c r="Q1532" s="34" cm="1">
        <f t="array" ref="Q1532">_xlfn.IFS(B1532="coloma",1,B1532="krm",3,B1532="lobby",4,B1532="yenter",5,B1532="pow",6,B1532="c15",5,B1532="c21",7,B1532="c28",8,B1532="patrick",1,B1532="werner",2,B1532="wormet",9)</f>
        <v>8</v>
      </c>
      <c r="R1532">
        <v>1</v>
      </c>
      <c r="S1532" t="str">
        <f t="shared" si="253"/>
        <v>(7, 3, 8, 1, 3, '29'),</v>
      </c>
      <c r="T1532" s="35"/>
      <c r="U1532" t="str">
        <f t="shared" si="254"/>
        <v>(0, 2320, 1),</v>
      </c>
      <c r="V1532" t="str">
        <f t="shared" si="255"/>
        <v>(0, 2320, 2),</v>
      </c>
      <c r="W1532" t="str">
        <f t="shared" si="256"/>
        <v>(588.84, 2320, 3),</v>
      </c>
      <c r="X1532" t="str">
        <f t="shared" si="257"/>
        <v>(0, 2320, 4),</v>
      </c>
      <c r="Y1532" t="str">
        <f t="shared" si="258"/>
        <v>(6232.39, 2320, 5),</v>
      </c>
      <c r="Z1532" t="str">
        <f t="shared" si="259"/>
        <v>(1860.36, 2320, 6),</v>
      </c>
      <c r="AA1532" t="str">
        <f t="shared" si="260"/>
        <v>(234, 2320, 7),</v>
      </c>
      <c r="AB1532" t="str">
        <f t="shared" si="261"/>
        <v>(8154, 2320, 8),</v>
      </c>
      <c r="AC1532" t="str">
        <f t="shared" si="262"/>
        <v>(29, 2320, 9),</v>
      </c>
      <c r="AD1532" t="str">
        <f t="shared" si="263"/>
        <v>(15, 2320, 10),</v>
      </c>
    </row>
    <row r="1533" spans="1:30" x14ac:dyDescent="0.3">
      <c r="A1533" s="6">
        <v>1532</v>
      </c>
      <c r="B1533" t="s">
        <v>33</v>
      </c>
      <c r="C1533" s="6">
        <v>29</v>
      </c>
      <c r="D1533" s="6">
        <v>2</v>
      </c>
      <c r="E1533" s="6">
        <v>0</v>
      </c>
      <c r="F1533" s="6">
        <v>0</v>
      </c>
      <c r="G1533" s="12">
        <v>700.58249999999998</v>
      </c>
      <c r="H1533" s="12">
        <v>0</v>
      </c>
      <c r="I1533" s="12">
        <v>7894.2509999999984</v>
      </c>
      <c r="J1533" s="12">
        <v>2089.0681</v>
      </c>
      <c r="K1533" s="12">
        <v>260</v>
      </c>
      <c r="L1533" s="12">
        <v>8240</v>
      </c>
      <c r="M1533" s="12">
        <v>22</v>
      </c>
      <c r="N1533" s="13">
        <v>16</v>
      </c>
      <c r="O1533" s="6" cm="1">
        <f t="array" ref="O1533">_xlfn.IFS(B1533="coloma",8,B1533="krm",1,B1533="lobby",2,B1533="yenter",3,B1533="pow",4,B1533="c15",5,B1533="c21",6,B1533="c28",7,B1533="patrick",9,B1533="werner",10,B1533="wormet",11)</f>
        <v>7</v>
      </c>
      <c r="P1533" s="33">
        <v>3</v>
      </c>
      <c r="Q1533" s="34" cm="1">
        <f t="array" ref="Q1533">_xlfn.IFS(B1533="coloma",1,B1533="krm",3,B1533="lobby",4,B1533="yenter",5,B1533="pow",6,B1533="c15",5,B1533="c21",7,B1533="c28",8,B1533="patrick",1,B1533="werner",2,B1533="wormet",9)</f>
        <v>8</v>
      </c>
      <c r="R1533">
        <v>1</v>
      </c>
      <c r="S1533" t="str">
        <f t="shared" si="253"/>
        <v>(7, 3, 8, 1, 2, '29'),</v>
      </c>
      <c r="T1533" s="35"/>
      <c r="U1533" t="str">
        <f t="shared" si="254"/>
        <v>(0, 2321, 1),</v>
      </c>
      <c r="V1533" t="str">
        <f t="shared" si="255"/>
        <v>(0, 2321, 2),</v>
      </c>
      <c r="W1533" t="str">
        <f t="shared" si="256"/>
        <v>(700.58, 2321, 3),</v>
      </c>
      <c r="X1533" t="str">
        <f t="shared" si="257"/>
        <v>(0, 2321, 4),</v>
      </c>
      <c r="Y1533" t="str">
        <f t="shared" si="258"/>
        <v>(7894.25, 2321, 5),</v>
      </c>
      <c r="Z1533" t="str">
        <f t="shared" si="259"/>
        <v>(2089.07, 2321, 6),</v>
      </c>
      <c r="AA1533" t="str">
        <f t="shared" si="260"/>
        <v>(260, 2321, 7),</v>
      </c>
      <c r="AB1533" t="str">
        <f t="shared" si="261"/>
        <v>(8240, 2321, 8),</v>
      </c>
      <c r="AC1533" t="str">
        <f t="shared" si="262"/>
        <v>(22, 2321, 9),</v>
      </c>
      <c r="AD1533" t="str">
        <f t="shared" si="263"/>
        <v>(16, 2321, 10),</v>
      </c>
    </row>
    <row r="1534" spans="1:30" x14ac:dyDescent="0.3">
      <c r="A1534" s="6">
        <v>1533</v>
      </c>
      <c r="B1534" t="s">
        <v>33</v>
      </c>
      <c r="C1534" s="6">
        <v>29</v>
      </c>
      <c r="D1534" s="6">
        <v>3</v>
      </c>
      <c r="E1534" s="6">
        <v>0</v>
      </c>
      <c r="F1534" s="6">
        <v>0</v>
      </c>
      <c r="G1534" s="12">
        <v>665.66249999999991</v>
      </c>
      <c r="H1534" s="12">
        <v>0</v>
      </c>
      <c r="I1534" s="12">
        <v>7917.4937999999993</v>
      </c>
      <c r="J1534" s="12">
        <v>2028.3186000000001</v>
      </c>
      <c r="K1534" s="12">
        <v>285</v>
      </c>
      <c r="L1534" s="12">
        <v>8149</v>
      </c>
      <c r="M1534" s="12">
        <v>26</v>
      </c>
      <c r="N1534" s="13">
        <v>15</v>
      </c>
      <c r="O1534" s="6" cm="1">
        <f t="array" ref="O1534">_xlfn.IFS(B1534="coloma",8,B1534="krm",1,B1534="lobby",2,B1534="yenter",3,B1534="pow",4,B1534="c15",5,B1534="c21",6,B1534="c28",7,B1534="patrick",9,B1534="werner",10,B1534="wormet",11)</f>
        <v>7</v>
      </c>
      <c r="P1534" s="33">
        <v>3</v>
      </c>
      <c r="Q1534" s="34" cm="1">
        <f t="array" ref="Q1534">_xlfn.IFS(B1534="coloma",1,B1534="krm",3,B1534="lobby",4,B1534="yenter",5,B1534="pow",6,B1534="c15",5,B1534="c21",7,B1534="c28",8,B1534="patrick",1,B1534="werner",2,B1534="wormet",9)</f>
        <v>8</v>
      </c>
      <c r="R1534">
        <v>1</v>
      </c>
      <c r="S1534" t="str">
        <f t="shared" si="253"/>
        <v>(7, 3, 8, 1, 3, '29'),</v>
      </c>
      <c r="T1534" s="35"/>
      <c r="U1534" t="str">
        <f t="shared" si="254"/>
        <v>(0, 2322, 1),</v>
      </c>
      <c r="V1534" t="str">
        <f t="shared" si="255"/>
        <v>(0, 2322, 2),</v>
      </c>
      <c r="W1534" t="str">
        <f t="shared" si="256"/>
        <v>(665.66, 2322, 3),</v>
      </c>
      <c r="X1534" t="str">
        <f t="shared" si="257"/>
        <v>(0, 2322, 4),</v>
      </c>
      <c r="Y1534" t="str">
        <f t="shared" si="258"/>
        <v>(7917.49, 2322, 5),</v>
      </c>
      <c r="Z1534" t="str">
        <f t="shared" si="259"/>
        <v>(2028.32, 2322, 6),</v>
      </c>
      <c r="AA1534" t="str">
        <f t="shared" si="260"/>
        <v>(285, 2322, 7),</v>
      </c>
      <c r="AB1534" t="str">
        <f t="shared" si="261"/>
        <v>(8149, 2322, 8),</v>
      </c>
      <c r="AC1534" t="str">
        <f t="shared" si="262"/>
        <v>(26, 2322, 9),</v>
      </c>
      <c r="AD1534" t="str">
        <f t="shared" si="263"/>
        <v>(15, 2322, 10),</v>
      </c>
    </row>
    <row r="1535" spans="1:30" x14ac:dyDescent="0.3">
      <c r="A1535" s="6">
        <v>1534</v>
      </c>
      <c r="B1535" t="s">
        <v>33</v>
      </c>
      <c r="C1535" s="6">
        <v>30</v>
      </c>
      <c r="D1535" s="6">
        <v>1</v>
      </c>
      <c r="E1535" s="6">
        <v>0</v>
      </c>
      <c r="F1535" s="6">
        <v>0</v>
      </c>
      <c r="G1535" s="12">
        <v>748.59750000000008</v>
      </c>
      <c r="H1535" s="12">
        <v>171</v>
      </c>
      <c r="I1535" s="12">
        <v>6834.2132999999994</v>
      </c>
      <c r="J1535" s="12">
        <v>1611.6485</v>
      </c>
      <c r="K1535" s="12">
        <v>263</v>
      </c>
      <c r="L1535" s="12">
        <v>7158</v>
      </c>
      <c r="M1535" s="12">
        <v>23.999999999999996</v>
      </c>
      <c r="N1535" s="13">
        <v>14</v>
      </c>
      <c r="O1535" s="6" cm="1">
        <f t="array" ref="O1535">_xlfn.IFS(B1535="coloma",8,B1535="krm",1,B1535="lobby",2,B1535="yenter",3,B1535="pow",4,B1535="c15",5,B1535="c21",6,B1535="c28",7,B1535="patrick",9,B1535="werner",10,B1535="wormet",11)</f>
        <v>7</v>
      </c>
      <c r="P1535" s="33">
        <v>3</v>
      </c>
      <c r="Q1535" s="34" cm="1">
        <f t="array" ref="Q1535">_xlfn.IFS(B1535="coloma",1,B1535="krm",3,B1535="lobby",4,B1535="yenter",5,B1535="pow",6,B1535="c15",5,B1535="c21",7,B1535="c28",8,B1535="patrick",1,B1535="werner",2,B1535="wormet",9)</f>
        <v>8</v>
      </c>
      <c r="R1535">
        <v>1</v>
      </c>
      <c r="S1535" t="str">
        <f t="shared" si="253"/>
        <v>(7, 3, 8, 1, 1, '30'),</v>
      </c>
      <c r="T1535" s="35"/>
      <c r="U1535" t="str">
        <f t="shared" si="254"/>
        <v>(0, 2323, 1),</v>
      </c>
      <c r="V1535" t="str">
        <f t="shared" si="255"/>
        <v>(0, 2323, 2),</v>
      </c>
      <c r="W1535" t="str">
        <f t="shared" si="256"/>
        <v>(748.6, 2323, 3),</v>
      </c>
      <c r="X1535" t="str">
        <f t="shared" si="257"/>
        <v>(171, 2323, 4),</v>
      </c>
      <c r="Y1535" t="str">
        <f t="shared" si="258"/>
        <v>(6834.21, 2323, 5),</v>
      </c>
      <c r="Z1535" t="str">
        <f t="shared" si="259"/>
        <v>(1611.65, 2323, 6),</v>
      </c>
      <c r="AA1535" t="str">
        <f t="shared" si="260"/>
        <v>(263, 2323, 7),</v>
      </c>
      <c r="AB1535" t="str">
        <f t="shared" si="261"/>
        <v>(7158, 2323, 8),</v>
      </c>
      <c r="AC1535" t="str">
        <f t="shared" si="262"/>
        <v>(24, 2323, 9),</v>
      </c>
      <c r="AD1535" t="str">
        <f t="shared" si="263"/>
        <v>(14, 2323, 10),</v>
      </c>
    </row>
    <row r="1536" spans="1:30" x14ac:dyDescent="0.3">
      <c r="A1536" s="6">
        <v>1535</v>
      </c>
      <c r="B1536" t="s">
        <v>33</v>
      </c>
      <c r="C1536" s="6">
        <v>30</v>
      </c>
      <c r="D1536" s="6">
        <v>2</v>
      </c>
      <c r="E1536" s="6">
        <v>0</v>
      </c>
      <c r="F1536" s="6">
        <v>0</v>
      </c>
      <c r="G1536" s="12">
        <v>667.84499999999991</v>
      </c>
      <c r="H1536" s="12">
        <v>0</v>
      </c>
      <c r="I1536" s="12">
        <v>6799.3490999999995</v>
      </c>
      <c r="J1536" s="12">
        <v>1590.2075000000002</v>
      </c>
      <c r="K1536" s="12">
        <v>268</v>
      </c>
      <c r="L1536" s="12">
        <v>7260</v>
      </c>
      <c r="M1536" s="12">
        <v>20</v>
      </c>
      <c r="N1536" s="13">
        <v>21</v>
      </c>
      <c r="O1536" s="6" cm="1">
        <f t="array" ref="O1536">_xlfn.IFS(B1536="coloma",8,B1536="krm",1,B1536="lobby",2,B1536="yenter",3,B1536="pow",4,B1536="c15",5,B1536="c21",6,B1536="c28",7,B1536="patrick",9,B1536="werner",10,B1536="wormet",11)</f>
        <v>7</v>
      </c>
      <c r="P1536" s="33">
        <v>3</v>
      </c>
      <c r="Q1536" s="34" cm="1">
        <f t="array" ref="Q1536">_xlfn.IFS(B1536="coloma",1,B1536="krm",3,B1536="lobby",4,B1536="yenter",5,B1536="pow",6,B1536="c15",5,B1536="c21",7,B1536="c28",8,B1536="patrick",1,B1536="werner",2,B1536="wormet",9)</f>
        <v>8</v>
      </c>
      <c r="R1536">
        <v>1</v>
      </c>
      <c r="S1536" t="str">
        <f t="shared" si="253"/>
        <v>(7, 3, 8, 1, 2, '30'),</v>
      </c>
      <c r="T1536" s="35"/>
      <c r="U1536" t="str">
        <f t="shared" si="254"/>
        <v>(0, 2324, 1),</v>
      </c>
      <c r="V1536" t="str">
        <f t="shared" si="255"/>
        <v>(0, 2324, 2),</v>
      </c>
      <c r="W1536" t="str">
        <f t="shared" si="256"/>
        <v>(667.85, 2324, 3),</v>
      </c>
      <c r="X1536" t="str">
        <f t="shared" si="257"/>
        <v>(0, 2324, 4),</v>
      </c>
      <c r="Y1536" t="str">
        <f t="shared" si="258"/>
        <v>(6799.35, 2324, 5),</v>
      </c>
      <c r="Z1536" t="str">
        <f t="shared" si="259"/>
        <v>(1590.21, 2324, 6),</v>
      </c>
      <c r="AA1536" t="str">
        <f t="shared" si="260"/>
        <v>(268, 2324, 7),</v>
      </c>
      <c r="AB1536" t="str">
        <f t="shared" si="261"/>
        <v>(7260, 2324, 8),</v>
      </c>
      <c r="AC1536" t="str">
        <f t="shared" si="262"/>
        <v>(20, 2324, 9),</v>
      </c>
      <c r="AD1536" t="str">
        <f t="shared" si="263"/>
        <v>(21, 2324, 10),</v>
      </c>
    </row>
    <row r="1537" spans="1:30" x14ac:dyDescent="0.3">
      <c r="A1537" s="6">
        <v>1536</v>
      </c>
      <c r="B1537" t="s">
        <v>33</v>
      </c>
      <c r="C1537" s="6">
        <v>30</v>
      </c>
      <c r="D1537" s="6">
        <v>3</v>
      </c>
      <c r="E1537" s="6">
        <v>0</v>
      </c>
      <c r="F1537" s="6">
        <v>0</v>
      </c>
      <c r="G1537" s="12">
        <v>751.2165</v>
      </c>
      <c r="H1537" s="12">
        <v>220</v>
      </c>
      <c r="I1537" s="12">
        <v>6801.8393999999989</v>
      </c>
      <c r="J1537" s="12">
        <v>1750.3003000000001</v>
      </c>
      <c r="K1537" s="12">
        <v>311</v>
      </c>
      <c r="L1537" s="12">
        <v>7834</v>
      </c>
      <c r="M1537" s="12">
        <v>21</v>
      </c>
      <c r="N1537" s="13">
        <v>13</v>
      </c>
      <c r="O1537" s="6" cm="1">
        <f t="array" ref="O1537">_xlfn.IFS(B1537="coloma",8,B1537="krm",1,B1537="lobby",2,B1537="yenter",3,B1537="pow",4,B1537="c15",5,B1537="c21",6,B1537="c28",7,B1537="patrick",9,B1537="werner",10,B1537="wormet",11)</f>
        <v>7</v>
      </c>
      <c r="P1537" s="33">
        <v>3</v>
      </c>
      <c r="Q1537" s="34" cm="1">
        <f t="array" ref="Q1537">_xlfn.IFS(B1537="coloma",1,B1537="krm",3,B1537="lobby",4,B1537="yenter",5,B1537="pow",6,B1537="c15",5,B1537="c21",7,B1537="c28",8,B1537="patrick",1,B1537="werner",2,B1537="wormet",9)</f>
        <v>8</v>
      </c>
      <c r="R1537">
        <v>1</v>
      </c>
      <c r="S1537" t="str">
        <f t="shared" si="253"/>
        <v>(7, 3, 8, 1, 3, '30'),</v>
      </c>
      <c r="T1537" s="35"/>
      <c r="U1537" t="str">
        <f t="shared" si="254"/>
        <v>(0, 2325, 1),</v>
      </c>
      <c r="V1537" t="str">
        <f t="shared" si="255"/>
        <v>(0, 2325, 2),</v>
      </c>
      <c r="W1537" t="str">
        <f t="shared" si="256"/>
        <v>(751.22, 2325, 3),</v>
      </c>
      <c r="X1537" t="str">
        <f t="shared" si="257"/>
        <v>(220, 2325, 4),</v>
      </c>
      <c r="Y1537" t="str">
        <f t="shared" si="258"/>
        <v>(6801.84, 2325, 5),</v>
      </c>
      <c r="Z1537" t="str">
        <f t="shared" si="259"/>
        <v>(1750.3, 2325, 6),</v>
      </c>
      <c r="AA1537" t="str">
        <f t="shared" si="260"/>
        <v>(311, 2325, 7),</v>
      </c>
      <c r="AB1537" t="str">
        <f t="shared" si="261"/>
        <v>(7834, 2325, 8),</v>
      </c>
      <c r="AC1537" t="str">
        <f t="shared" si="262"/>
        <v>(21, 2325, 9),</v>
      </c>
      <c r="AD1537" t="str">
        <f t="shared" si="263"/>
        <v>(13, 2325, 10),</v>
      </c>
    </row>
    <row r="1538" spans="1:30" x14ac:dyDescent="0.3">
      <c r="A1538" s="6">
        <v>1537</v>
      </c>
      <c r="B1538" t="s">
        <v>33</v>
      </c>
      <c r="C1538" s="6">
        <v>30</v>
      </c>
      <c r="D1538" s="6">
        <v>1</v>
      </c>
      <c r="E1538" s="6">
        <v>0</v>
      </c>
      <c r="F1538" s="6">
        <v>0</v>
      </c>
      <c r="G1538" s="12">
        <v>629.43299999999999</v>
      </c>
      <c r="H1538" s="12">
        <v>185</v>
      </c>
      <c r="I1538" s="12">
        <v>7909.1927999999989</v>
      </c>
      <c r="J1538" s="12">
        <v>1907.5343000000003</v>
      </c>
      <c r="K1538" s="12">
        <v>240</v>
      </c>
      <c r="L1538" s="12">
        <v>7772</v>
      </c>
      <c r="M1538" s="12">
        <v>19</v>
      </c>
      <c r="N1538" s="13">
        <v>14</v>
      </c>
      <c r="O1538" s="6" cm="1">
        <f t="array" ref="O1538">_xlfn.IFS(B1538="coloma",8,B1538="krm",1,B1538="lobby",2,B1538="yenter",3,B1538="pow",4,B1538="c15",5,B1538="c21",6,B1538="c28",7,B1538="patrick",9,B1538="werner",10,B1538="wormet",11)</f>
        <v>7</v>
      </c>
      <c r="P1538" s="33">
        <v>3</v>
      </c>
      <c r="Q1538" s="34" cm="1">
        <f t="array" ref="Q1538">_xlfn.IFS(B1538="coloma",1,B1538="krm",3,B1538="lobby",4,B1538="yenter",5,B1538="pow",6,B1538="c15",5,B1538="c21",7,B1538="c28",8,B1538="patrick",1,B1538="werner",2,B1538="wormet",9)</f>
        <v>8</v>
      </c>
      <c r="R1538">
        <v>1</v>
      </c>
      <c r="S1538" t="str">
        <f t="shared" si="253"/>
        <v>(7, 3, 8, 1, 1, '30'),</v>
      </c>
      <c r="T1538" s="35"/>
      <c r="U1538" t="str">
        <f t="shared" si="254"/>
        <v>(0, 2326, 1),</v>
      </c>
      <c r="V1538" t="str">
        <f t="shared" si="255"/>
        <v>(0, 2326, 2),</v>
      </c>
      <c r="W1538" t="str">
        <f t="shared" si="256"/>
        <v>(629.43, 2326, 3),</v>
      </c>
      <c r="X1538" t="str">
        <f t="shared" si="257"/>
        <v>(185, 2326, 4),</v>
      </c>
      <c r="Y1538" t="str">
        <f t="shared" si="258"/>
        <v>(7909.19, 2326, 5),</v>
      </c>
      <c r="Z1538" t="str">
        <f t="shared" si="259"/>
        <v>(1907.53, 2326, 6),</v>
      </c>
      <c r="AA1538" t="str">
        <f t="shared" si="260"/>
        <v>(240, 2326, 7),</v>
      </c>
      <c r="AB1538" t="str">
        <f t="shared" si="261"/>
        <v>(7772, 2326, 8),</v>
      </c>
      <c r="AC1538" t="str">
        <f t="shared" si="262"/>
        <v>(19, 2326, 9),</v>
      </c>
      <c r="AD1538" t="str">
        <f t="shared" si="263"/>
        <v>(14, 2326, 10),</v>
      </c>
    </row>
    <row r="1539" spans="1:30" x14ac:dyDescent="0.3">
      <c r="A1539" s="6">
        <v>1538</v>
      </c>
      <c r="B1539" t="s">
        <v>33</v>
      </c>
      <c r="C1539" s="6">
        <v>30</v>
      </c>
      <c r="D1539" s="6">
        <v>2</v>
      </c>
      <c r="E1539" s="6">
        <v>0</v>
      </c>
      <c r="F1539" s="6">
        <v>0</v>
      </c>
      <c r="G1539" s="12">
        <v>638.1629999999999</v>
      </c>
      <c r="H1539" s="12">
        <v>0</v>
      </c>
      <c r="I1539" s="12">
        <v>7963.1493</v>
      </c>
      <c r="J1539" s="12">
        <v>1912.5372000000002</v>
      </c>
      <c r="K1539" s="12">
        <v>247</v>
      </c>
      <c r="L1539" s="12">
        <v>7811</v>
      </c>
      <c r="M1539" s="12">
        <v>20</v>
      </c>
      <c r="N1539" s="13">
        <v>16</v>
      </c>
      <c r="O1539" s="6" cm="1">
        <f t="array" ref="O1539">_xlfn.IFS(B1539="coloma",8,B1539="krm",1,B1539="lobby",2,B1539="yenter",3,B1539="pow",4,B1539="c15",5,B1539="c21",6,B1539="c28",7,B1539="patrick",9,B1539="werner",10,B1539="wormet",11)</f>
        <v>7</v>
      </c>
      <c r="P1539" s="33">
        <v>3</v>
      </c>
      <c r="Q1539" s="34" cm="1">
        <f t="array" ref="Q1539">_xlfn.IFS(B1539="coloma",1,B1539="krm",3,B1539="lobby",4,B1539="yenter",5,B1539="pow",6,B1539="c15",5,B1539="c21",7,B1539="c28",8,B1539="patrick",1,B1539="werner",2,B1539="wormet",9)</f>
        <v>8</v>
      </c>
      <c r="R1539">
        <v>1</v>
      </c>
      <c r="S1539" t="str">
        <f t="shared" ref="S1539:S1602" si="264">_xlfn.CONCAT("(",O1539,", ",P1539, ", ", Q1539,", ",R1539, ", ", D1539, ", ","'",C1539,"'","),")</f>
        <v>(7, 3, 8, 1, 2, '30'),</v>
      </c>
      <c r="T1539" s="35"/>
      <c r="U1539" t="str">
        <f t="shared" ref="U1539:U1602" si="265">_xlfn.CONCAT("(",ROUND(E1539, 2),", ",A1539+789,", ",1,"),")</f>
        <v>(0, 2327, 1),</v>
      </c>
      <c r="V1539" t="str">
        <f t="shared" ref="V1539:V1602" si="266">_xlfn.CONCAT("(",ROUND(F1539, 2),", ",A1539+789,", ",2,"),")</f>
        <v>(0, 2327, 2),</v>
      </c>
      <c r="W1539" t="str">
        <f t="shared" ref="W1539:W1602" si="267">_xlfn.CONCAT("(",ROUND(G1539, 2),", ",A1539+789,", ",3,"),")</f>
        <v>(638.16, 2327, 3),</v>
      </c>
      <c r="X1539" t="str">
        <f t="shared" ref="X1539:X1602" si="268">_xlfn.CONCAT("(",ROUND(H1539, 2),", ",A1539+789,", ",4,"),")</f>
        <v>(0, 2327, 4),</v>
      </c>
      <c r="Y1539" t="str">
        <f t="shared" ref="Y1539:Y1602" si="269">_xlfn.CONCAT("(",ROUND(I1539, 2),", ",A1539+789,", ",5,"),")</f>
        <v>(7963.15, 2327, 5),</v>
      </c>
      <c r="Z1539" t="str">
        <f t="shared" ref="Z1539:Z1602" si="270">_xlfn.CONCAT("(",ROUND(J1539, 2),", ",A1539+789,", ",6,"),")</f>
        <v>(1912.54, 2327, 6),</v>
      </c>
      <c r="AA1539" t="str">
        <f t="shared" ref="AA1539:AA1602" si="271">_xlfn.CONCAT("(",ROUND(K1539, 2),", ",A1539+789,", ",7,"),")</f>
        <v>(247, 2327, 7),</v>
      </c>
      <c r="AB1539" t="str">
        <f t="shared" ref="AB1539:AB1602" si="272">_xlfn.CONCAT("(",ROUND(L1539, 2),", ",A1539+789,", ",8,"),")</f>
        <v>(7811, 2327, 8),</v>
      </c>
      <c r="AC1539" t="str">
        <f t="shared" ref="AC1539:AC1602" si="273">_xlfn.CONCAT("(",ROUND(M1539, 2),", ",A1539+789,", ",9,"),")</f>
        <v>(20, 2327, 9),</v>
      </c>
      <c r="AD1539" t="str">
        <f t="shared" ref="AD1539:AD1602" si="274">_xlfn.CONCAT("(",ROUND(N1539, 2),", ",A1539+789,", ",10,"),")</f>
        <v>(16, 2327, 10),</v>
      </c>
    </row>
    <row r="1540" spans="1:30" x14ac:dyDescent="0.3">
      <c r="A1540" s="6">
        <v>1539</v>
      </c>
      <c r="B1540" t="s">
        <v>33</v>
      </c>
      <c r="C1540" s="6">
        <v>30</v>
      </c>
      <c r="D1540" s="6">
        <v>3</v>
      </c>
      <c r="E1540" s="6">
        <v>0</v>
      </c>
      <c r="F1540" s="6">
        <v>0</v>
      </c>
      <c r="G1540" s="12">
        <v>692.28899999999999</v>
      </c>
      <c r="H1540" s="12">
        <v>0</v>
      </c>
      <c r="I1540" s="12">
        <v>7806.2603999999992</v>
      </c>
      <c r="J1540" s="12">
        <v>1952.5603999999998</v>
      </c>
      <c r="K1540" s="12">
        <v>257</v>
      </c>
      <c r="L1540" s="12">
        <v>7772</v>
      </c>
      <c r="M1540" s="12">
        <v>20</v>
      </c>
      <c r="N1540" s="13">
        <v>11.999999999999998</v>
      </c>
      <c r="O1540" s="6" cm="1">
        <f t="array" ref="O1540">_xlfn.IFS(B1540="coloma",8,B1540="krm",1,B1540="lobby",2,B1540="yenter",3,B1540="pow",4,B1540="c15",5,B1540="c21",6,B1540="c28",7,B1540="patrick",9,B1540="werner",10,B1540="wormet",11)</f>
        <v>7</v>
      </c>
      <c r="P1540" s="33">
        <v>3</v>
      </c>
      <c r="Q1540" s="34" cm="1">
        <f t="array" ref="Q1540">_xlfn.IFS(B1540="coloma",1,B1540="krm",3,B1540="lobby",4,B1540="yenter",5,B1540="pow",6,B1540="c15",5,B1540="c21",7,B1540="c28",8,B1540="patrick",1,B1540="werner",2,B1540="wormet",9)</f>
        <v>8</v>
      </c>
      <c r="R1540">
        <v>1</v>
      </c>
      <c r="S1540" t="str">
        <f t="shared" si="264"/>
        <v>(7, 3, 8, 1, 3, '30'),</v>
      </c>
      <c r="T1540" s="35"/>
      <c r="U1540" t="str">
        <f t="shared" si="265"/>
        <v>(0, 2328, 1),</v>
      </c>
      <c r="V1540" t="str">
        <f t="shared" si="266"/>
        <v>(0, 2328, 2),</v>
      </c>
      <c r="W1540" t="str">
        <f t="shared" si="267"/>
        <v>(692.29, 2328, 3),</v>
      </c>
      <c r="X1540" t="str">
        <f t="shared" si="268"/>
        <v>(0, 2328, 4),</v>
      </c>
      <c r="Y1540" t="str">
        <f t="shared" si="269"/>
        <v>(7806.26, 2328, 5),</v>
      </c>
      <c r="Z1540" t="str">
        <f t="shared" si="270"/>
        <v>(1952.56, 2328, 6),</v>
      </c>
      <c r="AA1540" t="str">
        <f t="shared" si="271"/>
        <v>(257, 2328, 7),</v>
      </c>
      <c r="AB1540" t="str">
        <f t="shared" si="272"/>
        <v>(7772, 2328, 8),</v>
      </c>
      <c r="AC1540" t="str">
        <f t="shared" si="273"/>
        <v>(20, 2328, 9),</v>
      </c>
      <c r="AD1540" t="str">
        <f t="shared" si="274"/>
        <v>(12, 2328, 10),</v>
      </c>
    </row>
    <row r="1541" spans="1:30" x14ac:dyDescent="0.3">
      <c r="A1541" s="6">
        <v>1540</v>
      </c>
      <c r="B1541" t="s">
        <v>33</v>
      </c>
      <c r="C1541" s="6">
        <v>31</v>
      </c>
      <c r="D1541" s="6">
        <v>1</v>
      </c>
      <c r="E1541" s="6">
        <v>0</v>
      </c>
      <c r="F1541" s="6">
        <v>0</v>
      </c>
      <c r="G1541" s="12">
        <v>862.08749999999998</v>
      </c>
      <c r="H1541" s="12">
        <v>0</v>
      </c>
      <c r="I1541" s="12">
        <v>7066.6412999999993</v>
      </c>
      <c r="J1541" s="12">
        <v>1699.5566000000001</v>
      </c>
      <c r="K1541" s="12">
        <v>277</v>
      </c>
      <c r="L1541" s="12">
        <v>8779</v>
      </c>
      <c r="M1541" s="12">
        <v>25</v>
      </c>
      <c r="N1541" s="13">
        <v>19</v>
      </c>
      <c r="O1541" s="6" cm="1">
        <f t="array" ref="O1541">_xlfn.IFS(B1541="coloma",8,B1541="krm",1,B1541="lobby",2,B1541="yenter",3,B1541="pow",4,B1541="c15",5,B1541="c21",6,B1541="c28",7,B1541="patrick",9,B1541="werner",10,B1541="wormet",11)</f>
        <v>7</v>
      </c>
      <c r="P1541" s="33">
        <v>3</v>
      </c>
      <c r="Q1541" s="34" cm="1">
        <f t="array" ref="Q1541">_xlfn.IFS(B1541="coloma",1,B1541="krm",3,B1541="lobby",4,B1541="yenter",5,B1541="pow",6,B1541="c15",5,B1541="c21",7,B1541="c28",8,B1541="patrick",1,B1541="werner",2,B1541="wormet",9)</f>
        <v>8</v>
      </c>
      <c r="R1541">
        <v>1</v>
      </c>
      <c r="S1541" t="str">
        <f t="shared" si="264"/>
        <v>(7, 3, 8, 1, 1, '31'),</v>
      </c>
      <c r="T1541" s="35"/>
      <c r="U1541" t="str">
        <f t="shared" si="265"/>
        <v>(0, 2329, 1),</v>
      </c>
      <c r="V1541" t="str">
        <f t="shared" si="266"/>
        <v>(0, 2329, 2),</v>
      </c>
      <c r="W1541" t="str">
        <f t="shared" si="267"/>
        <v>(862.09, 2329, 3),</v>
      </c>
      <c r="X1541" t="str">
        <f t="shared" si="268"/>
        <v>(0, 2329, 4),</v>
      </c>
      <c r="Y1541" t="str">
        <f t="shared" si="269"/>
        <v>(7066.64, 2329, 5),</v>
      </c>
      <c r="Z1541" t="str">
        <f t="shared" si="270"/>
        <v>(1699.56, 2329, 6),</v>
      </c>
      <c r="AA1541" t="str">
        <f t="shared" si="271"/>
        <v>(277, 2329, 7),</v>
      </c>
      <c r="AB1541" t="str">
        <f t="shared" si="272"/>
        <v>(8779, 2329, 8),</v>
      </c>
      <c r="AC1541" t="str">
        <f t="shared" si="273"/>
        <v>(25, 2329, 9),</v>
      </c>
      <c r="AD1541" t="str">
        <f t="shared" si="274"/>
        <v>(19, 2329, 10),</v>
      </c>
    </row>
    <row r="1542" spans="1:30" x14ac:dyDescent="0.3">
      <c r="A1542" s="6">
        <v>1541</v>
      </c>
      <c r="B1542" t="s">
        <v>33</v>
      </c>
      <c r="C1542" s="6">
        <v>31</v>
      </c>
      <c r="D1542" s="6">
        <v>2</v>
      </c>
      <c r="E1542" s="6">
        <v>0</v>
      </c>
      <c r="F1542" s="6">
        <v>0</v>
      </c>
      <c r="G1542" s="12">
        <v>823.67549999999994</v>
      </c>
      <c r="H1542" s="12">
        <v>0</v>
      </c>
      <c r="I1542" s="12">
        <v>6909.7524000000003</v>
      </c>
      <c r="J1542" s="12">
        <v>1676.6861999999999</v>
      </c>
      <c r="K1542" s="12">
        <v>273</v>
      </c>
      <c r="L1542" s="12">
        <v>8480</v>
      </c>
      <c r="M1542" s="12">
        <v>23</v>
      </c>
      <c r="N1542" s="13">
        <v>18</v>
      </c>
      <c r="O1542" s="6" cm="1">
        <f t="array" ref="O1542">_xlfn.IFS(B1542="coloma",8,B1542="krm",1,B1542="lobby",2,B1542="yenter",3,B1542="pow",4,B1542="c15",5,B1542="c21",6,B1542="c28",7,B1542="patrick",9,B1542="werner",10,B1542="wormet",11)</f>
        <v>7</v>
      </c>
      <c r="P1542" s="33">
        <v>3</v>
      </c>
      <c r="Q1542" s="34" cm="1">
        <f t="array" ref="Q1542">_xlfn.IFS(B1542="coloma",1,B1542="krm",3,B1542="lobby",4,B1542="yenter",5,B1542="pow",6,B1542="c15",5,B1542="c21",7,B1542="c28",8,B1542="patrick",1,B1542="werner",2,B1542="wormet",9)</f>
        <v>8</v>
      </c>
      <c r="R1542">
        <v>1</v>
      </c>
      <c r="S1542" t="str">
        <f t="shared" si="264"/>
        <v>(7, 3, 8, 1, 2, '31'),</v>
      </c>
      <c r="T1542" s="35"/>
      <c r="U1542" t="str">
        <f t="shared" si="265"/>
        <v>(0, 2330, 1),</v>
      </c>
      <c r="V1542" t="str">
        <f t="shared" si="266"/>
        <v>(0, 2330, 2),</v>
      </c>
      <c r="W1542" t="str">
        <f t="shared" si="267"/>
        <v>(823.68, 2330, 3),</v>
      </c>
      <c r="X1542" t="str">
        <f t="shared" si="268"/>
        <v>(0, 2330, 4),</v>
      </c>
      <c r="Y1542" t="str">
        <f t="shared" si="269"/>
        <v>(6909.75, 2330, 5),</v>
      </c>
      <c r="Z1542" t="str">
        <f t="shared" si="270"/>
        <v>(1676.69, 2330, 6),</v>
      </c>
      <c r="AA1542" t="str">
        <f t="shared" si="271"/>
        <v>(273, 2330, 7),</v>
      </c>
      <c r="AB1542" t="str">
        <f t="shared" si="272"/>
        <v>(8480, 2330, 8),</v>
      </c>
      <c r="AC1542" t="str">
        <f t="shared" si="273"/>
        <v>(23, 2330, 9),</v>
      </c>
      <c r="AD1542" t="str">
        <f t="shared" si="274"/>
        <v>(18, 2330, 10),</v>
      </c>
    </row>
    <row r="1543" spans="1:30" x14ac:dyDescent="0.3">
      <c r="A1543" s="6">
        <v>1542</v>
      </c>
      <c r="B1543" t="s">
        <v>33</v>
      </c>
      <c r="C1543" s="6">
        <v>31</v>
      </c>
      <c r="D1543" s="6">
        <v>3</v>
      </c>
      <c r="E1543" s="6">
        <v>0</v>
      </c>
      <c r="F1543" s="6">
        <v>0</v>
      </c>
      <c r="G1543" s="12">
        <v>755.14499999999998</v>
      </c>
      <c r="H1543" s="12">
        <v>189</v>
      </c>
      <c r="I1543" s="12">
        <v>7050.0393000000004</v>
      </c>
      <c r="J1543" s="12">
        <v>1627.3719000000001</v>
      </c>
      <c r="K1543" s="12">
        <v>287</v>
      </c>
      <c r="L1543" s="12">
        <v>8801</v>
      </c>
      <c r="M1543" s="12">
        <v>28</v>
      </c>
      <c r="N1543" s="13">
        <v>17</v>
      </c>
      <c r="O1543" s="6" cm="1">
        <f t="array" ref="O1543">_xlfn.IFS(B1543="coloma",8,B1543="krm",1,B1543="lobby",2,B1543="yenter",3,B1543="pow",4,B1543="c15",5,B1543="c21",6,B1543="c28",7,B1543="patrick",9,B1543="werner",10,B1543="wormet",11)</f>
        <v>7</v>
      </c>
      <c r="P1543" s="33">
        <v>3</v>
      </c>
      <c r="Q1543" s="34" cm="1">
        <f t="array" ref="Q1543">_xlfn.IFS(B1543="coloma",1,B1543="krm",3,B1543="lobby",4,B1543="yenter",5,B1543="pow",6,B1543="c15",5,B1543="c21",7,B1543="c28",8,B1543="patrick",1,B1543="werner",2,B1543="wormet",9)</f>
        <v>8</v>
      </c>
      <c r="R1543">
        <v>1</v>
      </c>
      <c r="S1543" t="str">
        <f t="shared" si="264"/>
        <v>(7, 3, 8, 1, 3, '31'),</v>
      </c>
      <c r="T1543" s="35"/>
      <c r="U1543" t="str">
        <f t="shared" si="265"/>
        <v>(0, 2331, 1),</v>
      </c>
      <c r="V1543" t="str">
        <f t="shared" si="266"/>
        <v>(0, 2331, 2),</v>
      </c>
      <c r="W1543" t="str">
        <f t="shared" si="267"/>
        <v>(755.15, 2331, 3),</v>
      </c>
      <c r="X1543" t="str">
        <f t="shared" si="268"/>
        <v>(189, 2331, 4),</v>
      </c>
      <c r="Y1543" t="str">
        <f t="shared" si="269"/>
        <v>(7050.04, 2331, 5),</v>
      </c>
      <c r="Z1543" t="str">
        <f t="shared" si="270"/>
        <v>(1627.37, 2331, 6),</v>
      </c>
      <c r="AA1543" t="str">
        <f t="shared" si="271"/>
        <v>(287, 2331, 7),</v>
      </c>
      <c r="AB1543" t="str">
        <f t="shared" si="272"/>
        <v>(8801, 2331, 8),</v>
      </c>
      <c r="AC1543" t="str">
        <f t="shared" si="273"/>
        <v>(28, 2331, 9),</v>
      </c>
      <c r="AD1543" t="str">
        <f t="shared" si="274"/>
        <v>(17, 2331, 10),</v>
      </c>
    </row>
    <row r="1544" spans="1:30" x14ac:dyDescent="0.3">
      <c r="A1544" s="6">
        <v>1543</v>
      </c>
      <c r="B1544" t="s">
        <v>33</v>
      </c>
      <c r="C1544" s="6">
        <v>31</v>
      </c>
      <c r="D1544" s="6">
        <v>1</v>
      </c>
      <c r="E1544" s="6">
        <v>0</v>
      </c>
      <c r="F1544" s="6">
        <v>0</v>
      </c>
      <c r="G1544" s="12">
        <v>644.71050000000002</v>
      </c>
      <c r="H1544" s="12">
        <v>0</v>
      </c>
      <c r="I1544" s="12">
        <v>8154.0722999999989</v>
      </c>
      <c r="J1544" s="12">
        <v>2058.3359999999998</v>
      </c>
      <c r="K1544" s="12">
        <v>287</v>
      </c>
      <c r="L1544" s="12">
        <v>8722</v>
      </c>
      <c r="M1544" s="12">
        <v>21</v>
      </c>
      <c r="N1544" s="13">
        <v>15</v>
      </c>
      <c r="O1544" s="6" cm="1">
        <f t="array" ref="O1544">_xlfn.IFS(B1544="coloma",8,B1544="krm",1,B1544="lobby",2,B1544="yenter",3,B1544="pow",4,B1544="c15",5,B1544="c21",6,B1544="c28",7,B1544="patrick",9,B1544="werner",10,B1544="wormet",11)</f>
        <v>7</v>
      </c>
      <c r="P1544" s="33">
        <v>3</v>
      </c>
      <c r="Q1544" s="34" cm="1">
        <f t="array" ref="Q1544">_xlfn.IFS(B1544="coloma",1,B1544="krm",3,B1544="lobby",4,B1544="yenter",5,B1544="pow",6,B1544="c15",5,B1544="c21",7,B1544="c28",8,B1544="patrick",1,B1544="werner",2,B1544="wormet",9)</f>
        <v>8</v>
      </c>
      <c r="R1544">
        <v>1</v>
      </c>
      <c r="S1544" t="str">
        <f t="shared" si="264"/>
        <v>(7, 3, 8, 1, 1, '31'),</v>
      </c>
      <c r="T1544" s="35"/>
      <c r="U1544" t="str">
        <f t="shared" si="265"/>
        <v>(0, 2332, 1),</v>
      </c>
      <c r="V1544" t="str">
        <f t="shared" si="266"/>
        <v>(0, 2332, 2),</v>
      </c>
      <c r="W1544" t="str">
        <f t="shared" si="267"/>
        <v>(644.71, 2332, 3),</v>
      </c>
      <c r="X1544" t="str">
        <f t="shared" si="268"/>
        <v>(0, 2332, 4),</v>
      </c>
      <c r="Y1544" t="str">
        <f t="shared" si="269"/>
        <v>(8154.07, 2332, 5),</v>
      </c>
      <c r="Z1544" t="str">
        <f t="shared" si="270"/>
        <v>(2058.34, 2332, 6),</v>
      </c>
      <c r="AA1544" t="str">
        <f t="shared" si="271"/>
        <v>(287, 2332, 7),</v>
      </c>
      <c r="AB1544" t="str">
        <f t="shared" si="272"/>
        <v>(8722, 2332, 8),</v>
      </c>
      <c r="AC1544" t="str">
        <f t="shared" si="273"/>
        <v>(21, 2332, 9),</v>
      </c>
      <c r="AD1544" t="str">
        <f t="shared" si="274"/>
        <v>(15, 2332, 10),</v>
      </c>
    </row>
    <row r="1545" spans="1:30" x14ac:dyDescent="0.3">
      <c r="A1545" s="6">
        <v>1544</v>
      </c>
      <c r="B1545" t="s">
        <v>33</v>
      </c>
      <c r="C1545" s="6">
        <v>31</v>
      </c>
      <c r="D1545" s="6">
        <v>2</v>
      </c>
      <c r="E1545" s="6">
        <v>0</v>
      </c>
      <c r="F1545" s="6">
        <v>0</v>
      </c>
      <c r="G1545" s="12">
        <v>675.26550000000009</v>
      </c>
      <c r="H1545" s="12">
        <v>0</v>
      </c>
      <c r="I1545" s="12">
        <v>7939.9065000000001</v>
      </c>
      <c r="J1545" s="12">
        <v>2061.1947999999998</v>
      </c>
      <c r="K1545" s="12">
        <v>271</v>
      </c>
      <c r="L1545" s="12">
        <v>8745</v>
      </c>
      <c r="M1545" s="12">
        <v>20</v>
      </c>
      <c r="N1545" s="13">
        <v>17</v>
      </c>
      <c r="O1545" s="6" cm="1">
        <f t="array" ref="O1545">_xlfn.IFS(B1545="coloma",8,B1545="krm",1,B1545="lobby",2,B1545="yenter",3,B1545="pow",4,B1545="c15",5,B1545="c21",6,B1545="c28",7,B1545="patrick",9,B1545="werner",10,B1545="wormet",11)</f>
        <v>7</v>
      </c>
      <c r="P1545" s="33">
        <v>3</v>
      </c>
      <c r="Q1545" s="34" cm="1">
        <f t="array" ref="Q1545">_xlfn.IFS(B1545="coloma",1,B1545="krm",3,B1545="lobby",4,B1545="yenter",5,B1545="pow",6,B1545="c15",5,B1545="c21",7,B1545="c28",8,B1545="patrick",1,B1545="werner",2,B1545="wormet",9)</f>
        <v>8</v>
      </c>
      <c r="R1545">
        <v>1</v>
      </c>
      <c r="S1545" t="str">
        <f t="shared" si="264"/>
        <v>(7, 3, 8, 1, 2, '31'),</v>
      </c>
      <c r="T1545" s="35"/>
      <c r="U1545" t="str">
        <f t="shared" si="265"/>
        <v>(0, 2333, 1),</v>
      </c>
      <c r="V1545" t="str">
        <f t="shared" si="266"/>
        <v>(0, 2333, 2),</v>
      </c>
      <c r="W1545" t="str">
        <f t="shared" si="267"/>
        <v>(675.27, 2333, 3),</v>
      </c>
      <c r="X1545" t="str">
        <f t="shared" si="268"/>
        <v>(0, 2333, 4),</v>
      </c>
      <c r="Y1545" t="str">
        <f t="shared" si="269"/>
        <v>(7939.91, 2333, 5),</v>
      </c>
      <c r="Z1545" t="str">
        <f t="shared" si="270"/>
        <v>(2061.19, 2333, 6),</v>
      </c>
      <c r="AA1545" t="str">
        <f t="shared" si="271"/>
        <v>(271, 2333, 7),</v>
      </c>
      <c r="AB1545" t="str">
        <f t="shared" si="272"/>
        <v>(8745, 2333, 8),</v>
      </c>
      <c r="AC1545" t="str">
        <f t="shared" si="273"/>
        <v>(20, 2333, 9),</v>
      </c>
      <c r="AD1545" t="str">
        <f t="shared" si="274"/>
        <v>(17, 2333, 10),</v>
      </c>
    </row>
    <row r="1546" spans="1:30" x14ac:dyDescent="0.3">
      <c r="A1546" s="6">
        <v>1545</v>
      </c>
      <c r="B1546" t="s">
        <v>33</v>
      </c>
      <c r="C1546" s="6">
        <v>31</v>
      </c>
      <c r="D1546" s="6">
        <v>3</v>
      </c>
      <c r="E1546" s="6">
        <v>0</v>
      </c>
      <c r="F1546" s="6">
        <v>0</v>
      </c>
      <c r="G1546" s="12">
        <v>756.01799999999992</v>
      </c>
      <c r="H1546" s="12">
        <v>0</v>
      </c>
      <c r="I1546" s="12">
        <v>7924.9646999999986</v>
      </c>
      <c r="J1546" s="12">
        <v>2031.8921</v>
      </c>
      <c r="K1546" s="12">
        <v>309</v>
      </c>
      <c r="L1546" s="12">
        <v>8754</v>
      </c>
      <c r="M1546" s="12">
        <v>23.999999999999996</v>
      </c>
      <c r="N1546" s="13">
        <v>17</v>
      </c>
      <c r="O1546" s="6" cm="1">
        <f t="array" ref="O1546">_xlfn.IFS(B1546="coloma",8,B1546="krm",1,B1546="lobby",2,B1546="yenter",3,B1546="pow",4,B1546="c15",5,B1546="c21",6,B1546="c28",7,B1546="patrick",9,B1546="werner",10,B1546="wormet",11)</f>
        <v>7</v>
      </c>
      <c r="P1546" s="33">
        <v>3</v>
      </c>
      <c r="Q1546" s="34" cm="1">
        <f t="array" ref="Q1546">_xlfn.IFS(B1546="coloma",1,B1546="krm",3,B1546="lobby",4,B1546="yenter",5,B1546="pow",6,B1546="c15",5,B1546="c21",7,B1546="c28",8,B1546="patrick",1,B1546="werner",2,B1546="wormet",9)</f>
        <v>8</v>
      </c>
      <c r="R1546">
        <v>1</v>
      </c>
      <c r="S1546" t="str">
        <f t="shared" si="264"/>
        <v>(7, 3, 8, 1, 3, '31'),</v>
      </c>
      <c r="T1546" s="35"/>
      <c r="U1546" t="str">
        <f t="shared" si="265"/>
        <v>(0, 2334, 1),</v>
      </c>
      <c r="V1546" t="str">
        <f t="shared" si="266"/>
        <v>(0, 2334, 2),</v>
      </c>
      <c r="W1546" t="str">
        <f t="shared" si="267"/>
        <v>(756.02, 2334, 3),</v>
      </c>
      <c r="X1546" t="str">
        <f t="shared" si="268"/>
        <v>(0, 2334, 4),</v>
      </c>
      <c r="Y1546" t="str">
        <f t="shared" si="269"/>
        <v>(7924.96, 2334, 5),</v>
      </c>
      <c r="Z1546" t="str">
        <f t="shared" si="270"/>
        <v>(2031.89, 2334, 6),</v>
      </c>
      <c r="AA1546" t="str">
        <f t="shared" si="271"/>
        <v>(309, 2334, 7),</v>
      </c>
      <c r="AB1546" t="str">
        <f t="shared" si="272"/>
        <v>(8754, 2334, 8),</v>
      </c>
      <c r="AC1546" t="str">
        <f t="shared" si="273"/>
        <v>(24, 2334, 9),</v>
      </c>
      <c r="AD1546" t="str">
        <f t="shared" si="274"/>
        <v>(17, 2334, 10),</v>
      </c>
    </row>
    <row r="1547" spans="1:30" x14ac:dyDescent="0.3">
      <c r="A1547" s="6">
        <v>1546</v>
      </c>
      <c r="B1547" t="s">
        <v>33</v>
      </c>
      <c r="C1547" s="6">
        <v>32</v>
      </c>
      <c r="D1547" s="6">
        <v>1</v>
      </c>
      <c r="E1547" s="6">
        <v>0</v>
      </c>
      <c r="F1547" s="6">
        <v>0</v>
      </c>
      <c r="G1547" s="12">
        <v>724.15349999999989</v>
      </c>
      <c r="H1547" s="12">
        <v>170</v>
      </c>
      <c r="I1547" s="12">
        <v>7260.0545999999995</v>
      </c>
      <c r="J1547" s="12">
        <v>1793.1822999999999</v>
      </c>
      <c r="K1547" s="12">
        <v>314</v>
      </c>
      <c r="L1547" s="12">
        <v>8493</v>
      </c>
      <c r="M1547" s="12">
        <v>25</v>
      </c>
      <c r="N1547" s="13">
        <v>21</v>
      </c>
      <c r="O1547" s="6" cm="1">
        <f t="array" ref="O1547">_xlfn.IFS(B1547="coloma",8,B1547="krm",1,B1547="lobby",2,B1547="yenter",3,B1547="pow",4,B1547="c15",5,B1547="c21",6,B1547="c28",7,B1547="patrick",9,B1547="werner",10,B1547="wormet",11)</f>
        <v>7</v>
      </c>
      <c r="P1547" s="33">
        <v>3</v>
      </c>
      <c r="Q1547" s="34" cm="1">
        <f t="array" ref="Q1547">_xlfn.IFS(B1547="coloma",1,B1547="krm",3,B1547="lobby",4,B1547="yenter",5,B1547="pow",6,B1547="c15",5,B1547="c21",7,B1547="c28",8,B1547="patrick",1,B1547="werner",2,B1547="wormet",9)</f>
        <v>8</v>
      </c>
      <c r="R1547">
        <v>1</v>
      </c>
      <c r="S1547" t="str">
        <f t="shared" si="264"/>
        <v>(7, 3, 8, 1, 1, '32'),</v>
      </c>
      <c r="T1547" s="35"/>
      <c r="U1547" t="str">
        <f t="shared" si="265"/>
        <v>(0, 2335, 1),</v>
      </c>
      <c r="V1547" t="str">
        <f t="shared" si="266"/>
        <v>(0, 2335, 2),</v>
      </c>
      <c r="W1547" t="str">
        <f t="shared" si="267"/>
        <v>(724.15, 2335, 3),</v>
      </c>
      <c r="X1547" t="str">
        <f t="shared" si="268"/>
        <v>(170, 2335, 4),</v>
      </c>
      <c r="Y1547" t="str">
        <f t="shared" si="269"/>
        <v>(7260.05, 2335, 5),</v>
      </c>
      <c r="Z1547" t="str">
        <f t="shared" si="270"/>
        <v>(1793.18, 2335, 6),</v>
      </c>
      <c r="AA1547" t="str">
        <f t="shared" si="271"/>
        <v>(314, 2335, 7),</v>
      </c>
      <c r="AB1547" t="str">
        <f t="shared" si="272"/>
        <v>(8493, 2335, 8),</v>
      </c>
      <c r="AC1547" t="str">
        <f t="shared" si="273"/>
        <v>(25, 2335, 9),</v>
      </c>
      <c r="AD1547" t="str">
        <f t="shared" si="274"/>
        <v>(21, 2335, 10),</v>
      </c>
    </row>
    <row r="1548" spans="1:30" x14ac:dyDescent="0.3">
      <c r="A1548" s="6">
        <v>1547</v>
      </c>
      <c r="B1548" t="s">
        <v>33</v>
      </c>
      <c r="C1548" s="6">
        <v>32</v>
      </c>
      <c r="D1548" s="6">
        <v>2</v>
      </c>
      <c r="E1548" s="6">
        <v>0</v>
      </c>
      <c r="F1548" s="6">
        <v>0</v>
      </c>
      <c r="G1548" s="12">
        <v>783.51749999999993</v>
      </c>
      <c r="H1548" s="12">
        <v>196</v>
      </c>
      <c r="I1548" s="12">
        <v>7355.5160999999989</v>
      </c>
      <c r="J1548" s="12">
        <v>1811.7645</v>
      </c>
      <c r="K1548" s="12">
        <v>329</v>
      </c>
      <c r="L1548" s="12">
        <v>8652</v>
      </c>
      <c r="M1548" s="12">
        <v>23</v>
      </c>
      <c r="N1548" s="13">
        <v>17</v>
      </c>
      <c r="O1548" s="6" cm="1">
        <f t="array" ref="O1548">_xlfn.IFS(B1548="coloma",8,B1548="krm",1,B1548="lobby",2,B1548="yenter",3,B1548="pow",4,B1548="c15",5,B1548="c21",6,B1548="c28",7,B1548="patrick",9,B1548="werner",10,B1548="wormet",11)</f>
        <v>7</v>
      </c>
      <c r="P1548" s="33">
        <v>3</v>
      </c>
      <c r="Q1548" s="34" cm="1">
        <f t="array" ref="Q1548">_xlfn.IFS(B1548="coloma",1,B1548="krm",3,B1548="lobby",4,B1548="yenter",5,B1548="pow",6,B1548="c15",5,B1548="c21",7,B1548="c28",8,B1548="patrick",1,B1548="werner",2,B1548="wormet",9)</f>
        <v>8</v>
      </c>
      <c r="R1548">
        <v>1</v>
      </c>
      <c r="S1548" t="str">
        <f t="shared" si="264"/>
        <v>(7, 3, 8, 1, 2, '32'),</v>
      </c>
      <c r="T1548" s="35"/>
      <c r="U1548" t="str">
        <f t="shared" si="265"/>
        <v>(0, 2336, 1),</v>
      </c>
      <c r="V1548" t="str">
        <f t="shared" si="266"/>
        <v>(0, 2336, 2),</v>
      </c>
      <c r="W1548" t="str">
        <f t="shared" si="267"/>
        <v>(783.52, 2336, 3),</v>
      </c>
      <c r="X1548" t="str">
        <f t="shared" si="268"/>
        <v>(196, 2336, 4),</v>
      </c>
      <c r="Y1548" t="str">
        <f t="shared" si="269"/>
        <v>(7355.52, 2336, 5),</v>
      </c>
      <c r="Z1548" t="str">
        <f t="shared" si="270"/>
        <v>(1811.76, 2336, 6),</v>
      </c>
      <c r="AA1548" t="str">
        <f t="shared" si="271"/>
        <v>(329, 2336, 7),</v>
      </c>
      <c r="AB1548" t="str">
        <f t="shared" si="272"/>
        <v>(8652, 2336, 8),</v>
      </c>
      <c r="AC1548" t="str">
        <f t="shared" si="273"/>
        <v>(23, 2336, 9),</v>
      </c>
      <c r="AD1548" t="str">
        <f t="shared" si="274"/>
        <v>(17, 2336, 10),</v>
      </c>
    </row>
    <row r="1549" spans="1:30" x14ac:dyDescent="0.3">
      <c r="A1549" s="6">
        <v>1548</v>
      </c>
      <c r="B1549" t="s">
        <v>33</v>
      </c>
      <c r="C1549" s="6">
        <v>32</v>
      </c>
      <c r="D1549" s="6">
        <v>3</v>
      </c>
      <c r="E1549" s="6">
        <v>0</v>
      </c>
      <c r="F1549" s="6">
        <v>0</v>
      </c>
      <c r="G1549" s="12">
        <v>752.52600000000007</v>
      </c>
      <c r="H1549" s="12">
        <v>0</v>
      </c>
      <c r="I1549" s="12">
        <v>7157.952299999999</v>
      </c>
      <c r="J1549" s="12">
        <v>1751.7297000000001</v>
      </c>
      <c r="K1549" s="12">
        <v>329</v>
      </c>
      <c r="L1549" s="12">
        <v>8489</v>
      </c>
      <c r="M1549" s="12">
        <v>23.999999999999996</v>
      </c>
      <c r="N1549" s="13">
        <v>14</v>
      </c>
      <c r="O1549" s="6" cm="1">
        <f t="array" ref="O1549">_xlfn.IFS(B1549="coloma",8,B1549="krm",1,B1549="lobby",2,B1549="yenter",3,B1549="pow",4,B1549="c15",5,B1549="c21",6,B1549="c28",7,B1549="patrick",9,B1549="werner",10,B1549="wormet",11)</f>
        <v>7</v>
      </c>
      <c r="P1549" s="33">
        <v>3</v>
      </c>
      <c r="Q1549" s="34" cm="1">
        <f t="array" ref="Q1549">_xlfn.IFS(B1549="coloma",1,B1549="krm",3,B1549="lobby",4,B1549="yenter",5,B1549="pow",6,B1549="c15",5,B1549="c21",7,B1549="c28",8,B1549="patrick",1,B1549="werner",2,B1549="wormet",9)</f>
        <v>8</v>
      </c>
      <c r="R1549">
        <v>1</v>
      </c>
      <c r="S1549" t="str">
        <f t="shared" si="264"/>
        <v>(7, 3, 8, 1, 3, '32'),</v>
      </c>
      <c r="T1549" s="35"/>
      <c r="U1549" t="str">
        <f t="shared" si="265"/>
        <v>(0, 2337, 1),</v>
      </c>
      <c r="V1549" t="str">
        <f t="shared" si="266"/>
        <v>(0, 2337, 2),</v>
      </c>
      <c r="W1549" t="str">
        <f t="shared" si="267"/>
        <v>(752.53, 2337, 3),</v>
      </c>
      <c r="X1549" t="str">
        <f t="shared" si="268"/>
        <v>(0, 2337, 4),</v>
      </c>
      <c r="Y1549" t="str">
        <f t="shared" si="269"/>
        <v>(7157.95, 2337, 5),</v>
      </c>
      <c r="Z1549" t="str">
        <f t="shared" si="270"/>
        <v>(1751.73, 2337, 6),</v>
      </c>
      <c r="AA1549" t="str">
        <f t="shared" si="271"/>
        <v>(329, 2337, 7),</v>
      </c>
      <c r="AB1549" t="str">
        <f t="shared" si="272"/>
        <v>(8489, 2337, 8),</v>
      </c>
      <c r="AC1549" t="str">
        <f t="shared" si="273"/>
        <v>(24, 2337, 9),</v>
      </c>
      <c r="AD1549" t="str">
        <f t="shared" si="274"/>
        <v>(14, 2337, 10),</v>
      </c>
    </row>
    <row r="1550" spans="1:30" x14ac:dyDescent="0.3">
      <c r="A1550" s="6">
        <v>1549</v>
      </c>
      <c r="B1550" t="s">
        <v>33</v>
      </c>
      <c r="C1550" s="6">
        <v>32</v>
      </c>
      <c r="D1550" s="6">
        <v>1</v>
      </c>
      <c r="E1550" s="6">
        <v>0</v>
      </c>
      <c r="F1550" s="6">
        <v>0</v>
      </c>
      <c r="G1550" s="12">
        <v>755.58150000000001</v>
      </c>
      <c r="H1550" s="12">
        <v>0</v>
      </c>
      <c r="I1550" s="12">
        <v>7319.8217999999997</v>
      </c>
      <c r="J1550" s="12">
        <v>1826.0585000000001</v>
      </c>
      <c r="K1550" s="12">
        <v>247</v>
      </c>
      <c r="L1550" s="12">
        <v>8136</v>
      </c>
      <c r="M1550" s="12">
        <v>25</v>
      </c>
      <c r="N1550" s="13">
        <v>14</v>
      </c>
      <c r="O1550" s="6" cm="1">
        <f t="array" ref="O1550">_xlfn.IFS(B1550="coloma",8,B1550="krm",1,B1550="lobby",2,B1550="yenter",3,B1550="pow",4,B1550="c15",5,B1550="c21",6,B1550="c28",7,B1550="patrick",9,B1550="werner",10,B1550="wormet",11)</f>
        <v>7</v>
      </c>
      <c r="P1550" s="33">
        <v>3</v>
      </c>
      <c r="Q1550" s="34" cm="1">
        <f t="array" ref="Q1550">_xlfn.IFS(B1550="coloma",1,B1550="krm",3,B1550="lobby",4,B1550="yenter",5,B1550="pow",6,B1550="c15",5,B1550="c21",7,B1550="c28",8,B1550="patrick",1,B1550="werner",2,B1550="wormet",9)</f>
        <v>8</v>
      </c>
      <c r="R1550">
        <v>1</v>
      </c>
      <c r="S1550" t="str">
        <f t="shared" si="264"/>
        <v>(7, 3, 8, 1, 1, '32'),</v>
      </c>
      <c r="T1550" s="35"/>
      <c r="U1550" t="str">
        <f t="shared" si="265"/>
        <v>(0, 2338, 1),</v>
      </c>
      <c r="V1550" t="str">
        <f t="shared" si="266"/>
        <v>(0, 2338, 2),</v>
      </c>
      <c r="W1550" t="str">
        <f t="shared" si="267"/>
        <v>(755.58, 2338, 3),</v>
      </c>
      <c r="X1550" t="str">
        <f t="shared" si="268"/>
        <v>(0, 2338, 4),</v>
      </c>
      <c r="Y1550" t="str">
        <f t="shared" si="269"/>
        <v>(7319.82, 2338, 5),</v>
      </c>
      <c r="Z1550" t="str">
        <f t="shared" si="270"/>
        <v>(1826.06, 2338, 6),</v>
      </c>
      <c r="AA1550" t="str">
        <f t="shared" si="271"/>
        <v>(247, 2338, 7),</v>
      </c>
      <c r="AB1550" t="str">
        <f t="shared" si="272"/>
        <v>(8136, 2338, 8),</v>
      </c>
      <c r="AC1550" t="str">
        <f t="shared" si="273"/>
        <v>(25, 2338, 9),</v>
      </c>
      <c r="AD1550" t="str">
        <f t="shared" si="274"/>
        <v>(14, 2338, 10),</v>
      </c>
    </row>
    <row r="1551" spans="1:30" x14ac:dyDescent="0.3">
      <c r="A1551" s="6">
        <v>1550</v>
      </c>
      <c r="B1551" t="s">
        <v>33</v>
      </c>
      <c r="C1551" s="6">
        <v>32</v>
      </c>
      <c r="D1551" s="6">
        <v>2</v>
      </c>
      <c r="E1551" s="6">
        <v>0</v>
      </c>
      <c r="F1551" s="6">
        <v>0</v>
      </c>
      <c r="G1551" s="12">
        <v>634.67099999999994</v>
      </c>
      <c r="H1551" s="12">
        <v>0</v>
      </c>
      <c r="I1551" s="12">
        <v>7314.0110999999997</v>
      </c>
      <c r="J1551" s="12">
        <v>1828.2026000000001</v>
      </c>
      <c r="K1551" s="12">
        <v>266</v>
      </c>
      <c r="L1551" s="12">
        <v>8186</v>
      </c>
      <c r="M1551" s="12">
        <v>22</v>
      </c>
      <c r="N1551" s="13">
        <v>16</v>
      </c>
      <c r="O1551" s="6" cm="1">
        <f t="array" ref="O1551">_xlfn.IFS(B1551="coloma",8,B1551="krm",1,B1551="lobby",2,B1551="yenter",3,B1551="pow",4,B1551="c15",5,B1551="c21",6,B1551="c28",7,B1551="patrick",9,B1551="werner",10,B1551="wormet",11)</f>
        <v>7</v>
      </c>
      <c r="P1551" s="33">
        <v>3</v>
      </c>
      <c r="Q1551" s="34" cm="1">
        <f t="array" ref="Q1551">_xlfn.IFS(B1551="coloma",1,B1551="krm",3,B1551="lobby",4,B1551="yenter",5,B1551="pow",6,B1551="c15",5,B1551="c21",7,B1551="c28",8,B1551="patrick",1,B1551="werner",2,B1551="wormet",9)</f>
        <v>8</v>
      </c>
      <c r="R1551">
        <v>1</v>
      </c>
      <c r="S1551" t="str">
        <f t="shared" si="264"/>
        <v>(7, 3, 8, 1, 2, '32'),</v>
      </c>
      <c r="T1551" s="35"/>
      <c r="U1551" t="str">
        <f t="shared" si="265"/>
        <v>(0, 2339, 1),</v>
      </c>
      <c r="V1551" t="str">
        <f t="shared" si="266"/>
        <v>(0, 2339, 2),</v>
      </c>
      <c r="W1551" t="str">
        <f t="shared" si="267"/>
        <v>(634.67, 2339, 3),</v>
      </c>
      <c r="X1551" t="str">
        <f t="shared" si="268"/>
        <v>(0, 2339, 4),</v>
      </c>
      <c r="Y1551" t="str">
        <f t="shared" si="269"/>
        <v>(7314.01, 2339, 5),</v>
      </c>
      <c r="Z1551" t="str">
        <f t="shared" si="270"/>
        <v>(1828.2, 2339, 6),</v>
      </c>
      <c r="AA1551" t="str">
        <f t="shared" si="271"/>
        <v>(266, 2339, 7),</v>
      </c>
      <c r="AB1551" t="str">
        <f t="shared" si="272"/>
        <v>(8186, 2339, 8),</v>
      </c>
      <c r="AC1551" t="str">
        <f t="shared" si="273"/>
        <v>(22, 2339, 9),</v>
      </c>
      <c r="AD1551" t="str">
        <f t="shared" si="274"/>
        <v>(16, 2339, 10),</v>
      </c>
    </row>
    <row r="1552" spans="1:30" x14ac:dyDescent="0.3">
      <c r="A1552" s="6">
        <v>1551</v>
      </c>
      <c r="B1552" t="s">
        <v>33</v>
      </c>
      <c r="C1552" s="6">
        <v>32</v>
      </c>
      <c r="D1552" s="6">
        <v>3</v>
      </c>
      <c r="E1552" s="6">
        <v>0</v>
      </c>
      <c r="F1552" s="6">
        <v>0</v>
      </c>
      <c r="G1552" s="12">
        <v>785.7</v>
      </c>
      <c r="H1552" s="12">
        <v>0</v>
      </c>
      <c r="I1552" s="12">
        <v>7412.7929999999997</v>
      </c>
      <c r="J1552" s="12">
        <v>1827.4878999999999</v>
      </c>
      <c r="K1552" s="12">
        <v>241</v>
      </c>
      <c r="L1552" s="12">
        <v>8067</v>
      </c>
      <c r="M1552" s="12">
        <v>26</v>
      </c>
      <c r="N1552" s="13">
        <v>17</v>
      </c>
      <c r="O1552" s="6" cm="1">
        <f t="array" ref="O1552">_xlfn.IFS(B1552="coloma",8,B1552="krm",1,B1552="lobby",2,B1552="yenter",3,B1552="pow",4,B1552="c15",5,B1552="c21",6,B1552="c28",7,B1552="patrick",9,B1552="werner",10,B1552="wormet",11)</f>
        <v>7</v>
      </c>
      <c r="P1552" s="33">
        <v>3</v>
      </c>
      <c r="Q1552" s="34" cm="1">
        <f t="array" ref="Q1552">_xlfn.IFS(B1552="coloma",1,B1552="krm",3,B1552="lobby",4,B1552="yenter",5,B1552="pow",6,B1552="c15",5,B1552="c21",7,B1552="c28",8,B1552="patrick",1,B1552="werner",2,B1552="wormet",9)</f>
        <v>8</v>
      </c>
      <c r="R1552">
        <v>1</v>
      </c>
      <c r="S1552" t="str">
        <f t="shared" si="264"/>
        <v>(7, 3, 8, 1, 3, '32'),</v>
      </c>
      <c r="T1552" s="35"/>
      <c r="U1552" t="str">
        <f t="shared" si="265"/>
        <v>(0, 2340, 1),</v>
      </c>
      <c r="V1552" t="str">
        <f t="shared" si="266"/>
        <v>(0, 2340, 2),</v>
      </c>
      <c r="W1552" t="str">
        <f t="shared" si="267"/>
        <v>(785.7, 2340, 3),</v>
      </c>
      <c r="X1552" t="str">
        <f t="shared" si="268"/>
        <v>(0, 2340, 4),</v>
      </c>
      <c r="Y1552" t="str">
        <f t="shared" si="269"/>
        <v>(7412.79, 2340, 5),</v>
      </c>
      <c r="Z1552" t="str">
        <f t="shared" si="270"/>
        <v>(1827.49, 2340, 6),</v>
      </c>
      <c r="AA1552" t="str">
        <f t="shared" si="271"/>
        <v>(241, 2340, 7),</v>
      </c>
      <c r="AB1552" t="str">
        <f t="shared" si="272"/>
        <v>(8067, 2340, 8),</v>
      </c>
      <c r="AC1552" t="str">
        <f t="shared" si="273"/>
        <v>(26, 2340, 9),</v>
      </c>
      <c r="AD1552" t="str">
        <f t="shared" si="274"/>
        <v>(17, 2340, 10),</v>
      </c>
    </row>
    <row r="1553" spans="1:30" x14ac:dyDescent="0.3">
      <c r="A1553" s="6">
        <v>1552</v>
      </c>
      <c r="B1553" t="s">
        <v>33</v>
      </c>
      <c r="C1553" s="6">
        <v>33</v>
      </c>
      <c r="D1553" s="6">
        <v>1</v>
      </c>
      <c r="E1553" s="6">
        <v>0</v>
      </c>
      <c r="F1553" s="6">
        <v>0</v>
      </c>
      <c r="G1553" s="12">
        <v>692.28899999999999</v>
      </c>
      <c r="H1553" s="12">
        <v>0</v>
      </c>
      <c r="I1553" s="12">
        <v>7397.0210999999999</v>
      </c>
      <c r="J1553" s="12">
        <v>1675.9715000000001</v>
      </c>
      <c r="K1553" s="12">
        <v>315</v>
      </c>
      <c r="L1553" s="12">
        <v>8710</v>
      </c>
      <c r="M1553" s="12">
        <v>22</v>
      </c>
      <c r="N1553" s="13">
        <v>19</v>
      </c>
      <c r="O1553" s="6" cm="1">
        <f t="array" ref="O1553">_xlfn.IFS(B1553="coloma",8,B1553="krm",1,B1553="lobby",2,B1553="yenter",3,B1553="pow",4,B1553="c15",5,B1553="c21",6,B1553="c28",7,B1553="patrick",9,B1553="werner",10,B1553="wormet",11)</f>
        <v>7</v>
      </c>
      <c r="P1553" s="33">
        <v>3</v>
      </c>
      <c r="Q1553" s="34" cm="1">
        <f t="array" ref="Q1553">_xlfn.IFS(B1553="coloma",1,B1553="krm",3,B1553="lobby",4,B1553="yenter",5,B1553="pow",6,B1553="c15",5,B1553="c21",7,B1553="c28",8,B1553="patrick",1,B1553="werner",2,B1553="wormet",9)</f>
        <v>8</v>
      </c>
      <c r="R1553">
        <v>1</v>
      </c>
      <c r="S1553" t="str">
        <f t="shared" si="264"/>
        <v>(7, 3, 8, 1, 1, '33'),</v>
      </c>
      <c r="T1553" s="35"/>
      <c r="U1553" t="str">
        <f t="shared" si="265"/>
        <v>(0, 2341, 1),</v>
      </c>
      <c r="V1553" t="str">
        <f t="shared" si="266"/>
        <v>(0, 2341, 2),</v>
      </c>
      <c r="W1553" t="str">
        <f t="shared" si="267"/>
        <v>(692.29, 2341, 3),</v>
      </c>
      <c r="X1553" t="str">
        <f t="shared" si="268"/>
        <v>(0, 2341, 4),</v>
      </c>
      <c r="Y1553" t="str">
        <f t="shared" si="269"/>
        <v>(7397.02, 2341, 5),</v>
      </c>
      <c r="Z1553" t="str">
        <f t="shared" si="270"/>
        <v>(1675.97, 2341, 6),</v>
      </c>
      <c r="AA1553" t="str">
        <f t="shared" si="271"/>
        <v>(315, 2341, 7),</v>
      </c>
      <c r="AB1553" t="str">
        <f t="shared" si="272"/>
        <v>(8710, 2341, 8),</v>
      </c>
      <c r="AC1553" t="str">
        <f t="shared" si="273"/>
        <v>(22, 2341, 9),</v>
      </c>
      <c r="AD1553" t="str">
        <f t="shared" si="274"/>
        <v>(19, 2341, 10),</v>
      </c>
    </row>
    <row r="1554" spans="1:30" x14ac:dyDescent="0.3">
      <c r="A1554" s="6">
        <v>1553</v>
      </c>
      <c r="B1554" t="s">
        <v>33</v>
      </c>
      <c r="C1554" s="6">
        <v>33</v>
      </c>
      <c r="D1554" s="6">
        <v>2</v>
      </c>
      <c r="E1554" s="6">
        <v>0</v>
      </c>
      <c r="F1554" s="6">
        <v>0</v>
      </c>
      <c r="G1554" s="12">
        <v>643.83749999999986</v>
      </c>
      <c r="H1554" s="12">
        <v>0</v>
      </c>
      <c r="I1554" s="12">
        <v>7074.9422999999988</v>
      </c>
      <c r="J1554" s="12">
        <v>1615.9367</v>
      </c>
      <c r="K1554" s="12">
        <v>327</v>
      </c>
      <c r="L1554" s="12">
        <v>8692</v>
      </c>
      <c r="M1554" s="12">
        <v>23.999999999999996</v>
      </c>
      <c r="N1554" s="13">
        <v>18</v>
      </c>
      <c r="O1554" s="6" cm="1">
        <f t="array" ref="O1554">_xlfn.IFS(B1554="coloma",8,B1554="krm",1,B1554="lobby",2,B1554="yenter",3,B1554="pow",4,B1554="c15",5,B1554="c21",6,B1554="c28",7,B1554="patrick",9,B1554="werner",10,B1554="wormet",11)</f>
        <v>7</v>
      </c>
      <c r="P1554" s="33">
        <v>3</v>
      </c>
      <c r="Q1554" s="34" cm="1">
        <f t="array" ref="Q1554">_xlfn.IFS(B1554="coloma",1,B1554="krm",3,B1554="lobby",4,B1554="yenter",5,B1554="pow",6,B1554="c15",5,B1554="c21",7,B1554="c28",8,B1554="patrick",1,B1554="werner",2,B1554="wormet",9)</f>
        <v>8</v>
      </c>
      <c r="R1554">
        <v>1</v>
      </c>
      <c r="S1554" t="str">
        <f t="shared" si="264"/>
        <v>(7, 3, 8, 1, 2, '33'),</v>
      </c>
      <c r="T1554" s="35"/>
      <c r="U1554" t="str">
        <f t="shared" si="265"/>
        <v>(0, 2342, 1),</v>
      </c>
      <c r="V1554" t="str">
        <f t="shared" si="266"/>
        <v>(0, 2342, 2),</v>
      </c>
      <c r="W1554" t="str">
        <f t="shared" si="267"/>
        <v>(643.84, 2342, 3),</v>
      </c>
      <c r="X1554" t="str">
        <f t="shared" si="268"/>
        <v>(0, 2342, 4),</v>
      </c>
      <c r="Y1554" t="str">
        <f t="shared" si="269"/>
        <v>(7074.94, 2342, 5),</v>
      </c>
      <c r="Z1554" t="str">
        <f t="shared" si="270"/>
        <v>(1615.94, 2342, 6),</v>
      </c>
      <c r="AA1554" t="str">
        <f t="shared" si="271"/>
        <v>(327, 2342, 7),</v>
      </c>
      <c r="AB1554" t="str">
        <f t="shared" si="272"/>
        <v>(8692, 2342, 8),</v>
      </c>
      <c r="AC1554" t="str">
        <f t="shared" si="273"/>
        <v>(24, 2342, 9),</v>
      </c>
      <c r="AD1554" t="str">
        <f t="shared" si="274"/>
        <v>(18, 2342, 10),</v>
      </c>
    </row>
    <row r="1555" spans="1:30" x14ac:dyDescent="0.3">
      <c r="A1555" s="6">
        <v>1554</v>
      </c>
      <c r="B1555" t="s">
        <v>33</v>
      </c>
      <c r="C1555" s="6">
        <v>33</v>
      </c>
      <c r="D1555" s="6">
        <v>3</v>
      </c>
      <c r="E1555" s="6">
        <v>0</v>
      </c>
      <c r="F1555" s="6">
        <v>0</v>
      </c>
      <c r="G1555" s="12">
        <v>651.69449999999995</v>
      </c>
      <c r="H1555" s="12">
        <v>0</v>
      </c>
      <c r="I1555" s="12">
        <v>7134.709499999999</v>
      </c>
      <c r="J1555" s="12">
        <v>1681.6891000000001</v>
      </c>
      <c r="K1555" s="12">
        <v>289</v>
      </c>
      <c r="L1555" s="12">
        <v>8906</v>
      </c>
      <c r="M1555" s="12">
        <v>26</v>
      </c>
      <c r="N1555" s="13">
        <v>21</v>
      </c>
      <c r="O1555" s="6" cm="1">
        <f t="array" ref="O1555">_xlfn.IFS(B1555="coloma",8,B1555="krm",1,B1555="lobby",2,B1555="yenter",3,B1555="pow",4,B1555="c15",5,B1555="c21",6,B1555="c28",7,B1555="patrick",9,B1555="werner",10,B1555="wormet",11)</f>
        <v>7</v>
      </c>
      <c r="P1555" s="33">
        <v>3</v>
      </c>
      <c r="Q1555" s="34" cm="1">
        <f t="array" ref="Q1555">_xlfn.IFS(B1555="coloma",1,B1555="krm",3,B1555="lobby",4,B1555="yenter",5,B1555="pow",6,B1555="c15",5,B1555="c21",7,B1555="c28",8,B1555="patrick",1,B1555="werner",2,B1555="wormet",9)</f>
        <v>8</v>
      </c>
      <c r="R1555">
        <v>1</v>
      </c>
      <c r="S1555" t="str">
        <f t="shared" si="264"/>
        <v>(7, 3, 8, 1, 3, '33'),</v>
      </c>
      <c r="T1555" s="35"/>
      <c r="U1555" t="str">
        <f t="shared" si="265"/>
        <v>(0, 2343, 1),</v>
      </c>
      <c r="V1555" t="str">
        <f t="shared" si="266"/>
        <v>(0, 2343, 2),</v>
      </c>
      <c r="W1555" t="str">
        <f t="shared" si="267"/>
        <v>(651.69, 2343, 3),</v>
      </c>
      <c r="X1555" t="str">
        <f t="shared" si="268"/>
        <v>(0, 2343, 4),</v>
      </c>
      <c r="Y1555" t="str">
        <f t="shared" si="269"/>
        <v>(7134.71, 2343, 5),</v>
      </c>
      <c r="Z1555" t="str">
        <f t="shared" si="270"/>
        <v>(1681.69, 2343, 6),</v>
      </c>
      <c r="AA1555" t="str">
        <f t="shared" si="271"/>
        <v>(289, 2343, 7),</v>
      </c>
      <c r="AB1555" t="str">
        <f t="shared" si="272"/>
        <v>(8906, 2343, 8),</v>
      </c>
      <c r="AC1555" t="str">
        <f t="shared" si="273"/>
        <v>(26, 2343, 9),</v>
      </c>
      <c r="AD1555" t="str">
        <f t="shared" si="274"/>
        <v>(21, 2343, 10),</v>
      </c>
    </row>
    <row r="1556" spans="1:30" x14ac:dyDescent="0.3">
      <c r="A1556" s="6">
        <v>1555</v>
      </c>
      <c r="B1556" t="s">
        <v>33</v>
      </c>
      <c r="C1556" s="6">
        <v>33</v>
      </c>
      <c r="D1556" s="6">
        <v>1</v>
      </c>
      <c r="E1556" s="6">
        <v>0</v>
      </c>
      <c r="F1556" s="6">
        <v>0</v>
      </c>
      <c r="G1556" s="12">
        <v>694.47149999999999</v>
      </c>
      <c r="H1556" s="12">
        <v>0</v>
      </c>
      <c r="I1556" s="12">
        <v>7348.0451999999996</v>
      </c>
      <c r="J1556" s="12">
        <v>1852.5023999999999</v>
      </c>
      <c r="K1556" s="12">
        <v>293</v>
      </c>
      <c r="L1556" s="12">
        <v>7935</v>
      </c>
      <c r="M1556" s="12">
        <v>23</v>
      </c>
      <c r="N1556" s="13">
        <v>11</v>
      </c>
      <c r="O1556" s="6" cm="1">
        <f t="array" ref="O1556">_xlfn.IFS(B1556="coloma",8,B1556="krm",1,B1556="lobby",2,B1556="yenter",3,B1556="pow",4,B1556="c15",5,B1556="c21",6,B1556="c28",7,B1556="patrick",9,B1556="werner",10,B1556="wormet",11)</f>
        <v>7</v>
      </c>
      <c r="P1556" s="33">
        <v>3</v>
      </c>
      <c r="Q1556" s="34" cm="1">
        <f t="array" ref="Q1556">_xlfn.IFS(B1556="coloma",1,B1556="krm",3,B1556="lobby",4,B1556="yenter",5,B1556="pow",6,B1556="c15",5,B1556="c21",7,B1556="c28",8,B1556="patrick",1,B1556="werner",2,B1556="wormet",9)</f>
        <v>8</v>
      </c>
      <c r="R1556">
        <v>1</v>
      </c>
      <c r="S1556" t="str">
        <f t="shared" si="264"/>
        <v>(7, 3, 8, 1, 1, '33'),</v>
      </c>
      <c r="T1556" s="35"/>
      <c r="U1556" t="str">
        <f t="shared" si="265"/>
        <v>(0, 2344, 1),</v>
      </c>
      <c r="V1556" t="str">
        <f t="shared" si="266"/>
        <v>(0, 2344, 2),</v>
      </c>
      <c r="W1556" t="str">
        <f t="shared" si="267"/>
        <v>(694.47, 2344, 3),</v>
      </c>
      <c r="X1556" t="str">
        <f t="shared" si="268"/>
        <v>(0, 2344, 4),</v>
      </c>
      <c r="Y1556" t="str">
        <f t="shared" si="269"/>
        <v>(7348.05, 2344, 5),</v>
      </c>
      <c r="Z1556" t="str">
        <f t="shared" si="270"/>
        <v>(1852.5, 2344, 6),</v>
      </c>
      <c r="AA1556" t="str">
        <f t="shared" si="271"/>
        <v>(293, 2344, 7),</v>
      </c>
      <c r="AB1556" t="str">
        <f t="shared" si="272"/>
        <v>(7935, 2344, 8),</v>
      </c>
      <c r="AC1556" t="str">
        <f t="shared" si="273"/>
        <v>(23, 2344, 9),</v>
      </c>
      <c r="AD1556" t="str">
        <f t="shared" si="274"/>
        <v>(11, 2344, 10),</v>
      </c>
    </row>
    <row r="1557" spans="1:30" x14ac:dyDescent="0.3">
      <c r="A1557" s="6">
        <v>1556</v>
      </c>
      <c r="B1557" t="s">
        <v>33</v>
      </c>
      <c r="C1557" s="6">
        <v>33</v>
      </c>
      <c r="D1557" s="6">
        <v>2</v>
      </c>
      <c r="E1557" s="6">
        <v>0</v>
      </c>
      <c r="F1557" s="6">
        <v>0</v>
      </c>
      <c r="G1557" s="12">
        <v>508.52250000000004</v>
      </c>
      <c r="H1557" s="12">
        <v>0</v>
      </c>
      <c r="I1557" s="12">
        <v>7317.3314999999993</v>
      </c>
      <c r="J1557" s="12">
        <v>1735.2915999999998</v>
      </c>
      <c r="K1557" s="12">
        <v>248.99999999999997</v>
      </c>
      <c r="L1557" s="12">
        <v>7879</v>
      </c>
      <c r="M1557" s="12">
        <v>22</v>
      </c>
      <c r="N1557" s="13">
        <v>14</v>
      </c>
      <c r="O1557" s="6" cm="1">
        <f t="array" ref="O1557">_xlfn.IFS(B1557="coloma",8,B1557="krm",1,B1557="lobby",2,B1557="yenter",3,B1557="pow",4,B1557="c15",5,B1557="c21",6,B1557="c28",7,B1557="patrick",9,B1557="werner",10,B1557="wormet",11)</f>
        <v>7</v>
      </c>
      <c r="P1557" s="33">
        <v>3</v>
      </c>
      <c r="Q1557" s="34" cm="1">
        <f t="array" ref="Q1557">_xlfn.IFS(B1557="coloma",1,B1557="krm",3,B1557="lobby",4,B1557="yenter",5,B1557="pow",6,B1557="c15",5,B1557="c21",7,B1557="c28",8,B1557="patrick",1,B1557="werner",2,B1557="wormet",9)</f>
        <v>8</v>
      </c>
      <c r="R1557">
        <v>1</v>
      </c>
      <c r="S1557" t="str">
        <f t="shared" si="264"/>
        <v>(7, 3, 8, 1, 2, '33'),</v>
      </c>
      <c r="T1557" s="35"/>
      <c r="U1557" t="str">
        <f t="shared" si="265"/>
        <v>(0, 2345, 1),</v>
      </c>
      <c r="V1557" t="str">
        <f t="shared" si="266"/>
        <v>(0, 2345, 2),</v>
      </c>
      <c r="W1557" t="str">
        <f t="shared" si="267"/>
        <v>(508.52, 2345, 3),</v>
      </c>
      <c r="X1557" t="str">
        <f t="shared" si="268"/>
        <v>(0, 2345, 4),</v>
      </c>
      <c r="Y1557" t="str">
        <f t="shared" si="269"/>
        <v>(7317.33, 2345, 5),</v>
      </c>
      <c r="Z1557" t="str">
        <f t="shared" si="270"/>
        <v>(1735.29, 2345, 6),</v>
      </c>
      <c r="AA1557" t="str">
        <f t="shared" si="271"/>
        <v>(249, 2345, 7),</v>
      </c>
      <c r="AB1557" t="str">
        <f t="shared" si="272"/>
        <v>(7879, 2345, 8),</v>
      </c>
      <c r="AC1557" t="str">
        <f t="shared" si="273"/>
        <v>(22, 2345, 9),</v>
      </c>
      <c r="AD1557" t="str">
        <f t="shared" si="274"/>
        <v>(14, 2345, 10),</v>
      </c>
    </row>
    <row r="1558" spans="1:30" x14ac:dyDescent="0.3">
      <c r="A1558" s="6">
        <v>1557</v>
      </c>
      <c r="B1558" t="s">
        <v>33</v>
      </c>
      <c r="C1558" s="6">
        <v>33</v>
      </c>
      <c r="D1558" s="6">
        <v>3</v>
      </c>
      <c r="E1558" s="6">
        <v>0</v>
      </c>
      <c r="F1558" s="6">
        <v>0</v>
      </c>
      <c r="G1558" s="12">
        <v>692.28899999999999</v>
      </c>
      <c r="H1558" s="12">
        <v>0</v>
      </c>
      <c r="I1558" s="12">
        <v>7389.5501999999988</v>
      </c>
      <c r="J1558" s="12">
        <v>1765.309</v>
      </c>
      <c r="K1558" s="12">
        <v>266</v>
      </c>
      <c r="L1558" s="12">
        <v>7965</v>
      </c>
      <c r="M1558" s="12">
        <v>27</v>
      </c>
      <c r="N1558" s="13">
        <v>17</v>
      </c>
      <c r="O1558" s="6" cm="1">
        <f t="array" ref="O1558">_xlfn.IFS(B1558="coloma",8,B1558="krm",1,B1558="lobby",2,B1558="yenter",3,B1558="pow",4,B1558="c15",5,B1558="c21",6,B1558="c28",7,B1558="patrick",9,B1558="werner",10,B1558="wormet",11)</f>
        <v>7</v>
      </c>
      <c r="P1558" s="33">
        <v>3</v>
      </c>
      <c r="Q1558" s="34" cm="1">
        <f t="array" ref="Q1558">_xlfn.IFS(B1558="coloma",1,B1558="krm",3,B1558="lobby",4,B1558="yenter",5,B1558="pow",6,B1558="c15",5,B1558="c21",7,B1558="c28",8,B1558="patrick",1,B1558="werner",2,B1558="wormet",9)</f>
        <v>8</v>
      </c>
      <c r="R1558">
        <v>1</v>
      </c>
      <c r="S1558" t="str">
        <f t="shared" si="264"/>
        <v>(7, 3, 8, 1, 3, '33'),</v>
      </c>
      <c r="T1558" s="35"/>
      <c r="U1558" t="str">
        <f t="shared" si="265"/>
        <v>(0, 2346, 1),</v>
      </c>
      <c r="V1558" t="str">
        <f t="shared" si="266"/>
        <v>(0, 2346, 2),</v>
      </c>
      <c r="W1558" t="str">
        <f t="shared" si="267"/>
        <v>(692.29, 2346, 3),</v>
      </c>
      <c r="X1558" t="str">
        <f t="shared" si="268"/>
        <v>(0, 2346, 4),</v>
      </c>
      <c r="Y1558" t="str">
        <f t="shared" si="269"/>
        <v>(7389.55, 2346, 5),</v>
      </c>
      <c r="Z1558" t="str">
        <f t="shared" si="270"/>
        <v>(1765.31, 2346, 6),</v>
      </c>
      <c r="AA1558" t="str">
        <f t="shared" si="271"/>
        <v>(266, 2346, 7),</v>
      </c>
      <c r="AB1558" t="str">
        <f t="shared" si="272"/>
        <v>(7965, 2346, 8),</v>
      </c>
      <c r="AC1558" t="str">
        <f t="shared" si="273"/>
        <v>(27, 2346, 9),</v>
      </c>
      <c r="AD1558" t="str">
        <f t="shared" si="274"/>
        <v>(17, 2346, 10),</v>
      </c>
    </row>
    <row r="1559" spans="1:30" x14ac:dyDescent="0.3">
      <c r="A1559" s="6">
        <v>1558</v>
      </c>
      <c r="B1559" t="s">
        <v>33</v>
      </c>
      <c r="C1559" s="6">
        <v>34</v>
      </c>
      <c r="D1559" s="6">
        <v>1</v>
      </c>
      <c r="E1559" s="6">
        <v>0</v>
      </c>
      <c r="F1559" s="6">
        <v>0</v>
      </c>
      <c r="G1559" s="12">
        <v>648.63900000000001</v>
      </c>
      <c r="H1559" s="12">
        <v>0</v>
      </c>
      <c r="I1559" s="12">
        <v>8108.4167999999991</v>
      </c>
      <c r="J1559" s="12">
        <v>1951.1310000000001</v>
      </c>
      <c r="K1559" s="12">
        <v>274</v>
      </c>
      <c r="L1559" s="12">
        <v>8294</v>
      </c>
      <c r="M1559" s="12">
        <v>21</v>
      </c>
      <c r="N1559" s="13">
        <v>17</v>
      </c>
      <c r="O1559" s="6" cm="1">
        <f t="array" ref="O1559">_xlfn.IFS(B1559="coloma",8,B1559="krm",1,B1559="lobby",2,B1559="yenter",3,B1559="pow",4,B1559="c15",5,B1559="c21",6,B1559="c28",7,B1559="patrick",9,B1559="werner",10,B1559="wormet",11)</f>
        <v>7</v>
      </c>
      <c r="P1559" s="33">
        <v>3</v>
      </c>
      <c r="Q1559" s="34" cm="1">
        <f t="array" ref="Q1559">_xlfn.IFS(B1559="coloma",1,B1559="krm",3,B1559="lobby",4,B1559="yenter",5,B1559="pow",6,B1559="c15",5,B1559="c21",7,B1559="c28",8,B1559="patrick",1,B1559="werner",2,B1559="wormet",9)</f>
        <v>8</v>
      </c>
      <c r="R1559">
        <v>1</v>
      </c>
      <c r="S1559" t="str">
        <f t="shared" si="264"/>
        <v>(7, 3, 8, 1, 1, '34'),</v>
      </c>
      <c r="T1559" s="35"/>
      <c r="U1559" t="str">
        <f t="shared" si="265"/>
        <v>(0, 2347, 1),</v>
      </c>
      <c r="V1559" t="str">
        <f t="shared" si="266"/>
        <v>(0, 2347, 2),</v>
      </c>
      <c r="W1559" t="str">
        <f t="shared" si="267"/>
        <v>(648.64, 2347, 3),</v>
      </c>
      <c r="X1559" t="str">
        <f t="shared" si="268"/>
        <v>(0, 2347, 4),</v>
      </c>
      <c r="Y1559" t="str">
        <f t="shared" si="269"/>
        <v>(8108.42, 2347, 5),</v>
      </c>
      <c r="Z1559" t="str">
        <f t="shared" si="270"/>
        <v>(1951.13, 2347, 6),</v>
      </c>
      <c r="AA1559" t="str">
        <f t="shared" si="271"/>
        <v>(274, 2347, 7),</v>
      </c>
      <c r="AB1559" t="str">
        <f t="shared" si="272"/>
        <v>(8294, 2347, 8),</v>
      </c>
      <c r="AC1559" t="str">
        <f t="shared" si="273"/>
        <v>(21, 2347, 9),</v>
      </c>
      <c r="AD1559" t="str">
        <f t="shared" si="274"/>
        <v>(17, 2347, 10),</v>
      </c>
    </row>
    <row r="1560" spans="1:30" x14ac:dyDescent="0.3">
      <c r="A1560" s="6">
        <v>1559</v>
      </c>
      <c r="B1560" t="s">
        <v>33</v>
      </c>
      <c r="C1560" s="6">
        <v>34</v>
      </c>
      <c r="D1560" s="6">
        <v>1</v>
      </c>
      <c r="E1560" s="6">
        <v>0</v>
      </c>
      <c r="F1560" s="6">
        <v>0</v>
      </c>
      <c r="G1560" s="12">
        <v>713.09550000000002</v>
      </c>
      <c r="H1560" s="12">
        <v>0</v>
      </c>
      <c r="I1560" s="12">
        <v>7713.0124999999998</v>
      </c>
      <c r="J1560" s="12">
        <v>1826.2967333333338</v>
      </c>
      <c r="K1560" s="12">
        <v>309.66666666666669</v>
      </c>
      <c r="L1560" s="12">
        <v>7716.6666666666661</v>
      </c>
      <c r="M1560" s="12">
        <v>26.000000000000004</v>
      </c>
      <c r="N1560" s="13">
        <v>20.666666666666668</v>
      </c>
      <c r="O1560" s="6" cm="1">
        <f t="array" ref="O1560">_xlfn.IFS(B1560="coloma",8,B1560="krm",1,B1560="lobby",2,B1560="yenter",3,B1560="pow",4,B1560="c15",5,B1560="c21",6,B1560="c28",7,B1560="patrick",9,B1560="werner",10,B1560="wormet",11)</f>
        <v>7</v>
      </c>
      <c r="P1560" s="33">
        <v>3</v>
      </c>
      <c r="Q1560" s="34" cm="1">
        <f t="array" ref="Q1560">_xlfn.IFS(B1560="coloma",1,B1560="krm",3,B1560="lobby",4,B1560="yenter",5,B1560="pow",6,B1560="c15",5,B1560="c21",7,B1560="c28",8,B1560="patrick",1,B1560="werner",2,B1560="wormet",9)</f>
        <v>8</v>
      </c>
      <c r="R1560">
        <v>1</v>
      </c>
      <c r="S1560" t="str">
        <f t="shared" si="264"/>
        <v>(7, 3, 8, 1, 1, '34'),</v>
      </c>
      <c r="T1560" s="35"/>
      <c r="U1560" t="str">
        <f t="shared" si="265"/>
        <v>(0, 2348, 1),</v>
      </c>
      <c r="V1560" t="str">
        <f t="shared" si="266"/>
        <v>(0, 2348, 2),</v>
      </c>
      <c r="W1560" t="str">
        <f t="shared" si="267"/>
        <v>(713.1, 2348, 3),</v>
      </c>
      <c r="X1560" t="str">
        <f t="shared" si="268"/>
        <v>(0, 2348, 4),</v>
      </c>
      <c r="Y1560" t="str">
        <f t="shared" si="269"/>
        <v>(7713.01, 2348, 5),</v>
      </c>
      <c r="Z1560" t="str">
        <f t="shared" si="270"/>
        <v>(1826.3, 2348, 6),</v>
      </c>
      <c r="AA1560" t="str">
        <f t="shared" si="271"/>
        <v>(309.67, 2348, 7),</v>
      </c>
      <c r="AB1560" t="str">
        <f t="shared" si="272"/>
        <v>(7716.67, 2348, 8),</v>
      </c>
      <c r="AC1560" t="str">
        <f t="shared" si="273"/>
        <v>(26, 2348, 9),</v>
      </c>
      <c r="AD1560" t="str">
        <f t="shared" si="274"/>
        <v>(20.67, 2348, 10),</v>
      </c>
    </row>
    <row r="1561" spans="1:30" x14ac:dyDescent="0.3">
      <c r="A1561" s="6">
        <v>1560</v>
      </c>
      <c r="B1561" t="s">
        <v>33</v>
      </c>
      <c r="C1561" s="6">
        <v>34</v>
      </c>
      <c r="D1561" s="6">
        <v>2</v>
      </c>
      <c r="E1561" s="6">
        <v>0</v>
      </c>
      <c r="F1561" s="6">
        <v>0</v>
      </c>
      <c r="G1561" s="12">
        <v>757.76400000000012</v>
      </c>
      <c r="H1561" s="12">
        <v>0</v>
      </c>
      <c r="I1561" s="12">
        <v>7496.6331</v>
      </c>
      <c r="J1561" s="12">
        <v>1773.8854000000001</v>
      </c>
      <c r="K1561" s="12">
        <v>315</v>
      </c>
      <c r="L1561" s="12">
        <v>7785</v>
      </c>
      <c r="M1561" s="12">
        <v>25</v>
      </c>
      <c r="N1561" s="13">
        <v>20</v>
      </c>
      <c r="O1561" s="6" cm="1">
        <f t="array" ref="O1561">_xlfn.IFS(B1561="coloma",8,B1561="krm",1,B1561="lobby",2,B1561="yenter",3,B1561="pow",4,B1561="c15",5,B1561="c21",6,B1561="c28",7,B1561="patrick",9,B1561="werner",10,B1561="wormet",11)</f>
        <v>7</v>
      </c>
      <c r="P1561" s="33">
        <v>3</v>
      </c>
      <c r="Q1561" s="34" cm="1">
        <f t="array" ref="Q1561">_xlfn.IFS(B1561="coloma",1,B1561="krm",3,B1561="lobby",4,B1561="yenter",5,B1561="pow",6,B1561="c15",5,B1561="c21",7,B1561="c28",8,B1561="patrick",1,B1561="werner",2,B1561="wormet",9)</f>
        <v>8</v>
      </c>
      <c r="R1561">
        <v>1</v>
      </c>
      <c r="S1561" t="str">
        <f t="shared" si="264"/>
        <v>(7, 3, 8, 1, 2, '34'),</v>
      </c>
      <c r="T1561" s="35"/>
      <c r="U1561" t="str">
        <f t="shared" si="265"/>
        <v>(0, 2349, 1),</v>
      </c>
      <c r="V1561" t="str">
        <f t="shared" si="266"/>
        <v>(0, 2349, 2),</v>
      </c>
      <c r="W1561" t="str">
        <f t="shared" si="267"/>
        <v>(757.76, 2349, 3),</v>
      </c>
      <c r="X1561" t="str">
        <f t="shared" si="268"/>
        <v>(0, 2349, 4),</v>
      </c>
      <c r="Y1561" t="str">
        <f t="shared" si="269"/>
        <v>(7496.63, 2349, 5),</v>
      </c>
      <c r="Z1561" t="str">
        <f t="shared" si="270"/>
        <v>(1773.89, 2349, 6),</v>
      </c>
      <c r="AA1561" t="str">
        <f t="shared" si="271"/>
        <v>(315, 2349, 7),</v>
      </c>
      <c r="AB1561" t="str">
        <f t="shared" si="272"/>
        <v>(7785, 2349, 8),</v>
      </c>
      <c r="AC1561" t="str">
        <f t="shared" si="273"/>
        <v>(25, 2349, 9),</v>
      </c>
      <c r="AD1561" t="str">
        <f t="shared" si="274"/>
        <v>(20, 2349, 10),</v>
      </c>
    </row>
    <row r="1562" spans="1:30" x14ac:dyDescent="0.3">
      <c r="A1562" s="6">
        <v>1561</v>
      </c>
      <c r="B1562" t="s">
        <v>33</v>
      </c>
      <c r="C1562" s="6">
        <v>34</v>
      </c>
      <c r="D1562" s="6">
        <v>3</v>
      </c>
      <c r="E1562" s="6">
        <v>0</v>
      </c>
      <c r="F1562" s="6">
        <v>0</v>
      </c>
      <c r="G1562" s="12">
        <v>632.48849999999993</v>
      </c>
      <c r="H1562" s="12">
        <v>0</v>
      </c>
      <c r="I1562" s="12">
        <v>7273.3361999999988</v>
      </c>
      <c r="J1562" s="12">
        <v>1719.5682000000002</v>
      </c>
      <c r="K1562" s="12">
        <v>299</v>
      </c>
      <c r="L1562" s="12">
        <v>7824</v>
      </c>
      <c r="M1562" s="12">
        <v>22</v>
      </c>
      <c r="N1562" s="13">
        <v>21</v>
      </c>
      <c r="O1562" s="6" cm="1">
        <f t="array" ref="O1562">_xlfn.IFS(B1562="coloma",8,B1562="krm",1,B1562="lobby",2,B1562="yenter",3,B1562="pow",4,B1562="c15",5,B1562="c21",6,B1562="c28",7,B1562="patrick",9,B1562="werner",10,B1562="wormet",11)</f>
        <v>7</v>
      </c>
      <c r="P1562" s="33">
        <v>3</v>
      </c>
      <c r="Q1562" s="34" cm="1">
        <f t="array" ref="Q1562">_xlfn.IFS(B1562="coloma",1,B1562="krm",3,B1562="lobby",4,B1562="yenter",5,B1562="pow",6,B1562="c15",5,B1562="c21",7,B1562="c28",8,B1562="patrick",1,B1562="werner",2,B1562="wormet",9)</f>
        <v>8</v>
      </c>
      <c r="R1562">
        <v>1</v>
      </c>
      <c r="S1562" t="str">
        <f t="shared" si="264"/>
        <v>(7, 3, 8, 1, 3, '34'),</v>
      </c>
      <c r="T1562" s="35"/>
      <c r="U1562" t="str">
        <f t="shared" si="265"/>
        <v>(0, 2350, 1),</v>
      </c>
      <c r="V1562" t="str">
        <f t="shared" si="266"/>
        <v>(0, 2350, 2),</v>
      </c>
      <c r="W1562" t="str">
        <f t="shared" si="267"/>
        <v>(632.49, 2350, 3),</v>
      </c>
      <c r="X1562" t="str">
        <f t="shared" si="268"/>
        <v>(0, 2350, 4),</v>
      </c>
      <c r="Y1562" t="str">
        <f t="shared" si="269"/>
        <v>(7273.34, 2350, 5),</v>
      </c>
      <c r="Z1562" t="str">
        <f t="shared" si="270"/>
        <v>(1719.57, 2350, 6),</v>
      </c>
      <c r="AA1562" t="str">
        <f t="shared" si="271"/>
        <v>(299, 2350, 7),</v>
      </c>
      <c r="AB1562" t="str">
        <f t="shared" si="272"/>
        <v>(7824, 2350, 8),</v>
      </c>
      <c r="AC1562" t="str">
        <f t="shared" si="273"/>
        <v>(22, 2350, 9),</v>
      </c>
      <c r="AD1562" t="str">
        <f t="shared" si="274"/>
        <v>(21, 2350, 10),</v>
      </c>
    </row>
    <row r="1563" spans="1:30" x14ac:dyDescent="0.3">
      <c r="A1563" s="6">
        <v>1562</v>
      </c>
      <c r="B1563" t="s">
        <v>33</v>
      </c>
      <c r="C1563" s="6">
        <v>34</v>
      </c>
      <c r="D1563" s="6">
        <v>2</v>
      </c>
      <c r="E1563" s="6">
        <v>0</v>
      </c>
      <c r="F1563" s="6">
        <v>0</v>
      </c>
      <c r="G1563" s="12">
        <v>773.91449999999998</v>
      </c>
      <c r="H1563" s="12">
        <v>0</v>
      </c>
      <c r="I1563" s="12">
        <v>8201.387999999999</v>
      </c>
      <c r="J1563" s="12">
        <v>1986.8660000000002</v>
      </c>
      <c r="K1563" s="12">
        <v>280</v>
      </c>
      <c r="L1563" s="12">
        <v>8265</v>
      </c>
      <c r="M1563" s="12">
        <v>23</v>
      </c>
      <c r="N1563" s="13">
        <v>18</v>
      </c>
      <c r="O1563" s="6" cm="1">
        <f t="array" ref="O1563">_xlfn.IFS(B1563="coloma",8,B1563="krm",1,B1563="lobby",2,B1563="yenter",3,B1563="pow",4,B1563="c15",5,B1563="c21",6,B1563="c28",7,B1563="patrick",9,B1563="werner",10,B1563="wormet",11)</f>
        <v>7</v>
      </c>
      <c r="P1563" s="33">
        <v>3</v>
      </c>
      <c r="Q1563" s="34" cm="1">
        <f t="array" ref="Q1563">_xlfn.IFS(B1563="coloma",1,B1563="krm",3,B1563="lobby",4,B1563="yenter",5,B1563="pow",6,B1563="c15",5,B1563="c21",7,B1563="c28",8,B1563="patrick",1,B1563="werner",2,B1563="wormet",9)</f>
        <v>8</v>
      </c>
      <c r="R1563">
        <v>1</v>
      </c>
      <c r="S1563" t="str">
        <f t="shared" si="264"/>
        <v>(7, 3, 8, 1, 2, '34'),</v>
      </c>
      <c r="T1563" s="35"/>
      <c r="U1563" t="str">
        <f t="shared" si="265"/>
        <v>(0, 2351, 1),</v>
      </c>
      <c r="V1563" t="str">
        <f t="shared" si="266"/>
        <v>(0, 2351, 2),</v>
      </c>
      <c r="W1563" t="str">
        <f t="shared" si="267"/>
        <v>(773.91, 2351, 3),</v>
      </c>
      <c r="X1563" t="str">
        <f t="shared" si="268"/>
        <v>(0, 2351, 4),</v>
      </c>
      <c r="Y1563" t="str">
        <f t="shared" si="269"/>
        <v>(8201.39, 2351, 5),</v>
      </c>
      <c r="Z1563" t="str">
        <f t="shared" si="270"/>
        <v>(1986.87, 2351, 6),</v>
      </c>
      <c r="AA1563" t="str">
        <f t="shared" si="271"/>
        <v>(280, 2351, 7),</v>
      </c>
      <c r="AB1563" t="str">
        <f t="shared" si="272"/>
        <v>(8265, 2351, 8),</v>
      </c>
      <c r="AC1563" t="str">
        <f t="shared" si="273"/>
        <v>(23, 2351, 9),</v>
      </c>
      <c r="AD1563" t="str">
        <f t="shared" si="274"/>
        <v>(18, 2351, 10),</v>
      </c>
    </row>
    <row r="1564" spans="1:30" x14ac:dyDescent="0.3">
      <c r="A1564" s="6">
        <v>1563</v>
      </c>
      <c r="B1564" t="s">
        <v>33</v>
      </c>
      <c r="C1564" s="6">
        <v>34</v>
      </c>
      <c r="D1564" s="6">
        <v>3</v>
      </c>
      <c r="E1564" s="6">
        <v>0</v>
      </c>
      <c r="F1564" s="6">
        <v>0</v>
      </c>
      <c r="G1564" s="12">
        <v>737.24849999999992</v>
      </c>
      <c r="H1564" s="12">
        <v>0</v>
      </c>
      <c r="I1564" s="12">
        <v>8191.4268000000002</v>
      </c>
      <c r="J1564" s="12">
        <v>2006.8776</v>
      </c>
      <c r="K1564" s="12">
        <v>259</v>
      </c>
      <c r="L1564" s="12">
        <v>8237</v>
      </c>
      <c r="M1564" s="12">
        <v>19</v>
      </c>
      <c r="N1564" s="13">
        <v>17</v>
      </c>
      <c r="O1564" s="6" cm="1">
        <f t="array" ref="O1564">_xlfn.IFS(B1564="coloma",8,B1564="krm",1,B1564="lobby",2,B1564="yenter",3,B1564="pow",4,B1564="c15",5,B1564="c21",6,B1564="c28",7,B1564="patrick",9,B1564="werner",10,B1564="wormet",11)</f>
        <v>7</v>
      </c>
      <c r="P1564" s="33">
        <v>3</v>
      </c>
      <c r="Q1564" s="34" cm="1">
        <f t="array" ref="Q1564">_xlfn.IFS(B1564="coloma",1,B1564="krm",3,B1564="lobby",4,B1564="yenter",5,B1564="pow",6,B1564="c15",5,B1564="c21",7,B1564="c28",8,B1564="patrick",1,B1564="werner",2,B1564="wormet",9)</f>
        <v>8</v>
      </c>
      <c r="R1564">
        <v>1</v>
      </c>
      <c r="S1564" t="str">
        <f t="shared" si="264"/>
        <v>(7, 3, 8, 1, 3, '34'),</v>
      </c>
      <c r="T1564" s="35"/>
      <c r="U1564" t="str">
        <f t="shared" si="265"/>
        <v>(0, 2352, 1),</v>
      </c>
      <c r="V1564" t="str">
        <f t="shared" si="266"/>
        <v>(0, 2352, 2),</v>
      </c>
      <c r="W1564" t="str">
        <f t="shared" si="267"/>
        <v>(737.25, 2352, 3),</v>
      </c>
      <c r="X1564" t="str">
        <f t="shared" si="268"/>
        <v>(0, 2352, 4),</v>
      </c>
      <c r="Y1564" t="str">
        <f t="shared" si="269"/>
        <v>(8191.43, 2352, 5),</v>
      </c>
      <c r="Z1564" t="str">
        <f t="shared" si="270"/>
        <v>(2006.88, 2352, 6),</v>
      </c>
      <c r="AA1564" t="str">
        <f t="shared" si="271"/>
        <v>(259, 2352, 7),</v>
      </c>
      <c r="AB1564" t="str">
        <f t="shared" si="272"/>
        <v>(8237, 2352, 8),</v>
      </c>
      <c r="AC1564" t="str">
        <f t="shared" si="273"/>
        <v>(19, 2352, 9),</v>
      </c>
      <c r="AD1564" t="str">
        <f t="shared" si="274"/>
        <v>(17, 2352, 10),</v>
      </c>
    </row>
    <row r="1565" spans="1:30" x14ac:dyDescent="0.3">
      <c r="A1565" s="6">
        <v>1564</v>
      </c>
      <c r="B1565" t="s">
        <v>33</v>
      </c>
      <c r="C1565" s="6">
        <v>35</v>
      </c>
      <c r="D1565" s="6">
        <v>1</v>
      </c>
      <c r="E1565" s="6">
        <v>0</v>
      </c>
      <c r="F1565" s="6">
        <v>0</v>
      </c>
      <c r="G1565" s="12">
        <v>619.39350000000002</v>
      </c>
      <c r="H1565" s="12">
        <v>0</v>
      </c>
      <c r="I1565" s="12">
        <v>6156.0216</v>
      </c>
      <c r="J1565" s="12">
        <v>1400.8120000000001</v>
      </c>
      <c r="K1565" s="12">
        <v>269</v>
      </c>
      <c r="L1565" s="12">
        <v>7869</v>
      </c>
      <c r="M1565" s="12">
        <v>33</v>
      </c>
      <c r="N1565" s="13">
        <v>20</v>
      </c>
      <c r="O1565" s="6" cm="1">
        <f t="array" ref="O1565">_xlfn.IFS(B1565="coloma",8,B1565="krm",1,B1565="lobby",2,B1565="yenter",3,B1565="pow",4,B1565="c15",5,B1565="c21",6,B1565="c28",7,B1565="patrick",9,B1565="werner",10,B1565="wormet",11)</f>
        <v>7</v>
      </c>
      <c r="P1565" s="33">
        <v>3</v>
      </c>
      <c r="Q1565" s="34" cm="1">
        <f t="array" ref="Q1565">_xlfn.IFS(B1565="coloma",1,B1565="krm",3,B1565="lobby",4,B1565="yenter",5,B1565="pow",6,B1565="c15",5,B1565="c21",7,B1565="c28",8,B1565="patrick",1,B1565="werner",2,B1565="wormet",9)</f>
        <v>8</v>
      </c>
      <c r="R1565">
        <v>1</v>
      </c>
      <c r="S1565" t="str">
        <f t="shared" si="264"/>
        <v>(7, 3, 8, 1, 1, '35'),</v>
      </c>
      <c r="T1565" s="35"/>
      <c r="U1565" t="str">
        <f t="shared" si="265"/>
        <v>(0, 2353, 1),</v>
      </c>
      <c r="V1565" t="str">
        <f t="shared" si="266"/>
        <v>(0, 2353, 2),</v>
      </c>
      <c r="W1565" t="str">
        <f t="shared" si="267"/>
        <v>(619.39, 2353, 3),</v>
      </c>
      <c r="X1565" t="str">
        <f t="shared" si="268"/>
        <v>(0, 2353, 4),</v>
      </c>
      <c r="Y1565" t="str">
        <f t="shared" si="269"/>
        <v>(6156.02, 2353, 5),</v>
      </c>
      <c r="Z1565" t="str">
        <f t="shared" si="270"/>
        <v>(1400.81, 2353, 6),</v>
      </c>
      <c r="AA1565" t="str">
        <f t="shared" si="271"/>
        <v>(269, 2353, 7),</v>
      </c>
      <c r="AB1565" t="str">
        <f t="shared" si="272"/>
        <v>(7869, 2353, 8),</v>
      </c>
      <c r="AC1565" t="str">
        <f t="shared" si="273"/>
        <v>(33, 2353, 9),</v>
      </c>
      <c r="AD1565" t="str">
        <f t="shared" si="274"/>
        <v>(20, 2353, 10),</v>
      </c>
    </row>
    <row r="1566" spans="1:30" x14ac:dyDescent="0.3">
      <c r="A1566" s="6">
        <v>1565</v>
      </c>
      <c r="B1566" t="s">
        <v>33</v>
      </c>
      <c r="C1566" s="6">
        <v>35</v>
      </c>
      <c r="D1566" s="6">
        <v>2</v>
      </c>
      <c r="E1566" s="6">
        <v>0</v>
      </c>
      <c r="F1566" s="6">
        <v>0</v>
      </c>
      <c r="G1566" s="12">
        <v>690.97949999999992</v>
      </c>
      <c r="H1566" s="12">
        <v>0</v>
      </c>
      <c r="I1566" s="12">
        <v>6947.1068999999998</v>
      </c>
      <c r="J1566" s="12">
        <v>1684.5479</v>
      </c>
      <c r="K1566" s="12">
        <v>327</v>
      </c>
      <c r="L1566" s="12">
        <v>8967</v>
      </c>
      <c r="M1566" s="12">
        <v>26</v>
      </c>
      <c r="N1566" s="13">
        <v>18</v>
      </c>
      <c r="O1566" s="6" cm="1">
        <f t="array" ref="O1566">_xlfn.IFS(B1566="coloma",8,B1566="krm",1,B1566="lobby",2,B1566="yenter",3,B1566="pow",4,B1566="c15",5,B1566="c21",6,B1566="c28",7,B1566="patrick",9,B1566="werner",10,B1566="wormet",11)</f>
        <v>7</v>
      </c>
      <c r="P1566" s="33">
        <v>3</v>
      </c>
      <c r="Q1566" s="34" cm="1">
        <f t="array" ref="Q1566">_xlfn.IFS(B1566="coloma",1,B1566="krm",3,B1566="lobby",4,B1566="yenter",5,B1566="pow",6,B1566="c15",5,B1566="c21",7,B1566="c28",8,B1566="patrick",1,B1566="werner",2,B1566="wormet",9)</f>
        <v>8</v>
      </c>
      <c r="R1566">
        <v>1</v>
      </c>
      <c r="S1566" t="str">
        <f t="shared" si="264"/>
        <v>(7, 3, 8, 1, 2, '35'),</v>
      </c>
      <c r="T1566" s="35"/>
      <c r="U1566" t="str">
        <f t="shared" si="265"/>
        <v>(0, 2354, 1),</v>
      </c>
      <c r="V1566" t="str">
        <f t="shared" si="266"/>
        <v>(0, 2354, 2),</v>
      </c>
      <c r="W1566" t="str">
        <f t="shared" si="267"/>
        <v>(690.98, 2354, 3),</v>
      </c>
      <c r="X1566" t="str">
        <f t="shared" si="268"/>
        <v>(0, 2354, 4),</v>
      </c>
      <c r="Y1566" t="str">
        <f t="shared" si="269"/>
        <v>(6947.11, 2354, 5),</v>
      </c>
      <c r="Z1566" t="str">
        <f t="shared" si="270"/>
        <v>(1684.55, 2354, 6),</v>
      </c>
      <c r="AA1566" t="str">
        <f t="shared" si="271"/>
        <v>(327, 2354, 7),</v>
      </c>
      <c r="AB1566" t="str">
        <f t="shared" si="272"/>
        <v>(8967, 2354, 8),</v>
      </c>
      <c r="AC1566" t="str">
        <f t="shared" si="273"/>
        <v>(26, 2354, 9),</v>
      </c>
      <c r="AD1566" t="str">
        <f t="shared" si="274"/>
        <v>(18, 2354, 10),</v>
      </c>
    </row>
    <row r="1567" spans="1:30" x14ac:dyDescent="0.3">
      <c r="A1567" s="6">
        <v>1566</v>
      </c>
      <c r="B1567" t="s">
        <v>33</v>
      </c>
      <c r="C1567" s="6">
        <v>35</v>
      </c>
      <c r="D1567" s="6">
        <v>3</v>
      </c>
      <c r="E1567" s="6">
        <v>0</v>
      </c>
      <c r="F1567" s="6">
        <v>0</v>
      </c>
      <c r="G1567" s="12">
        <v>649.51200000000006</v>
      </c>
      <c r="H1567" s="12">
        <v>0</v>
      </c>
      <c r="I1567" s="12">
        <v>7078.2627000000002</v>
      </c>
      <c r="J1567" s="12">
        <v>1743.1533000000002</v>
      </c>
      <c r="K1567" s="12">
        <v>313</v>
      </c>
      <c r="L1567" s="12">
        <v>8892</v>
      </c>
      <c r="M1567" s="12">
        <v>26</v>
      </c>
      <c r="N1567" s="13">
        <v>19</v>
      </c>
      <c r="O1567" s="6" cm="1">
        <f t="array" ref="O1567">_xlfn.IFS(B1567="coloma",8,B1567="krm",1,B1567="lobby",2,B1567="yenter",3,B1567="pow",4,B1567="c15",5,B1567="c21",6,B1567="c28",7,B1567="patrick",9,B1567="werner",10,B1567="wormet",11)</f>
        <v>7</v>
      </c>
      <c r="P1567" s="33">
        <v>3</v>
      </c>
      <c r="Q1567" s="34" cm="1">
        <f t="array" ref="Q1567">_xlfn.IFS(B1567="coloma",1,B1567="krm",3,B1567="lobby",4,B1567="yenter",5,B1567="pow",6,B1567="c15",5,B1567="c21",7,B1567="c28",8,B1567="patrick",1,B1567="werner",2,B1567="wormet",9)</f>
        <v>8</v>
      </c>
      <c r="R1567">
        <v>1</v>
      </c>
      <c r="S1567" t="str">
        <f t="shared" si="264"/>
        <v>(7, 3, 8, 1, 3, '35'),</v>
      </c>
      <c r="T1567" s="35"/>
      <c r="U1567" t="str">
        <f t="shared" si="265"/>
        <v>(0, 2355, 1),</v>
      </c>
      <c r="V1567" t="str">
        <f t="shared" si="266"/>
        <v>(0, 2355, 2),</v>
      </c>
      <c r="W1567" t="str">
        <f t="shared" si="267"/>
        <v>(649.51, 2355, 3),</v>
      </c>
      <c r="X1567" t="str">
        <f t="shared" si="268"/>
        <v>(0, 2355, 4),</v>
      </c>
      <c r="Y1567" t="str">
        <f t="shared" si="269"/>
        <v>(7078.26, 2355, 5),</v>
      </c>
      <c r="Z1567" t="str">
        <f t="shared" si="270"/>
        <v>(1743.15, 2355, 6),</v>
      </c>
      <c r="AA1567" t="str">
        <f t="shared" si="271"/>
        <v>(313, 2355, 7),</v>
      </c>
      <c r="AB1567" t="str">
        <f t="shared" si="272"/>
        <v>(8892, 2355, 8),</v>
      </c>
      <c r="AC1567" t="str">
        <f t="shared" si="273"/>
        <v>(26, 2355, 9),</v>
      </c>
      <c r="AD1567" t="str">
        <f t="shared" si="274"/>
        <v>(19, 2355, 10),</v>
      </c>
    </row>
    <row r="1568" spans="1:30" x14ac:dyDescent="0.3">
      <c r="A1568" s="6">
        <v>1567</v>
      </c>
      <c r="B1568" t="s">
        <v>33</v>
      </c>
      <c r="C1568" s="6">
        <v>35</v>
      </c>
      <c r="D1568" s="6">
        <v>1</v>
      </c>
      <c r="E1568" s="6">
        <v>0</v>
      </c>
      <c r="F1568" s="6">
        <v>0</v>
      </c>
      <c r="G1568" s="12">
        <v>671.77350000000013</v>
      </c>
      <c r="H1568" s="12">
        <v>0</v>
      </c>
      <c r="I1568" s="12">
        <v>8451.2480999999989</v>
      </c>
      <c r="J1568" s="12">
        <v>1961.1367999999998</v>
      </c>
      <c r="K1568" s="12">
        <v>271</v>
      </c>
      <c r="L1568" s="12">
        <v>8046</v>
      </c>
      <c r="M1568" s="12">
        <v>20</v>
      </c>
      <c r="N1568" s="13">
        <v>19</v>
      </c>
      <c r="O1568" s="6" cm="1">
        <f t="array" ref="O1568">_xlfn.IFS(B1568="coloma",8,B1568="krm",1,B1568="lobby",2,B1568="yenter",3,B1568="pow",4,B1568="c15",5,B1568="c21",6,B1568="c28",7,B1568="patrick",9,B1568="werner",10,B1568="wormet",11)</f>
        <v>7</v>
      </c>
      <c r="P1568" s="33">
        <v>3</v>
      </c>
      <c r="Q1568" s="34" cm="1">
        <f t="array" ref="Q1568">_xlfn.IFS(B1568="coloma",1,B1568="krm",3,B1568="lobby",4,B1568="yenter",5,B1568="pow",6,B1568="c15",5,B1568="c21",7,B1568="c28",8,B1568="patrick",1,B1568="werner",2,B1568="wormet",9)</f>
        <v>8</v>
      </c>
      <c r="R1568">
        <v>1</v>
      </c>
      <c r="S1568" t="str">
        <f t="shared" si="264"/>
        <v>(7, 3, 8, 1, 1, '35'),</v>
      </c>
      <c r="T1568" s="35"/>
      <c r="U1568" t="str">
        <f t="shared" si="265"/>
        <v>(0, 2356, 1),</v>
      </c>
      <c r="V1568" t="str">
        <f t="shared" si="266"/>
        <v>(0, 2356, 2),</v>
      </c>
      <c r="W1568" t="str">
        <f t="shared" si="267"/>
        <v>(671.77, 2356, 3),</v>
      </c>
      <c r="X1568" t="str">
        <f t="shared" si="268"/>
        <v>(0, 2356, 4),</v>
      </c>
      <c r="Y1568" t="str">
        <f t="shared" si="269"/>
        <v>(8451.25, 2356, 5),</v>
      </c>
      <c r="Z1568" t="str">
        <f t="shared" si="270"/>
        <v>(1961.14, 2356, 6),</v>
      </c>
      <c r="AA1568" t="str">
        <f t="shared" si="271"/>
        <v>(271, 2356, 7),</v>
      </c>
      <c r="AB1568" t="str">
        <f t="shared" si="272"/>
        <v>(8046, 2356, 8),</v>
      </c>
      <c r="AC1568" t="str">
        <f t="shared" si="273"/>
        <v>(20, 2356, 9),</v>
      </c>
      <c r="AD1568" t="str">
        <f t="shared" si="274"/>
        <v>(19, 2356, 10),</v>
      </c>
    </row>
    <row r="1569" spans="1:30" x14ac:dyDescent="0.3">
      <c r="A1569" s="6">
        <v>1568</v>
      </c>
      <c r="B1569" t="s">
        <v>33</v>
      </c>
      <c r="C1569" s="6">
        <v>35</v>
      </c>
      <c r="D1569" s="6">
        <v>2</v>
      </c>
      <c r="E1569" s="6">
        <v>0</v>
      </c>
      <c r="F1569" s="6">
        <v>0</v>
      </c>
      <c r="G1569" s="12">
        <v>769.54950000000008</v>
      </c>
      <c r="H1569" s="12">
        <v>0</v>
      </c>
      <c r="I1569" s="12">
        <v>8317.601999999999</v>
      </c>
      <c r="J1569" s="12">
        <v>1913.9666</v>
      </c>
      <c r="K1569" s="12">
        <v>304</v>
      </c>
      <c r="L1569" s="12">
        <v>8080.0000000000009</v>
      </c>
      <c r="M1569" s="12">
        <v>21</v>
      </c>
      <c r="N1569" s="13">
        <v>19</v>
      </c>
      <c r="O1569" s="6" cm="1">
        <f t="array" ref="O1569">_xlfn.IFS(B1569="coloma",8,B1569="krm",1,B1569="lobby",2,B1569="yenter",3,B1569="pow",4,B1569="c15",5,B1569="c21",6,B1569="c28",7,B1569="patrick",9,B1569="werner",10,B1569="wormet",11)</f>
        <v>7</v>
      </c>
      <c r="P1569" s="33">
        <v>3</v>
      </c>
      <c r="Q1569" s="34" cm="1">
        <f t="array" ref="Q1569">_xlfn.IFS(B1569="coloma",1,B1569="krm",3,B1569="lobby",4,B1569="yenter",5,B1569="pow",6,B1569="c15",5,B1569="c21",7,B1569="c28",8,B1569="patrick",1,B1569="werner",2,B1569="wormet",9)</f>
        <v>8</v>
      </c>
      <c r="R1569">
        <v>1</v>
      </c>
      <c r="S1569" t="str">
        <f t="shared" si="264"/>
        <v>(7, 3, 8, 1, 2, '35'),</v>
      </c>
      <c r="T1569" s="35"/>
      <c r="U1569" t="str">
        <f t="shared" si="265"/>
        <v>(0, 2357, 1),</v>
      </c>
      <c r="V1569" t="str">
        <f t="shared" si="266"/>
        <v>(0, 2357, 2),</v>
      </c>
      <c r="W1569" t="str">
        <f t="shared" si="267"/>
        <v>(769.55, 2357, 3),</v>
      </c>
      <c r="X1569" t="str">
        <f t="shared" si="268"/>
        <v>(0, 2357, 4),</v>
      </c>
      <c r="Y1569" t="str">
        <f t="shared" si="269"/>
        <v>(8317.6, 2357, 5),</v>
      </c>
      <c r="Z1569" t="str">
        <f t="shared" si="270"/>
        <v>(1913.97, 2357, 6),</v>
      </c>
      <c r="AA1569" t="str">
        <f t="shared" si="271"/>
        <v>(304, 2357, 7),</v>
      </c>
      <c r="AB1569" t="str">
        <f t="shared" si="272"/>
        <v>(8080, 2357, 8),</v>
      </c>
      <c r="AC1569" t="str">
        <f t="shared" si="273"/>
        <v>(21, 2357, 9),</v>
      </c>
      <c r="AD1569" t="str">
        <f t="shared" si="274"/>
        <v>(19, 2357, 10),</v>
      </c>
    </row>
    <row r="1570" spans="1:30" x14ac:dyDescent="0.3">
      <c r="A1570" s="6">
        <v>1569</v>
      </c>
      <c r="B1570" t="s">
        <v>33</v>
      </c>
      <c r="C1570" s="6">
        <v>35</v>
      </c>
      <c r="D1570" s="6">
        <v>3</v>
      </c>
      <c r="E1570" s="6">
        <v>0</v>
      </c>
      <c r="F1570" s="6">
        <v>0</v>
      </c>
      <c r="G1570" s="12">
        <v>778.71600000000001</v>
      </c>
      <c r="H1570" s="12">
        <v>0</v>
      </c>
      <c r="I1570" s="12">
        <v>8472.8306999999986</v>
      </c>
      <c r="J1570" s="12">
        <v>1924.6870999999999</v>
      </c>
      <c r="K1570" s="12">
        <v>307</v>
      </c>
      <c r="L1570" s="12">
        <v>8087</v>
      </c>
      <c r="M1570" s="12">
        <v>23.999999999999996</v>
      </c>
      <c r="N1570" s="13">
        <v>18</v>
      </c>
      <c r="O1570" s="6" cm="1">
        <f t="array" ref="O1570">_xlfn.IFS(B1570="coloma",8,B1570="krm",1,B1570="lobby",2,B1570="yenter",3,B1570="pow",4,B1570="c15",5,B1570="c21",6,B1570="c28",7,B1570="patrick",9,B1570="werner",10,B1570="wormet",11)</f>
        <v>7</v>
      </c>
      <c r="P1570" s="33">
        <v>3</v>
      </c>
      <c r="Q1570" s="34" cm="1">
        <f t="array" ref="Q1570">_xlfn.IFS(B1570="coloma",1,B1570="krm",3,B1570="lobby",4,B1570="yenter",5,B1570="pow",6,B1570="c15",5,B1570="c21",7,B1570="c28",8,B1570="patrick",1,B1570="werner",2,B1570="wormet",9)</f>
        <v>8</v>
      </c>
      <c r="R1570">
        <v>1</v>
      </c>
      <c r="S1570" t="str">
        <f t="shared" si="264"/>
        <v>(7, 3, 8, 1, 3, '35'),</v>
      </c>
      <c r="T1570" s="35"/>
      <c r="U1570" t="str">
        <f t="shared" si="265"/>
        <v>(0, 2358, 1),</v>
      </c>
      <c r="V1570" t="str">
        <f t="shared" si="266"/>
        <v>(0, 2358, 2),</v>
      </c>
      <c r="W1570" t="str">
        <f t="shared" si="267"/>
        <v>(778.72, 2358, 3),</v>
      </c>
      <c r="X1570" t="str">
        <f t="shared" si="268"/>
        <v>(0, 2358, 4),</v>
      </c>
      <c r="Y1570" t="str">
        <f t="shared" si="269"/>
        <v>(8472.83, 2358, 5),</v>
      </c>
      <c r="Z1570" t="str">
        <f t="shared" si="270"/>
        <v>(1924.69, 2358, 6),</v>
      </c>
      <c r="AA1570" t="str">
        <f t="shared" si="271"/>
        <v>(307, 2358, 7),</v>
      </c>
      <c r="AB1570" t="str">
        <f t="shared" si="272"/>
        <v>(8087, 2358, 8),</v>
      </c>
      <c r="AC1570" t="str">
        <f t="shared" si="273"/>
        <v>(24, 2358, 9),</v>
      </c>
      <c r="AD1570" t="str">
        <f t="shared" si="274"/>
        <v>(18, 2358, 10),</v>
      </c>
    </row>
    <row r="1571" spans="1:30" x14ac:dyDescent="0.3">
      <c r="A1571" s="6">
        <v>1570</v>
      </c>
      <c r="B1571" t="s">
        <v>33</v>
      </c>
      <c r="C1571" s="6">
        <v>36</v>
      </c>
      <c r="D1571" s="6">
        <v>1</v>
      </c>
      <c r="E1571" s="6">
        <v>0</v>
      </c>
      <c r="F1571" s="6">
        <v>0</v>
      </c>
      <c r="G1571" s="12">
        <v>606.73500000000001</v>
      </c>
      <c r="H1571" s="12">
        <v>0</v>
      </c>
      <c r="I1571" s="12">
        <v>6746.2226999999993</v>
      </c>
      <c r="J1571" s="12">
        <v>1559.4754</v>
      </c>
      <c r="K1571" s="12">
        <v>266</v>
      </c>
      <c r="L1571" s="12">
        <v>8579</v>
      </c>
      <c r="M1571" s="12">
        <v>22</v>
      </c>
      <c r="N1571" s="13">
        <v>19</v>
      </c>
      <c r="O1571" s="6" cm="1">
        <f t="array" ref="O1571">_xlfn.IFS(B1571="coloma",8,B1571="krm",1,B1571="lobby",2,B1571="yenter",3,B1571="pow",4,B1571="c15",5,B1571="c21",6,B1571="c28",7,B1571="patrick",9,B1571="werner",10,B1571="wormet",11)</f>
        <v>7</v>
      </c>
      <c r="P1571" s="33">
        <v>3</v>
      </c>
      <c r="Q1571" s="34" cm="1">
        <f t="array" ref="Q1571">_xlfn.IFS(B1571="coloma",1,B1571="krm",3,B1571="lobby",4,B1571="yenter",5,B1571="pow",6,B1571="c15",5,B1571="c21",7,B1571="c28",8,B1571="patrick",1,B1571="werner",2,B1571="wormet",9)</f>
        <v>8</v>
      </c>
      <c r="R1571">
        <v>1</v>
      </c>
      <c r="S1571" t="str">
        <f t="shared" si="264"/>
        <v>(7, 3, 8, 1, 1, '36'),</v>
      </c>
      <c r="T1571" s="35"/>
      <c r="U1571" t="str">
        <f t="shared" si="265"/>
        <v>(0, 2359, 1),</v>
      </c>
      <c r="V1571" t="str">
        <f t="shared" si="266"/>
        <v>(0, 2359, 2),</v>
      </c>
      <c r="W1571" t="str">
        <f t="shared" si="267"/>
        <v>(606.74, 2359, 3),</v>
      </c>
      <c r="X1571" t="str">
        <f t="shared" si="268"/>
        <v>(0, 2359, 4),</v>
      </c>
      <c r="Y1571" t="str">
        <f t="shared" si="269"/>
        <v>(6746.22, 2359, 5),</v>
      </c>
      <c r="Z1571" t="str">
        <f t="shared" si="270"/>
        <v>(1559.48, 2359, 6),</v>
      </c>
      <c r="AA1571" t="str">
        <f t="shared" si="271"/>
        <v>(266, 2359, 7),</v>
      </c>
      <c r="AB1571" t="str">
        <f t="shared" si="272"/>
        <v>(8579, 2359, 8),</v>
      </c>
      <c r="AC1571" t="str">
        <f t="shared" si="273"/>
        <v>(22, 2359, 9),</v>
      </c>
      <c r="AD1571" t="str">
        <f t="shared" si="274"/>
        <v>(19, 2359, 10),</v>
      </c>
    </row>
    <row r="1572" spans="1:30" x14ac:dyDescent="0.3">
      <c r="A1572" s="6">
        <v>1571</v>
      </c>
      <c r="B1572" t="s">
        <v>33</v>
      </c>
      <c r="C1572" s="6">
        <v>36</v>
      </c>
      <c r="D1572" s="6">
        <v>2</v>
      </c>
      <c r="E1572" s="6">
        <v>0</v>
      </c>
      <c r="F1572" s="6">
        <v>0</v>
      </c>
      <c r="G1572" s="12">
        <v>588.83849999999995</v>
      </c>
      <c r="H1572" s="12">
        <v>0</v>
      </c>
      <c r="I1572" s="12">
        <v>6643.2902999999997</v>
      </c>
      <c r="J1572" s="12">
        <v>1613.7926</v>
      </c>
      <c r="K1572" s="12">
        <v>324</v>
      </c>
      <c r="L1572" s="12">
        <v>8661</v>
      </c>
      <c r="M1572" s="12">
        <v>26</v>
      </c>
      <c r="N1572" s="13">
        <v>16</v>
      </c>
      <c r="O1572" s="6" cm="1">
        <f t="array" ref="O1572">_xlfn.IFS(B1572="coloma",8,B1572="krm",1,B1572="lobby",2,B1572="yenter",3,B1572="pow",4,B1572="c15",5,B1572="c21",6,B1572="c28",7,B1572="patrick",9,B1572="werner",10,B1572="wormet",11)</f>
        <v>7</v>
      </c>
      <c r="P1572" s="33">
        <v>3</v>
      </c>
      <c r="Q1572" s="34" cm="1">
        <f t="array" ref="Q1572">_xlfn.IFS(B1572="coloma",1,B1572="krm",3,B1572="lobby",4,B1572="yenter",5,B1572="pow",6,B1572="c15",5,B1572="c21",7,B1572="c28",8,B1572="patrick",1,B1572="werner",2,B1572="wormet",9)</f>
        <v>8</v>
      </c>
      <c r="R1572">
        <v>1</v>
      </c>
      <c r="S1572" t="str">
        <f t="shared" si="264"/>
        <v>(7, 3, 8, 1, 2, '36'),</v>
      </c>
      <c r="T1572" s="35"/>
      <c r="U1572" t="str">
        <f t="shared" si="265"/>
        <v>(0, 2360, 1),</v>
      </c>
      <c r="V1572" t="str">
        <f t="shared" si="266"/>
        <v>(0, 2360, 2),</v>
      </c>
      <c r="W1572" t="str">
        <f t="shared" si="267"/>
        <v>(588.84, 2360, 3),</v>
      </c>
      <c r="X1572" t="str">
        <f t="shared" si="268"/>
        <v>(0, 2360, 4),</v>
      </c>
      <c r="Y1572" t="str">
        <f t="shared" si="269"/>
        <v>(6643.29, 2360, 5),</v>
      </c>
      <c r="Z1572" t="str">
        <f t="shared" si="270"/>
        <v>(1613.79, 2360, 6),</v>
      </c>
      <c r="AA1572" t="str">
        <f t="shared" si="271"/>
        <v>(324, 2360, 7),</v>
      </c>
      <c r="AB1572" t="str">
        <f t="shared" si="272"/>
        <v>(8661, 2360, 8),</v>
      </c>
      <c r="AC1572" t="str">
        <f t="shared" si="273"/>
        <v>(26, 2360, 9),</v>
      </c>
      <c r="AD1572" t="str">
        <f t="shared" si="274"/>
        <v>(16, 2360, 10),</v>
      </c>
    </row>
    <row r="1573" spans="1:30" x14ac:dyDescent="0.3">
      <c r="A1573" s="6">
        <v>1572</v>
      </c>
      <c r="B1573" t="s">
        <v>33</v>
      </c>
      <c r="C1573" s="6">
        <v>36</v>
      </c>
      <c r="D1573" s="6">
        <v>3</v>
      </c>
      <c r="E1573" s="6">
        <v>0</v>
      </c>
      <c r="F1573" s="6">
        <v>0</v>
      </c>
      <c r="G1573" s="12">
        <v>680.06700000000001</v>
      </c>
      <c r="H1573" s="12">
        <v>0</v>
      </c>
      <c r="I1573" s="12">
        <v>6579.3725999999997</v>
      </c>
      <c r="J1573" s="12">
        <v>1609.5044</v>
      </c>
      <c r="K1573" s="12">
        <v>275</v>
      </c>
      <c r="L1573" s="12">
        <v>8570</v>
      </c>
      <c r="M1573" s="12">
        <v>25</v>
      </c>
      <c r="N1573" s="13">
        <v>21</v>
      </c>
      <c r="O1573" s="6" cm="1">
        <f t="array" ref="O1573">_xlfn.IFS(B1573="coloma",8,B1573="krm",1,B1573="lobby",2,B1573="yenter",3,B1573="pow",4,B1573="c15",5,B1573="c21",6,B1573="c28",7,B1573="patrick",9,B1573="werner",10,B1573="wormet",11)</f>
        <v>7</v>
      </c>
      <c r="P1573" s="33">
        <v>3</v>
      </c>
      <c r="Q1573" s="34" cm="1">
        <f t="array" ref="Q1573">_xlfn.IFS(B1573="coloma",1,B1573="krm",3,B1573="lobby",4,B1573="yenter",5,B1573="pow",6,B1573="c15",5,B1573="c21",7,B1573="c28",8,B1573="patrick",1,B1573="werner",2,B1573="wormet",9)</f>
        <v>8</v>
      </c>
      <c r="R1573">
        <v>1</v>
      </c>
      <c r="S1573" t="str">
        <f t="shared" si="264"/>
        <v>(7, 3, 8, 1, 3, '36'),</v>
      </c>
      <c r="T1573" s="35"/>
      <c r="U1573" t="str">
        <f t="shared" si="265"/>
        <v>(0, 2361, 1),</v>
      </c>
      <c r="V1573" t="str">
        <f t="shared" si="266"/>
        <v>(0, 2361, 2),</v>
      </c>
      <c r="W1573" t="str">
        <f t="shared" si="267"/>
        <v>(680.07, 2361, 3),</v>
      </c>
      <c r="X1573" t="str">
        <f t="shared" si="268"/>
        <v>(0, 2361, 4),</v>
      </c>
      <c r="Y1573" t="str">
        <f t="shared" si="269"/>
        <v>(6579.37, 2361, 5),</v>
      </c>
      <c r="Z1573" t="str">
        <f t="shared" si="270"/>
        <v>(1609.5, 2361, 6),</v>
      </c>
      <c r="AA1573" t="str">
        <f t="shared" si="271"/>
        <v>(275, 2361, 7),</v>
      </c>
      <c r="AB1573" t="str">
        <f t="shared" si="272"/>
        <v>(8570, 2361, 8),</v>
      </c>
      <c r="AC1573" t="str">
        <f t="shared" si="273"/>
        <v>(25, 2361, 9),</v>
      </c>
      <c r="AD1573" t="str">
        <f t="shared" si="274"/>
        <v>(21, 2361, 10),</v>
      </c>
    </row>
    <row r="1574" spans="1:30" x14ac:dyDescent="0.3">
      <c r="A1574" s="6">
        <v>1573</v>
      </c>
      <c r="B1574" t="s">
        <v>33</v>
      </c>
      <c r="C1574" s="6">
        <v>36</v>
      </c>
      <c r="D1574" s="6">
        <v>1</v>
      </c>
      <c r="E1574" s="6">
        <v>0</v>
      </c>
      <c r="F1574" s="6">
        <v>0</v>
      </c>
      <c r="G1574" s="12">
        <v>681.37649999999996</v>
      </c>
      <c r="H1574" s="12">
        <v>429</v>
      </c>
      <c r="I1574" s="12">
        <v>8042.0087999999987</v>
      </c>
      <c r="J1574" s="12">
        <v>2027.6039000000001</v>
      </c>
      <c r="K1574" s="12">
        <v>333.00000000000006</v>
      </c>
      <c r="L1574" s="12">
        <v>8285</v>
      </c>
      <c r="M1574" s="12">
        <v>23.999999999999996</v>
      </c>
      <c r="N1574" s="13">
        <v>19</v>
      </c>
      <c r="O1574" s="6" cm="1">
        <f t="array" ref="O1574">_xlfn.IFS(B1574="coloma",8,B1574="krm",1,B1574="lobby",2,B1574="yenter",3,B1574="pow",4,B1574="c15",5,B1574="c21",6,B1574="c28",7,B1574="patrick",9,B1574="werner",10,B1574="wormet",11)</f>
        <v>7</v>
      </c>
      <c r="P1574" s="33">
        <v>3</v>
      </c>
      <c r="Q1574" s="34" cm="1">
        <f t="array" ref="Q1574">_xlfn.IFS(B1574="coloma",1,B1574="krm",3,B1574="lobby",4,B1574="yenter",5,B1574="pow",6,B1574="c15",5,B1574="c21",7,B1574="c28",8,B1574="patrick",1,B1574="werner",2,B1574="wormet",9)</f>
        <v>8</v>
      </c>
      <c r="R1574">
        <v>1</v>
      </c>
      <c r="S1574" t="str">
        <f t="shared" si="264"/>
        <v>(7, 3, 8, 1, 1, '36'),</v>
      </c>
      <c r="T1574" s="35"/>
      <c r="U1574" t="str">
        <f t="shared" si="265"/>
        <v>(0, 2362, 1),</v>
      </c>
      <c r="V1574" t="str">
        <f t="shared" si="266"/>
        <v>(0, 2362, 2),</v>
      </c>
      <c r="W1574" t="str">
        <f t="shared" si="267"/>
        <v>(681.38, 2362, 3),</v>
      </c>
      <c r="X1574" t="str">
        <f t="shared" si="268"/>
        <v>(429, 2362, 4),</v>
      </c>
      <c r="Y1574" t="str">
        <f t="shared" si="269"/>
        <v>(8042.01, 2362, 5),</v>
      </c>
      <c r="Z1574" t="str">
        <f t="shared" si="270"/>
        <v>(2027.6, 2362, 6),</v>
      </c>
      <c r="AA1574" t="str">
        <f t="shared" si="271"/>
        <v>(333, 2362, 7),</v>
      </c>
      <c r="AB1574" t="str">
        <f t="shared" si="272"/>
        <v>(8285, 2362, 8),</v>
      </c>
      <c r="AC1574" t="str">
        <f t="shared" si="273"/>
        <v>(24, 2362, 9),</v>
      </c>
      <c r="AD1574" t="str">
        <f t="shared" si="274"/>
        <v>(19, 2362, 10),</v>
      </c>
    </row>
    <row r="1575" spans="1:30" x14ac:dyDescent="0.3">
      <c r="A1575" s="6">
        <v>1574</v>
      </c>
      <c r="B1575" t="s">
        <v>33</v>
      </c>
      <c r="C1575" s="6">
        <v>36</v>
      </c>
      <c r="D1575" s="6">
        <v>2</v>
      </c>
      <c r="E1575" s="6">
        <v>0</v>
      </c>
      <c r="F1575" s="6">
        <v>0</v>
      </c>
      <c r="G1575" s="12">
        <v>658.24199999999996</v>
      </c>
      <c r="H1575" s="12">
        <v>474</v>
      </c>
      <c r="I1575" s="12">
        <v>8058.6107999999986</v>
      </c>
      <c r="J1575" s="12">
        <v>2030.4627</v>
      </c>
      <c r="K1575" s="12">
        <v>319</v>
      </c>
      <c r="L1575" s="12">
        <v>8287</v>
      </c>
      <c r="M1575" s="12">
        <v>25</v>
      </c>
      <c r="N1575" s="13">
        <v>18</v>
      </c>
      <c r="O1575" s="6" cm="1">
        <f t="array" ref="O1575">_xlfn.IFS(B1575="coloma",8,B1575="krm",1,B1575="lobby",2,B1575="yenter",3,B1575="pow",4,B1575="c15",5,B1575="c21",6,B1575="c28",7,B1575="patrick",9,B1575="werner",10,B1575="wormet",11)</f>
        <v>7</v>
      </c>
      <c r="P1575" s="33">
        <v>3</v>
      </c>
      <c r="Q1575" s="34" cm="1">
        <f t="array" ref="Q1575">_xlfn.IFS(B1575="coloma",1,B1575="krm",3,B1575="lobby",4,B1575="yenter",5,B1575="pow",6,B1575="c15",5,B1575="c21",7,B1575="c28",8,B1575="patrick",1,B1575="werner",2,B1575="wormet",9)</f>
        <v>8</v>
      </c>
      <c r="R1575">
        <v>1</v>
      </c>
      <c r="S1575" t="str">
        <f t="shared" si="264"/>
        <v>(7, 3, 8, 1, 2, '36'),</v>
      </c>
      <c r="T1575" s="35"/>
      <c r="U1575" t="str">
        <f t="shared" si="265"/>
        <v>(0, 2363, 1),</v>
      </c>
      <c r="V1575" t="str">
        <f t="shared" si="266"/>
        <v>(0, 2363, 2),</v>
      </c>
      <c r="W1575" t="str">
        <f t="shared" si="267"/>
        <v>(658.24, 2363, 3),</v>
      </c>
      <c r="X1575" t="str">
        <f t="shared" si="268"/>
        <v>(474, 2363, 4),</v>
      </c>
      <c r="Y1575" t="str">
        <f t="shared" si="269"/>
        <v>(8058.61, 2363, 5),</v>
      </c>
      <c r="Z1575" t="str">
        <f t="shared" si="270"/>
        <v>(2030.46, 2363, 6),</v>
      </c>
      <c r="AA1575" t="str">
        <f t="shared" si="271"/>
        <v>(319, 2363, 7),</v>
      </c>
      <c r="AB1575" t="str">
        <f t="shared" si="272"/>
        <v>(8287, 2363, 8),</v>
      </c>
      <c r="AC1575" t="str">
        <f t="shared" si="273"/>
        <v>(25, 2363, 9),</v>
      </c>
      <c r="AD1575" t="str">
        <f t="shared" si="274"/>
        <v>(18, 2363, 10),</v>
      </c>
    </row>
    <row r="1576" spans="1:30" x14ac:dyDescent="0.3">
      <c r="A1576" s="6">
        <v>1575</v>
      </c>
      <c r="B1576" t="s">
        <v>33</v>
      </c>
      <c r="C1576" s="6">
        <v>36</v>
      </c>
      <c r="D1576" s="6">
        <v>3</v>
      </c>
      <c r="E1576" s="6">
        <v>0</v>
      </c>
      <c r="F1576" s="6">
        <v>0</v>
      </c>
      <c r="G1576" s="12">
        <v>691.85250000000008</v>
      </c>
      <c r="H1576" s="12">
        <v>369</v>
      </c>
      <c r="I1576" s="12">
        <v>8207.1987000000008</v>
      </c>
      <c r="J1576" s="12">
        <v>2039.7537999999997</v>
      </c>
      <c r="K1576" s="12">
        <v>328</v>
      </c>
      <c r="L1576" s="12">
        <v>8366</v>
      </c>
      <c r="M1576" s="12">
        <v>22</v>
      </c>
      <c r="N1576" s="13">
        <v>20</v>
      </c>
      <c r="O1576" s="6" cm="1">
        <f t="array" ref="O1576">_xlfn.IFS(B1576="coloma",8,B1576="krm",1,B1576="lobby",2,B1576="yenter",3,B1576="pow",4,B1576="c15",5,B1576="c21",6,B1576="c28",7,B1576="patrick",9,B1576="werner",10,B1576="wormet",11)</f>
        <v>7</v>
      </c>
      <c r="P1576" s="33">
        <v>3</v>
      </c>
      <c r="Q1576" s="34" cm="1">
        <f t="array" ref="Q1576">_xlfn.IFS(B1576="coloma",1,B1576="krm",3,B1576="lobby",4,B1576="yenter",5,B1576="pow",6,B1576="c15",5,B1576="c21",7,B1576="c28",8,B1576="patrick",1,B1576="werner",2,B1576="wormet",9)</f>
        <v>8</v>
      </c>
      <c r="R1576">
        <v>1</v>
      </c>
      <c r="S1576" t="str">
        <f t="shared" si="264"/>
        <v>(7, 3, 8, 1, 3, '36'),</v>
      </c>
      <c r="T1576" s="35"/>
      <c r="U1576" t="str">
        <f t="shared" si="265"/>
        <v>(0, 2364, 1),</v>
      </c>
      <c r="V1576" t="str">
        <f t="shared" si="266"/>
        <v>(0, 2364, 2),</v>
      </c>
      <c r="W1576" t="str">
        <f t="shared" si="267"/>
        <v>(691.85, 2364, 3),</v>
      </c>
      <c r="X1576" t="str">
        <f t="shared" si="268"/>
        <v>(369, 2364, 4),</v>
      </c>
      <c r="Y1576" t="str">
        <f t="shared" si="269"/>
        <v>(8207.2, 2364, 5),</v>
      </c>
      <c r="Z1576" t="str">
        <f t="shared" si="270"/>
        <v>(2039.75, 2364, 6),</v>
      </c>
      <c r="AA1576" t="str">
        <f t="shared" si="271"/>
        <v>(328, 2364, 7),</v>
      </c>
      <c r="AB1576" t="str">
        <f t="shared" si="272"/>
        <v>(8366, 2364, 8),</v>
      </c>
      <c r="AC1576" t="str">
        <f t="shared" si="273"/>
        <v>(22, 2364, 9),</v>
      </c>
      <c r="AD1576" t="str">
        <f t="shared" si="274"/>
        <v>(20, 2364, 10),</v>
      </c>
    </row>
    <row r="1577" spans="1:30" x14ac:dyDescent="0.3">
      <c r="A1577" s="6">
        <v>1576</v>
      </c>
      <c r="B1577" t="s">
        <v>33</v>
      </c>
      <c r="C1577" s="6">
        <v>37</v>
      </c>
      <c r="D1577" s="6">
        <v>1</v>
      </c>
      <c r="E1577" s="6">
        <v>0</v>
      </c>
      <c r="F1577" s="6">
        <v>0</v>
      </c>
      <c r="G1577" s="12">
        <v>792.68400000000008</v>
      </c>
      <c r="H1577" s="12">
        <v>0</v>
      </c>
      <c r="I1577" s="12">
        <v>8467.02</v>
      </c>
      <c r="J1577" s="12">
        <v>2052.6183999999998</v>
      </c>
      <c r="K1577" s="12">
        <v>309</v>
      </c>
      <c r="L1577" s="12">
        <v>8581</v>
      </c>
      <c r="M1577" s="12">
        <v>22</v>
      </c>
      <c r="N1577" s="13">
        <v>19</v>
      </c>
      <c r="O1577" s="6" cm="1">
        <f t="array" ref="O1577">_xlfn.IFS(B1577="coloma",8,B1577="krm",1,B1577="lobby",2,B1577="yenter",3,B1577="pow",4,B1577="c15",5,B1577="c21",6,B1577="c28",7,B1577="patrick",9,B1577="werner",10,B1577="wormet",11)</f>
        <v>7</v>
      </c>
      <c r="P1577" s="33">
        <v>3</v>
      </c>
      <c r="Q1577" s="34" cm="1">
        <f t="array" ref="Q1577">_xlfn.IFS(B1577="coloma",1,B1577="krm",3,B1577="lobby",4,B1577="yenter",5,B1577="pow",6,B1577="c15",5,B1577="c21",7,B1577="c28",8,B1577="patrick",1,B1577="werner",2,B1577="wormet",9)</f>
        <v>8</v>
      </c>
      <c r="R1577">
        <v>1</v>
      </c>
      <c r="S1577" t="str">
        <f t="shared" si="264"/>
        <v>(7, 3, 8, 1, 1, '37'),</v>
      </c>
      <c r="T1577" s="35"/>
      <c r="U1577" t="str">
        <f t="shared" si="265"/>
        <v>(0, 2365, 1),</v>
      </c>
      <c r="V1577" t="str">
        <f t="shared" si="266"/>
        <v>(0, 2365, 2),</v>
      </c>
      <c r="W1577" t="str">
        <f t="shared" si="267"/>
        <v>(792.68, 2365, 3),</v>
      </c>
      <c r="X1577" t="str">
        <f t="shared" si="268"/>
        <v>(0, 2365, 4),</v>
      </c>
      <c r="Y1577" t="str">
        <f t="shared" si="269"/>
        <v>(8467.02, 2365, 5),</v>
      </c>
      <c r="Z1577" t="str">
        <f t="shared" si="270"/>
        <v>(2052.62, 2365, 6),</v>
      </c>
      <c r="AA1577" t="str">
        <f t="shared" si="271"/>
        <v>(309, 2365, 7),</v>
      </c>
      <c r="AB1577" t="str">
        <f t="shared" si="272"/>
        <v>(8581, 2365, 8),</v>
      </c>
      <c r="AC1577" t="str">
        <f t="shared" si="273"/>
        <v>(22, 2365, 9),</v>
      </c>
      <c r="AD1577" t="str">
        <f t="shared" si="274"/>
        <v>(19, 2365, 10),</v>
      </c>
    </row>
    <row r="1578" spans="1:30" x14ac:dyDescent="0.3">
      <c r="A1578" s="6">
        <v>1577</v>
      </c>
      <c r="B1578" t="s">
        <v>33</v>
      </c>
      <c r="C1578" s="6">
        <v>37</v>
      </c>
      <c r="D1578" s="6">
        <v>2</v>
      </c>
      <c r="E1578" s="6">
        <v>0</v>
      </c>
      <c r="F1578" s="6">
        <v>0</v>
      </c>
      <c r="G1578" s="12">
        <v>738.12149999999997</v>
      </c>
      <c r="H1578" s="12">
        <v>0</v>
      </c>
      <c r="I1578" s="12">
        <v>8465.3598000000002</v>
      </c>
      <c r="J1578" s="12">
        <v>2035.4655999999998</v>
      </c>
      <c r="K1578" s="12">
        <v>340</v>
      </c>
      <c r="L1578" s="12">
        <v>8672</v>
      </c>
      <c r="M1578" s="12">
        <v>21</v>
      </c>
      <c r="N1578" s="13">
        <v>15</v>
      </c>
      <c r="O1578" s="6" cm="1">
        <f t="array" ref="O1578">_xlfn.IFS(B1578="coloma",8,B1578="krm",1,B1578="lobby",2,B1578="yenter",3,B1578="pow",4,B1578="c15",5,B1578="c21",6,B1578="c28",7,B1578="patrick",9,B1578="werner",10,B1578="wormet",11)</f>
        <v>7</v>
      </c>
      <c r="P1578" s="33">
        <v>3</v>
      </c>
      <c r="Q1578" s="34" cm="1">
        <f t="array" ref="Q1578">_xlfn.IFS(B1578="coloma",1,B1578="krm",3,B1578="lobby",4,B1578="yenter",5,B1578="pow",6,B1578="c15",5,B1578="c21",7,B1578="c28",8,B1578="patrick",1,B1578="werner",2,B1578="wormet",9)</f>
        <v>8</v>
      </c>
      <c r="R1578">
        <v>1</v>
      </c>
      <c r="S1578" t="str">
        <f t="shared" si="264"/>
        <v>(7, 3, 8, 1, 2, '37'),</v>
      </c>
      <c r="T1578" s="35"/>
      <c r="U1578" t="str">
        <f t="shared" si="265"/>
        <v>(0, 2366, 1),</v>
      </c>
      <c r="V1578" t="str">
        <f t="shared" si="266"/>
        <v>(0, 2366, 2),</v>
      </c>
      <c r="W1578" t="str">
        <f t="shared" si="267"/>
        <v>(738.12, 2366, 3),</v>
      </c>
      <c r="X1578" t="str">
        <f t="shared" si="268"/>
        <v>(0, 2366, 4),</v>
      </c>
      <c r="Y1578" t="str">
        <f t="shared" si="269"/>
        <v>(8465.36, 2366, 5),</v>
      </c>
      <c r="Z1578" t="str">
        <f t="shared" si="270"/>
        <v>(2035.47, 2366, 6),</v>
      </c>
      <c r="AA1578" t="str">
        <f t="shared" si="271"/>
        <v>(340, 2366, 7),</v>
      </c>
      <c r="AB1578" t="str">
        <f t="shared" si="272"/>
        <v>(8672, 2366, 8),</v>
      </c>
      <c r="AC1578" t="str">
        <f t="shared" si="273"/>
        <v>(21, 2366, 9),</v>
      </c>
      <c r="AD1578" t="str">
        <f t="shared" si="274"/>
        <v>(15, 2366, 10),</v>
      </c>
    </row>
    <row r="1579" spans="1:30" x14ac:dyDescent="0.3">
      <c r="A1579" s="6">
        <v>1578</v>
      </c>
      <c r="B1579" t="s">
        <v>33</v>
      </c>
      <c r="C1579" s="6">
        <v>37</v>
      </c>
      <c r="D1579" s="6">
        <v>3</v>
      </c>
      <c r="E1579" s="6">
        <v>0</v>
      </c>
      <c r="F1579" s="6">
        <v>0</v>
      </c>
      <c r="G1579" s="12">
        <v>854.23050000000001</v>
      </c>
      <c r="H1579" s="12">
        <v>331</v>
      </c>
      <c r="I1579" s="12">
        <v>8525.1269999999986</v>
      </c>
      <c r="J1579" s="12">
        <v>2046.9007999999999</v>
      </c>
      <c r="K1579" s="12">
        <v>301</v>
      </c>
      <c r="L1579" s="12">
        <v>8564</v>
      </c>
      <c r="M1579" s="12">
        <v>26</v>
      </c>
      <c r="N1579" s="13">
        <v>22</v>
      </c>
      <c r="O1579" s="6" cm="1">
        <f t="array" ref="O1579">_xlfn.IFS(B1579="coloma",8,B1579="krm",1,B1579="lobby",2,B1579="yenter",3,B1579="pow",4,B1579="c15",5,B1579="c21",6,B1579="c28",7,B1579="patrick",9,B1579="werner",10,B1579="wormet",11)</f>
        <v>7</v>
      </c>
      <c r="P1579" s="33">
        <v>3</v>
      </c>
      <c r="Q1579" s="34" cm="1">
        <f t="array" ref="Q1579">_xlfn.IFS(B1579="coloma",1,B1579="krm",3,B1579="lobby",4,B1579="yenter",5,B1579="pow",6,B1579="c15",5,B1579="c21",7,B1579="c28",8,B1579="patrick",1,B1579="werner",2,B1579="wormet",9)</f>
        <v>8</v>
      </c>
      <c r="R1579">
        <v>1</v>
      </c>
      <c r="S1579" t="str">
        <f t="shared" si="264"/>
        <v>(7, 3, 8, 1, 3, '37'),</v>
      </c>
      <c r="T1579" s="35"/>
      <c r="U1579" t="str">
        <f t="shared" si="265"/>
        <v>(0, 2367, 1),</v>
      </c>
      <c r="V1579" t="str">
        <f t="shared" si="266"/>
        <v>(0, 2367, 2),</v>
      </c>
      <c r="W1579" t="str">
        <f t="shared" si="267"/>
        <v>(854.23, 2367, 3),</v>
      </c>
      <c r="X1579" t="str">
        <f t="shared" si="268"/>
        <v>(331, 2367, 4),</v>
      </c>
      <c r="Y1579" t="str">
        <f t="shared" si="269"/>
        <v>(8525.13, 2367, 5),</v>
      </c>
      <c r="Z1579" t="str">
        <f t="shared" si="270"/>
        <v>(2046.9, 2367, 6),</v>
      </c>
      <c r="AA1579" t="str">
        <f t="shared" si="271"/>
        <v>(301, 2367, 7),</v>
      </c>
      <c r="AB1579" t="str">
        <f t="shared" si="272"/>
        <v>(8564, 2367, 8),</v>
      </c>
      <c r="AC1579" t="str">
        <f t="shared" si="273"/>
        <v>(26, 2367, 9),</v>
      </c>
      <c r="AD1579" t="str">
        <f t="shared" si="274"/>
        <v>(22, 2367, 10),</v>
      </c>
    </row>
    <row r="1580" spans="1:30" x14ac:dyDescent="0.3">
      <c r="A1580" s="6">
        <v>1579</v>
      </c>
      <c r="B1580" t="s">
        <v>33</v>
      </c>
      <c r="C1580" s="6">
        <v>38</v>
      </c>
      <c r="D1580" s="6">
        <v>1</v>
      </c>
      <c r="E1580" s="6">
        <v>0</v>
      </c>
      <c r="F1580" s="6">
        <v>0</v>
      </c>
      <c r="G1580" s="12">
        <v>684.4319999999999</v>
      </c>
      <c r="H1580" s="12">
        <v>0</v>
      </c>
      <c r="I1580" s="12">
        <v>7044.2285999999995</v>
      </c>
      <c r="J1580" s="12">
        <v>1626.6571999999999</v>
      </c>
      <c r="K1580" s="12">
        <v>308</v>
      </c>
      <c r="L1580" s="12">
        <v>8198</v>
      </c>
      <c r="M1580" s="12">
        <v>23.999999999999996</v>
      </c>
      <c r="N1580" s="13">
        <v>20</v>
      </c>
      <c r="O1580" s="6" cm="1">
        <f t="array" ref="O1580">_xlfn.IFS(B1580="coloma",8,B1580="krm",1,B1580="lobby",2,B1580="yenter",3,B1580="pow",4,B1580="c15",5,B1580="c21",6,B1580="c28",7,B1580="patrick",9,B1580="werner",10,B1580="wormet",11)</f>
        <v>7</v>
      </c>
      <c r="P1580" s="33">
        <v>3</v>
      </c>
      <c r="Q1580" s="34" cm="1">
        <f t="array" ref="Q1580">_xlfn.IFS(B1580="coloma",1,B1580="krm",3,B1580="lobby",4,B1580="yenter",5,B1580="pow",6,B1580="c15",5,B1580="c21",7,B1580="c28",8,B1580="patrick",1,B1580="werner",2,B1580="wormet",9)</f>
        <v>8</v>
      </c>
      <c r="R1580">
        <v>1</v>
      </c>
      <c r="S1580" t="str">
        <f t="shared" si="264"/>
        <v>(7, 3, 8, 1, 1, '38'),</v>
      </c>
      <c r="T1580" s="35"/>
      <c r="U1580" t="str">
        <f t="shared" si="265"/>
        <v>(0, 2368, 1),</v>
      </c>
      <c r="V1580" t="str">
        <f t="shared" si="266"/>
        <v>(0, 2368, 2),</v>
      </c>
      <c r="W1580" t="str">
        <f t="shared" si="267"/>
        <v>(684.43, 2368, 3),</v>
      </c>
      <c r="X1580" t="str">
        <f t="shared" si="268"/>
        <v>(0, 2368, 4),</v>
      </c>
      <c r="Y1580" t="str">
        <f t="shared" si="269"/>
        <v>(7044.23, 2368, 5),</v>
      </c>
      <c r="Z1580" t="str">
        <f t="shared" si="270"/>
        <v>(1626.66, 2368, 6),</v>
      </c>
      <c r="AA1580" t="str">
        <f t="shared" si="271"/>
        <v>(308, 2368, 7),</v>
      </c>
      <c r="AB1580" t="str">
        <f t="shared" si="272"/>
        <v>(8198, 2368, 8),</v>
      </c>
      <c r="AC1580" t="str">
        <f t="shared" si="273"/>
        <v>(24, 2368, 9),</v>
      </c>
      <c r="AD1580" t="str">
        <f t="shared" si="274"/>
        <v>(20, 2368, 10),</v>
      </c>
    </row>
    <row r="1581" spans="1:30" x14ac:dyDescent="0.3">
      <c r="A1581" s="6">
        <v>1580</v>
      </c>
      <c r="B1581" t="s">
        <v>33</v>
      </c>
      <c r="C1581" s="6">
        <v>38</v>
      </c>
      <c r="D1581" s="6">
        <v>2</v>
      </c>
      <c r="E1581" s="6">
        <v>0</v>
      </c>
      <c r="F1581" s="6">
        <v>0</v>
      </c>
      <c r="G1581" s="12">
        <v>649.51200000000006</v>
      </c>
      <c r="H1581" s="12">
        <v>0</v>
      </c>
      <c r="I1581" s="12">
        <v>6669.8534999999993</v>
      </c>
      <c r="J1581" s="12">
        <v>1698.1271999999999</v>
      </c>
      <c r="K1581" s="12">
        <v>273</v>
      </c>
      <c r="L1581" s="12">
        <v>8215</v>
      </c>
      <c r="M1581" s="12">
        <v>23</v>
      </c>
      <c r="N1581" s="13">
        <v>18</v>
      </c>
      <c r="O1581" s="6" cm="1">
        <f t="array" ref="O1581">_xlfn.IFS(B1581="coloma",8,B1581="krm",1,B1581="lobby",2,B1581="yenter",3,B1581="pow",4,B1581="c15",5,B1581="c21",6,B1581="c28",7,B1581="patrick",9,B1581="werner",10,B1581="wormet",11)</f>
        <v>7</v>
      </c>
      <c r="P1581" s="33">
        <v>3</v>
      </c>
      <c r="Q1581" s="34" cm="1">
        <f t="array" ref="Q1581">_xlfn.IFS(B1581="coloma",1,B1581="krm",3,B1581="lobby",4,B1581="yenter",5,B1581="pow",6,B1581="c15",5,B1581="c21",7,B1581="c28",8,B1581="patrick",1,B1581="werner",2,B1581="wormet",9)</f>
        <v>8</v>
      </c>
      <c r="R1581">
        <v>1</v>
      </c>
      <c r="S1581" t="str">
        <f t="shared" si="264"/>
        <v>(7, 3, 8, 1, 2, '38'),</v>
      </c>
      <c r="T1581" s="35"/>
      <c r="U1581" t="str">
        <f t="shared" si="265"/>
        <v>(0, 2369, 1),</v>
      </c>
      <c r="V1581" t="str">
        <f t="shared" si="266"/>
        <v>(0, 2369, 2),</v>
      </c>
      <c r="W1581" t="str">
        <f t="shared" si="267"/>
        <v>(649.51, 2369, 3),</v>
      </c>
      <c r="X1581" t="str">
        <f t="shared" si="268"/>
        <v>(0, 2369, 4),</v>
      </c>
      <c r="Y1581" t="str">
        <f t="shared" si="269"/>
        <v>(6669.85, 2369, 5),</v>
      </c>
      <c r="Z1581" t="str">
        <f t="shared" si="270"/>
        <v>(1698.13, 2369, 6),</v>
      </c>
      <c r="AA1581" t="str">
        <f t="shared" si="271"/>
        <v>(273, 2369, 7),</v>
      </c>
      <c r="AB1581" t="str">
        <f t="shared" si="272"/>
        <v>(8215, 2369, 8),</v>
      </c>
      <c r="AC1581" t="str">
        <f t="shared" si="273"/>
        <v>(23, 2369, 9),</v>
      </c>
      <c r="AD1581" t="str">
        <f t="shared" si="274"/>
        <v>(18, 2369, 10),</v>
      </c>
    </row>
    <row r="1582" spans="1:30" x14ac:dyDescent="0.3">
      <c r="A1582" s="6">
        <v>1581</v>
      </c>
      <c r="B1582" t="s">
        <v>33</v>
      </c>
      <c r="C1582" s="6">
        <v>38</v>
      </c>
      <c r="D1582" s="6">
        <v>3</v>
      </c>
      <c r="E1582" s="6">
        <v>0</v>
      </c>
      <c r="F1582" s="6">
        <v>0</v>
      </c>
      <c r="G1582" s="12">
        <v>742.92299999999989</v>
      </c>
      <c r="H1582" s="12">
        <v>0</v>
      </c>
      <c r="I1582" s="12">
        <v>6814.2909</v>
      </c>
      <c r="J1582" s="12">
        <v>1637.3777</v>
      </c>
      <c r="K1582" s="12">
        <v>292</v>
      </c>
      <c r="L1582" s="12">
        <v>8121</v>
      </c>
      <c r="M1582" s="12">
        <v>26</v>
      </c>
      <c r="N1582" s="13">
        <v>18</v>
      </c>
      <c r="O1582" s="6" cm="1">
        <f t="array" ref="O1582">_xlfn.IFS(B1582="coloma",8,B1582="krm",1,B1582="lobby",2,B1582="yenter",3,B1582="pow",4,B1582="c15",5,B1582="c21",6,B1582="c28",7,B1582="patrick",9,B1582="werner",10,B1582="wormet",11)</f>
        <v>7</v>
      </c>
      <c r="P1582" s="33">
        <v>3</v>
      </c>
      <c r="Q1582" s="34" cm="1">
        <f t="array" ref="Q1582">_xlfn.IFS(B1582="coloma",1,B1582="krm",3,B1582="lobby",4,B1582="yenter",5,B1582="pow",6,B1582="c15",5,B1582="c21",7,B1582="c28",8,B1582="patrick",1,B1582="werner",2,B1582="wormet",9)</f>
        <v>8</v>
      </c>
      <c r="R1582">
        <v>1</v>
      </c>
      <c r="S1582" t="str">
        <f t="shared" si="264"/>
        <v>(7, 3, 8, 1, 3, '38'),</v>
      </c>
      <c r="T1582" s="35"/>
      <c r="U1582" t="str">
        <f t="shared" si="265"/>
        <v>(0, 2370, 1),</v>
      </c>
      <c r="V1582" t="str">
        <f t="shared" si="266"/>
        <v>(0, 2370, 2),</v>
      </c>
      <c r="W1582" t="str">
        <f t="shared" si="267"/>
        <v>(742.92, 2370, 3),</v>
      </c>
      <c r="X1582" t="str">
        <f t="shared" si="268"/>
        <v>(0, 2370, 4),</v>
      </c>
      <c r="Y1582" t="str">
        <f t="shared" si="269"/>
        <v>(6814.29, 2370, 5),</v>
      </c>
      <c r="Z1582" t="str">
        <f t="shared" si="270"/>
        <v>(1637.38, 2370, 6),</v>
      </c>
      <c r="AA1582" t="str">
        <f t="shared" si="271"/>
        <v>(292, 2370, 7),</v>
      </c>
      <c r="AB1582" t="str">
        <f t="shared" si="272"/>
        <v>(8121, 2370, 8),</v>
      </c>
      <c r="AC1582" t="str">
        <f t="shared" si="273"/>
        <v>(26, 2370, 9),</v>
      </c>
      <c r="AD1582" t="str">
        <f t="shared" si="274"/>
        <v>(18, 2370, 10),</v>
      </c>
    </row>
    <row r="1583" spans="1:30" x14ac:dyDescent="0.3">
      <c r="A1583" s="6">
        <v>1582</v>
      </c>
      <c r="B1583" t="s">
        <v>33</v>
      </c>
      <c r="C1583" s="6">
        <v>38</v>
      </c>
      <c r="D1583" s="6">
        <v>1</v>
      </c>
      <c r="E1583" s="6">
        <v>0</v>
      </c>
      <c r="F1583" s="6">
        <v>0</v>
      </c>
      <c r="G1583" s="12">
        <v>683.55899999999997</v>
      </c>
      <c r="H1583" s="12">
        <v>0</v>
      </c>
      <c r="I1583" s="12">
        <v>7527.3468000000003</v>
      </c>
      <c r="J1583" s="12">
        <v>1717.4241000000002</v>
      </c>
      <c r="K1583" s="12">
        <v>277</v>
      </c>
      <c r="L1583" s="12">
        <v>8198</v>
      </c>
      <c r="M1583" s="12">
        <v>23</v>
      </c>
      <c r="N1583" s="13">
        <v>16</v>
      </c>
      <c r="O1583" s="6" cm="1">
        <f t="array" ref="O1583">_xlfn.IFS(B1583="coloma",8,B1583="krm",1,B1583="lobby",2,B1583="yenter",3,B1583="pow",4,B1583="c15",5,B1583="c21",6,B1583="c28",7,B1583="patrick",9,B1583="werner",10,B1583="wormet",11)</f>
        <v>7</v>
      </c>
      <c r="P1583" s="33">
        <v>3</v>
      </c>
      <c r="Q1583" s="34" cm="1">
        <f t="array" ref="Q1583">_xlfn.IFS(B1583="coloma",1,B1583="krm",3,B1583="lobby",4,B1583="yenter",5,B1583="pow",6,B1583="c15",5,B1583="c21",7,B1583="c28",8,B1583="patrick",1,B1583="werner",2,B1583="wormet",9)</f>
        <v>8</v>
      </c>
      <c r="R1583">
        <v>1</v>
      </c>
      <c r="S1583" t="str">
        <f t="shared" si="264"/>
        <v>(7, 3, 8, 1, 1, '38'),</v>
      </c>
      <c r="T1583" s="35"/>
      <c r="U1583" t="str">
        <f t="shared" si="265"/>
        <v>(0, 2371, 1),</v>
      </c>
      <c r="V1583" t="str">
        <f t="shared" si="266"/>
        <v>(0, 2371, 2),</v>
      </c>
      <c r="W1583" t="str">
        <f t="shared" si="267"/>
        <v>(683.56, 2371, 3),</v>
      </c>
      <c r="X1583" t="str">
        <f t="shared" si="268"/>
        <v>(0, 2371, 4),</v>
      </c>
      <c r="Y1583" t="str">
        <f t="shared" si="269"/>
        <v>(7527.35, 2371, 5),</v>
      </c>
      <c r="Z1583" t="str">
        <f t="shared" si="270"/>
        <v>(1717.42, 2371, 6),</v>
      </c>
      <c r="AA1583" t="str">
        <f t="shared" si="271"/>
        <v>(277, 2371, 7),</v>
      </c>
      <c r="AB1583" t="str">
        <f t="shared" si="272"/>
        <v>(8198, 2371, 8),</v>
      </c>
      <c r="AC1583" t="str">
        <f t="shared" si="273"/>
        <v>(23, 2371, 9),</v>
      </c>
      <c r="AD1583" t="str">
        <f t="shared" si="274"/>
        <v>(16, 2371, 10),</v>
      </c>
    </row>
    <row r="1584" spans="1:30" x14ac:dyDescent="0.3">
      <c r="A1584" s="6">
        <v>1583</v>
      </c>
      <c r="B1584" t="s">
        <v>33</v>
      </c>
      <c r="C1584" s="6">
        <v>38</v>
      </c>
      <c r="D1584" s="6">
        <v>2</v>
      </c>
      <c r="E1584" s="6">
        <v>0</v>
      </c>
      <c r="F1584" s="6">
        <v>0</v>
      </c>
      <c r="G1584" s="12">
        <v>548.68050000000005</v>
      </c>
      <c r="H1584" s="12">
        <v>0</v>
      </c>
      <c r="I1584" s="12">
        <v>7333.9334999999992</v>
      </c>
      <c r="J1584" s="12">
        <v>1738.8651</v>
      </c>
      <c r="K1584" s="12">
        <v>239</v>
      </c>
      <c r="L1584" s="12">
        <v>8220</v>
      </c>
      <c r="M1584" s="12">
        <v>25</v>
      </c>
      <c r="N1584" s="13">
        <v>18</v>
      </c>
      <c r="O1584" s="6" cm="1">
        <f t="array" ref="O1584">_xlfn.IFS(B1584="coloma",8,B1584="krm",1,B1584="lobby",2,B1584="yenter",3,B1584="pow",4,B1584="c15",5,B1584="c21",6,B1584="c28",7,B1584="patrick",9,B1584="werner",10,B1584="wormet",11)</f>
        <v>7</v>
      </c>
      <c r="P1584" s="33">
        <v>3</v>
      </c>
      <c r="Q1584" s="34" cm="1">
        <f t="array" ref="Q1584">_xlfn.IFS(B1584="coloma",1,B1584="krm",3,B1584="lobby",4,B1584="yenter",5,B1584="pow",6,B1584="c15",5,B1584="c21",7,B1584="c28",8,B1584="patrick",1,B1584="werner",2,B1584="wormet",9)</f>
        <v>8</v>
      </c>
      <c r="R1584">
        <v>1</v>
      </c>
      <c r="S1584" t="str">
        <f t="shared" si="264"/>
        <v>(7, 3, 8, 1, 2, '38'),</v>
      </c>
      <c r="T1584" s="35"/>
      <c r="U1584" t="str">
        <f t="shared" si="265"/>
        <v>(0, 2372, 1),</v>
      </c>
      <c r="V1584" t="str">
        <f t="shared" si="266"/>
        <v>(0, 2372, 2),</v>
      </c>
      <c r="W1584" t="str">
        <f t="shared" si="267"/>
        <v>(548.68, 2372, 3),</v>
      </c>
      <c r="X1584" t="str">
        <f t="shared" si="268"/>
        <v>(0, 2372, 4),</v>
      </c>
      <c r="Y1584" t="str">
        <f t="shared" si="269"/>
        <v>(7333.93, 2372, 5),</v>
      </c>
      <c r="Z1584" t="str">
        <f t="shared" si="270"/>
        <v>(1738.87, 2372, 6),</v>
      </c>
      <c r="AA1584" t="str">
        <f t="shared" si="271"/>
        <v>(239, 2372, 7),</v>
      </c>
      <c r="AB1584" t="str">
        <f t="shared" si="272"/>
        <v>(8220, 2372, 8),</v>
      </c>
      <c r="AC1584" t="str">
        <f t="shared" si="273"/>
        <v>(25, 2372, 9),</v>
      </c>
      <c r="AD1584" t="str">
        <f t="shared" si="274"/>
        <v>(18, 2372, 10),</v>
      </c>
    </row>
    <row r="1585" spans="1:30" x14ac:dyDescent="0.3">
      <c r="A1585" s="6">
        <v>1584</v>
      </c>
      <c r="B1585" t="s">
        <v>33</v>
      </c>
      <c r="C1585" s="6">
        <v>38</v>
      </c>
      <c r="D1585" s="6">
        <v>3</v>
      </c>
      <c r="E1585" s="6">
        <v>0</v>
      </c>
      <c r="F1585" s="6">
        <v>0</v>
      </c>
      <c r="G1585" s="12">
        <v>599.75099999999998</v>
      </c>
      <c r="H1585" s="12">
        <v>0</v>
      </c>
      <c r="I1585" s="12">
        <v>7506.5942999999988</v>
      </c>
      <c r="J1585" s="12">
        <v>1762.4502</v>
      </c>
      <c r="K1585" s="12">
        <v>250</v>
      </c>
      <c r="L1585" s="12">
        <v>8179</v>
      </c>
      <c r="M1585" s="12">
        <v>22</v>
      </c>
      <c r="N1585" s="13">
        <v>14</v>
      </c>
      <c r="O1585" s="6" cm="1">
        <f t="array" ref="O1585">_xlfn.IFS(B1585="coloma",8,B1585="krm",1,B1585="lobby",2,B1585="yenter",3,B1585="pow",4,B1585="c15",5,B1585="c21",6,B1585="c28",7,B1585="patrick",9,B1585="werner",10,B1585="wormet",11)</f>
        <v>7</v>
      </c>
      <c r="P1585" s="33">
        <v>3</v>
      </c>
      <c r="Q1585" s="34" cm="1">
        <f t="array" ref="Q1585">_xlfn.IFS(B1585="coloma",1,B1585="krm",3,B1585="lobby",4,B1585="yenter",5,B1585="pow",6,B1585="c15",5,B1585="c21",7,B1585="c28",8,B1585="patrick",1,B1585="werner",2,B1585="wormet",9)</f>
        <v>8</v>
      </c>
      <c r="R1585">
        <v>1</v>
      </c>
      <c r="S1585" t="str">
        <f t="shared" si="264"/>
        <v>(7, 3, 8, 1, 3, '38'),</v>
      </c>
      <c r="T1585" s="35"/>
      <c r="U1585" t="str">
        <f t="shared" si="265"/>
        <v>(0, 2373, 1),</v>
      </c>
      <c r="V1585" t="str">
        <f t="shared" si="266"/>
        <v>(0, 2373, 2),</v>
      </c>
      <c r="W1585" t="str">
        <f t="shared" si="267"/>
        <v>(599.75, 2373, 3),</v>
      </c>
      <c r="X1585" t="str">
        <f t="shared" si="268"/>
        <v>(0, 2373, 4),</v>
      </c>
      <c r="Y1585" t="str">
        <f t="shared" si="269"/>
        <v>(7506.59, 2373, 5),</v>
      </c>
      <c r="Z1585" t="str">
        <f t="shared" si="270"/>
        <v>(1762.45, 2373, 6),</v>
      </c>
      <c r="AA1585" t="str">
        <f t="shared" si="271"/>
        <v>(250, 2373, 7),</v>
      </c>
      <c r="AB1585" t="str">
        <f t="shared" si="272"/>
        <v>(8179, 2373, 8),</v>
      </c>
      <c r="AC1585" t="str">
        <f t="shared" si="273"/>
        <v>(22, 2373, 9),</v>
      </c>
      <c r="AD1585" t="str">
        <f t="shared" si="274"/>
        <v>(14, 2373, 10),</v>
      </c>
    </row>
    <row r="1586" spans="1:30" x14ac:dyDescent="0.3">
      <c r="A1586" s="6">
        <v>1585</v>
      </c>
      <c r="B1586" t="s">
        <v>33</v>
      </c>
      <c r="C1586" s="6">
        <v>39</v>
      </c>
      <c r="D1586" s="6">
        <v>1</v>
      </c>
      <c r="E1586" s="6">
        <v>0</v>
      </c>
      <c r="F1586" s="6">
        <v>0</v>
      </c>
      <c r="G1586" s="12">
        <v>623.75849999999991</v>
      </c>
      <c r="H1586" s="12">
        <v>253</v>
      </c>
      <c r="I1586" s="12">
        <v>6668.193299999999</v>
      </c>
      <c r="J1586" s="12">
        <v>1693.8389999999999</v>
      </c>
      <c r="K1586" s="12">
        <v>332</v>
      </c>
      <c r="L1586" s="12">
        <v>8822</v>
      </c>
      <c r="M1586" s="12">
        <v>28</v>
      </c>
      <c r="N1586" s="13">
        <v>20</v>
      </c>
      <c r="O1586" s="6" cm="1">
        <f t="array" ref="O1586">_xlfn.IFS(B1586="coloma",8,B1586="krm",1,B1586="lobby",2,B1586="yenter",3,B1586="pow",4,B1586="c15",5,B1586="c21",6,B1586="c28",7,B1586="patrick",9,B1586="werner",10,B1586="wormet",11)</f>
        <v>7</v>
      </c>
      <c r="P1586" s="33">
        <v>3</v>
      </c>
      <c r="Q1586" s="34" cm="1">
        <f t="array" ref="Q1586">_xlfn.IFS(B1586="coloma",1,B1586="krm",3,B1586="lobby",4,B1586="yenter",5,B1586="pow",6,B1586="c15",5,B1586="c21",7,B1586="c28",8,B1586="patrick",1,B1586="werner",2,B1586="wormet",9)</f>
        <v>8</v>
      </c>
      <c r="R1586">
        <v>1</v>
      </c>
      <c r="S1586" t="str">
        <f t="shared" si="264"/>
        <v>(7, 3, 8, 1, 1, '39'),</v>
      </c>
      <c r="T1586" s="35"/>
      <c r="U1586" t="str">
        <f t="shared" si="265"/>
        <v>(0, 2374, 1),</v>
      </c>
      <c r="V1586" t="str">
        <f t="shared" si="266"/>
        <v>(0, 2374, 2),</v>
      </c>
      <c r="W1586" t="str">
        <f t="shared" si="267"/>
        <v>(623.76, 2374, 3),</v>
      </c>
      <c r="X1586" t="str">
        <f t="shared" si="268"/>
        <v>(253, 2374, 4),</v>
      </c>
      <c r="Y1586" t="str">
        <f t="shared" si="269"/>
        <v>(6668.19, 2374, 5),</v>
      </c>
      <c r="Z1586" t="str">
        <f t="shared" si="270"/>
        <v>(1693.84, 2374, 6),</v>
      </c>
      <c r="AA1586" t="str">
        <f t="shared" si="271"/>
        <v>(332, 2374, 7),</v>
      </c>
      <c r="AB1586" t="str">
        <f t="shared" si="272"/>
        <v>(8822, 2374, 8),</v>
      </c>
      <c r="AC1586" t="str">
        <f t="shared" si="273"/>
        <v>(28, 2374, 9),</v>
      </c>
      <c r="AD1586" t="str">
        <f t="shared" si="274"/>
        <v>(20, 2374, 10),</v>
      </c>
    </row>
    <row r="1587" spans="1:30" x14ac:dyDescent="0.3">
      <c r="A1587" s="6">
        <v>1586</v>
      </c>
      <c r="B1587" t="s">
        <v>33</v>
      </c>
      <c r="C1587" s="6">
        <v>39</v>
      </c>
      <c r="D1587" s="6">
        <v>2</v>
      </c>
      <c r="E1587" s="6">
        <v>0</v>
      </c>
      <c r="F1587" s="6">
        <v>0</v>
      </c>
      <c r="G1587" s="12">
        <v>586.65599999999995</v>
      </c>
      <c r="H1587" s="12">
        <v>203</v>
      </c>
      <c r="I1587" s="12">
        <v>6583.5230999999994</v>
      </c>
      <c r="J1587" s="12">
        <v>1618.7955000000002</v>
      </c>
      <c r="K1587" s="12">
        <v>294</v>
      </c>
      <c r="L1587" s="12">
        <v>8594</v>
      </c>
      <c r="M1587" s="12">
        <v>23.999999999999996</v>
      </c>
      <c r="N1587" s="13">
        <v>17</v>
      </c>
      <c r="O1587" s="6" cm="1">
        <f t="array" ref="O1587">_xlfn.IFS(B1587="coloma",8,B1587="krm",1,B1587="lobby",2,B1587="yenter",3,B1587="pow",4,B1587="c15",5,B1587="c21",6,B1587="c28",7,B1587="patrick",9,B1587="werner",10,B1587="wormet",11)</f>
        <v>7</v>
      </c>
      <c r="P1587" s="33">
        <v>3</v>
      </c>
      <c r="Q1587" s="34" cm="1">
        <f t="array" ref="Q1587">_xlfn.IFS(B1587="coloma",1,B1587="krm",3,B1587="lobby",4,B1587="yenter",5,B1587="pow",6,B1587="c15",5,B1587="c21",7,B1587="c28",8,B1587="patrick",1,B1587="werner",2,B1587="wormet",9)</f>
        <v>8</v>
      </c>
      <c r="R1587">
        <v>1</v>
      </c>
      <c r="S1587" t="str">
        <f t="shared" si="264"/>
        <v>(7, 3, 8, 1, 2, '39'),</v>
      </c>
      <c r="T1587" s="35"/>
      <c r="U1587" t="str">
        <f t="shared" si="265"/>
        <v>(0, 2375, 1),</v>
      </c>
      <c r="V1587" t="str">
        <f t="shared" si="266"/>
        <v>(0, 2375, 2),</v>
      </c>
      <c r="W1587" t="str">
        <f t="shared" si="267"/>
        <v>(586.66, 2375, 3),</v>
      </c>
      <c r="X1587" t="str">
        <f t="shared" si="268"/>
        <v>(203, 2375, 4),</v>
      </c>
      <c r="Y1587" t="str">
        <f t="shared" si="269"/>
        <v>(6583.52, 2375, 5),</v>
      </c>
      <c r="Z1587" t="str">
        <f t="shared" si="270"/>
        <v>(1618.8, 2375, 6),</v>
      </c>
      <c r="AA1587" t="str">
        <f t="shared" si="271"/>
        <v>(294, 2375, 7),</v>
      </c>
      <c r="AB1587" t="str">
        <f t="shared" si="272"/>
        <v>(8594, 2375, 8),</v>
      </c>
      <c r="AC1587" t="str">
        <f t="shared" si="273"/>
        <v>(24, 2375, 9),</v>
      </c>
      <c r="AD1587" t="str">
        <f t="shared" si="274"/>
        <v>(17, 2375, 10),</v>
      </c>
    </row>
    <row r="1588" spans="1:30" x14ac:dyDescent="0.3">
      <c r="A1588" s="6">
        <v>1587</v>
      </c>
      <c r="B1588" t="s">
        <v>33</v>
      </c>
      <c r="C1588" s="6">
        <v>39</v>
      </c>
      <c r="D1588" s="6">
        <v>3</v>
      </c>
      <c r="E1588" s="6">
        <v>0</v>
      </c>
      <c r="F1588" s="6">
        <v>0</v>
      </c>
      <c r="G1588" s="12">
        <v>647.76600000000008</v>
      </c>
      <c r="H1588" s="12">
        <v>246</v>
      </c>
      <c r="I1588" s="12">
        <v>6609.2561999999998</v>
      </c>
      <c r="J1588" s="12">
        <v>1593.0663</v>
      </c>
      <c r="K1588" s="12">
        <v>309</v>
      </c>
      <c r="L1588" s="12">
        <v>8792</v>
      </c>
      <c r="M1588" s="12">
        <v>23.999999999999996</v>
      </c>
      <c r="N1588" s="13">
        <v>20</v>
      </c>
      <c r="O1588" s="6" cm="1">
        <f t="array" ref="O1588">_xlfn.IFS(B1588="coloma",8,B1588="krm",1,B1588="lobby",2,B1588="yenter",3,B1588="pow",4,B1588="c15",5,B1588="c21",6,B1588="c28",7,B1588="patrick",9,B1588="werner",10,B1588="wormet",11)</f>
        <v>7</v>
      </c>
      <c r="P1588" s="33">
        <v>3</v>
      </c>
      <c r="Q1588" s="34" cm="1">
        <f t="array" ref="Q1588">_xlfn.IFS(B1588="coloma",1,B1588="krm",3,B1588="lobby",4,B1588="yenter",5,B1588="pow",6,B1588="c15",5,B1588="c21",7,B1588="c28",8,B1588="patrick",1,B1588="werner",2,B1588="wormet",9)</f>
        <v>8</v>
      </c>
      <c r="R1588">
        <v>1</v>
      </c>
      <c r="S1588" t="str">
        <f t="shared" si="264"/>
        <v>(7, 3, 8, 1, 3, '39'),</v>
      </c>
      <c r="T1588" s="35"/>
      <c r="U1588" t="str">
        <f t="shared" si="265"/>
        <v>(0, 2376, 1),</v>
      </c>
      <c r="V1588" t="str">
        <f t="shared" si="266"/>
        <v>(0, 2376, 2),</v>
      </c>
      <c r="W1588" t="str">
        <f t="shared" si="267"/>
        <v>(647.77, 2376, 3),</v>
      </c>
      <c r="X1588" t="str">
        <f t="shared" si="268"/>
        <v>(246, 2376, 4),</v>
      </c>
      <c r="Y1588" t="str">
        <f t="shared" si="269"/>
        <v>(6609.26, 2376, 5),</v>
      </c>
      <c r="Z1588" t="str">
        <f t="shared" si="270"/>
        <v>(1593.07, 2376, 6),</v>
      </c>
      <c r="AA1588" t="str">
        <f t="shared" si="271"/>
        <v>(309, 2376, 7),</v>
      </c>
      <c r="AB1588" t="str">
        <f t="shared" si="272"/>
        <v>(8792, 2376, 8),</v>
      </c>
      <c r="AC1588" t="str">
        <f t="shared" si="273"/>
        <v>(24, 2376, 9),</v>
      </c>
      <c r="AD1588" t="str">
        <f t="shared" si="274"/>
        <v>(20, 2376, 10),</v>
      </c>
    </row>
    <row r="1589" spans="1:30" x14ac:dyDescent="0.3">
      <c r="A1589" s="6">
        <v>1588</v>
      </c>
      <c r="B1589" t="s">
        <v>33</v>
      </c>
      <c r="C1589" s="6">
        <v>39</v>
      </c>
      <c r="D1589" s="6">
        <v>1</v>
      </c>
      <c r="E1589" s="6">
        <v>0</v>
      </c>
      <c r="F1589" s="6">
        <v>0</v>
      </c>
      <c r="G1589" s="12">
        <v>714.11400000000003</v>
      </c>
      <c r="H1589" s="12">
        <v>185.99999999999997</v>
      </c>
      <c r="I1589" s="12">
        <v>8051.9699999999993</v>
      </c>
      <c r="J1589" s="12">
        <v>2012.5952000000002</v>
      </c>
      <c r="K1589" s="12">
        <v>245</v>
      </c>
      <c r="L1589" s="12">
        <v>8215</v>
      </c>
      <c r="M1589" s="12">
        <v>22</v>
      </c>
      <c r="N1589" s="13">
        <v>18</v>
      </c>
      <c r="O1589" s="6" cm="1">
        <f t="array" ref="O1589">_xlfn.IFS(B1589="coloma",8,B1589="krm",1,B1589="lobby",2,B1589="yenter",3,B1589="pow",4,B1589="c15",5,B1589="c21",6,B1589="c28",7,B1589="patrick",9,B1589="werner",10,B1589="wormet",11)</f>
        <v>7</v>
      </c>
      <c r="P1589" s="33">
        <v>3</v>
      </c>
      <c r="Q1589" s="34" cm="1">
        <f t="array" ref="Q1589">_xlfn.IFS(B1589="coloma",1,B1589="krm",3,B1589="lobby",4,B1589="yenter",5,B1589="pow",6,B1589="c15",5,B1589="c21",7,B1589="c28",8,B1589="patrick",1,B1589="werner",2,B1589="wormet",9)</f>
        <v>8</v>
      </c>
      <c r="R1589">
        <v>1</v>
      </c>
      <c r="S1589" t="str">
        <f t="shared" si="264"/>
        <v>(7, 3, 8, 1, 1, '39'),</v>
      </c>
      <c r="T1589" s="35"/>
      <c r="U1589" t="str">
        <f t="shared" si="265"/>
        <v>(0, 2377, 1),</v>
      </c>
      <c r="V1589" t="str">
        <f t="shared" si="266"/>
        <v>(0, 2377, 2),</v>
      </c>
      <c r="W1589" t="str">
        <f t="shared" si="267"/>
        <v>(714.11, 2377, 3),</v>
      </c>
      <c r="X1589" t="str">
        <f t="shared" si="268"/>
        <v>(186, 2377, 4),</v>
      </c>
      <c r="Y1589" t="str">
        <f t="shared" si="269"/>
        <v>(8051.97, 2377, 5),</v>
      </c>
      <c r="Z1589" t="str">
        <f t="shared" si="270"/>
        <v>(2012.6, 2377, 6),</v>
      </c>
      <c r="AA1589" t="str">
        <f t="shared" si="271"/>
        <v>(245, 2377, 7),</v>
      </c>
      <c r="AB1589" t="str">
        <f t="shared" si="272"/>
        <v>(8215, 2377, 8),</v>
      </c>
      <c r="AC1589" t="str">
        <f t="shared" si="273"/>
        <v>(22, 2377, 9),</v>
      </c>
      <c r="AD1589" t="str">
        <f t="shared" si="274"/>
        <v>(18, 2377, 10),</v>
      </c>
    </row>
    <row r="1590" spans="1:30" x14ac:dyDescent="0.3">
      <c r="A1590" s="6">
        <v>1589</v>
      </c>
      <c r="B1590" t="s">
        <v>33</v>
      </c>
      <c r="C1590" s="6">
        <v>39</v>
      </c>
      <c r="D1590" s="6">
        <v>2</v>
      </c>
      <c r="E1590" s="6">
        <v>0</v>
      </c>
      <c r="F1590" s="6">
        <v>0</v>
      </c>
      <c r="G1590" s="12">
        <v>743.35950000000003</v>
      </c>
      <c r="H1590" s="12">
        <v>0</v>
      </c>
      <c r="I1590" s="12">
        <v>8071.8924000000006</v>
      </c>
      <c r="J1590" s="12">
        <v>2034.0362</v>
      </c>
      <c r="K1590" s="12">
        <v>243</v>
      </c>
      <c r="L1590" s="12">
        <v>8273</v>
      </c>
      <c r="M1590" s="12">
        <v>27</v>
      </c>
      <c r="N1590" s="13">
        <v>16</v>
      </c>
      <c r="O1590" s="6" cm="1">
        <f t="array" ref="O1590">_xlfn.IFS(B1590="coloma",8,B1590="krm",1,B1590="lobby",2,B1590="yenter",3,B1590="pow",4,B1590="c15",5,B1590="c21",6,B1590="c28",7,B1590="patrick",9,B1590="werner",10,B1590="wormet",11)</f>
        <v>7</v>
      </c>
      <c r="P1590" s="33">
        <v>3</v>
      </c>
      <c r="Q1590" s="34" cm="1">
        <f t="array" ref="Q1590">_xlfn.IFS(B1590="coloma",1,B1590="krm",3,B1590="lobby",4,B1590="yenter",5,B1590="pow",6,B1590="c15",5,B1590="c21",7,B1590="c28",8,B1590="patrick",1,B1590="werner",2,B1590="wormet",9)</f>
        <v>8</v>
      </c>
      <c r="R1590">
        <v>1</v>
      </c>
      <c r="S1590" t="str">
        <f t="shared" si="264"/>
        <v>(7, 3, 8, 1, 2, '39'),</v>
      </c>
      <c r="T1590" s="35"/>
      <c r="U1590" t="str">
        <f t="shared" si="265"/>
        <v>(0, 2378, 1),</v>
      </c>
      <c r="V1590" t="str">
        <f t="shared" si="266"/>
        <v>(0, 2378, 2),</v>
      </c>
      <c r="W1590" t="str">
        <f t="shared" si="267"/>
        <v>(743.36, 2378, 3),</v>
      </c>
      <c r="X1590" t="str">
        <f t="shared" si="268"/>
        <v>(0, 2378, 4),</v>
      </c>
      <c r="Y1590" t="str">
        <f t="shared" si="269"/>
        <v>(8071.89, 2378, 5),</v>
      </c>
      <c r="Z1590" t="str">
        <f t="shared" si="270"/>
        <v>(2034.04, 2378, 6),</v>
      </c>
      <c r="AA1590" t="str">
        <f t="shared" si="271"/>
        <v>(243, 2378, 7),</v>
      </c>
      <c r="AB1590" t="str">
        <f t="shared" si="272"/>
        <v>(8273, 2378, 8),</v>
      </c>
      <c r="AC1590" t="str">
        <f t="shared" si="273"/>
        <v>(27, 2378, 9),</v>
      </c>
      <c r="AD1590" t="str">
        <f t="shared" si="274"/>
        <v>(16, 2378, 10),</v>
      </c>
    </row>
    <row r="1591" spans="1:30" x14ac:dyDescent="0.3">
      <c r="A1591" s="6">
        <v>1590</v>
      </c>
      <c r="B1591" t="s">
        <v>33</v>
      </c>
      <c r="C1591" s="6">
        <v>39</v>
      </c>
      <c r="D1591" s="6">
        <v>3</v>
      </c>
      <c r="E1591" s="6">
        <v>0</v>
      </c>
      <c r="F1591" s="6">
        <v>0</v>
      </c>
      <c r="G1591" s="12">
        <v>636.41700000000014</v>
      </c>
      <c r="H1591" s="12">
        <v>0</v>
      </c>
      <c r="I1591" s="12">
        <v>8090.1545999999998</v>
      </c>
      <c r="J1591" s="12">
        <v>2011.1658</v>
      </c>
      <c r="K1591" s="12">
        <v>242</v>
      </c>
      <c r="L1591" s="12">
        <v>8302</v>
      </c>
      <c r="M1591" s="12">
        <v>23.999999999999996</v>
      </c>
      <c r="N1591" s="13">
        <v>16</v>
      </c>
      <c r="O1591" s="6" cm="1">
        <f t="array" ref="O1591">_xlfn.IFS(B1591="coloma",8,B1591="krm",1,B1591="lobby",2,B1591="yenter",3,B1591="pow",4,B1591="c15",5,B1591="c21",6,B1591="c28",7,B1591="patrick",9,B1591="werner",10,B1591="wormet",11)</f>
        <v>7</v>
      </c>
      <c r="P1591" s="33">
        <v>3</v>
      </c>
      <c r="Q1591" s="34" cm="1">
        <f t="array" ref="Q1591">_xlfn.IFS(B1591="coloma",1,B1591="krm",3,B1591="lobby",4,B1591="yenter",5,B1591="pow",6,B1591="c15",5,B1591="c21",7,B1591="c28",8,B1591="patrick",1,B1591="werner",2,B1591="wormet",9)</f>
        <v>8</v>
      </c>
      <c r="R1591">
        <v>1</v>
      </c>
      <c r="S1591" t="str">
        <f t="shared" si="264"/>
        <v>(7, 3, 8, 1, 3, '39'),</v>
      </c>
      <c r="T1591" s="35"/>
      <c r="U1591" t="str">
        <f t="shared" si="265"/>
        <v>(0, 2379, 1),</v>
      </c>
      <c r="V1591" t="str">
        <f t="shared" si="266"/>
        <v>(0, 2379, 2),</v>
      </c>
      <c r="W1591" t="str">
        <f t="shared" si="267"/>
        <v>(636.42, 2379, 3),</v>
      </c>
      <c r="X1591" t="str">
        <f t="shared" si="268"/>
        <v>(0, 2379, 4),</v>
      </c>
      <c r="Y1591" t="str">
        <f t="shared" si="269"/>
        <v>(8090.15, 2379, 5),</v>
      </c>
      <c r="Z1591" t="str">
        <f t="shared" si="270"/>
        <v>(2011.17, 2379, 6),</v>
      </c>
      <c r="AA1591" t="str">
        <f t="shared" si="271"/>
        <v>(242, 2379, 7),</v>
      </c>
      <c r="AB1591" t="str">
        <f t="shared" si="272"/>
        <v>(8302, 2379, 8),</v>
      </c>
      <c r="AC1591" t="str">
        <f t="shared" si="273"/>
        <v>(24, 2379, 9),</v>
      </c>
      <c r="AD1591" t="str">
        <f t="shared" si="274"/>
        <v>(16, 2379, 10),</v>
      </c>
    </row>
    <row r="1592" spans="1:30" x14ac:dyDescent="0.3">
      <c r="A1592" s="6">
        <v>1591</v>
      </c>
      <c r="B1592" t="s">
        <v>33</v>
      </c>
      <c r="C1592" s="6">
        <v>40</v>
      </c>
      <c r="D1592" s="6">
        <v>1</v>
      </c>
      <c r="E1592" s="6">
        <v>0</v>
      </c>
      <c r="F1592" s="6">
        <v>0</v>
      </c>
      <c r="G1592" s="12">
        <v>761.6925</v>
      </c>
      <c r="H1592" s="12">
        <v>174</v>
      </c>
      <c r="I1592" s="12">
        <v>8083.5137999999997</v>
      </c>
      <c r="J1592" s="12">
        <v>2071.9152999999997</v>
      </c>
      <c r="K1592" s="12">
        <v>251</v>
      </c>
      <c r="L1592" s="12">
        <v>7613</v>
      </c>
      <c r="M1592" s="12">
        <v>21</v>
      </c>
      <c r="N1592" s="13">
        <v>16</v>
      </c>
      <c r="O1592" s="6" cm="1">
        <f t="array" ref="O1592">_xlfn.IFS(B1592="coloma",8,B1592="krm",1,B1592="lobby",2,B1592="yenter",3,B1592="pow",4,B1592="c15",5,B1592="c21",6,B1592="c28",7,B1592="patrick",9,B1592="werner",10,B1592="wormet",11)</f>
        <v>7</v>
      </c>
      <c r="P1592" s="33">
        <v>3</v>
      </c>
      <c r="Q1592" s="34" cm="1">
        <f t="array" ref="Q1592">_xlfn.IFS(B1592="coloma",1,B1592="krm",3,B1592="lobby",4,B1592="yenter",5,B1592="pow",6,B1592="c15",5,B1592="c21",7,B1592="c28",8,B1592="patrick",1,B1592="werner",2,B1592="wormet",9)</f>
        <v>8</v>
      </c>
      <c r="R1592">
        <v>1</v>
      </c>
      <c r="S1592" t="str">
        <f t="shared" si="264"/>
        <v>(7, 3, 8, 1, 1, '40'),</v>
      </c>
      <c r="T1592" s="35"/>
      <c r="U1592" t="str">
        <f t="shared" si="265"/>
        <v>(0, 2380, 1),</v>
      </c>
      <c r="V1592" t="str">
        <f t="shared" si="266"/>
        <v>(0, 2380, 2),</v>
      </c>
      <c r="W1592" t="str">
        <f t="shared" si="267"/>
        <v>(761.69, 2380, 3),</v>
      </c>
      <c r="X1592" t="str">
        <f t="shared" si="268"/>
        <v>(174, 2380, 4),</v>
      </c>
      <c r="Y1592" t="str">
        <f t="shared" si="269"/>
        <v>(8083.51, 2380, 5),</v>
      </c>
      <c r="Z1592" t="str">
        <f t="shared" si="270"/>
        <v>(2071.92, 2380, 6),</v>
      </c>
      <c r="AA1592" t="str">
        <f t="shared" si="271"/>
        <v>(251, 2380, 7),</v>
      </c>
      <c r="AB1592" t="str">
        <f t="shared" si="272"/>
        <v>(7613, 2380, 8),</v>
      </c>
      <c r="AC1592" t="str">
        <f t="shared" si="273"/>
        <v>(21, 2380, 9),</v>
      </c>
      <c r="AD1592" t="str">
        <f t="shared" si="274"/>
        <v>(16, 2380, 10),</v>
      </c>
    </row>
    <row r="1593" spans="1:30" x14ac:dyDescent="0.3">
      <c r="A1593" s="6">
        <v>1592</v>
      </c>
      <c r="B1593" t="s">
        <v>33</v>
      </c>
      <c r="C1593" s="6">
        <v>40</v>
      </c>
      <c r="D1593" s="6">
        <v>2</v>
      </c>
      <c r="E1593" s="6">
        <v>0</v>
      </c>
      <c r="F1593" s="6">
        <v>0</v>
      </c>
      <c r="G1593" s="12">
        <v>546.49800000000005</v>
      </c>
      <c r="H1593" s="12">
        <v>177</v>
      </c>
      <c r="I1593" s="12">
        <v>7446.8270999999995</v>
      </c>
      <c r="J1593" s="12">
        <v>1766.0236999999997</v>
      </c>
      <c r="K1593" s="12">
        <v>271</v>
      </c>
      <c r="L1593" s="12">
        <v>7526.0000000000009</v>
      </c>
      <c r="M1593" s="12">
        <v>16</v>
      </c>
      <c r="N1593" s="13">
        <v>19</v>
      </c>
      <c r="O1593" s="6" cm="1">
        <f t="array" ref="O1593">_xlfn.IFS(B1593="coloma",8,B1593="krm",1,B1593="lobby",2,B1593="yenter",3,B1593="pow",4,B1593="c15",5,B1593="c21",6,B1593="c28",7,B1593="patrick",9,B1593="werner",10,B1593="wormet",11)</f>
        <v>7</v>
      </c>
      <c r="P1593" s="33">
        <v>3</v>
      </c>
      <c r="Q1593" s="34" cm="1">
        <f t="array" ref="Q1593">_xlfn.IFS(B1593="coloma",1,B1593="krm",3,B1593="lobby",4,B1593="yenter",5,B1593="pow",6,B1593="c15",5,B1593="c21",7,B1593="c28",8,B1593="patrick",1,B1593="werner",2,B1593="wormet",9)</f>
        <v>8</v>
      </c>
      <c r="R1593">
        <v>1</v>
      </c>
      <c r="S1593" t="str">
        <f t="shared" si="264"/>
        <v>(7, 3, 8, 1, 2, '40'),</v>
      </c>
      <c r="T1593" s="35"/>
      <c r="U1593" t="str">
        <f t="shared" si="265"/>
        <v>(0, 2381, 1),</v>
      </c>
      <c r="V1593" t="str">
        <f t="shared" si="266"/>
        <v>(0, 2381, 2),</v>
      </c>
      <c r="W1593" t="str">
        <f t="shared" si="267"/>
        <v>(546.5, 2381, 3),</v>
      </c>
      <c r="X1593" t="str">
        <f t="shared" si="268"/>
        <v>(177, 2381, 4),</v>
      </c>
      <c r="Y1593" t="str">
        <f t="shared" si="269"/>
        <v>(7446.83, 2381, 5),</v>
      </c>
      <c r="Z1593" t="str">
        <f t="shared" si="270"/>
        <v>(1766.02, 2381, 6),</v>
      </c>
      <c r="AA1593" t="str">
        <f t="shared" si="271"/>
        <v>(271, 2381, 7),</v>
      </c>
      <c r="AB1593" t="str">
        <f t="shared" si="272"/>
        <v>(7526, 2381, 8),</v>
      </c>
      <c r="AC1593" t="str">
        <f t="shared" si="273"/>
        <v>(16, 2381, 9),</v>
      </c>
      <c r="AD1593" t="str">
        <f t="shared" si="274"/>
        <v>(19, 2381, 10),</v>
      </c>
    </row>
    <row r="1594" spans="1:30" x14ac:dyDescent="0.3">
      <c r="A1594" s="6">
        <v>1593</v>
      </c>
      <c r="B1594" t="s">
        <v>33</v>
      </c>
      <c r="C1594" s="6">
        <v>40</v>
      </c>
      <c r="D1594" s="6">
        <v>3</v>
      </c>
      <c r="E1594" s="6">
        <v>0</v>
      </c>
      <c r="F1594" s="6">
        <v>0</v>
      </c>
      <c r="G1594" s="12">
        <v>722.40750000000003</v>
      </c>
      <c r="H1594" s="12">
        <v>248</v>
      </c>
      <c r="I1594" s="12">
        <v>8054.4603000000006</v>
      </c>
      <c r="J1594" s="12">
        <v>2151.2469999999998</v>
      </c>
      <c r="K1594" s="12">
        <v>275</v>
      </c>
      <c r="L1594" s="12">
        <v>7610</v>
      </c>
      <c r="M1594" s="12">
        <v>23</v>
      </c>
      <c r="N1594" s="13">
        <v>17</v>
      </c>
      <c r="O1594" s="6" cm="1">
        <f t="array" ref="O1594">_xlfn.IFS(B1594="coloma",8,B1594="krm",1,B1594="lobby",2,B1594="yenter",3,B1594="pow",4,B1594="c15",5,B1594="c21",6,B1594="c28",7,B1594="patrick",9,B1594="werner",10,B1594="wormet",11)</f>
        <v>7</v>
      </c>
      <c r="P1594" s="33">
        <v>3</v>
      </c>
      <c r="Q1594" s="34" cm="1">
        <f t="array" ref="Q1594">_xlfn.IFS(B1594="coloma",1,B1594="krm",3,B1594="lobby",4,B1594="yenter",5,B1594="pow",6,B1594="c15",5,B1594="c21",7,B1594="c28",8,B1594="patrick",1,B1594="werner",2,B1594="wormet",9)</f>
        <v>8</v>
      </c>
      <c r="R1594">
        <v>1</v>
      </c>
      <c r="S1594" t="str">
        <f t="shared" si="264"/>
        <v>(7, 3, 8, 1, 3, '40'),</v>
      </c>
      <c r="T1594" s="35"/>
      <c r="U1594" t="str">
        <f t="shared" si="265"/>
        <v>(0, 2382, 1),</v>
      </c>
      <c r="V1594" t="str">
        <f t="shared" si="266"/>
        <v>(0, 2382, 2),</v>
      </c>
      <c r="W1594" t="str">
        <f t="shared" si="267"/>
        <v>(722.41, 2382, 3),</v>
      </c>
      <c r="X1594" t="str">
        <f t="shared" si="268"/>
        <v>(248, 2382, 4),</v>
      </c>
      <c r="Y1594" t="str">
        <f t="shared" si="269"/>
        <v>(8054.46, 2382, 5),</v>
      </c>
      <c r="Z1594" t="str">
        <f t="shared" si="270"/>
        <v>(2151.25, 2382, 6),</v>
      </c>
      <c r="AA1594" t="str">
        <f t="shared" si="271"/>
        <v>(275, 2382, 7),</v>
      </c>
      <c r="AB1594" t="str">
        <f t="shared" si="272"/>
        <v>(7610, 2382, 8),</v>
      </c>
      <c r="AC1594" t="str">
        <f t="shared" si="273"/>
        <v>(23, 2382, 9),</v>
      </c>
      <c r="AD1594" t="str">
        <f t="shared" si="274"/>
        <v>(17, 2382, 10),</v>
      </c>
    </row>
    <row r="1595" spans="1:30" x14ac:dyDescent="0.3">
      <c r="A1595" s="6">
        <v>1594</v>
      </c>
      <c r="B1595" t="s">
        <v>33</v>
      </c>
      <c r="C1595" s="6">
        <v>40</v>
      </c>
      <c r="D1595" s="6">
        <v>1</v>
      </c>
      <c r="E1595" s="6">
        <v>0</v>
      </c>
      <c r="F1595" s="6">
        <v>0</v>
      </c>
      <c r="G1595" s="12">
        <v>630.74249999999995</v>
      </c>
      <c r="H1595" s="12">
        <v>0</v>
      </c>
      <c r="I1595" s="12">
        <v>7750.6436999999996</v>
      </c>
      <c r="J1595" s="12">
        <v>1882.5198</v>
      </c>
      <c r="K1595" s="12">
        <v>295</v>
      </c>
      <c r="L1595" s="12">
        <v>7886</v>
      </c>
      <c r="M1595" s="12">
        <v>23</v>
      </c>
      <c r="N1595" s="13">
        <v>17</v>
      </c>
      <c r="O1595" s="6" cm="1">
        <f t="array" ref="O1595">_xlfn.IFS(B1595="coloma",8,B1595="krm",1,B1595="lobby",2,B1595="yenter",3,B1595="pow",4,B1595="c15",5,B1595="c21",6,B1595="c28",7,B1595="patrick",9,B1595="werner",10,B1595="wormet",11)</f>
        <v>7</v>
      </c>
      <c r="P1595" s="33">
        <v>3</v>
      </c>
      <c r="Q1595" s="34" cm="1">
        <f t="array" ref="Q1595">_xlfn.IFS(B1595="coloma",1,B1595="krm",3,B1595="lobby",4,B1595="yenter",5,B1595="pow",6,B1595="c15",5,B1595="c21",7,B1595="c28",8,B1595="patrick",1,B1595="werner",2,B1595="wormet",9)</f>
        <v>8</v>
      </c>
      <c r="R1595">
        <v>1</v>
      </c>
      <c r="S1595" t="str">
        <f t="shared" si="264"/>
        <v>(7, 3, 8, 1, 1, '40'),</v>
      </c>
      <c r="T1595" s="35"/>
      <c r="U1595" t="str">
        <f t="shared" si="265"/>
        <v>(0, 2383, 1),</v>
      </c>
      <c r="V1595" t="str">
        <f t="shared" si="266"/>
        <v>(0, 2383, 2),</v>
      </c>
      <c r="W1595" t="str">
        <f t="shared" si="267"/>
        <v>(630.74, 2383, 3),</v>
      </c>
      <c r="X1595" t="str">
        <f t="shared" si="268"/>
        <v>(0, 2383, 4),</v>
      </c>
      <c r="Y1595" t="str">
        <f t="shared" si="269"/>
        <v>(7750.64, 2383, 5),</v>
      </c>
      <c r="Z1595" t="str">
        <f t="shared" si="270"/>
        <v>(1882.52, 2383, 6),</v>
      </c>
      <c r="AA1595" t="str">
        <f t="shared" si="271"/>
        <v>(295, 2383, 7),</v>
      </c>
      <c r="AB1595" t="str">
        <f t="shared" si="272"/>
        <v>(7886, 2383, 8),</v>
      </c>
      <c r="AC1595" t="str">
        <f t="shared" si="273"/>
        <v>(23, 2383, 9),</v>
      </c>
      <c r="AD1595" t="str">
        <f t="shared" si="274"/>
        <v>(17, 2383, 10),</v>
      </c>
    </row>
    <row r="1596" spans="1:30" x14ac:dyDescent="0.3">
      <c r="A1596" s="6">
        <v>1595</v>
      </c>
      <c r="B1596" t="s">
        <v>33</v>
      </c>
      <c r="C1596" s="6">
        <v>40</v>
      </c>
      <c r="D1596" s="6">
        <v>2</v>
      </c>
      <c r="E1596" s="6">
        <v>0</v>
      </c>
      <c r="F1596" s="6">
        <v>0</v>
      </c>
      <c r="G1596" s="12">
        <v>732.88350000000003</v>
      </c>
      <c r="H1596" s="12">
        <v>196</v>
      </c>
      <c r="I1596" s="12">
        <v>7774.7165999999988</v>
      </c>
      <c r="J1596" s="12">
        <v>1888.9520999999997</v>
      </c>
      <c r="K1596" s="12">
        <v>268</v>
      </c>
      <c r="L1596" s="12">
        <v>7833</v>
      </c>
      <c r="M1596" s="12">
        <v>21</v>
      </c>
      <c r="N1596" s="13">
        <v>15</v>
      </c>
      <c r="O1596" s="6" cm="1">
        <f t="array" ref="O1596">_xlfn.IFS(B1596="coloma",8,B1596="krm",1,B1596="lobby",2,B1596="yenter",3,B1596="pow",4,B1596="c15",5,B1596="c21",6,B1596="c28",7,B1596="patrick",9,B1596="werner",10,B1596="wormet",11)</f>
        <v>7</v>
      </c>
      <c r="P1596" s="33">
        <v>3</v>
      </c>
      <c r="Q1596" s="34" cm="1">
        <f t="array" ref="Q1596">_xlfn.IFS(B1596="coloma",1,B1596="krm",3,B1596="lobby",4,B1596="yenter",5,B1596="pow",6,B1596="c15",5,B1596="c21",7,B1596="c28",8,B1596="patrick",1,B1596="werner",2,B1596="wormet",9)</f>
        <v>8</v>
      </c>
      <c r="R1596">
        <v>1</v>
      </c>
      <c r="S1596" t="str">
        <f t="shared" si="264"/>
        <v>(7, 3, 8, 1, 2, '40'),</v>
      </c>
      <c r="T1596" s="35"/>
      <c r="U1596" t="str">
        <f t="shared" si="265"/>
        <v>(0, 2384, 1),</v>
      </c>
      <c r="V1596" t="str">
        <f t="shared" si="266"/>
        <v>(0, 2384, 2),</v>
      </c>
      <c r="W1596" t="str">
        <f t="shared" si="267"/>
        <v>(732.88, 2384, 3),</v>
      </c>
      <c r="X1596" t="str">
        <f t="shared" si="268"/>
        <v>(196, 2384, 4),</v>
      </c>
      <c r="Y1596" t="str">
        <f t="shared" si="269"/>
        <v>(7774.72, 2384, 5),</v>
      </c>
      <c r="Z1596" t="str">
        <f t="shared" si="270"/>
        <v>(1888.95, 2384, 6),</v>
      </c>
      <c r="AA1596" t="str">
        <f t="shared" si="271"/>
        <v>(268, 2384, 7),</v>
      </c>
      <c r="AB1596" t="str">
        <f t="shared" si="272"/>
        <v>(7833, 2384, 8),</v>
      </c>
      <c r="AC1596" t="str">
        <f t="shared" si="273"/>
        <v>(21, 2384, 9),</v>
      </c>
      <c r="AD1596" t="str">
        <f t="shared" si="274"/>
        <v>(15, 2384, 10),</v>
      </c>
    </row>
    <row r="1597" spans="1:30" x14ac:dyDescent="0.3">
      <c r="A1597" s="6">
        <v>1596</v>
      </c>
      <c r="B1597" t="s">
        <v>33</v>
      </c>
      <c r="C1597" s="6">
        <v>40</v>
      </c>
      <c r="D1597" s="6">
        <v>3</v>
      </c>
      <c r="E1597" s="6">
        <v>0</v>
      </c>
      <c r="F1597" s="6">
        <v>0</v>
      </c>
      <c r="G1597" s="12">
        <v>677.44800000000009</v>
      </c>
      <c r="H1597" s="12">
        <v>0</v>
      </c>
      <c r="I1597" s="12">
        <v>7748.9834999999994</v>
      </c>
      <c r="J1597" s="12">
        <v>1958.2780000000002</v>
      </c>
      <c r="K1597" s="12">
        <v>267</v>
      </c>
      <c r="L1597" s="12">
        <v>7830</v>
      </c>
      <c r="M1597" s="12">
        <v>25</v>
      </c>
      <c r="N1597" s="13">
        <v>13</v>
      </c>
      <c r="O1597" s="6" cm="1">
        <f t="array" ref="O1597">_xlfn.IFS(B1597="coloma",8,B1597="krm",1,B1597="lobby",2,B1597="yenter",3,B1597="pow",4,B1597="c15",5,B1597="c21",6,B1597="c28",7,B1597="patrick",9,B1597="werner",10,B1597="wormet",11)</f>
        <v>7</v>
      </c>
      <c r="P1597" s="33">
        <v>3</v>
      </c>
      <c r="Q1597" s="34" cm="1">
        <f t="array" ref="Q1597">_xlfn.IFS(B1597="coloma",1,B1597="krm",3,B1597="lobby",4,B1597="yenter",5,B1597="pow",6,B1597="c15",5,B1597="c21",7,B1597="c28",8,B1597="patrick",1,B1597="werner",2,B1597="wormet",9)</f>
        <v>8</v>
      </c>
      <c r="R1597">
        <v>1</v>
      </c>
      <c r="S1597" t="str">
        <f t="shared" si="264"/>
        <v>(7, 3, 8, 1, 3, '40'),</v>
      </c>
      <c r="T1597" s="35"/>
      <c r="U1597" t="str">
        <f t="shared" si="265"/>
        <v>(0, 2385, 1),</v>
      </c>
      <c r="V1597" t="str">
        <f t="shared" si="266"/>
        <v>(0, 2385, 2),</v>
      </c>
      <c r="W1597" t="str">
        <f t="shared" si="267"/>
        <v>(677.45, 2385, 3),</v>
      </c>
      <c r="X1597" t="str">
        <f t="shared" si="268"/>
        <v>(0, 2385, 4),</v>
      </c>
      <c r="Y1597" t="str">
        <f t="shared" si="269"/>
        <v>(7748.98, 2385, 5),</v>
      </c>
      <c r="Z1597" t="str">
        <f t="shared" si="270"/>
        <v>(1958.28, 2385, 6),</v>
      </c>
      <c r="AA1597" t="str">
        <f t="shared" si="271"/>
        <v>(267, 2385, 7),</v>
      </c>
      <c r="AB1597" t="str">
        <f t="shared" si="272"/>
        <v>(7830, 2385, 8),</v>
      </c>
      <c r="AC1597" t="str">
        <f t="shared" si="273"/>
        <v>(25, 2385, 9),</v>
      </c>
      <c r="AD1597" t="str">
        <f t="shared" si="274"/>
        <v>(13, 2385, 10),</v>
      </c>
    </row>
    <row r="1598" spans="1:30" x14ac:dyDescent="0.3">
      <c r="A1598" s="6">
        <v>1597</v>
      </c>
      <c r="B1598" t="s">
        <v>33</v>
      </c>
      <c r="C1598" s="6">
        <v>41</v>
      </c>
      <c r="D1598" s="6">
        <v>1</v>
      </c>
      <c r="E1598" s="6">
        <v>0</v>
      </c>
      <c r="F1598" s="6">
        <v>0</v>
      </c>
      <c r="G1598" s="12">
        <v>674.39249999999993</v>
      </c>
      <c r="H1598" s="12">
        <v>0</v>
      </c>
      <c r="I1598" s="12">
        <v>7406.1521999999986</v>
      </c>
      <c r="J1598" s="12">
        <v>1665.9657</v>
      </c>
      <c r="K1598" s="12">
        <v>284</v>
      </c>
      <c r="L1598" s="12">
        <v>8212</v>
      </c>
      <c r="M1598" s="12">
        <v>26</v>
      </c>
      <c r="N1598" s="13">
        <v>15</v>
      </c>
      <c r="O1598" s="6" cm="1">
        <f t="array" ref="O1598">_xlfn.IFS(B1598="coloma",8,B1598="krm",1,B1598="lobby",2,B1598="yenter",3,B1598="pow",4,B1598="c15",5,B1598="c21",6,B1598="c28",7,B1598="patrick",9,B1598="werner",10,B1598="wormet",11)</f>
        <v>7</v>
      </c>
      <c r="P1598" s="33">
        <v>3</v>
      </c>
      <c r="Q1598" s="34" cm="1">
        <f t="array" ref="Q1598">_xlfn.IFS(B1598="coloma",1,B1598="krm",3,B1598="lobby",4,B1598="yenter",5,B1598="pow",6,B1598="c15",5,B1598="c21",7,B1598="c28",8,B1598="patrick",1,B1598="werner",2,B1598="wormet",9)</f>
        <v>8</v>
      </c>
      <c r="R1598">
        <v>1</v>
      </c>
      <c r="S1598" t="str">
        <f t="shared" si="264"/>
        <v>(7, 3, 8, 1, 1, '41'),</v>
      </c>
      <c r="T1598" s="35"/>
      <c r="U1598" t="str">
        <f t="shared" si="265"/>
        <v>(0, 2386, 1),</v>
      </c>
      <c r="V1598" t="str">
        <f t="shared" si="266"/>
        <v>(0, 2386, 2),</v>
      </c>
      <c r="W1598" t="str">
        <f t="shared" si="267"/>
        <v>(674.39, 2386, 3),</v>
      </c>
      <c r="X1598" t="str">
        <f t="shared" si="268"/>
        <v>(0, 2386, 4),</v>
      </c>
      <c r="Y1598" t="str">
        <f t="shared" si="269"/>
        <v>(7406.15, 2386, 5),</v>
      </c>
      <c r="Z1598" t="str">
        <f t="shared" si="270"/>
        <v>(1665.97, 2386, 6),</v>
      </c>
      <c r="AA1598" t="str">
        <f t="shared" si="271"/>
        <v>(284, 2386, 7),</v>
      </c>
      <c r="AB1598" t="str">
        <f t="shared" si="272"/>
        <v>(8212, 2386, 8),</v>
      </c>
      <c r="AC1598" t="str">
        <f t="shared" si="273"/>
        <v>(26, 2386, 9),</v>
      </c>
      <c r="AD1598" t="str">
        <f t="shared" si="274"/>
        <v>(15, 2386, 10),</v>
      </c>
    </row>
    <row r="1599" spans="1:30" x14ac:dyDescent="0.3">
      <c r="A1599" s="6">
        <v>1598</v>
      </c>
      <c r="B1599" t="s">
        <v>33</v>
      </c>
      <c r="C1599" s="6">
        <v>41</v>
      </c>
      <c r="D1599" s="6">
        <v>2</v>
      </c>
      <c r="E1599" s="6">
        <v>0</v>
      </c>
      <c r="F1599" s="6">
        <v>0</v>
      </c>
      <c r="G1599" s="12">
        <v>695.34449999999993</v>
      </c>
      <c r="H1599" s="12">
        <v>0</v>
      </c>
      <c r="I1599" s="12">
        <v>7941.5666999999994</v>
      </c>
      <c r="J1599" s="12">
        <v>1805.3321999999998</v>
      </c>
      <c r="K1599" s="12">
        <v>235</v>
      </c>
      <c r="L1599" s="12">
        <v>8057</v>
      </c>
      <c r="M1599" s="12">
        <v>26</v>
      </c>
      <c r="N1599" s="13">
        <v>17</v>
      </c>
      <c r="O1599" s="6" cm="1">
        <f t="array" ref="O1599">_xlfn.IFS(B1599="coloma",8,B1599="krm",1,B1599="lobby",2,B1599="yenter",3,B1599="pow",4,B1599="c15",5,B1599="c21",6,B1599="c28",7,B1599="patrick",9,B1599="werner",10,B1599="wormet",11)</f>
        <v>7</v>
      </c>
      <c r="P1599" s="33">
        <v>3</v>
      </c>
      <c r="Q1599" s="34" cm="1">
        <f t="array" ref="Q1599">_xlfn.IFS(B1599="coloma",1,B1599="krm",3,B1599="lobby",4,B1599="yenter",5,B1599="pow",6,B1599="c15",5,B1599="c21",7,B1599="c28",8,B1599="patrick",1,B1599="werner",2,B1599="wormet",9)</f>
        <v>8</v>
      </c>
      <c r="R1599">
        <v>1</v>
      </c>
      <c r="S1599" t="str">
        <f t="shared" si="264"/>
        <v>(7, 3, 8, 1, 2, '41'),</v>
      </c>
      <c r="T1599" s="35"/>
      <c r="U1599" t="str">
        <f t="shared" si="265"/>
        <v>(0, 2387, 1),</v>
      </c>
      <c r="V1599" t="str">
        <f t="shared" si="266"/>
        <v>(0, 2387, 2),</v>
      </c>
      <c r="W1599" t="str">
        <f t="shared" si="267"/>
        <v>(695.34, 2387, 3),</v>
      </c>
      <c r="X1599" t="str">
        <f t="shared" si="268"/>
        <v>(0, 2387, 4),</v>
      </c>
      <c r="Y1599" t="str">
        <f t="shared" si="269"/>
        <v>(7941.57, 2387, 5),</v>
      </c>
      <c r="Z1599" t="str">
        <f t="shared" si="270"/>
        <v>(1805.33, 2387, 6),</v>
      </c>
      <c r="AA1599" t="str">
        <f t="shared" si="271"/>
        <v>(235, 2387, 7),</v>
      </c>
      <c r="AB1599" t="str">
        <f t="shared" si="272"/>
        <v>(8057, 2387, 8),</v>
      </c>
      <c r="AC1599" t="str">
        <f t="shared" si="273"/>
        <v>(26, 2387, 9),</v>
      </c>
      <c r="AD1599" t="str">
        <f t="shared" si="274"/>
        <v>(17, 2387, 10),</v>
      </c>
    </row>
    <row r="1600" spans="1:30" x14ac:dyDescent="0.3">
      <c r="A1600" s="6">
        <v>1599</v>
      </c>
      <c r="B1600" t="s">
        <v>33</v>
      </c>
      <c r="C1600" s="6">
        <v>41</v>
      </c>
      <c r="D1600" s="6">
        <v>3</v>
      </c>
      <c r="E1600" s="6">
        <v>0</v>
      </c>
      <c r="F1600" s="6">
        <v>0</v>
      </c>
      <c r="G1600" s="12">
        <v>729.82799999999997</v>
      </c>
      <c r="H1600" s="12">
        <v>0</v>
      </c>
      <c r="I1600" s="12">
        <v>8002.994099999999</v>
      </c>
      <c r="J1600" s="12">
        <v>1876.0875000000001</v>
      </c>
      <c r="K1600" s="12">
        <v>234</v>
      </c>
      <c r="L1600" s="12">
        <v>7985</v>
      </c>
      <c r="M1600" s="12">
        <v>23.999999999999996</v>
      </c>
      <c r="N1600" s="13">
        <v>19</v>
      </c>
      <c r="O1600" s="6" cm="1">
        <f t="array" ref="O1600">_xlfn.IFS(B1600="coloma",8,B1600="krm",1,B1600="lobby",2,B1600="yenter",3,B1600="pow",4,B1600="c15",5,B1600="c21",6,B1600="c28",7,B1600="patrick",9,B1600="werner",10,B1600="wormet",11)</f>
        <v>7</v>
      </c>
      <c r="P1600" s="33">
        <v>3</v>
      </c>
      <c r="Q1600" s="34" cm="1">
        <f t="array" ref="Q1600">_xlfn.IFS(B1600="coloma",1,B1600="krm",3,B1600="lobby",4,B1600="yenter",5,B1600="pow",6,B1600="c15",5,B1600="c21",7,B1600="c28",8,B1600="patrick",1,B1600="werner",2,B1600="wormet",9)</f>
        <v>8</v>
      </c>
      <c r="R1600">
        <v>1</v>
      </c>
      <c r="S1600" t="str">
        <f t="shared" si="264"/>
        <v>(7, 3, 8, 1, 3, '41'),</v>
      </c>
      <c r="T1600" s="35"/>
      <c r="U1600" t="str">
        <f t="shared" si="265"/>
        <v>(0, 2388, 1),</v>
      </c>
      <c r="V1600" t="str">
        <f t="shared" si="266"/>
        <v>(0, 2388, 2),</v>
      </c>
      <c r="W1600" t="str">
        <f t="shared" si="267"/>
        <v>(729.83, 2388, 3),</v>
      </c>
      <c r="X1600" t="str">
        <f t="shared" si="268"/>
        <v>(0, 2388, 4),</v>
      </c>
      <c r="Y1600" t="str">
        <f t="shared" si="269"/>
        <v>(8002.99, 2388, 5),</v>
      </c>
      <c r="Z1600" t="str">
        <f t="shared" si="270"/>
        <v>(1876.09, 2388, 6),</v>
      </c>
      <c r="AA1600" t="str">
        <f t="shared" si="271"/>
        <v>(234, 2388, 7),</v>
      </c>
      <c r="AB1600" t="str">
        <f t="shared" si="272"/>
        <v>(7985, 2388, 8),</v>
      </c>
      <c r="AC1600" t="str">
        <f t="shared" si="273"/>
        <v>(24, 2388, 9),</v>
      </c>
      <c r="AD1600" t="str">
        <f t="shared" si="274"/>
        <v>(19, 2388, 10),</v>
      </c>
    </row>
    <row r="1601" spans="1:30" x14ac:dyDescent="0.3">
      <c r="A1601" s="6">
        <v>1600</v>
      </c>
      <c r="B1601" t="s">
        <v>33</v>
      </c>
      <c r="C1601" s="6">
        <v>41</v>
      </c>
      <c r="D1601" s="6">
        <v>1</v>
      </c>
      <c r="E1601" s="6">
        <v>0</v>
      </c>
      <c r="F1601" s="6">
        <v>0</v>
      </c>
      <c r="G1601" s="12">
        <v>643.40099999999995</v>
      </c>
      <c r="H1601" s="12">
        <v>214</v>
      </c>
      <c r="I1601" s="12">
        <v>7634.4296999999997</v>
      </c>
      <c r="J1601" s="12">
        <v>1871.0845999999997</v>
      </c>
      <c r="K1601" s="12">
        <v>278</v>
      </c>
      <c r="L1601" s="12">
        <v>8258</v>
      </c>
      <c r="M1601" s="12">
        <v>23.999999999999996</v>
      </c>
      <c r="N1601" s="13">
        <v>17</v>
      </c>
      <c r="O1601" s="6" cm="1">
        <f t="array" ref="O1601">_xlfn.IFS(B1601="coloma",8,B1601="krm",1,B1601="lobby",2,B1601="yenter",3,B1601="pow",4,B1601="c15",5,B1601="c21",6,B1601="c28",7,B1601="patrick",9,B1601="werner",10,B1601="wormet",11)</f>
        <v>7</v>
      </c>
      <c r="P1601" s="33">
        <v>3</v>
      </c>
      <c r="Q1601" s="34" cm="1">
        <f t="array" ref="Q1601">_xlfn.IFS(B1601="coloma",1,B1601="krm",3,B1601="lobby",4,B1601="yenter",5,B1601="pow",6,B1601="c15",5,B1601="c21",7,B1601="c28",8,B1601="patrick",1,B1601="werner",2,B1601="wormet",9)</f>
        <v>8</v>
      </c>
      <c r="R1601">
        <v>1</v>
      </c>
      <c r="S1601" t="str">
        <f t="shared" si="264"/>
        <v>(7, 3, 8, 1, 1, '41'),</v>
      </c>
      <c r="T1601" s="35"/>
      <c r="U1601" t="str">
        <f t="shared" si="265"/>
        <v>(0, 2389, 1),</v>
      </c>
      <c r="V1601" t="str">
        <f t="shared" si="266"/>
        <v>(0, 2389, 2),</v>
      </c>
      <c r="W1601" t="str">
        <f t="shared" si="267"/>
        <v>(643.4, 2389, 3),</v>
      </c>
      <c r="X1601" t="str">
        <f t="shared" si="268"/>
        <v>(214, 2389, 4),</v>
      </c>
      <c r="Y1601" t="str">
        <f t="shared" si="269"/>
        <v>(7634.43, 2389, 5),</v>
      </c>
      <c r="Z1601" t="str">
        <f t="shared" si="270"/>
        <v>(1871.08, 2389, 6),</v>
      </c>
      <c r="AA1601" t="str">
        <f t="shared" si="271"/>
        <v>(278, 2389, 7),</v>
      </c>
      <c r="AB1601" t="str">
        <f t="shared" si="272"/>
        <v>(8258, 2389, 8),</v>
      </c>
      <c r="AC1601" t="str">
        <f t="shared" si="273"/>
        <v>(24, 2389, 9),</v>
      </c>
      <c r="AD1601" t="str">
        <f t="shared" si="274"/>
        <v>(17, 2389, 10),</v>
      </c>
    </row>
    <row r="1602" spans="1:30" x14ac:dyDescent="0.3">
      <c r="A1602" s="6">
        <v>1601</v>
      </c>
      <c r="B1602" t="s">
        <v>33</v>
      </c>
      <c r="C1602" s="6">
        <v>41</v>
      </c>
      <c r="D1602" s="6">
        <v>2</v>
      </c>
      <c r="E1602" s="6">
        <v>0</v>
      </c>
      <c r="F1602" s="6">
        <v>0</v>
      </c>
      <c r="G1602" s="12">
        <v>643.40099999999995</v>
      </c>
      <c r="H1602" s="12">
        <v>0</v>
      </c>
      <c r="I1602" s="12">
        <v>7925.7947999999988</v>
      </c>
      <c r="J1602" s="12">
        <v>1971.1425999999999</v>
      </c>
      <c r="K1602" s="12">
        <v>295</v>
      </c>
      <c r="L1602" s="12">
        <v>8205</v>
      </c>
      <c r="M1602" s="12">
        <v>20</v>
      </c>
      <c r="N1602" s="13">
        <v>19</v>
      </c>
      <c r="O1602" s="6" cm="1">
        <f t="array" ref="O1602">_xlfn.IFS(B1602="coloma",8,B1602="krm",1,B1602="lobby",2,B1602="yenter",3,B1602="pow",4,B1602="c15",5,B1602="c21",6,B1602="c28",7,B1602="patrick",9,B1602="werner",10,B1602="wormet",11)</f>
        <v>7</v>
      </c>
      <c r="P1602" s="33">
        <v>3</v>
      </c>
      <c r="Q1602" s="34" cm="1">
        <f t="array" ref="Q1602">_xlfn.IFS(B1602="coloma",1,B1602="krm",3,B1602="lobby",4,B1602="yenter",5,B1602="pow",6,B1602="c15",5,B1602="c21",7,B1602="c28",8,B1602="patrick",1,B1602="werner",2,B1602="wormet",9)</f>
        <v>8</v>
      </c>
      <c r="R1602">
        <v>1</v>
      </c>
      <c r="S1602" t="str">
        <f t="shared" si="264"/>
        <v>(7, 3, 8, 1, 2, '41'),</v>
      </c>
      <c r="T1602" s="35"/>
      <c r="U1602" t="str">
        <f t="shared" si="265"/>
        <v>(0, 2390, 1),</v>
      </c>
      <c r="V1602" t="str">
        <f t="shared" si="266"/>
        <v>(0, 2390, 2),</v>
      </c>
      <c r="W1602" t="str">
        <f t="shared" si="267"/>
        <v>(643.4, 2390, 3),</v>
      </c>
      <c r="X1602" t="str">
        <f t="shared" si="268"/>
        <v>(0, 2390, 4),</v>
      </c>
      <c r="Y1602" t="str">
        <f t="shared" si="269"/>
        <v>(7925.79, 2390, 5),</v>
      </c>
      <c r="Z1602" t="str">
        <f t="shared" si="270"/>
        <v>(1971.14, 2390, 6),</v>
      </c>
      <c r="AA1602" t="str">
        <f t="shared" si="271"/>
        <v>(295, 2390, 7),</v>
      </c>
      <c r="AB1602" t="str">
        <f t="shared" si="272"/>
        <v>(8205, 2390, 8),</v>
      </c>
      <c r="AC1602" t="str">
        <f t="shared" si="273"/>
        <v>(20, 2390, 9),</v>
      </c>
      <c r="AD1602" t="str">
        <f t="shared" si="274"/>
        <v>(19, 2390, 10),</v>
      </c>
    </row>
    <row r="1603" spans="1:30" x14ac:dyDescent="0.3">
      <c r="A1603" s="6">
        <v>1602</v>
      </c>
      <c r="B1603" t="s">
        <v>33</v>
      </c>
      <c r="C1603" s="6">
        <v>41</v>
      </c>
      <c r="D1603" s="6">
        <v>3</v>
      </c>
      <c r="E1603" s="6">
        <v>0</v>
      </c>
      <c r="F1603" s="6">
        <v>0</v>
      </c>
      <c r="G1603" s="12">
        <v>726.3359999999999</v>
      </c>
      <c r="H1603" s="12">
        <v>200</v>
      </c>
      <c r="I1603" s="12">
        <v>7955.6784000000007</v>
      </c>
      <c r="J1603" s="12">
        <v>1946.8427999999999</v>
      </c>
      <c r="K1603" s="12">
        <v>283</v>
      </c>
      <c r="L1603" s="12">
        <v>8137</v>
      </c>
      <c r="M1603" s="12">
        <v>23.999999999999996</v>
      </c>
      <c r="N1603" s="13">
        <v>13</v>
      </c>
      <c r="O1603" s="6" cm="1">
        <f t="array" ref="O1603">_xlfn.IFS(B1603="coloma",8,B1603="krm",1,B1603="lobby",2,B1603="yenter",3,B1603="pow",4,B1603="c15",5,B1603="c21",6,B1603="c28",7,B1603="patrick",9,B1603="werner",10,B1603="wormet",11)</f>
        <v>7</v>
      </c>
      <c r="P1603" s="33">
        <v>3</v>
      </c>
      <c r="Q1603" s="34" cm="1">
        <f t="array" ref="Q1603">_xlfn.IFS(B1603="coloma",1,B1603="krm",3,B1603="lobby",4,B1603="yenter",5,B1603="pow",6,B1603="c15",5,B1603="c21",7,B1603="c28",8,B1603="patrick",1,B1603="werner",2,B1603="wormet",9)</f>
        <v>8</v>
      </c>
      <c r="R1603">
        <v>1</v>
      </c>
      <c r="S1603" t="str">
        <f t="shared" ref="S1603:S1639" si="275">_xlfn.CONCAT("(",O1603,", ",P1603, ", ", Q1603,", ",R1603, ", ", D1603, ", ","'",C1603,"'","),")</f>
        <v>(7, 3, 8, 1, 3, '41'),</v>
      </c>
      <c r="T1603" s="35"/>
      <c r="U1603" t="str">
        <f t="shared" ref="U1603:U1639" si="276">_xlfn.CONCAT("(",ROUND(E1603, 2),", ",A1603+789,", ",1,"),")</f>
        <v>(0, 2391, 1),</v>
      </c>
      <c r="V1603" t="str">
        <f t="shared" ref="V1603:V1639" si="277">_xlfn.CONCAT("(",ROUND(F1603, 2),", ",A1603+789,", ",2,"),")</f>
        <v>(0, 2391, 2),</v>
      </c>
      <c r="W1603" t="str">
        <f t="shared" ref="W1603:W1639" si="278">_xlfn.CONCAT("(",ROUND(G1603, 2),", ",A1603+789,", ",3,"),")</f>
        <v>(726.34, 2391, 3),</v>
      </c>
      <c r="X1603" t="str">
        <f t="shared" ref="X1603:X1639" si="279">_xlfn.CONCAT("(",ROUND(H1603, 2),", ",A1603+789,", ",4,"),")</f>
        <v>(200, 2391, 4),</v>
      </c>
      <c r="Y1603" t="str">
        <f t="shared" ref="Y1603:Y1639" si="280">_xlfn.CONCAT("(",ROUND(I1603, 2),", ",A1603+789,", ",5,"),")</f>
        <v>(7955.68, 2391, 5),</v>
      </c>
      <c r="Z1603" t="str">
        <f t="shared" ref="Z1603:Z1639" si="281">_xlfn.CONCAT("(",ROUND(J1603, 2),", ",A1603+789,", ",6,"),")</f>
        <v>(1946.84, 2391, 6),</v>
      </c>
      <c r="AA1603" t="str">
        <f t="shared" ref="AA1603:AA1639" si="282">_xlfn.CONCAT("(",ROUND(K1603, 2),", ",A1603+789,", ",7,"),")</f>
        <v>(283, 2391, 7),</v>
      </c>
      <c r="AB1603" t="str">
        <f t="shared" ref="AB1603:AB1639" si="283">_xlfn.CONCAT("(",ROUND(L1603, 2),", ",A1603+789,", ",8,"),")</f>
        <v>(8137, 2391, 8),</v>
      </c>
      <c r="AC1603" t="str">
        <f t="shared" ref="AC1603:AC1639" si="284">_xlfn.CONCAT("(",ROUND(M1603, 2),", ",A1603+789,", ",9,"),")</f>
        <v>(24, 2391, 9),</v>
      </c>
      <c r="AD1603" t="str">
        <f t="shared" ref="AD1603:AD1639" si="285">_xlfn.CONCAT("(",ROUND(N1603, 2),", ",A1603+789,", ",10,"),")</f>
        <v>(13, 2391, 10),</v>
      </c>
    </row>
    <row r="1604" spans="1:30" x14ac:dyDescent="0.3">
      <c r="A1604" s="6">
        <v>1603</v>
      </c>
      <c r="B1604" t="s">
        <v>33</v>
      </c>
      <c r="C1604" s="6">
        <v>42</v>
      </c>
      <c r="D1604" s="6">
        <v>1</v>
      </c>
      <c r="E1604" s="6">
        <v>0</v>
      </c>
      <c r="F1604" s="6">
        <v>0</v>
      </c>
      <c r="G1604" s="12">
        <v>717.60599999999999</v>
      </c>
      <c r="H1604" s="12">
        <v>428</v>
      </c>
      <c r="I1604" s="12">
        <v>8983.3421999999991</v>
      </c>
      <c r="J1604" s="12">
        <v>2152.6764000000003</v>
      </c>
      <c r="K1604" s="12">
        <v>334</v>
      </c>
      <c r="L1604" s="12">
        <v>8332</v>
      </c>
      <c r="M1604" s="12">
        <v>26</v>
      </c>
      <c r="N1604" s="13">
        <v>17</v>
      </c>
      <c r="O1604" s="6" cm="1">
        <f t="array" ref="O1604">_xlfn.IFS(B1604="coloma",8,B1604="krm",1,B1604="lobby",2,B1604="yenter",3,B1604="pow",4,B1604="c15",5,B1604="c21",6,B1604="c28",7,B1604="patrick",9,B1604="werner",10,B1604="wormet",11)</f>
        <v>7</v>
      </c>
      <c r="P1604" s="33">
        <v>3</v>
      </c>
      <c r="Q1604" s="34" cm="1">
        <f t="array" ref="Q1604">_xlfn.IFS(B1604="coloma",1,B1604="krm",3,B1604="lobby",4,B1604="yenter",5,B1604="pow",6,B1604="c15",5,B1604="c21",7,B1604="c28",8,B1604="patrick",1,B1604="werner",2,B1604="wormet",9)</f>
        <v>8</v>
      </c>
      <c r="R1604">
        <v>1</v>
      </c>
      <c r="S1604" t="str">
        <f t="shared" si="275"/>
        <v>(7, 3, 8, 1, 1, '42'),</v>
      </c>
      <c r="T1604" s="35"/>
      <c r="U1604" t="str">
        <f t="shared" si="276"/>
        <v>(0, 2392, 1),</v>
      </c>
      <c r="V1604" t="str">
        <f t="shared" si="277"/>
        <v>(0, 2392, 2),</v>
      </c>
      <c r="W1604" t="str">
        <f t="shared" si="278"/>
        <v>(717.61, 2392, 3),</v>
      </c>
      <c r="X1604" t="str">
        <f t="shared" si="279"/>
        <v>(428, 2392, 4),</v>
      </c>
      <c r="Y1604" t="str">
        <f t="shared" si="280"/>
        <v>(8983.34, 2392, 5),</v>
      </c>
      <c r="Z1604" t="str">
        <f t="shared" si="281"/>
        <v>(2152.68, 2392, 6),</v>
      </c>
      <c r="AA1604" t="str">
        <f t="shared" si="282"/>
        <v>(334, 2392, 7),</v>
      </c>
      <c r="AB1604" t="str">
        <f t="shared" si="283"/>
        <v>(8332, 2392, 8),</v>
      </c>
      <c r="AC1604" t="str">
        <f t="shared" si="284"/>
        <v>(26, 2392, 9),</v>
      </c>
      <c r="AD1604" t="str">
        <f t="shared" si="285"/>
        <v>(17, 2392, 10),</v>
      </c>
    </row>
    <row r="1605" spans="1:30" x14ac:dyDescent="0.3">
      <c r="A1605" s="6">
        <v>1604</v>
      </c>
      <c r="B1605" t="s">
        <v>33</v>
      </c>
      <c r="C1605" s="6">
        <v>42</v>
      </c>
      <c r="D1605" s="6">
        <v>2</v>
      </c>
      <c r="E1605" s="6">
        <v>0</v>
      </c>
      <c r="F1605" s="6">
        <v>0</v>
      </c>
      <c r="G1605" s="12">
        <v>663.48</v>
      </c>
      <c r="H1605" s="12">
        <v>330</v>
      </c>
      <c r="I1605" s="12">
        <v>8939.3468999999986</v>
      </c>
      <c r="J1605" s="12">
        <v>2089.0681</v>
      </c>
      <c r="K1605" s="12">
        <v>313</v>
      </c>
      <c r="L1605" s="12">
        <v>8013</v>
      </c>
      <c r="M1605" s="12">
        <v>23.999999999999996</v>
      </c>
      <c r="N1605" s="13">
        <v>20</v>
      </c>
      <c r="O1605" s="6" cm="1">
        <f t="array" ref="O1605">_xlfn.IFS(B1605="coloma",8,B1605="krm",1,B1605="lobby",2,B1605="yenter",3,B1605="pow",4,B1605="c15",5,B1605="c21",6,B1605="c28",7,B1605="patrick",9,B1605="werner",10,B1605="wormet",11)</f>
        <v>7</v>
      </c>
      <c r="P1605" s="33">
        <v>3</v>
      </c>
      <c r="Q1605" s="34" cm="1">
        <f t="array" ref="Q1605">_xlfn.IFS(B1605="coloma",1,B1605="krm",3,B1605="lobby",4,B1605="yenter",5,B1605="pow",6,B1605="c15",5,B1605="c21",7,B1605="c28",8,B1605="patrick",1,B1605="werner",2,B1605="wormet",9)</f>
        <v>8</v>
      </c>
      <c r="R1605">
        <v>1</v>
      </c>
      <c r="S1605" t="str">
        <f t="shared" si="275"/>
        <v>(7, 3, 8, 1, 2, '42'),</v>
      </c>
      <c r="T1605" s="35"/>
      <c r="U1605" t="str">
        <f t="shared" si="276"/>
        <v>(0, 2393, 1),</v>
      </c>
      <c r="V1605" t="str">
        <f t="shared" si="277"/>
        <v>(0, 2393, 2),</v>
      </c>
      <c r="W1605" t="str">
        <f t="shared" si="278"/>
        <v>(663.48, 2393, 3),</v>
      </c>
      <c r="X1605" t="str">
        <f t="shared" si="279"/>
        <v>(330, 2393, 4),</v>
      </c>
      <c r="Y1605" t="str">
        <f t="shared" si="280"/>
        <v>(8939.35, 2393, 5),</v>
      </c>
      <c r="Z1605" t="str">
        <f t="shared" si="281"/>
        <v>(2089.07, 2393, 6),</v>
      </c>
      <c r="AA1605" t="str">
        <f t="shared" si="282"/>
        <v>(313, 2393, 7),</v>
      </c>
      <c r="AB1605" t="str">
        <f t="shared" si="283"/>
        <v>(8013, 2393, 8),</v>
      </c>
      <c r="AC1605" t="str">
        <f t="shared" si="284"/>
        <v>(24, 2393, 9),</v>
      </c>
      <c r="AD1605" t="str">
        <f t="shared" si="285"/>
        <v>(20, 2393, 10),</v>
      </c>
    </row>
    <row r="1606" spans="1:30" x14ac:dyDescent="0.3">
      <c r="A1606" s="6">
        <v>1605</v>
      </c>
      <c r="B1606" t="s">
        <v>33</v>
      </c>
      <c r="C1606" s="6">
        <v>42</v>
      </c>
      <c r="D1606" s="6">
        <v>3</v>
      </c>
      <c r="E1606" s="6">
        <v>0</v>
      </c>
      <c r="F1606" s="6">
        <v>0</v>
      </c>
      <c r="G1606" s="12">
        <v>716.73300000000006</v>
      </c>
      <c r="H1606" s="12">
        <v>195</v>
      </c>
      <c r="I1606" s="12">
        <v>7518.2156999999997</v>
      </c>
      <c r="J1606" s="12">
        <v>1797.4704999999999</v>
      </c>
      <c r="K1606" s="12">
        <v>283</v>
      </c>
      <c r="L1606" s="12">
        <v>7196</v>
      </c>
      <c r="M1606" s="12">
        <v>23.999999999999996</v>
      </c>
      <c r="N1606" s="13">
        <v>16</v>
      </c>
      <c r="O1606" s="6" cm="1">
        <f t="array" ref="O1606">_xlfn.IFS(B1606="coloma",8,B1606="krm",1,B1606="lobby",2,B1606="yenter",3,B1606="pow",4,B1606="c15",5,B1606="c21",6,B1606="c28",7,B1606="patrick",9,B1606="werner",10,B1606="wormet",11)</f>
        <v>7</v>
      </c>
      <c r="P1606" s="33">
        <v>3</v>
      </c>
      <c r="Q1606" s="34" cm="1">
        <f t="array" ref="Q1606">_xlfn.IFS(B1606="coloma",1,B1606="krm",3,B1606="lobby",4,B1606="yenter",5,B1606="pow",6,B1606="c15",5,B1606="c21",7,B1606="c28",8,B1606="patrick",1,B1606="werner",2,B1606="wormet",9)</f>
        <v>8</v>
      </c>
      <c r="R1606">
        <v>1</v>
      </c>
      <c r="S1606" t="str">
        <f t="shared" si="275"/>
        <v>(7, 3, 8, 1, 3, '42'),</v>
      </c>
      <c r="T1606" s="35"/>
      <c r="U1606" t="str">
        <f t="shared" si="276"/>
        <v>(0, 2394, 1),</v>
      </c>
      <c r="V1606" t="str">
        <f t="shared" si="277"/>
        <v>(0, 2394, 2),</v>
      </c>
      <c r="W1606" t="str">
        <f t="shared" si="278"/>
        <v>(716.73, 2394, 3),</v>
      </c>
      <c r="X1606" t="str">
        <f t="shared" si="279"/>
        <v>(195, 2394, 4),</v>
      </c>
      <c r="Y1606" t="str">
        <f t="shared" si="280"/>
        <v>(7518.22, 2394, 5),</v>
      </c>
      <c r="Z1606" t="str">
        <f t="shared" si="281"/>
        <v>(1797.47, 2394, 6),</v>
      </c>
      <c r="AA1606" t="str">
        <f t="shared" si="282"/>
        <v>(283, 2394, 7),</v>
      </c>
      <c r="AB1606" t="str">
        <f t="shared" si="283"/>
        <v>(7196, 2394, 8),</v>
      </c>
      <c r="AC1606" t="str">
        <f t="shared" si="284"/>
        <v>(24, 2394, 9),</v>
      </c>
      <c r="AD1606" t="str">
        <f t="shared" si="285"/>
        <v>(16, 2394, 10),</v>
      </c>
    </row>
    <row r="1607" spans="1:30" x14ac:dyDescent="0.3">
      <c r="A1607" s="6">
        <v>1606</v>
      </c>
      <c r="B1607" t="s">
        <v>33</v>
      </c>
      <c r="C1607" s="6">
        <v>42</v>
      </c>
      <c r="D1607" s="6">
        <v>1</v>
      </c>
      <c r="E1607" s="6">
        <v>0</v>
      </c>
      <c r="F1607" s="6">
        <v>0</v>
      </c>
      <c r="G1607" s="12">
        <v>742.48649999999998</v>
      </c>
      <c r="H1607" s="12">
        <v>0</v>
      </c>
      <c r="I1607" s="12">
        <v>7594.5848999999998</v>
      </c>
      <c r="J1607" s="12">
        <v>1853.2170999999996</v>
      </c>
      <c r="K1607" s="12">
        <v>278</v>
      </c>
      <c r="L1607" s="12">
        <v>8553</v>
      </c>
      <c r="M1607" s="12">
        <v>23</v>
      </c>
      <c r="N1607" s="13">
        <v>18</v>
      </c>
      <c r="O1607" s="6" cm="1">
        <f t="array" ref="O1607">_xlfn.IFS(B1607="coloma",8,B1607="krm",1,B1607="lobby",2,B1607="yenter",3,B1607="pow",4,B1607="c15",5,B1607="c21",6,B1607="c28",7,B1607="patrick",9,B1607="werner",10,B1607="wormet",11)</f>
        <v>7</v>
      </c>
      <c r="P1607" s="33">
        <v>3</v>
      </c>
      <c r="Q1607" s="34" cm="1">
        <f t="array" ref="Q1607">_xlfn.IFS(B1607="coloma",1,B1607="krm",3,B1607="lobby",4,B1607="yenter",5,B1607="pow",6,B1607="c15",5,B1607="c21",7,B1607="c28",8,B1607="patrick",1,B1607="werner",2,B1607="wormet",9)</f>
        <v>8</v>
      </c>
      <c r="R1607">
        <v>1</v>
      </c>
      <c r="S1607" t="str">
        <f t="shared" si="275"/>
        <v>(7, 3, 8, 1, 1, '42'),</v>
      </c>
      <c r="T1607" s="35"/>
      <c r="U1607" t="str">
        <f t="shared" si="276"/>
        <v>(0, 2395, 1),</v>
      </c>
      <c r="V1607" t="str">
        <f t="shared" si="277"/>
        <v>(0, 2395, 2),</v>
      </c>
      <c r="W1607" t="str">
        <f t="shared" si="278"/>
        <v>(742.49, 2395, 3),</v>
      </c>
      <c r="X1607" t="str">
        <f t="shared" si="279"/>
        <v>(0, 2395, 4),</v>
      </c>
      <c r="Y1607" t="str">
        <f t="shared" si="280"/>
        <v>(7594.58, 2395, 5),</v>
      </c>
      <c r="Z1607" t="str">
        <f t="shared" si="281"/>
        <v>(1853.22, 2395, 6),</v>
      </c>
      <c r="AA1607" t="str">
        <f t="shared" si="282"/>
        <v>(278, 2395, 7),</v>
      </c>
      <c r="AB1607" t="str">
        <f t="shared" si="283"/>
        <v>(8553, 2395, 8),</v>
      </c>
      <c r="AC1607" t="str">
        <f t="shared" si="284"/>
        <v>(23, 2395, 9),</v>
      </c>
      <c r="AD1607" t="str">
        <f t="shared" si="285"/>
        <v>(18, 2395, 10),</v>
      </c>
    </row>
    <row r="1608" spans="1:30" x14ac:dyDescent="0.3">
      <c r="A1608" s="6">
        <v>1607</v>
      </c>
      <c r="B1608" t="s">
        <v>33</v>
      </c>
      <c r="C1608" s="6">
        <v>42</v>
      </c>
      <c r="D1608" s="6">
        <v>2</v>
      </c>
      <c r="E1608" s="6">
        <v>0</v>
      </c>
      <c r="F1608" s="6">
        <v>0</v>
      </c>
      <c r="G1608" s="12">
        <v>686.61450000000002</v>
      </c>
      <c r="H1608" s="12">
        <v>0</v>
      </c>
      <c r="I1608" s="12">
        <v>7743.1727999999985</v>
      </c>
      <c r="J1608" s="12">
        <v>1809.6204</v>
      </c>
      <c r="K1608" s="12">
        <v>259</v>
      </c>
      <c r="L1608" s="12">
        <v>8582</v>
      </c>
      <c r="M1608" s="12">
        <v>22</v>
      </c>
      <c r="N1608" s="13">
        <v>17</v>
      </c>
      <c r="O1608" s="6" cm="1">
        <f t="array" ref="O1608">_xlfn.IFS(B1608="coloma",8,B1608="krm",1,B1608="lobby",2,B1608="yenter",3,B1608="pow",4,B1608="c15",5,B1608="c21",6,B1608="c28",7,B1608="patrick",9,B1608="werner",10,B1608="wormet",11)</f>
        <v>7</v>
      </c>
      <c r="P1608" s="33">
        <v>3</v>
      </c>
      <c r="Q1608" s="34" cm="1">
        <f t="array" ref="Q1608">_xlfn.IFS(B1608="coloma",1,B1608="krm",3,B1608="lobby",4,B1608="yenter",5,B1608="pow",6,B1608="c15",5,B1608="c21",7,B1608="c28",8,B1608="patrick",1,B1608="werner",2,B1608="wormet",9)</f>
        <v>8</v>
      </c>
      <c r="R1608">
        <v>1</v>
      </c>
      <c r="S1608" t="str">
        <f t="shared" si="275"/>
        <v>(7, 3, 8, 1, 2, '42'),</v>
      </c>
      <c r="T1608" s="35"/>
      <c r="U1608" t="str">
        <f t="shared" si="276"/>
        <v>(0, 2396, 1),</v>
      </c>
      <c r="V1608" t="str">
        <f t="shared" si="277"/>
        <v>(0, 2396, 2),</v>
      </c>
      <c r="W1608" t="str">
        <f t="shared" si="278"/>
        <v>(686.61, 2396, 3),</v>
      </c>
      <c r="X1608" t="str">
        <f t="shared" si="279"/>
        <v>(0, 2396, 4),</v>
      </c>
      <c r="Y1608" t="str">
        <f t="shared" si="280"/>
        <v>(7743.17, 2396, 5),</v>
      </c>
      <c r="Z1608" t="str">
        <f t="shared" si="281"/>
        <v>(1809.62, 2396, 6),</v>
      </c>
      <c r="AA1608" t="str">
        <f t="shared" si="282"/>
        <v>(259, 2396, 7),</v>
      </c>
      <c r="AB1608" t="str">
        <f t="shared" si="283"/>
        <v>(8582, 2396, 8),</v>
      </c>
      <c r="AC1608" t="str">
        <f t="shared" si="284"/>
        <v>(22, 2396, 9),</v>
      </c>
      <c r="AD1608" t="str">
        <f t="shared" si="285"/>
        <v>(17, 2396, 10),</v>
      </c>
    </row>
    <row r="1609" spans="1:30" x14ac:dyDescent="0.3">
      <c r="A1609" s="6">
        <v>1608</v>
      </c>
      <c r="B1609" t="s">
        <v>33</v>
      </c>
      <c r="C1609" s="6">
        <v>42</v>
      </c>
      <c r="D1609" s="6">
        <v>3</v>
      </c>
      <c r="E1609" s="6">
        <v>0</v>
      </c>
      <c r="F1609" s="6">
        <v>0</v>
      </c>
      <c r="G1609" s="12">
        <v>636.85350000000005</v>
      </c>
      <c r="H1609" s="12">
        <v>0</v>
      </c>
      <c r="I1609" s="12">
        <v>7631.9393999999993</v>
      </c>
      <c r="J1609" s="12">
        <v>1807.4763000000003</v>
      </c>
      <c r="K1609" s="12">
        <v>245</v>
      </c>
      <c r="L1609" s="12">
        <v>8581</v>
      </c>
      <c r="M1609" s="12">
        <v>22</v>
      </c>
      <c r="N1609" s="13">
        <v>16</v>
      </c>
      <c r="O1609" s="6" cm="1">
        <f t="array" ref="O1609">_xlfn.IFS(B1609="coloma",8,B1609="krm",1,B1609="lobby",2,B1609="yenter",3,B1609="pow",4,B1609="c15",5,B1609="c21",6,B1609="c28",7,B1609="patrick",9,B1609="werner",10,B1609="wormet",11)</f>
        <v>7</v>
      </c>
      <c r="P1609" s="33">
        <v>3</v>
      </c>
      <c r="Q1609" s="34" cm="1">
        <f t="array" ref="Q1609">_xlfn.IFS(B1609="coloma",1,B1609="krm",3,B1609="lobby",4,B1609="yenter",5,B1609="pow",6,B1609="c15",5,B1609="c21",7,B1609="c28",8,B1609="patrick",1,B1609="werner",2,B1609="wormet",9)</f>
        <v>8</v>
      </c>
      <c r="R1609">
        <v>1</v>
      </c>
      <c r="S1609" t="str">
        <f t="shared" si="275"/>
        <v>(7, 3, 8, 1, 3, '42'),</v>
      </c>
      <c r="T1609" s="35"/>
      <c r="U1609" t="str">
        <f t="shared" si="276"/>
        <v>(0, 2397, 1),</v>
      </c>
      <c r="V1609" t="str">
        <f t="shared" si="277"/>
        <v>(0, 2397, 2),</v>
      </c>
      <c r="W1609" t="str">
        <f t="shared" si="278"/>
        <v>(636.85, 2397, 3),</v>
      </c>
      <c r="X1609" t="str">
        <f t="shared" si="279"/>
        <v>(0, 2397, 4),</v>
      </c>
      <c r="Y1609" t="str">
        <f t="shared" si="280"/>
        <v>(7631.94, 2397, 5),</v>
      </c>
      <c r="Z1609" t="str">
        <f t="shared" si="281"/>
        <v>(1807.48, 2397, 6),</v>
      </c>
      <c r="AA1609" t="str">
        <f t="shared" si="282"/>
        <v>(245, 2397, 7),</v>
      </c>
      <c r="AB1609" t="str">
        <f t="shared" si="283"/>
        <v>(8581, 2397, 8),</v>
      </c>
      <c r="AC1609" t="str">
        <f t="shared" si="284"/>
        <v>(22, 2397, 9),</v>
      </c>
      <c r="AD1609" t="str">
        <f t="shared" si="285"/>
        <v>(16, 2397, 10),</v>
      </c>
    </row>
    <row r="1610" spans="1:30" x14ac:dyDescent="0.3">
      <c r="A1610" s="6">
        <v>1609</v>
      </c>
      <c r="B1610" t="s">
        <v>33</v>
      </c>
      <c r="C1610" s="6">
        <v>43</v>
      </c>
      <c r="D1610" s="6">
        <v>1</v>
      </c>
      <c r="E1610" s="6">
        <v>0</v>
      </c>
      <c r="F1610" s="6">
        <v>0</v>
      </c>
      <c r="G1610" s="12">
        <v>633.798</v>
      </c>
      <c r="H1610" s="12">
        <v>0</v>
      </c>
      <c r="I1610" s="12">
        <v>8157.3927000000003</v>
      </c>
      <c r="J1610" s="12">
        <v>2001.8747000000001</v>
      </c>
      <c r="K1610" s="12">
        <v>306</v>
      </c>
      <c r="L1610" s="12">
        <v>8643</v>
      </c>
      <c r="M1610" s="12">
        <v>22</v>
      </c>
      <c r="N1610" s="13">
        <v>11.999999999999998</v>
      </c>
      <c r="O1610" s="6" cm="1">
        <f t="array" ref="O1610">_xlfn.IFS(B1610="coloma",8,B1610="krm",1,B1610="lobby",2,B1610="yenter",3,B1610="pow",4,B1610="c15",5,B1610="c21",6,B1610="c28",7,B1610="patrick",9,B1610="werner",10,B1610="wormet",11)</f>
        <v>7</v>
      </c>
      <c r="P1610" s="33">
        <v>3</v>
      </c>
      <c r="Q1610" s="34" cm="1">
        <f t="array" ref="Q1610">_xlfn.IFS(B1610="coloma",1,B1610="krm",3,B1610="lobby",4,B1610="yenter",5,B1610="pow",6,B1610="c15",5,B1610="c21",7,B1610="c28",8,B1610="patrick",1,B1610="werner",2,B1610="wormet",9)</f>
        <v>8</v>
      </c>
      <c r="R1610">
        <v>1</v>
      </c>
      <c r="S1610" t="str">
        <f t="shared" si="275"/>
        <v>(7, 3, 8, 1, 1, '43'),</v>
      </c>
      <c r="T1610" s="35"/>
      <c r="U1610" t="str">
        <f t="shared" si="276"/>
        <v>(0, 2398, 1),</v>
      </c>
      <c r="V1610" t="str">
        <f t="shared" si="277"/>
        <v>(0, 2398, 2),</v>
      </c>
      <c r="W1610" t="str">
        <f t="shared" si="278"/>
        <v>(633.8, 2398, 3),</v>
      </c>
      <c r="X1610" t="str">
        <f t="shared" si="279"/>
        <v>(0, 2398, 4),</v>
      </c>
      <c r="Y1610" t="str">
        <f t="shared" si="280"/>
        <v>(8157.39, 2398, 5),</v>
      </c>
      <c r="Z1610" t="str">
        <f t="shared" si="281"/>
        <v>(2001.87, 2398, 6),</v>
      </c>
      <c r="AA1610" t="str">
        <f t="shared" si="282"/>
        <v>(306, 2398, 7),</v>
      </c>
      <c r="AB1610" t="str">
        <f t="shared" si="283"/>
        <v>(8643, 2398, 8),</v>
      </c>
      <c r="AC1610" t="str">
        <f t="shared" si="284"/>
        <v>(22, 2398, 9),</v>
      </c>
      <c r="AD1610" t="str">
        <f t="shared" si="285"/>
        <v>(12, 2398, 10),</v>
      </c>
    </row>
    <row r="1611" spans="1:30" x14ac:dyDescent="0.3">
      <c r="A1611" s="6">
        <v>1610</v>
      </c>
      <c r="B1611" t="s">
        <v>33</v>
      </c>
      <c r="C1611" s="6">
        <v>43</v>
      </c>
      <c r="D1611" s="6">
        <v>2</v>
      </c>
      <c r="E1611" s="6">
        <v>0</v>
      </c>
      <c r="F1611" s="6">
        <v>0</v>
      </c>
      <c r="G1611" s="12">
        <v>666.09900000000005</v>
      </c>
      <c r="H1611" s="12">
        <v>0</v>
      </c>
      <c r="I1611" s="12">
        <v>8099.2856999999995</v>
      </c>
      <c r="J1611" s="12">
        <v>1984.7219</v>
      </c>
      <c r="K1611" s="12">
        <v>287</v>
      </c>
      <c r="L1611" s="12">
        <v>8644</v>
      </c>
      <c r="M1611" s="12">
        <v>20</v>
      </c>
      <c r="N1611" s="13">
        <v>15</v>
      </c>
      <c r="O1611" s="6" cm="1">
        <f t="array" ref="O1611">_xlfn.IFS(B1611="coloma",8,B1611="krm",1,B1611="lobby",2,B1611="yenter",3,B1611="pow",4,B1611="c15",5,B1611="c21",6,B1611="c28",7,B1611="patrick",9,B1611="werner",10,B1611="wormet",11)</f>
        <v>7</v>
      </c>
      <c r="P1611" s="33">
        <v>3</v>
      </c>
      <c r="Q1611" s="34" cm="1">
        <f t="array" ref="Q1611">_xlfn.IFS(B1611="coloma",1,B1611="krm",3,B1611="lobby",4,B1611="yenter",5,B1611="pow",6,B1611="c15",5,B1611="c21",7,B1611="c28",8,B1611="patrick",1,B1611="werner",2,B1611="wormet",9)</f>
        <v>8</v>
      </c>
      <c r="R1611">
        <v>1</v>
      </c>
      <c r="S1611" t="str">
        <f t="shared" si="275"/>
        <v>(7, 3, 8, 1, 2, '43'),</v>
      </c>
      <c r="T1611" s="35"/>
      <c r="U1611" t="str">
        <f t="shared" si="276"/>
        <v>(0, 2399, 1),</v>
      </c>
      <c r="V1611" t="str">
        <f t="shared" si="277"/>
        <v>(0, 2399, 2),</v>
      </c>
      <c r="W1611" t="str">
        <f t="shared" si="278"/>
        <v>(666.1, 2399, 3),</v>
      </c>
      <c r="X1611" t="str">
        <f t="shared" si="279"/>
        <v>(0, 2399, 4),</v>
      </c>
      <c r="Y1611" t="str">
        <f t="shared" si="280"/>
        <v>(8099.29, 2399, 5),</v>
      </c>
      <c r="Z1611" t="str">
        <f t="shared" si="281"/>
        <v>(1984.72, 2399, 6),</v>
      </c>
      <c r="AA1611" t="str">
        <f t="shared" si="282"/>
        <v>(287, 2399, 7),</v>
      </c>
      <c r="AB1611" t="str">
        <f t="shared" si="283"/>
        <v>(8644, 2399, 8),</v>
      </c>
      <c r="AC1611" t="str">
        <f t="shared" si="284"/>
        <v>(20, 2399, 9),</v>
      </c>
      <c r="AD1611" t="str">
        <f t="shared" si="285"/>
        <v>(15, 2399, 10),</v>
      </c>
    </row>
    <row r="1612" spans="1:30" x14ac:dyDescent="0.3">
      <c r="A1612" s="6">
        <v>1611</v>
      </c>
      <c r="B1612" t="s">
        <v>33</v>
      </c>
      <c r="C1612" s="6">
        <v>43</v>
      </c>
      <c r="D1612" s="6">
        <v>3</v>
      </c>
      <c r="E1612" s="6">
        <v>0</v>
      </c>
      <c r="F1612" s="6">
        <v>0</v>
      </c>
      <c r="G1612" s="12">
        <v>752.52600000000007</v>
      </c>
      <c r="H1612" s="12">
        <v>0</v>
      </c>
      <c r="I1612" s="12">
        <v>8134.98</v>
      </c>
      <c r="J1612" s="12">
        <v>1938.2664</v>
      </c>
      <c r="K1612" s="12">
        <v>254</v>
      </c>
      <c r="L1612" s="12">
        <v>8698</v>
      </c>
      <c r="M1612" s="12">
        <v>20</v>
      </c>
      <c r="N1612" s="13">
        <v>18</v>
      </c>
      <c r="O1612" s="6" cm="1">
        <f t="array" ref="O1612">_xlfn.IFS(B1612="coloma",8,B1612="krm",1,B1612="lobby",2,B1612="yenter",3,B1612="pow",4,B1612="c15",5,B1612="c21",6,B1612="c28",7,B1612="patrick",9,B1612="werner",10,B1612="wormet",11)</f>
        <v>7</v>
      </c>
      <c r="P1612" s="33">
        <v>3</v>
      </c>
      <c r="Q1612" s="34" cm="1">
        <f t="array" ref="Q1612">_xlfn.IFS(B1612="coloma",1,B1612="krm",3,B1612="lobby",4,B1612="yenter",5,B1612="pow",6,B1612="c15",5,B1612="c21",7,B1612="c28",8,B1612="patrick",1,B1612="werner",2,B1612="wormet",9)</f>
        <v>8</v>
      </c>
      <c r="R1612">
        <v>1</v>
      </c>
      <c r="S1612" t="str">
        <f t="shared" si="275"/>
        <v>(7, 3, 8, 1, 3, '43'),</v>
      </c>
      <c r="T1612" s="35"/>
      <c r="U1612" t="str">
        <f t="shared" si="276"/>
        <v>(0, 2400, 1),</v>
      </c>
      <c r="V1612" t="str">
        <f t="shared" si="277"/>
        <v>(0, 2400, 2),</v>
      </c>
      <c r="W1612" t="str">
        <f t="shared" si="278"/>
        <v>(752.53, 2400, 3),</v>
      </c>
      <c r="X1612" t="str">
        <f t="shared" si="279"/>
        <v>(0, 2400, 4),</v>
      </c>
      <c r="Y1612" t="str">
        <f t="shared" si="280"/>
        <v>(8134.98, 2400, 5),</v>
      </c>
      <c r="Z1612" t="str">
        <f t="shared" si="281"/>
        <v>(1938.27, 2400, 6),</v>
      </c>
      <c r="AA1612" t="str">
        <f t="shared" si="282"/>
        <v>(254, 2400, 7),</v>
      </c>
      <c r="AB1612" t="str">
        <f t="shared" si="283"/>
        <v>(8698, 2400, 8),</v>
      </c>
      <c r="AC1612" t="str">
        <f t="shared" si="284"/>
        <v>(20, 2400, 9),</v>
      </c>
      <c r="AD1612" t="str">
        <f t="shared" si="285"/>
        <v>(18, 2400, 10),</v>
      </c>
    </row>
    <row r="1613" spans="1:30" x14ac:dyDescent="0.3">
      <c r="A1613" s="6">
        <v>1612</v>
      </c>
      <c r="B1613" t="s">
        <v>33</v>
      </c>
      <c r="C1613" s="6">
        <v>44</v>
      </c>
      <c r="D1613" s="6">
        <v>1</v>
      </c>
      <c r="E1613" s="6">
        <v>0</v>
      </c>
      <c r="F1613" s="6">
        <v>0</v>
      </c>
      <c r="G1613" s="12">
        <v>498.91949999999997</v>
      </c>
      <c r="H1613" s="12">
        <v>162.99999999999997</v>
      </c>
      <c r="I1613" s="12">
        <v>6892.3203000000003</v>
      </c>
      <c r="J1613" s="12">
        <v>1513.0199</v>
      </c>
      <c r="K1613" s="12">
        <v>283</v>
      </c>
      <c r="L1613" s="12">
        <v>9012</v>
      </c>
      <c r="M1613" s="12">
        <v>23.999999999999996</v>
      </c>
      <c r="N1613" s="13">
        <v>17</v>
      </c>
      <c r="O1613" s="6" cm="1">
        <f t="array" ref="O1613">_xlfn.IFS(B1613="coloma",8,B1613="krm",1,B1613="lobby",2,B1613="yenter",3,B1613="pow",4,B1613="c15",5,B1613="c21",6,B1613="c28",7,B1613="patrick",9,B1613="werner",10,B1613="wormet",11)</f>
        <v>7</v>
      </c>
      <c r="P1613" s="33">
        <v>3</v>
      </c>
      <c r="Q1613" s="34" cm="1">
        <f t="array" ref="Q1613">_xlfn.IFS(B1613="coloma",1,B1613="krm",3,B1613="lobby",4,B1613="yenter",5,B1613="pow",6,B1613="c15",5,B1613="c21",7,B1613="c28",8,B1613="patrick",1,B1613="werner",2,B1613="wormet",9)</f>
        <v>8</v>
      </c>
      <c r="R1613">
        <v>1</v>
      </c>
      <c r="S1613" t="str">
        <f t="shared" si="275"/>
        <v>(7, 3, 8, 1, 1, '44'),</v>
      </c>
      <c r="T1613" s="35"/>
      <c r="U1613" t="str">
        <f t="shared" si="276"/>
        <v>(0, 2401, 1),</v>
      </c>
      <c r="V1613" t="str">
        <f t="shared" si="277"/>
        <v>(0, 2401, 2),</v>
      </c>
      <c r="W1613" t="str">
        <f t="shared" si="278"/>
        <v>(498.92, 2401, 3),</v>
      </c>
      <c r="X1613" t="str">
        <f t="shared" si="279"/>
        <v>(163, 2401, 4),</v>
      </c>
      <c r="Y1613" t="str">
        <f t="shared" si="280"/>
        <v>(6892.32, 2401, 5),</v>
      </c>
      <c r="Z1613" t="str">
        <f t="shared" si="281"/>
        <v>(1513.02, 2401, 6),</v>
      </c>
      <c r="AA1613" t="str">
        <f t="shared" si="282"/>
        <v>(283, 2401, 7),</v>
      </c>
      <c r="AB1613" t="str">
        <f t="shared" si="283"/>
        <v>(9012, 2401, 8),</v>
      </c>
      <c r="AC1613" t="str">
        <f t="shared" si="284"/>
        <v>(24, 2401, 9),</v>
      </c>
      <c r="AD1613" t="str">
        <f t="shared" si="285"/>
        <v>(17, 2401, 10),</v>
      </c>
    </row>
    <row r="1614" spans="1:30" x14ac:dyDescent="0.3">
      <c r="A1614" s="6">
        <v>1613</v>
      </c>
      <c r="B1614" t="s">
        <v>33</v>
      </c>
      <c r="C1614" s="6">
        <v>44</v>
      </c>
      <c r="D1614" s="6">
        <v>2</v>
      </c>
      <c r="E1614" s="6">
        <v>0</v>
      </c>
      <c r="F1614" s="6">
        <v>0</v>
      </c>
      <c r="G1614" s="12">
        <v>598.87799999999993</v>
      </c>
      <c r="H1614" s="12">
        <v>167</v>
      </c>
      <c r="I1614" s="12">
        <v>7235.1515999999992</v>
      </c>
      <c r="J1614" s="12">
        <v>1603.0721000000001</v>
      </c>
      <c r="K1614" s="12">
        <v>261</v>
      </c>
      <c r="L1614" s="12">
        <v>8963</v>
      </c>
      <c r="M1614" s="12">
        <v>28</v>
      </c>
      <c r="N1614" s="13">
        <v>16</v>
      </c>
      <c r="O1614" s="6" cm="1">
        <f t="array" ref="O1614">_xlfn.IFS(B1614="coloma",8,B1614="krm",1,B1614="lobby",2,B1614="yenter",3,B1614="pow",4,B1614="c15",5,B1614="c21",6,B1614="c28",7,B1614="patrick",9,B1614="werner",10,B1614="wormet",11)</f>
        <v>7</v>
      </c>
      <c r="P1614" s="33">
        <v>3</v>
      </c>
      <c r="Q1614" s="34" cm="1">
        <f t="array" ref="Q1614">_xlfn.IFS(B1614="coloma",1,B1614="krm",3,B1614="lobby",4,B1614="yenter",5,B1614="pow",6,B1614="c15",5,B1614="c21",7,B1614="c28",8,B1614="patrick",1,B1614="werner",2,B1614="wormet",9)</f>
        <v>8</v>
      </c>
      <c r="R1614">
        <v>1</v>
      </c>
      <c r="S1614" t="str">
        <f t="shared" si="275"/>
        <v>(7, 3, 8, 1, 2, '44'),</v>
      </c>
      <c r="T1614" s="35"/>
      <c r="U1614" t="str">
        <f t="shared" si="276"/>
        <v>(0, 2402, 1),</v>
      </c>
      <c r="V1614" t="str">
        <f t="shared" si="277"/>
        <v>(0, 2402, 2),</v>
      </c>
      <c r="W1614" t="str">
        <f t="shared" si="278"/>
        <v>(598.88, 2402, 3),</v>
      </c>
      <c r="X1614" t="str">
        <f t="shared" si="279"/>
        <v>(167, 2402, 4),</v>
      </c>
      <c r="Y1614" t="str">
        <f t="shared" si="280"/>
        <v>(7235.15, 2402, 5),</v>
      </c>
      <c r="Z1614" t="str">
        <f t="shared" si="281"/>
        <v>(1603.07, 2402, 6),</v>
      </c>
      <c r="AA1614" t="str">
        <f t="shared" si="282"/>
        <v>(261, 2402, 7),</v>
      </c>
      <c r="AB1614" t="str">
        <f t="shared" si="283"/>
        <v>(8963, 2402, 8),</v>
      </c>
      <c r="AC1614" t="str">
        <f t="shared" si="284"/>
        <v>(28, 2402, 9),</v>
      </c>
      <c r="AD1614" t="str">
        <f t="shared" si="285"/>
        <v>(16, 2402, 10),</v>
      </c>
    </row>
    <row r="1615" spans="1:30" x14ac:dyDescent="0.3">
      <c r="A1615" s="6">
        <v>1614</v>
      </c>
      <c r="B1615" t="s">
        <v>33</v>
      </c>
      <c r="C1615" s="6">
        <v>44</v>
      </c>
      <c r="D1615" s="6">
        <v>3</v>
      </c>
      <c r="E1615" s="6">
        <v>0</v>
      </c>
      <c r="F1615" s="6">
        <v>0</v>
      </c>
      <c r="G1615" s="12">
        <v>570.06899999999996</v>
      </c>
      <c r="H1615" s="12">
        <v>171</v>
      </c>
      <c r="I1615" s="12">
        <v>7303.2197999999989</v>
      </c>
      <c r="J1615" s="12">
        <v>1597.3544999999999</v>
      </c>
      <c r="K1615" s="12">
        <v>237</v>
      </c>
      <c r="L1615" s="12">
        <v>9014</v>
      </c>
      <c r="M1615" s="12">
        <v>26</v>
      </c>
      <c r="N1615" s="13">
        <v>11.999999999999998</v>
      </c>
      <c r="O1615" s="6" cm="1">
        <f t="array" ref="O1615">_xlfn.IFS(B1615="coloma",8,B1615="krm",1,B1615="lobby",2,B1615="yenter",3,B1615="pow",4,B1615="c15",5,B1615="c21",6,B1615="c28",7,B1615="patrick",9,B1615="werner",10,B1615="wormet",11)</f>
        <v>7</v>
      </c>
      <c r="P1615" s="33">
        <v>3</v>
      </c>
      <c r="Q1615" s="34" cm="1">
        <f t="array" ref="Q1615">_xlfn.IFS(B1615="coloma",1,B1615="krm",3,B1615="lobby",4,B1615="yenter",5,B1615="pow",6,B1615="c15",5,B1615="c21",7,B1615="c28",8,B1615="patrick",1,B1615="werner",2,B1615="wormet",9)</f>
        <v>8</v>
      </c>
      <c r="R1615">
        <v>1</v>
      </c>
      <c r="S1615" t="str">
        <f t="shared" si="275"/>
        <v>(7, 3, 8, 1, 3, '44'),</v>
      </c>
      <c r="T1615" s="35"/>
      <c r="U1615" t="str">
        <f t="shared" si="276"/>
        <v>(0, 2403, 1),</v>
      </c>
      <c r="V1615" t="str">
        <f t="shared" si="277"/>
        <v>(0, 2403, 2),</v>
      </c>
      <c r="W1615" t="str">
        <f t="shared" si="278"/>
        <v>(570.07, 2403, 3),</v>
      </c>
      <c r="X1615" t="str">
        <f t="shared" si="279"/>
        <v>(171, 2403, 4),</v>
      </c>
      <c r="Y1615" t="str">
        <f t="shared" si="280"/>
        <v>(7303.22, 2403, 5),</v>
      </c>
      <c r="Z1615" t="str">
        <f t="shared" si="281"/>
        <v>(1597.35, 2403, 6),</v>
      </c>
      <c r="AA1615" t="str">
        <f t="shared" si="282"/>
        <v>(237, 2403, 7),</v>
      </c>
      <c r="AB1615" t="str">
        <f t="shared" si="283"/>
        <v>(9014, 2403, 8),</v>
      </c>
      <c r="AC1615" t="str">
        <f t="shared" si="284"/>
        <v>(26, 2403, 9),</v>
      </c>
      <c r="AD1615" t="str">
        <f t="shared" si="285"/>
        <v>(12, 2403, 10),</v>
      </c>
    </row>
    <row r="1616" spans="1:30" x14ac:dyDescent="0.3">
      <c r="A1616" s="6">
        <v>1615</v>
      </c>
      <c r="B1616" t="s">
        <v>33</v>
      </c>
      <c r="C1616" s="6">
        <v>44</v>
      </c>
      <c r="D1616" s="6">
        <v>1</v>
      </c>
      <c r="E1616" s="6">
        <v>0</v>
      </c>
      <c r="F1616" s="6">
        <v>0</v>
      </c>
      <c r="G1616" s="12">
        <v>657.36900000000003</v>
      </c>
      <c r="H1616" s="12">
        <v>207</v>
      </c>
      <c r="I1616" s="12">
        <v>8497.7336999999989</v>
      </c>
      <c r="J1616" s="12">
        <v>2169.1145000000001</v>
      </c>
      <c r="K1616" s="12">
        <v>308</v>
      </c>
      <c r="L1616" s="12">
        <v>8222</v>
      </c>
      <c r="M1616" s="12">
        <v>22</v>
      </c>
      <c r="N1616" s="13">
        <v>15</v>
      </c>
      <c r="O1616" s="6" cm="1">
        <f t="array" ref="O1616">_xlfn.IFS(B1616="coloma",8,B1616="krm",1,B1616="lobby",2,B1616="yenter",3,B1616="pow",4,B1616="c15",5,B1616="c21",6,B1616="c28",7,B1616="patrick",9,B1616="werner",10,B1616="wormet",11)</f>
        <v>7</v>
      </c>
      <c r="P1616" s="33">
        <v>3</v>
      </c>
      <c r="Q1616" s="34" cm="1">
        <f t="array" ref="Q1616">_xlfn.IFS(B1616="coloma",1,B1616="krm",3,B1616="lobby",4,B1616="yenter",5,B1616="pow",6,B1616="c15",5,B1616="c21",7,B1616="c28",8,B1616="patrick",1,B1616="werner",2,B1616="wormet",9)</f>
        <v>8</v>
      </c>
      <c r="R1616">
        <v>1</v>
      </c>
      <c r="S1616" t="str">
        <f t="shared" si="275"/>
        <v>(7, 3, 8, 1, 1, '44'),</v>
      </c>
      <c r="T1616" s="35"/>
      <c r="U1616" t="str">
        <f t="shared" si="276"/>
        <v>(0, 2404, 1),</v>
      </c>
      <c r="V1616" t="str">
        <f t="shared" si="277"/>
        <v>(0, 2404, 2),</v>
      </c>
      <c r="W1616" t="str">
        <f t="shared" si="278"/>
        <v>(657.37, 2404, 3),</v>
      </c>
      <c r="X1616" t="str">
        <f t="shared" si="279"/>
        <v>(207, 2404, 4),</v>
      </c>
      <c r="Y1616" t="str">
        <f t="shared" si="280"/>
        <v>(8497.73, 2404, 5),</v>
      </c>
      <c r="Z1616" t="str">
        <f t="shared" si="281"/>
        <v>(2169.11, 2404, 6),</v>
      </c>
      <c r="AA1616" t="str">
        <f t="shared" si="282"/>
        <v>(308, 2404, 7),</v>
      </c>
      <c r="AB1616" t="str">
        <f t="shared" si="283"/>
        <v>(8222, 2404, 8),</v>
      </c>
      <c r="AC1616" t="str">
        <f t="shared" si="284"/>
        <v>(22, 2404, 9),</v>
      </c>
      <c r="AD1616" t="str">
        <f t="shared" si="285"/>
        <v>(15, 2404, 10),</v>
      </c>
    </row>
    <row r="1617" spans="1:30" x14ac:dyDescent="0.3">
      <c r="A1617" s="6">
        <v>1616</v>
      </c>
      <c r="B1617" t="s">
        <v>33</v>
      </c>
      <c r="C1617" s="6">
        <v>44</v>
      </c>
      <c r="D1617" s="6">
        <v>2</v>
      </c>
      <c r="E1617" s="6">
        <v>0</v>
      </c>
      <c r="F1617" s="6">
        <v>0</v>
      </c>
      <c r="G1617" s="12">
        <v>667.84499999999991</v>
      </c>
      <c r="H1617" s="12">
        <v>0</v>
      </c>
      <c r="I1617" s="12">
        <v>8366.5779000000002</v>
      </c>
      <c r="J1617" s="12">
        <v>2174.1174000000001</v>
      </c>
      <c r="K1617" s="12">
        <v>311</v>
      </c>
      <c r="L1617" s="12">
        <v>8250</v>
      </c>
      <c r="M1617" s="12">
        <v>23.999999999999996</v>
      </c>
      <c r="N1617" s="13">
        <v>17</v>
      </c>
      <c r="O1617" s="6" cm="1">
        <f t="array" ref="O1617">_xlfn.IFS(B1617="coloma",8,B1617="krm",1,B1617="lobby",2,B1617="yenter",3,B1617="pow",4,B1617="c15",5,B1617="c21",6,B1617="c28",7,B1617="patrick",9,B1617="werner",10,B1617="wormet",11)</f>
        <v>7</v>
      </c>
      <c r="P1617" s="33">
        <v>3</v>
      </c>
      <c r="Q1617" s="34" cm="1">
        <f t="array" ref="Q1617">_xlfn.IFS(B1617="coloma",1,B1617="krm",3,B1617="lobby",4,B1617="yenter",5,B1617="pow",6,B1617="c15",5,B1617="c21",7,B1617="c28",8,B1617="patrick",1,B1617="werner",2,B1617="wormet",9)</f>
        <v>8</v>
      </c>
      <c r="R1617">
        <v>1</v>
      </c>
      <c r="S1617" t="str">
        <f t="shared" si="275"/>
        <v>(7, 3, 8, 1, 2, '44'),</v>
      </c>
      <c r="T1617" s="35"/>
      <c r="U1617" t="str">
        <f t="shared" si="276"/>
        <v>(0, 2405, 1),</v>
      </c>
      <c r="V1617" t="str">
        <f t="shared" si="277"/>
        <v>(0, 2405, 2),</v>
      </c>
      <c r="W1617" t="str">
        <f t="shared" si="278"/>
        <v>(667.85, 2405, 3),</v>
      </c>
      <c r="X1617" t="str">
        <f t="shared" si="279"/>
        <v>(0, 2405, 4),</v>
      </c>
      <c r="Y1617" t="str">
        <f t="shared" si="280"/>
        <v>(8366.58, 2405, 5),</v>
      </c>
      <c r="Z1617" t="str">
        <f t="shared" si="281"/>
        <v>(2174.12, 2405, 6),</v>
      </c>
      <c r="AA1617" t="str">
        <f t="shared" si="282"/>
        <v>(311, 2405, 7),</v>
      </c>
      <c r="AB1617" t="str">
        <f t="shared" si="283"/>
        <v>(8250, 2405, 8),</v>
      </c>
      <c r="AC1617" t="str">
        <f t="shared" si="284"/>
        <v>(24, 2405, 9),</v>
      </c>
      <c r="AD1617" t="str">
        <f t="shared" si="285"/>
        <v>(17, 2405, 10),</v>
      </c>
    </row>
    <row r="1618" spans="1:30" x14ac:dyDescent="0.3">
      <c r="A1618" s="6">
        <v>1617</v>
      </c>
      <c r="B1618" t="s">
        <v>33</v>
      </c>
      <c r="C1618" s="6">
        <v>44</v>
      </c>
      <c r="D1618" s="6">
        <v>3</v>
      </c>
      <c r="E1618" s="6">
        <v>0</v>
      </c>
      <c r="F1618" s="6">
        <v>0</v>
      </c>
      <c r="G1618" s="12">
        <v>680.50350000000014</v>
      </c>
      <c r="H1618" s="12">
        <v>0</v>
      </c>
      <c r="I1618" s="12">
        <v>8385.6701999999987</v>
      </c>
      <c r="J1618" s="12">
        <v>2111.2238000000002</v>
      </c>
      <c r="K1618" s="12">
        <v>299</v>
      </c>
      <c r="L1618" s="12">
        <v>8255</v>
      </c>
      <c r="M1618" s="12">
        <v>20</v>
      </c>
      <c r="N1618" s="13">
        <v>18</v>
      </c>
      <c r="O1618" s="6" cm="1">
        <f t="array" ref="O1618">_xlfn.IFS(B1618="coloma",8,B1618="krm",1,B1618="lobby",2,B1618="yenter",3,B1618="pow",4,B1618="c15",5,B1618="c21",6,B1618="c28",7,B1618="patrick",9,B1618="werner",10,B1618="wormet",11)</f>
        <v>7</v>
      </c>
      <c r="P1618" s="33">
        <v>3</v>
      </c>
      <c r="Q1618" s="34" cm="1">
        <f t="array" ref="Q1618">_xlfn.IFS(B1618="coloma",1,B1618="krm",3,B1618="lobby",4,B1618="yenter",5,B1618="pow",6,B1618="c15",5,B1618="c21",7,B1618="c28",8,B1618="patrick",1,B1618="werner",2,B1618="wormet",9)</f>
        <v>8</v>
      </c>
      <c r="R1618">
        <v>1</v>
      </c>
      <c r="S1618" t="str">
        <f t="shared" si="275"/>
        <v>(7, 3, 8, 1, 3, '44'),</v>
      </c>
      <c r="T1618" s="35"/>
      <c r="U1618" t="str">
        <f t="shared" si="276"/>
        <v>(0, 2406, 1),</v>
      </c>
      <c r="V1618" t="str">
        <f t="shared" si="277"/>
        <v>(0, 2406, 2),</v>
      </c>
      <c r="W1618" t="str">
        <f t="shared" si="278"/>
        <v>(680.5, 2406, 3),</v>
      </c>
      <c r="X1618" t="str">
        <f t="shared" si="279"/>
        <v>(0, 2406, 4),</v>
      </c>
      <c r="Y1618" t="str">
        <f t="shared" si="280"/>
        <v>(8385.67, 2406, 5),</v>
      </c>
      <c r="Z1618" t="str">
        <f t="shared" si="281"/>
        <v>(2111.22, 2406, 6),</v>
      </c>
      <c r="AA1618" t="str">
        <f t="shared" si="282"/>
        <v>(299, 2406, 7),</v>
      </c>
      <c r="AB1618" t="str">
        <f t="shared" si="283"/>
        <v>(8255, 2406, 8),</v>
      </c>
      <c r="AC1618" t="str">
        <f t="shared" si="284"/>
        <v>(20, 2406, 9),</v>
      </c>
      <c r="AD1618" t="str">
        <f t="shared" si="285"/>
        <v>(18, 2406, 10),</v>
      </c>
    </row>
    <row r="1619" spans="1:30" x14ac:dyDescent="0.3">
      <c r="A1619" s="6">
        <v>1618</v>
      </c>
      <c r="B1619" t="s">
        <v>33</v>
      </c>
      <c r="C1619" s="6">
        <v>45</v>
      </c>
      <c r="D1619" s="6">
        <v>1</v>
      </c>
      <c r="E1619" s="6">
        <v>0</v>
      </c>
      <c r="F1619" s="6">
        <v>0</v>
      </c>
      <c r="G1619" s="12">
        <v>673.51949999999999</v>
      </c>
      <c r="H1619" s="12">
        <v>0</v>
      </c>
      <c r="I1619" s="12">
        <v>6599.2949999999992</v>
      </c>
      <c r="J1619" s="12">
        <v>1575.1988000000001</v>
      </c>
      <c r="K1619" s="12">
        <v>225</v>
      </c>
      <c r="L1619" s="12">
        <v>8053</v>
      </c>
      <c r="M1619" s="12">
        <v>28</v>
      </c>
      <c r="N1619" s="13">
        <v>13</v>
      </c>
      <c r="O1619" s="6" cm="1">
        <f t="array" ref="O1619">_xlfn.IFS(B1619="coloma",8,B1619="krm",1,B1619="lobby",2,B1619="yenter",3,B1619="pow",4,B1619="c15",5,B1619="c21",6,B1619="c28",7,B1619="patrick",9,B1619="werner",10,B1619="wormet",11)</f>
        <v>7</v>
      </c>
      <c r="P1619" s="33">
        <v>3</v>
      </c>
      <c r="Q1619" s="34" cm="1">
        <f t="array" ref="Q1619">_xlfn.IFS(B1619="coloma",1,B1619="krm",3,B1619="lobby",4,B1619="yenter",5,B1619="pow",6,B1619="c15",5,B1619="c21",7,B1619="c28",8,B1619="patrick",1,B1619="werner",2,B1619="wormet",9)</f>
        <v>8</v>
      </c>
      <c r="R1619">
        <v>1</v>
      </c>
      <c r="S1619" t="str">
        <f t="shared" si="275"/>
        <v>(7, 3, 8, 1, 1, '45'),</v>
      </c>
      <c r="T1619" s="35"/>
      <c r="U1619" t="str">
        <f t="shared" si="276"/>
        <v>(0, 2407, 1),</v>
      </c>
      <c r="V1619" t="str">
        <f t="shared" si="277"/>
        <v>(0, 2407, 2),</v>
      </c>
      <c r="W1619" t="str">
        <f t="shared" si="278"/>
        <v>(673.52, 2407, 3),</v>
      </c>
      <c r="X1619" t="str">
        <f t="shared" si="279"/>
        <v>(0, 2407, 4),</v>
      </c>
      <c r="Y1619" t="str">
        <f t="shared" si="280"/>
        <v>(6599.3, 2407, 5),</v>
      </c>
      <c r="Z1619" t="str">
        <f t="shared" si="281"/>
        <v>(1575.2, 2407, 6),</v>
      </c>
      <c r="AA1619" t="str">
        <f t="shared" si="282"/>
        <v>(225, 2407, 7),</v>
      </c>
      <c r="AB1619" t="str">
        <f t="shared" si="283"/>
        <v>(8053, 2407, 8),</v>
      </c>
      <c r="AC1619" t="str">
        <f t="shared" si="284"/>
        <v>(28, 2407, 9),</v>
      </c>
      <c r="AD1619" t="str">
        <f t="shared" si="285"/>
        <v>(13, 2407, 10),</v>
      </c>
    </row>
    <row r="1620" spans="1:30" x14ac:dyDescent="0.3">
      <c r="A1620" s="6">
        <v>1619</v>
      </c>
      <c r="B1620" t="s">
        <v>33</v>
      </c>
      <c r="C1620" s="6">
        <v>45</v>
      </c>
      <c r="D1620" s="6">
        <v>2</v>
      </c>
      <c r="E1620" s="6">
        <v>0</v>
      </c>
      <c r="F1620" s="6">
        <v>0</v>
      </c>
      <c r="G1620" s="12">
        <v>706.69349999999997</v>
      </c>
      <c r="H1620" s="12">
        <v>0</v>
      </c>
      <c r="I1620" s="12">
        <v>6853.3055999999988</v>
      </c>
      <c r="J1620" s="12">
        <v>1706.7036000000003</v>
      </c>
      <c r="K1620" s="12">
        <v>221.00000000000003</v>
      </c>
      <c r="L1620" s="12">
        <v>8154</v>
      </c>
      <c r="M1620" s="12">
        <v>23.999999999999996</v>
      </c>
      <c r="N1620" s="13">
        <v>13</v>
      </c>
      <c r="O1620" s="6" cm="1">
        <f t="array" ref="O1620">_xlfn.IFS(B1620="coloma",8,B1620="krm",1,B1620="lobby",2,B1620="yenter",3,B1620="pow",4,B1620="c15",5,B1620="c21",6,B1620="c28",7,B1620="patrick",9,B1620="werner",10,B1620="wormet",11)</f>
        <v>7</v>
      </c>
      <c r="P1620" s="33">
        <v>3</v>
      </c>
      <c r="Q1620" s="34" cm="1">
        <f t="array" ref="Q1620">_xlfn.IFS(B1620="coloma",1,B1620="krm",3,B1620="lobby",4,B1620="yenter",5,B1620="pow",6,B1620="c15",5,B1620="c21",7,B1620="c28",8,B1620="patrick",1,B1620="werner",2,B1620="wormet",9)</f>
        <v>8</v>
      </c>
      <c r="R1620">
        <v>1</v>
      </c>
      <c r="S1620" t="str">
        <f t="shared" si="275"/>
        <v>(7, 3, 8, 1, 2, '45'),</v>
      </c>
      <c r="T1620" s="35"/>
      <c r="U1620" t="str">
        <f t="shared" si="276"/>
        <v>(0, 2408, 1),</v>
      </c>
      <c r="V1620" t="str">
        <f t="shared" si="277"/>
        <v>(0, 2408, 2),</v>
      </c>
      <c r="W1620" t="str">
        <f t="shared" si="278"/>
        <v>(706.69, 2408, 3),</v>
      </c>
      <c r="X1620" t="str">
        <f t="shared" si="279"/>
        <v>(0, 2408, 4),</v>
      </c>
      <c r="Y1620" t="str">
        <f t="shared" si="280"/>
        <v>(6853.31, 2408, 5),</v>
      </c>
      <c r="Z1620" t="str">
        <f t="shared" si="281"/>
        <v>(1706.7, 2408, 6),</v>
      </c>
      <c r="AA1620" t="str">
        <f t="shared" si="282"/>
        <v>(221, 2408, 7),</v>
      </c>
      <c r="AB1620" t="str">
        <f t="shared" si="283"/>
        <v>(8154, 2408, 8),</v>
      </c>
      <c r="AC1620" t="str">
        <f t="shared" si="284"/>
        <v>(24, 2408, 9),</v>
      </c>
      <c r="AD1620" t="str">
        <f t="shared" si="285"/>
        <v>(13, 2408, 10),</v>
      </c>
    </row>
    <row r="1621" spans="1:30" x14ac:dyDescent="0.3">
      <c r="A1621" s="6">
        <v>1620</v>
      </c>
      <c r="B1621" t="s">
        <v>33</v>
      </c>
      <c r="C1621" s="6">
        <v>45</v>
      </c>
      <c r="D1621" s="6">
        <v>3</v>
      </c>
      <c r="E1621" s="6">
        <v>0</v>
      </c>
      <c r="F1621" s="6">
        <v>0</v>
      </c>
      <c r="G1621" s="12">
        <v>710.18550000000005</v>
      </c>
      <c r="H1621" s="12">
        <v>0</v>
      </c>
      <c r="I1621" s="12">
        <v>6553.6394999999993</v>
      </c>
      <c r="J1621" s="12">
        <v>1649.5276000000001</v>
      </c>
      <c r="K1621" s="12">
        <v>179</v>
      </c>
      <c r="L1621" s="12">
        <v>8074</v>
      </c>
      <c r="M1621" s="12">
        <v>23.999999999999996</v>
      </c>
      <c r="N1621" s="13">
        <v>14</v>
      </c>
      <c r="O1621" s="6" cm="1">
        <f t="array" ref="O1621">_xlfn.IFS(B1621="coloma",8,B1621="krm",1,B1621="lobby",2,B1621="yenter",3,B1621="pow",4,B1621="c15",5,B1621="c21",6,B1621="c28",7,B1621="patrick",9,B1621="werner",10,B1621="wormet",11)</f>
        <v>7</v>
      </c>
      <c r="P1621" s="33">
        <v>3</v>
      </c>
      <c r="Q1621" s="34" cm="1">
        <f t="array" ref="Q1621">_xlfn.IFS(B1621="coloma",1,B1621="krm",3,B1621="lobby",4,B1621="yenter",5,B1621="pow",6,B1621="c15",5,B1621="c21",7,B1621="c28",8,B1621="patrick",1,B1621="werner",2,B1621="wormet",9)</f>
        <v>8</v>
      </c>
      <c r="R1621">
        <v>1</v>
      </c>
      <c r="S1621" t="str">
        <f t="shared" si="275"/>
        <v>(7, 3, 8, 1, 3, '45'),</v>
      </c>
      <c r="T1621" s="35"/>
      <c r="U1621" t="str">
        <f t="shared" si="276"/>
        <v>(0, 2409, 1),</v>
      </c>
      <c r="V1621" t="str">
        <f t="shared" si="277"/>
        <v>(0, 2409, 2),</v>
      </c>
      <c r="W1621" t="str">
        <f t="shared" si="278"/>
        <v>(710.19, 2409, 3),</v>
      </c>
      <c r="X1621" t="str">
        <f t="shared" si="279"/>
        <v>(0, 2409, 4),</v>
      </c>
      <c r="Y1621" t="str">
        <f t="shared" si="280"/>
        <v>(6553.64, 2409, 5),</v>
      </c>
      <c r="Z1621" t="str">
        <f t="shared" si="281"/>
        <v>(1649.53, 2409, 6),</v>
      </c>
      <c r="AA1621" t="str">
        <f t="shared" si="282"/>
        <v>(179, 2409, 7),</v>
      </c>
      <c r="AB1621" t="str">
        <f t="shared" si="283"/>
        <v>(8074, 2409, 8),</v>
      </c>
      <c r="AC1621" t="str">
        <f t="shared" si="284"/>
        <v>(24, 2409, 9),</v>
      </c>
      <c r="AD1621" t="str">
        <f t="shared" si="285"/>
        <v>(14, 2409, 10),</v>
      </c>
    </row>
    <row r="1622" spans="1:30" x14ac:dyDescent="0.3">
      <c r="A1622" s="6">
        <v>1621</v>
      </c>
      <c r="B1622" t="s">
        <v>33</v>
      </c>
      <c r="C1622" s="6">
        <v>45</v>
      </c>
      <c r="D1622" s="6">
        <v>1</v>
      </c>
      <c r="E1622" s="6">
        <v>0</v>
      </c>
      <c r="F1622" s="6">
        <v>0</v>
      </c>
      <c r="G1622" s="12">
        <v>704.9475000000001</v>
      </c>
      <c r="H1622" s="12">
        <v>0</v>
      </c>
      <c r="I1622" s="12">
        <v>7844.4449999999988</v>
      </c>
      <c r="J1622" s="12">
        <v>1897.5284999999999</v>
      </c>
      <c r="K1622" s="12">
        <v>337.99999999999994</v>
      </c>
      <c r="L1622" s="12">
        <v>8955</v>
      </c>
      <c r="M1622" s="12">
        <v>18</v>
      </c>
      <c r="N1622" s="13">
        <v>15</v>
      </c>
      <c r="O1622" s="6" cm="1">
        <f t="array" ref="O1622">_xlfn.IFS(B1622="coloma",8,B1622="krm",1,B1622="lobby",2,B1622="yenter",3,B1622="pow",4,B1622="c15",5,B1622="c21",6,B1622="c28",7,B1622="patrick",9,B1622="werner",10,B1622="wormet",11)</f>
        <v>7</v>
      </c>
      <c r="P1622" s="33">
        <v>3</v>
      </c>
      <c r="Q1622" s="34" cm="1">
        <f t="array" ref="Q1622">_xlfn.IFS(B1622="coloma",1,B1622="krm",3,B1622="lobby",4,B1622="yenter",5,B1622="pow",6,B1622="c15",5,B1622="c21",7,B1622="c28",8,B1622="patrick",1,B1622="werner",2,B1622="wormet",9)</f>
        <v>8</v>
      </c>
      <c r="R1622">
        <v>1</v>
      </c>
      <c r="S1622" t="str">
        <f t="shared" si="275"/>
        <v>(7, 3, 8, 1, 1, '45'),</v>
      </c>
      <c r="T1622" s="35"/>
      <c r="U1622" t="str">
        <f t="shared" si="276"/>
        <v>(0, 2410, 1),</v>
      </c>
      <c r="V1622" t="str">
        <f t="shared" si="277"/>
        <v>(0, 2410, 2),</v>
      </c>
      <c r="W1622" t="str">
        <f t="shared" si="278"/>
        <v>(704.95, 2410, 3),</v>
      </c>
      <c r="X1622" t="str">
        <f t="shared" si="279"/>
        <v>(0, 2410, 4),</v>
      </c>
      <c r="Y1622" t="str">
        <f t="shared" si="280"/>
        <v>(7844.45, 2410, 5),</v>
      </c>
      <c r="Z1622" t="str">
        <f t="shared" si="281"/>
        <v>(1897.53, 2410, 6),</v>
      </c>
      <c r="AA1622" t="str">
        <f t="shared" si="282"/>
        <v>(338, 2410, 7),</v>
      </c>
      <c r="AB1622" t="str">
        <f t="shared" si="283"/>
        <v>(8955, 2410, 8),</v>
      </c>
      <c r="AC1622" t="str">
        <f t="shared" si="284"/>
        <v>(18, 2410, 9),</v>
      </c>
      <c r="AD1622" t="str">
        <f t="shared" si="285"/>
        <v>(15, 2410, 10),</v>
      </c>
    </row>
    <row r="1623" spans="1:30" x14ac:dyDescent="0.3">
      <c r="A1623" s="6">
        <v>1622</v>
      </c>
      <c r="B1623" t="s">
        <v>33</v>
      </c>
      <c r="C1623" s="6">
        <v>45</v>
      </c>
      <c r="D1623" s="6">
        <v>2</v>
      </c>
      <c r="E1623" s="6">
        <v>0</v>
      </c>
      <c r="F1623" s="6">
        <v>0</v>
      </c>
      <c r="G1623" s="12">
        <v>765.18450000000007</v>
      </c>
      <c r="H1623" s="12">
        <v>208.99999999999997</v>
      </c>
      <c r="I1623" s="12">
        <v>7924.1345999999994</v>
      </c>
      <c r="J1623" s="12">
        <v>1940.4105000000002</v>
      </c>
      <c r="K1623" s="12">
        <v>333.00000000000006</v>
      </c>
      <c r="L1623" s="12">
        <v>8964</v>
      </c>
      <c r="M1623" s="12">
        <v>20</v>
      </c>
      <c r="N1623" s="13">
        <v>14</v>
      </c>
      <c r="O1623" s="6" cm="1">
        <f t="array" ref="O1623">_xlfn.IFS(B1623="coloma",8,B1623="krm",1,B1623="lobby",2,B1623="yenter",3,B1623="pow",4,B1623="c15",5,B1623="c21",6,B1623="c28",7,B1623="patrick",9,B1623="werner",10,B1623="wormet",11)</f>
        <v>7</v>
      </c>
      <c r="P1623" s="33">
        <v>3</v>
      </c>
      <c r="Q1623" s="34" cm="1">
        <f t="array" ref="Q1623">_xlfn.IFS(B1623="coloma",1,B1623="krm",3,B1623="lobby",4,B1623="yenter",5,B1623="pow",6,B1623="c15",5,B1623="c21",7,B1623="c28",8,B1623="patrick",1,B1623="werner",2,B1623="wormet",9)</f>
        <v>8</v>
      </c>
      <c r="R1623">
        <v>1</v>
      </c>
      <c r="S1623" t="str">
        <f t="shared" si="275"/>
        <v>(7, 3, 8, 1, 2, '45'),</v>
      </c>
      <c r="T1623" s="35"/>
      <c r="U1623" t="str">
        <f t="shared" si="276"/>
        <v>(0, 2411, 1),</v>
      </c>
      <c r="V1623" t="str">
        <f t="shared" si="277"/>
        <v>(0, 2411, 2),</v>
      </c>
      <c r="W1623" t="str">
        <f t="shared" si="278"/>
        <v>(765.18, 2411, 3),</v>
      </c>
      <c r="X1623" t="str">
        <f t="shared" si="279"/>
        <v>(209, 2411, 4),</v>
      </c>
      <c r="Y1623" t="str">
        <f t="shared" si="280"/>
        <v>(7924.13, 2411, 5),</v>
      </c>
      <c r="Z1623" t="str">
        <f t="shared" si="281"/>
        <v>(1940.41, 2411, 6),</v>
      </c>
      <c r="AA1623" t="str">
        <f t="shared" si="282"/>
        <v>(333, 2411, 7),</v>
      </c>
      <c r="AB1623" t="str">
        <f t="shared" si="283"/>
        <v>(8964, 2411, 8),</v>
      </c>
      <c r="AC1623" t="str">
        <f t="shared" si="284"/>
        <v>(20, 2411, 9),</v>
      </c>
      <c r="AD1623" t="str">
        <f t="shared" si="285"/>
        <v>(14, 2411, 10),</v>
      </c>
    </row>
    <row r="1624" spans="1:30" x14ac:dyDescent="0.3">
      <c r="A1624" s="6">
        <v>1623</v>
      </c>
      <c r="B1624" t="s">
        <v>33</v>
      </c>
      <c r="C1624" s="6">
        <v>45</v>
      </c>
      <c r="D1624" s="6">
        <v>3</v>
      </c>
      <c r="E1624" s="6">
        <v>0</v>
      </c>
      <c r="F1624" s="6">
        <v>0</v>
      </c>
      <c r="G1624" s="12">
        <v>644.27400000000011</v>
      </c>
      <c r="H1624" s="12">
        <v>0</v>
      </c>
      <c r="I1624" s="12">
        <v>7872.6684000000005</v>
      </c>
      <c r="J1624" s="12">
        <v>1953.2750999999998</v>
      </c>
      <c r="K1624" s="12">
        <v>336</v>
      </c>
      <c r="L1624" s="12">
        <v>8991</v>
      </c>
      <c r="M1624" s="12">
        <v>19</v>
      </c>
      <c r="N1624" s="13">
        <v>16</v>
      </c>
      <c r="O1624" s="6" cm="1">
        <f t="array" ref="O1624">_xlfn.IFS(B1624="coloma",8,B1624="krm",1,B1624="lobby",2,B1624="yenter",3,B1624="pow",4,B1624="c15",5,B1624="c21",6,B1624="c28",7,B1624="patrick",9,B1624="werner",10,B1624="wormet",11)</f>
        <v>7</v>
      </c>
      <c r="P1624" s="33">
        <v>3</v>
      </c>
      <c r="Q1624" s="34" cm="1">
        <f t="array" ref="Q1624">_xlfn.IFS(B1624="coloma",1,B1624="krm",3,B1624="lobby",4,B1624="yenter",5,B1624="pow",6,B1624="c15",5,B1624="c21",7,B1624="c28",8,B1624="patrick",1,B1624="werner",2,B1624="wormet",9)</f>
        <v>8</v>
      </c>
      <c r="R1624">
        <v>1</v>
      </c>
      <c r="S1624" t="str">
        <f t="shared" si="275"/>
        <v>(7, 3, 8, 1, 3, '45'),</v>
      </c>
      <c r="T1624" s="35"/>
      <c r="U1624" t="str">
        <f t="shared" si="276"/>
        <v>(0, 2412, 1),</v>
      </c>
      <c r="V1624" t="str">
        <f t="shared" si="277"/>
        <v>(0, 2412, 2),</v>
      </c>
      <c r="W1624" t="str">
        <f t="shared" si="278"/>
        <v>(644.27, 2412, 3),</v>
      </c>
      <c r="X1624" t="str">
        <f t="shared" si="279"/>
        <v>(0, 2412, 4),</v>
      </c>
      <c r="Y1624" t="str">
        <f t="shared" si="280"/>
        <v>(7872.67, 2412, 5),</v>
      </c>
      <c r="Z1624" t="str">
        <f t="shared" si="281"/>
        <v>(1953.28, 2412, 6),</v>
      </c>
      <c r="AA1624" t="str">
        <f t="shared" si="282"/>
        <v>(336, 2412, 7),</v>
      </c>
      <c r="AB1624" t="str">
        <f t="shared" si="283"/>
        <v>(8991, 2412, 8),</v>
      </c>
      <c r="AC1624" t="str">
        <f t="shared" si="284"/>
        <v>(19, 2412, 9),</v>
      </c>
      <c r="AD1624" t="str">
        <f t="shared" si="285"/>
        <v>(16, 2412, 10),</v>
      </c>
    </row>
    <row r="1625" spans="1:30" x14ac:dyDescent="0.3">
      <c r="A1625" s="6">
        <v>1624</v>
      </c>
      <c r="B1625" t="s">
        <v>33</v>
      </c>
      <c r="C1625" s="6">
        <v>46</v>
      </c>
      <c r="D1625" s="6">
        <v>1</v>
      </c>
      <c r="E1625" s="6">
        <v>0</v>
      </c>
      <c r="F1625" s="6">
        <v>0</v>
      </c>
      <c r="G1625" s="12">
        <v>646.02</v>
      </c>
      <c r="H1625" s="12">
        <v>0</v>
      </c>
      <c r="I1625" s="12">
        <v>8474.4908999999989</v>
      </c>
      <c r="J1625" s="12">
        <v>2054.7624999999998</v>
      </c>
      <c r="K1625" s="12">
        <v>348</v>
      </c>
      <c r="L1625" s="12">
        <v>8857</v>
      </c>
      <c r="M1625" s="12">
        <v>27</v>
      </c>
      <c r="N1625" s="13">
        <v>19</v>
      </c>
      <c r="O1625" s="6" cm="1">
        <f t="array" ref="O1625">_xlfn.IFS(B1625="coloma",8,B1625="krm",1,B1625="lobby",2,B1625="yenter",3,B1625="pow",4,B1625="c15",5,B1625="c21",6,B1625="c28",7,B1625="patrick",9,B1625="werner",10,B1625="wormet",11)</f>
        <v>7</v>
      </c>
      <c r="P1625" s="33">
        <v>3</v>
      </c>
      <c r="Q1625" s="34" cm="1">
        <f t="array" ref="Q1625">_xlfn.IFS(B1625="coloma",1,B1625="krm",3,B1625="lobby",4,B1625="yenter",5,B1625="pow",6,B1625="c15",5,B1625="c21",7,B1625="c28",8,B1625="patrick",1,B1625="werner",2,B1625="wormet",9)</f>
        <v>8</v>
      </c>
      <c r="R1625">
        <v>1</v>
      </c>
      <c r="S1625" t="str">
        <f t="shared" si="275"/>
        <v>(7, 3, 8, 1, 1, '46'),</v>
      </c>
      <c r="T1625" s="35"/>
      <c r="U1625" t="str">
        <f t="shared" si="276"/>
        <v>(0, 2413, 1),</v>
      </c>
      <c r="V1625" t="str">
        <f t="shared" si="277"/>
        <v>(0, 2413, 2),</v>
      </c>
      <c r="W1625" t="str">
        <f t="shared" si="278"/>
        <v>(646.02, 2413, 3),</v>
      </c>
      <c r="X1625" t="str">
        <f t="shared" si="279"/>
        <v>(0, 2413, 4),</v>
      </c>
      <c r="Y1625" t="str">
        <f t="shared" si="280"/>
        <v>(8474.49, 2413, 5),</v>
      </c>
      <c r="Z1625" t="str">
        <f t="shared" si="281"/>
        <v>(2054.76, 2413, 6),</v>
      </c>
      <c r="AA1625" t="str">
        <f t="shared" si="282"/>
        <v>(348, 2413, 7),</v>
      </c>
      <c r="AB1625" t="str">
        <f t="shared" si="283"/>
        <v>(8857, 2413, 8),</v>
      </c>
      <c r="AC1625" t="str">
        <f t="shared" si="284"/>
        <v>(27, 2413, 9),</v>
      </c>
      <c r="AD1625" t="str">
        <f t="shared" si="285"/>
        <v>(19, 2413, 10),</v>
      </c>
    </row>
    <row r="1626" spans="1:30" x14ac:dyDescent="0.3">
      <c r="A1626" s="6">
        <v>1625</v>
      </c>
      <c r="B1626" t="s">
        <v>33</v>
      </c>
      <c r="C1626" s="6">
        <v>46</v>
      </c>
      <c r="D1626" s="6">
        <v>2</v>
      </c>
      <c r="E1626" s="6">
        <v>0</v>
      </c>
      <c r="F1626" s="6">
        <v>0</v>
      </c>
      <c r="G1626" s="12">
        <v>723.71699999999998</v>
      </c>
      <c r="H1626" s="12">
        <v>0</v>
      </c>
      <c r="I1626" s="12">
        <v>8474.4908999999989</v>
      </c>
      <c r="J1626" s="12">
        <v>2086.2093</v>
      </c>
      <c r="K1626" s="12">
        <v>364</v>
      </c>
      <c r="L1626" s="12">
        <v>8879</v>
      </c>
      <c r="M1626" s="12">
        <v>21</v>
      </c>
      <c r="N1626" s="13">
        <v>18</v>
      </c>
      <c r="O1626" s="6" cm="1">
        <f t="array" ref="O1626">_xlfn.IFS(B1626="coloma",8,B1626="krm",1,B1626="lobby",2,B1626="yenter",3,B1626="pow",4,B1626="c15",5,B1626="c21",6,B1626="c28",7,B1626="patrick",9,B1626="werner",10,B1626="wormet",11)</f>
        <v>7</v>
      </c>
      <c r="P1626" s="33">
        <v>3</v>
      </c>
      <c r="Q1626" s="34" cm="1">
        <f t="array" ref="Q1626">_xlfn.IFS(B1626="coloma",1,B1626="krm",3,B1626="lobby",4,B1626="yenter",5,B1626="pow",6,B1626="c15",5,B1626="c21",7,B1626="c28",8,B1626="patrick",1,B1626="werner",2,B1626="wormet",9)</f>
        <v>8</v>
      </c>
      <c r="R1626">
        <v>1</v>
      </c>
      <c r="S1626" t="str">
        <f t="shared" si="275"/>
        <v>(7, 3, 8, 1, 2, '46'),</v>
      </c>
      <c r="T1626" s="35"/>
      <c r="U1626" t="str">
        <f t="shared" si="276"/>
        <v>(0, 2414, 1),</v>
      </c>
      <c r="V1626" t="str">
        <f t="shared" si="277"/>
        <v>(0, 2414, 2),</v>
      </c>
      <c r="W1626" t="str">
        <f t="shared" si="278"/>
        <v>(723.72, 2414, 3),</v>
      </c>
      <c r="X1626" t="str">
        <f t="shared" si="279"/>
        <v>(0, 2414, 4),</v>
      </c>
      <c r="Y1626" t="str">
        <f t="shared" si="280"/>
        <v>(8474.49, 2414, 5),</v>
      </c>
      <c r="Z1626" t="str">
        <f t="shared" si="281"/>
        <v>(2086.21, 2414, 6),</v>
      </c>
      <c r="AA1626" t="str">
        <f t="shared" si="282"/>
        <v>(364, 2414, 7),</v>
      </c>
      <c r="AB1626" t="str">
        <f t="shared" si="283"/>
        <v>(8879, 2414, 8),</v>
      </c>
      <c r="AC1626" t="str">
        <f t="shared" si="284"/>
        <v>(21, 2414, 9),</v>
      </c>
      <c r="AD1626" t="str">
        <f t="shared" si="285"/>
        <v>(18, 2414, 10),</v>
      </c>
    </row>
    <row r="1627" spans="1:30" x14ac:dyDescent="0.3">
      <c r="A1627" s="6">
        <v>1626</v>
      </c>
      <c r="B1627" t="s">
        <v>33</v>
      </c>
      <c r="C1627" s="6">
        <v>46</v>
      </c>
      <c r="D1627" s="6">
        <v>3</v>
      </c>
      <c r="E1627" s="6">
        <v>0</v>
      </c>
      <c r="F1627" s="6">
        <v>0</v>
      </c>
      <c r="G1627" s="12">
        <v>673.08299999999997</v>
      </c>
      <c r="H1627" s="12">
        <v>0</v>
      </c>
      <c r="I1627" s="12">
        <v>8515.1657999999989</v>
      </c>
      <c r="J1627" s="12">
        <v>2010.4511</v>
      </c>
      <c r="K1627" s="12">
        <v>360</v>
      </c>
      <c r="L1627" s="12">
        <v>8883</v>
      </c>
      <c r="M1627" s="12">
        <v>23</v>
      </c>
      <c r="N1627" s="13">
        <v>19</v>
      </c>
      <c r="O1627" s="6" cm="1">
        <f t="array" ref="O1627">_xlfn.IFS(B1627="coloma",8,B1627="krm",1,B1627="lobby",2,B1627="yenter",3,B1627="pow",4,B1627="c15",5,B1627="c21",6,B1627="c28",7,B1627="patrick",9,B1627="werner",10,B1627="wormet",11)</f>
        <v>7</v>
      </c>
      <c r="P1627" s="33">
        <v>3</v>
      </c>
      <c r="Q1627" s="34" cm="1">
        <f t="array" ref="Q1627">_xlfn.IFS(B1627="coloma",1,B1627="krm",3,B1627="lobby",4,B1627="yenter",5,B1627="pow",6,B1627="c15",5,B1627="c21",7,B1627="c28",8,B1627="patrick",1,B1627="werner",2,B1627="wormet",9)</f>
        <v>8</v>
      </c>
      <c r="R1627">
        <v>1</v>
      </c>
      <c r="S1627" t="str">
        <f t="shared" si="275"/>
        <v>(7, 3, 8, 1, 3, '46'),</v>
      </c>
      <c r="T1627" s="35"/>
      <c r="U1627" t="str">
        <f t="shared" si="276"/>
        <v>(0, 2415, 1),</v>
      </c>
      <c r="V1627" t="str">
        <f t="shared" si="277"/>
        <v>(0, 2415, 2),</v>
      </c>
      <c r="W1627" t="str">
        <f t="shared" si="278"/>
        <v>(673.08, 2415, 3),</v>
      </c>
      <c r="X1627" t="str">
        <f t="shared" si="279"/>
        <v>(0, 2415, 4),</v>
      </c>
      <c r="Y1627" t="str">
        <f t="shared" si="280"/>
        <v>(8515.17, 2415, 5),</v>
      </c>
      <c r="Z1627" t="str">
        <f t="shared" si="281"/>
        <v>(2010.45, 2415, 6),</v>
      </c>
      <c r="AA1627" t="str">
        <f t="shared" si="282"/>
        <v>(360, 2415, 7),</v>
      </c>
      <c r="AB1627" t="str">
        <f t="shared" si="283"/>
        <v>(8883, 2415, 8),</v>
      </c>
      <c r="AC1627" t="str">
        <f t="shared" si="284"/>
        <v>(23, 2415, 9),</v>
      </c>
      <c r="AD1627" t="str">
        <f t="shared" si="285"/>
        <v>(19, 2415, 10),</v>
      </c>
    </row>
    <row r="1628" spans="1:30" x14ac:dyDescent="0.3">
      <c r="A1628" s="6">
        <v>1627</v>
      </c>
      <c r="B1628" t="s">
        <v>33</v>
      </c>
      <c r="C1628" s="6">
        <v>47</v>
      </c>
      <c r="D1628" s="6">
        <v>1</v>
      </c>
      <c r="E1628" s="6">
        <v>0</v>
      </c>
      <c r="F1628" s="6">
        <v>0</v>
      </c>
      <c r="G1628" s="12">
        <v>764.31150000000002</v>
      </c>
      <c r="H1628" s="12">
        <v>0</v>
      </c>
      <c r="I1628" s="12">
        <v>6932.9951999999994</v>
      </c>
      <c r="J1628" s="12">
        <v>1465.8497</v>
      </c>
      <c r="K1628" s="12">
        <v>220</v>
      </c>
      <c r="L1628" s="12">
        <v>8344</v>
      </c>
      <c r="M1628" s="12">
        <v>23</v>
      </c>
      <c r="N1628" s="13">
        <v>16</v>
      </c>
      <c r="O1628" s="6" cm="1">
        <f t="array" ref="O1628">_xlfn.IFS(B1628="coloma",8,B1628="krm",1,B1628="lobby",2,B1628="yenter",3,B1628="pow",4,B1628="c15",5,B1628="c21",6,B1628="c28",7,B1628="patrick",9,B1628="werner",10,B1628="wormet",11)</f>
        <v>7</v>
      </c>
      <c r="P1628" s="33">
        <v>3</v>
      </c>
      <c r="Q1628" s="34" cm="1">
        <f t="array" ref="Q1628">_xlfn.IFS(B1628="coloma",1,B1628="krm",3,B1628="lobby",4,B1628="yenter",5,B1628="pow",6,B1628="c15",5,B1628="c21",7,B1628="c28",8,B1628="patrick",1,B1628="werner",2,B1628="wormet",9)</f>
        <v>8</v>
      </c>
      <c r="R1628">
        <v>1</v>
      </c>
      <c r="S1628" t="str">
        <f t="shared" si="275"/>
        <v>(7, 3, 8, 1, 1, '47'),</v>
      </c>
      <c r="T1628" s="35"/>
      <c r="U1628" t="str">
        <f t="shared" si="276"/>
        <v>(0, 2416, 1),</v>
      </c>
      <c r="V1628" t="str">
        <f t="shared" si="277"/>
        <v>(0, 2416, 2),</v>
      </c>
      <c r="W1628" t="str">
        <f t="shared" si="278"/>
        <v>(764.31, 2416, 3),</v>
      </c>
      <c r="X1628" t="str">
        <f t="shared" si="279"/>
        <v>(0, 2416, 4),</v>
      </c>
      <c r="Y1628" t="str">
        <f t="shared" si="280"/>
        <v>(6933, 2416, 5),</v>
      </c>
      <c r="Z1628" t="str">
        <f t="shared" si="281"/>
        <v>(1465.85, 2416, 6),</v>
      </c>
      <c r="AA1628" t="str">
        <f t="shared" si="282"/>
        <v>(220, 2416, 7),</v>
      </c>
      <c r="AB1628" t="str">
        <f t="shared" si="283"/>
        <v>(8344, 2416, 8),</v>
      </c>
      <c r="AC1628" t="str">
        <f t="shared" si="284"/>
        <v>(23, 2416, 9),</v>
      </c>
      <c r="AD1628" t="str">
        <f t="shared" si="285"/>
        <v>(16, 2416, 10),</v>
      </c>
    </row>
    <row r="1629" spans="1:30" x14ac:dyDescent="0.3">
      <c r="A1629" s="6">
        <v>1628</v>
      </c>
      <c r="B1629" t="s">
        <v>33</v>
      </c>
      <c r="C1629" s="6">
        <v>47</v>
      </c>
      <c r="D1629" s="6">
        <v>2</v>
      </c>
      <c r="E1629" s="6">
        <v>0</v>
      </c>
      <c r="F1629" s="6">
        <v>0</v>
      </c>
      <c r="G1629" s="12">
        <v>711.05849999999998</v>
      </c>
      <c r="H1629" s="12">
        <v>0</v>
      </c>
      <c r="I1629" s="12">
        <v>6905.6018999999987</v>
      </c>
      <c r="J1629" s="12">
        <v>1488.7201</v>
      </c>
      <c r="K1629" s="12">
        <v>214</v>
      </c>
      <c r="L1629" s="12">
        <v>8546</v>
      </c>
      <c r="M1629" s="12">
        <v>28</v>
      </c>
      <c r="N1629" s="13">
        <v>15</v>
      </c>
      <c r="O1629" s="6" cm="1">
        <f t="array" ref="O1629">_xlfn.IFS(B1629="coloma",8,B1629="krm",1,B1629="lobby",2,B1629="yenter",3,B1629="pow",4,B1629="c15",5,B1629="c21",6,B1629="c28",7,B1629="patrick",9,B1629="werner",10,B1629="wormet",11)</f>
        <v>7</v>
      </c>
      <c r="P1629" s="33">
        <v>3</v>
      </c>
      <c r="Q1629" s="34" cm="1">
        <f t="array" ref="Q1629">_xlfn.IFS(B1629="coloma",1,B1629="krm",3,B1629="lobby",4,B1629="yenter",5,B1629="pow",6,B1629="c15",5,B1629="c21",7,B1629="c28",8,B1629="patrick",1,B1629="werner",2,B1629="wormet",9)</f>
        <v>8</v>
      </c>
      <c r="R1629">
        <v>1</v>
      </c>
      <c r="S1629" t="str">
        <f t="shared" si="275"/>
        <v>(7, 3, 8, 1, 2, '47'),</v>
      </c>
      <c r="T1629" s="35"/>
      <c r="U1629" t="str">
        <f t="shared" si="276"/>
        <v>(0, 2417, 1),</v>
      </c>
      <c r="V1629" t="str">
        <f t="shared" si="277"/>
        <v>(0, 2417, 2),</v>
      </c>
      <c r="W1629" t="str">
        <f t="shared" si="278"/>
        <v>(711.06, 2417, 3),</v>
      </c>
      <c r="X1629" t="str">
        <f t="shared" si="279"/>
        <v>(0, 2417, 4),</v>
      </c>
      <c r="Y1629" t="str">
        <f t="shared" si="280"/>
        <v>(6905.6, 2417, 5),</v>
      </c>
      <c r="Z1629" t="str">
        <f t="shared" si="281"/>
        <v>(1488.72, 2417, 6),</v>
      </c>
      <c r="AA1629" t="str">
        <f t="shared" si="282"/>
        <v>(214, 2417, 7),</v>
      </c>
      <c r="AB1629" t="str">
        <f t="shared" si="283"/>
        <v>(8546, 2417, 8),</v>
      </c>
      <c r="AC1629" t="str">
        <f t="shared" si="284"/>
        <v>(28, 2417, 9),</v>
      </c>
      <c r="AD1629" t="str">
        <f t="shared" si="285"/>
        <v>(15, 2417, 10),</v>
      </c>
    </row>
    <row r="1630" spans="1:30" x14ac:dyDescent="0.3">
      <c r="A1630" s="6">
        <v>1629</v>
      </c>
      <c r="B1630" t="s">
        <v>33</v>
      </c>
      <c r="C1630" s="6">
        <v>47</v>
      </c>
      <c r="D1630" s="6">
        <v>3</v>
      </c>
      <c r="E1630" s="6">
        <v>0</v>
      </c>
      <c r="F1630" s="6">
        <v>0</v>
      </c>
      <c r="G1630" s="12">
        <v>674.39249999999993</v>
      </c>
      <c r="H1630" s="12">
        <v>0</v>
      </c>
      <c r="I1630" s="12">
        <v>7031.7770999999993</v>
      </c>
      <c r="J1630" s="12">
        <v>1465.8497</v>
      </c>
      <c r="K1630" s="12">
        <v>227.00000000000003</v>
      </c>
      <c r="L1630" s="12">
        <v>8477</v>
      </c>
      <c r="M1630" s="12">
        <v>28</v>
      </c>
      <c r="N1630" s="13">
        <v>19</v>
      </c>
      <c r="O1630" s="6" cm="1">
        <f t="array" ref="O1630">_xlfn.IFS(B1630="coloma",8,B1630="krm",1,B1630="lobby",2,B1630="yenter",3,B1630="pow",4,B1630="c15",5,B1630="c21",6,B1630="c28",7,B1630="patrick",9,B1630="werner",10,B1630="wormet",11)</f>
        <v>7</v>
      </c>
      <c r="P1630" s="33">
        <v>3</v>
      </c>
      <c r="Q1630" s="34" cm="1">
        <f t="array" ref="Q1630">_xlfn.IFS(B1630="coloma",1,B1630="krm",3,B1630="lobby",4,B1630="yenter",5,B1630="pow",6,B1630="c15",5,B1630="c21",7,B1630="c28",8,B1630="patrick",1,B1630="werner",2,B1630="wormet",9)</f>
        <v>8</v>
      </c>
      <c r="R1630">
        <v>1</v>
      </c>
      <c r="S1630" t="str">
        <f t="shared" si="275"/>
        <v>(7, 3, 8, 1, 3, '47'),</v>
      </c>
      <c r="T1630" s="35"/>
      <c r="U1630" t="str">
        <f t="shared" si="276"/>
        <v>(0, 2418, 1),</v>
      </c>
      <c r="V1630" t="str">
        <f t="shared" si="277"/>
        <v>(0, 2418, 2),</v>
      </c>
      <c r="W1630" t="str">
        <f t="shared" si="278"/>
        <v>(674.39, 2418, 3),</v>
      </c>
      <c r="X1630" t="str">
        <f t="shared" si="279"/>
        <v>(0, 2418, 4),</v>
      </c>
      <c r="Y1630" t="str">
        <f t="shared" si="280"/>
        <v>(7031.78, 2418, 5),</v>
      </c>
      <c r="Z1630" t="str">
        <f t="shared" si="281"/>
        <v>(1465.85, 2418, 6),</v>
      </c>
      <c r="AA1630" t="str">
        <f t="shared" si="282"/>
        <v>(227, 2418, 7),</v>
      </c>
      <c r="AB1630" t="str">
        <f t="shared" si="283"/>
        <v>(8477, 2418, 8),</v>
      </c>
      <c r="AC1630" t="str">
        <f t="shared" si="284"/>
        <v>(28, 2418, 9),</v>
      </c>
      <c r="AD1630" t="str">
        <f t="shared" si="285"/>
        <v>(19, 2418, 10),</v>
      </c>
    </row>
    <row r="1631" spans="1:30" x14ac:dyDescent="0.3">
      <c r="A1631" s="6">
        <v>1630</v>
      </c>
      <c r="B1631" t="s">
        <v>33</v>
      </c>
      <c r="C1631" s="6">
        <v>47</v>
      </c>
      <c r="D1631" s="6">
        <v>1</v>
      </c>
      <c r="E1631" s="6">
        <v>0</v>
      </c>
      <c r="F1631" s="6">
        <v>0</v>
      </c>
      <c r="G1631" s="12">
        <v>642.96449999999993</v>
      </c>
      <c r="H1631" s="12">
        <v>0</v>
      </c>
      <c r="I1631" s="12">
        <v>8116.7177999999994</v>
      </c>
      <c r="J1631" s="12">
        <v>1843.2112999999999</v>
      </c>
      <c r="K1631" s="12">
        <v>357</v>
      </c>
      <c r="L1631" s="12">
        <v>9296</v>
      </c>
      <c r="M1631" s="12">
        <v>23.999999999999996</v>
      </c>
      <c r="N1631" s="13">
        <v>20</v>
      </c>
      <c r="O1631" s="6" cm="1">
        <f t="array" ref="O1631">_xlfn.IFS(B1631="coloma",8,B1631="krm",1,B1631="lobby",2,B1631="yenter",3,B1631="pow",4,B1631="c15",5,B1631="c21",6,B1631="c28",7,B1631="patrick",9,B1631="werner",10,B1631="wormet",11)</f>
        <v>7</v>
      </c>
      <c r="P1631" s="33">
        <v>3</v>
      </c>
      <c r="Q1631" s="34" cm="1">
        <f t="array" ref="Q1631">_xlfn.IFS(B1631="coloma",1,B1631="krm",3,B1631="lobby",4,B1631="yenter",5,B1631="pow",6,B1631="c15",5,B1631="c21",7,B1631="c28",8,B1631="patrick",1,B1631="werner",2,B1631="wormet",9)</f>
        <v>8</v>
      </c>
      <c r="R1631">
        <v>1</v>
      </c>
      <c r="S1631" t="str">
        <f t="shared" si="275"/>
        <v>(7, 3, 8, 1, 1, '47'),</v>
      </c>
      <c r="T1631" s="35"/>
      <c r="U1631" t="str">
        <f t="shared" si="276"/>
        <v>(0, 2419, 1),</v>
      </c>
      <c r="V1631" t="str">
        <f t="shared" si="277"/>
        <v>(0, 2419, 2),</v>
      </c>
      <c r="W1631" t="str">
        <f t="shared" si="278"/>
        <v>(642.96, 2419, 3),</v>
      </c>
      <c r="X1631" t="str">
        <f t="shared" si="279"/>
        <v>(0, 2419, 4),</v>
      </c>
      <c r="Y1631" t="str">
        <f t="shared" si="280"/>
        <v>(8116.72, 2419, 5),</v>
      </c>
      <c r="Z1631" t="str">
        <f t="shared" si="281"/>
        <v>(1843.21, 2419, 6),</v>
      </c>
      <c r="AA1631" t="str">
        <f t="shared" si="282"/>
        <v>(357, 2419, 7),</v>
      </c>
      <c r="AB1631" t="str">
        <f t="shared" si="283"/>
        <v>(9296, 2419, 8),</v>
      </c>
      <c r="AC1631" t="str">
        <f t="shared" si="284"/>
        <v>(24, 2419, 9),</v>
      </c>
      <c r="AD1631" t="str">
        <f t="shared" si="285"/>
        <v>(20, 2419, 10),</v>
      </c>
    </row>
    <row r="1632" spans="1:30" x14ac:dyDescent="0.3">
      <c r="A1632" s="6">
        <v>1631</v>
      </c>
      <c r="B1632" t="s">
        <v>33</v>
      </c>
      <c r="C1632" s="6">
        <v>47</v>
      </c>
      <c r="D1632" s="6">
        <v>2</v>
      </c>
      <c r="E1632" s="6">
        <v>0</v>
      </c>
      <c r="F1632" s="6">
        <v>0</v>
      </c>
      <c r="G1632" s="12">
        <v>625.06799999999998</v>
      </c>
      <c r="H1632" s="12">
        <v>0</v>
      </c>
      <c r="I1632" s="12">
        <v>8098.4555999999993</v>
      </c>
      <c r="J1632" s="12">
        <v>1951.1310000000001</v>
      </c>
      <c r="K1632" s="12">
        <v>347</v>
      </c>
      <c r="L1632" s="12">
        <v>9323</v>
      </c>
      <c r="M1632" s="12">
        <v>22</v>
      </c>
      <c r="N1632" s="13">
        <v>17</v>
      </c>
      <c r="O1632" s="6" cm="1">
        <f t="array" ref="O1632">_xlfn.IFS(B1632="coloma",8,B1632="krm",1,B1632="lobby",2,B1632="yenter",3,B1632="pow",4,B1632="c15",5,B1632="c21",6,B1632="c28",7,B1632="patrick",9,B1632="werner",10,B1632="wormet",11)</f>
        <v>7</v>
      </c>
      <c r="P1632" s="33">
        <v>3</v>
      </c>
      <c r="Q1632" s="34" cm="1">
        <f t="array" ref="Q1632">_xlfn.IFS(B1632="coloma",1,B1632="krm",3,B1632="lobby",4,B1632="yenter",5,B1632="pow",6,B1632="c15",5,B1632="c21",7,B1632="c28",8,B1632="patrick",1,B1632="werner",2,B1632="wormet",9)</f>
        <v>8</v>
      </c>
      <c r="R1632">
        <v>1</v>
      </c>
      <c r="S1632" t="str">
        <f t="shared" si="275"/>
        <v>(7, 3, 8, 1, 2, '47'),</v>
      </c>
      <c r="T1632" s="35"/>
      <c r="U1632" t="str">
        <f t="shared" si="276"/>
        <v>(0, 2420, 1),</v>
      </c>
      <c r="V1632" t="str">
        <f t="shared" si="277"/>
        <v>(0, 2420, 2),</v>
      </c>
      <c r="W1632" t="str">
        <f t="shared" si="278"/>
        <v>(625.07, 2420, 3),</v>
      </c>
      <c r="X1632" t="str">
        <f t="shared" si="279"/>
        <v>(0, 2420, 4),</v>
      </c>
      <c r="Y1632" t="str">
        <f t="shared" si="280"/>
        <v>(8098.46, 2420, 5),</v>
      </c>
      <c r="Z1632" t="str">
        <f t="shared" si="281"/>
        <v>(1951.13, 2420, 6),</v>
      </c>
      <c r="AA1632" t="str">
        <f t="shared" si="282"/>
        <v>(347, 2420, 7),</v>
      </c>
      <c r="AB1632" t="str">
        <f t="shared" si="283"/>
        <v>(9323, 2420, 8),</v>
      </c>
      <c r="AC1632" t="str">
        <f t="shared" si="284"/>
        <v>(22, 2420, 9),</v>
      </c>
      <c r="AD1632" t="str">
        <f t="shared" si="285"/>
        <v>(17, 2420, 10),</v>
      </c>
    </row>
    <row r="1633" spans="1:30" x14ac:dyDescent="0.3">
      <c r="A1633" s="6">
        <v>1632</v>
      </c>
      <c r="B1633" t="s">
        <v>33</v>
      </c>
      <c r="C1633" s="6">
        <v>47</v>
      </c>
      <c r="D1633" s="6">
        <v>3</v>
      </c>
      <c r="E1633" s="6">
        <v>0</v>
      </c>
      <c r="F1633" s="6">
        <v>0</v>
      </c>
      <c r="G1633" s="12">
        <v>743.35950000000003</v>
      </c>
      <c r="H1633" s="12">
        <v>0</v>
      </c>
      <c r="I1633" s="12">
        <v>8208.8588999999993</v>
      </c>
      <c r="J1633" s="12">
        <v>1920.3988999999999</v>
      </c>
      <c r="K1633" s="12">
        <v>346</v>
      </c>
      <c r="L1633" s="12">
        <v>9397</v>
      </c>
      <c r="M1633" s="12">
        <v>22</v>
      </c>
      <c r="N1633" s="13">
        <v>18</v>
      </c>
      <c r="O1633" s="6" cm="1">
        <f t="array" ref="O1633">_xlfn.IFS(B1633="coloma",8,B1633="krm",1,B1633="lobby",2,B1633="yenter",3,B1633="pow",4,B1633="c15",5,B1633="c21",6,B1633="c28",7,B1633="patrick",9,B1633="werner",10,B1633="wormet",11)</f>
        <v>7</v>
      </c>
      <c r="P1633" s="33">
        <v>3</v>
      </c>
      <c r="Q1633" s="34" cm="1">
        <f t="array" ref="Q1633">_xlfn.IFS(B1633="coloma",1,B1633="krm",3,B1633="lobby",4,B1633="yenter",5,B1633="pow",6,B1633="c15",5,B1633="c21",7,B1633="c28",8,B1633="patrick",1,B1633="werner",2,B1633="wormet",9)</f>
        <v>8</v>
      </c>
      <c r="R1633">
        <v>1</v>
      </c>
      <c r="S1633" t="str">
        <f t="shared" si="275"/>
        <v>(7, 3, 8, 1, 3, '47'),</v>
      </c>
      <c r="T1633" s="35"/>
      <c r="U1633" t="str">
        <f t="shared" si="276"/>
        <v>(0, 2421, 1),</v>
      </c>
      <c r="V1633" t="str">
        <f t="shared" si="277"/>
        <v>(0, 2421, 2),</v>
      </c>
      <c r="W1633" t="str">
        <f t="shared" si="278"/>
        <v>(743.36, 2421, 3),</v>
      </c>
      <c r="X1633" t="str">
        <f t="shared" si="279"/>
        <v>(0, 2421, 4),</v>
      </c>
      <c r="Y1633" t="str">
        <f t="shared" si="280"/>
        <v>(8208.86, 2421, 5),</v>
      </c>
      <c r="Z1633" t="str">
        <f t="shared" si="281"/>
        <v>(1920.4, 2421, 6),</v>
      </c>
      <c r="AA1633" t="str">
        <f t="shared" si="282"/>
        <v>(346, 2421, 7),</v>
      </c>
      <c r="AB1633" t="str">
        <f t="shared" si="283"/>
        <v>(9397, 2421, 8),</v>
      </c>
      <c r="AC1633" t="str">
        <f t="shared" si="284"/>
        <v>(22, 2421, 9),</v>
      </c>
      <c r="AD1633" t="str">
        <f t="shared" si="285"/>
        <v>(18, 2421, 10),</v>
      </c>
    </row>
    <row r="1634" spans="1:30" x14ac:dyDescent="0.3">
      <c r="A1634" s="6">
        <v>1633</v>
      </c>
      <c r="B1634" t="s">
        <v>33</v>
      </c>
      <c r="C1634" s="6">
        <v>48</v>
      </c>
      <c r="D1634" s="6">
        <v>1</v>
      </c>
      <c r="E1634" s="6">
        <v>0</v>
      </c>
      <c r="F1634" s="6">
        <v>0</v>
      </c>
      <c r="G1634" s="12">
        <v>782.20799999999997</v>
      </c>
      <c r="H1634" s="12">
        <v>313</v>
      </c>
      <c r="I1634" s="12">
        <v>7705.818299999999</v>
      </c>
      <c r="J1634" s="12">
        <v>2086.924</v>
      </c>
      <c r="K1634" s="12">
        <v>254.99999999999997</v>
      </c>
      <c r="L1634" s="12">
        <v>9203</v>
      </c>
      <c r="M1634" s="12">
        <v>25</v>
      </c>
      <c r="N1634" s="13">
        <v>13</v>
      </c>
      <c r="O1634" s="6" cm="1">
        <f t="array" ref="O1634">_xlfn.IFS(B1634="coloma",8,B1634="krm",1,B1634="lobby",2,B1634="yenter",3,B1634="pow",4,B1634="c15",5,B1634="c21",6,B1634="c28",7,B1634="patrick",9,B1634="werner",10,B1634="wormet",11)</f>
        <v>7</v>
      </c>
      <c r="P1634" s="33">
        <v>3</v>
      </c>
      <c r="Q1634" s="34" cm="1">
        <f t="array" ref="Q1634">_xlfn.IFS(B1634="coloma",1,B1634="krm",3,B1634="lobby",4,B1634="yenter",5,B1634="pow",6,B1634="c15",5,B1634="c21",7,B1634="c28",8,B1634="patrick",1,B1634="werner",2,B1634="wormet",9)</f>
        <v>8</v>
      </c>
      <c r="R1634">
        <v>1</v>
      </c>
      <c r="S1634" t="str">
        <f t="shared" si="275"/>
        <v>(7, 3, 8, 1, 1, '48'),</v>
      </c>
      <c r="T1634" s="35"/>
      <c r="U1634" t="str">
        <f t="shared" si="276"/>
        <v>(0, 2422, 1),</v>
      </c>
      <c r="V1634" t="str">
        <f t="shared" si="277"/>
        <v>(0, 2422, 2),</v>
      </c>
      <c r="W1634" t="str">
        <f t="shared" si="278"/>
        <v>(782.21, 2422, 3),</v>
      </c>
      <c r="X1634" t="str">
        <f t="shared" si="279"/>
        <v>(313, 2422, 4),</v>
      </c>
      <c r="Y1634" t="str">
        <f t="shared" si="280"/>
        <v>(7705.82, 2422, 5),</v>
      </c>
      <c r="Z1634" t="str">
        <f t="shared" si="281"/>
        <v>(2086.92, 2422, 6),</v>
      </c>
      <c r="AA1634" t="str">
        <f t="shared" si="282"/>
        <v>(255, 2422, 7),</v>
      </c>
      <c r="AB1634" t="str">
        <f t="shared" si="283"/>
        <v>(9203, 2422, 8),</v>
      </c>
      <c r="AC1634" t="str">
        <f t="shared" si="284"/>
        <v>(25, 2422, 9),</v>
      </c>
      <c r="AD1634" t="str">
        <f t="shared" si="285"/>
        <v>(13, 2422, 10),</v>
      </c>
    </row>
    <row r="1635" spans="1:30" x14ac:dyDescent="0.3">
      <c r="A1635" s="6">
        <v>1634</v>
      </c>
      <c r="B1635" t="s">
        <v>33</v>
      </c>
      <c r="C1635" s="6">
        <v>48</v>
      </c>
      <c r="D1635" s="6">
        <v>2</v>
      </c>
      <c r="E1635" s="6">
        <v>0</v>
      </c>
      <c r="F1635" s="6">
        <v>0</v>
      </c>
      <c r="G1635" s="12">
        <v>684.4319999999999</v>
      </c>
      <c r="H1635" s="12">
        <v>320</v>
      </c>
      <c r="I1635" s="12">
        <v>7601.2256999999991</v>
      </c>
      <c r="J1635" s="12">
        <v>2048.3301999999999</v>
      </c>
      <c r="K1635" s="12">
        <v>228</v>
      </c>
      <c r="L1635" s="12">
        <v>8913</v>
      </c>
      <c r="M1635" s="12">
        <v>25</v>
      </c>
      <c r="N1635" s="13">
        <v>18</v>
      </c>
      <c r="O1635" s="6" cm="1">
        <f t="array" ref="O1635">_xlfn.IFS(B1635="coloma",8,B1635="krm",1,B1635="lobby",2,B1635="yenter",3,B1635="pow",4,B1635="c15",5,B1635="c21",6,B1635="c28",7,B1635="patrick",9,B1635="werner",10,B1635="wormet",11)</f>
        <v>7</v>
      </c>
      <c r="P1635" s="33">
        <v>3</v>
      </c>
      <c r="Q1635" s="34" cm="1">
        <f t="array" ref="Q1635">_xlfn.IFS(B1635="coloma",1,B1635="krm",3,B1635="lobby",4,B1635="yenter",5,B1635="pow",6,B1635="c15",5,B1635="c21",7,B1635="c28",8,B1635="patrick",1,B1635="werner",2,B1635="wormet",9)</f>
        <v>8</v>
      </c>
      <c r="R1635">
        <v>1</v>
      </c>
      <c r="S1635" t="str">
        <f t="shared" si="275"/>
        <v>(7, 3, 8, 1, 2, '48'),</v>
      </c>
      <c r="T1635" s="35"/>
      <c r="U1635" t="str">
        <f t="shared" si="276"/>
        <v>(0, 2423, 1),</v>
      </c>
      <c r="V1635" t="str">
        <f t="shared" si="277"/>
        <v>(0, 2423, 2),</v>
      </c>
      <c r="W1635" t="str">
        <f t="shared" si="278"/>
        <v>(684.43, 2423, 3),</v>
      </c>
      <c r="X1635" t="str">
        <f t="shared" si="279"/>
        <v>(320, 2423, 4),</v>
      </c>
      <c r="Y1635" t="str">
        <f t="shared" si="280"/>
        <v>(7601.23, 2423, 5),</v>
      </c>
      <c r="Z1635" t="str">
        <f t="shared" si="281"/>
        <v>(2048.33, 2423, 6),</v>
      </c>
      <c r="AA1635" t="str">
        <f t="shared" si="282"/>
        <v>(228, 2423, 7),</v>
      </c>
      <c r="AB1635" t="str">
        <f t="shared" si="283"/>
        <v>(8913, 2423, 8),</v>
      </c>
      <c r="AC1635" t="str">
        <f t="shared" si="284"/>
        <v>(25, 2423, 9),</v>
      </c>
      <c r="AD1635" t="str">
        <f t="shared" si="285"/>
        <v>(18, 2423, 10),</v>
      </c>
    </row>
    <row r="1636" spans="1:30" x14ac:dyDescent="0.3">
      <c r="A1636" s="6">
        <v>1635</v>
      </c>
      <c r="B1636" t="s">
        <v>33</v>
      </c>
      <c r="C1636" s="6">
        <v>48</v>
      </c>
      <c r="D1636" s="6">
        <v>3</v>
      </c>
      <c r="E1636" s="6">
        <v>0</v>
      </c>
      <c r="F1636" s="6">
        <v>0</v>
      </c>
      <c r="G1636" s="12">
        <v>728.95500000000004</v>
      </c>
      <c r="H1636" s="12">
        <v>332</v>
      </c>
      <c r="I1636" s="12">
        <v>7709.9687999999987</v>
      </c>
      <c r="J1636" s="12">
        <v>2066.1977000000002</v>
      </c>
      <c r="K1636" s="12">
        <v>263</v>
      </c>
      <c r="L1636" s="12">
        <v>9038</v>
      </c>
      <c r="M1636" s="12">
        <v>28</v>
      </c>
      <c r="N1636" s="13">
        <v>20</v>
      </c>
      <c r="O1636" s="6" cm="1">
        <f t="array" ref="O1636">_xlfn.IFS(B1636="coloma",8,B1636="krm",1,B1636="lobby",2,B1636="yenter",3,B1636="pow",4,B1636="c15",5,B1636="c21",6,B1636="c28",7,B1636="patrick",9,B1636="werner",10,B1636="wormet",11)</f>
        <v>7</v>
      </c>
      <c r="P1636" s="33">
        <v>3</v>
      </c>
      <c r="Q1636" s="34" cm="1">
        <f t="array" ref="Q1636">_xlfn.IFS(B1636="coloma",1,B1636="krm",3,B1636="lobby",4,B1636="yenter",5,B1636="pow",6,B1636="c15",5,B1636="c21",7,B1636="c28",8,B1636="patrick",1,B1636="werner",2,B1636="wormet",9)</f>
        <v>8</v>
      </c>
      <c r="R1636">
        <v>1</v>
      </c>
      <c r="S1636" t="str">
        <f t="shared" si="275"/>
        <v>(7, 3, 8, 1, 3, '48'),</v>
      </c>
      <c r="T1636" s="35"/>
      <c r="U1636" t="str">
        <f t="shared" si="276"/>
        <v>(0, 2424, 1),</v>
      </c>
      <c r="V1636" t="str">
        <f t="shared" si="277"/>
        <v>(0, 2424, 2),</v>
      </c>
      <c r="W1636" t="str">
        <f t="shared" si="278"/>
        <v>(728.96, 2424, 3),</v>
      </c>
      <c r="X1636" t="str">
        <f t="shared" si="279"/>
        <v>(332, 2424, 4),</v>
      </c>
      <c r="Y1636" t="str">
        <f t="shared" si="280"/>
        <v>(7709.97, 2424, 5),</v>
      </c>
      <c r="Z1636" t="str">
        <f t="shared" si="281"/>
        <v>(2066.2, 2424, 6),</v>
      </c>
      <c r="AA1636" t="str">
        <f t="shared" si="282"/>
        <v>(263, 2424, 7),</v>
      </c>
      <c r="AB1636" t="str">
        <f t="shared" si="283"/>
        <v>(9038, 2424, 8),</v>
      </c>
      <c r="AC1636" t="str">
        <f t="shared" si="284"/>
        <v>(28, 2424, 9),</v>
      </c>
      <c r="AD1636" t="str">
        <f t="shared" si="285"/>
        <v>(20, 2424, 10),</v>
      </c>
    </row>
    <row r="1637" spans="1:30" x14ac:dyDescent="0.3">
      <c r="A1637" s="6">
        <v>1636</v>
      </c>
      <c r="B1637" t="s">
        <v>33</v>
      </c>
      <c r="C1637" s="6">
        <v>48</v>
      </c>
      <c r="D1637" s="6">
        <v>1</v>
      </c>
      <c r="E1637" s="6">
        <v>0</v>
      </c>
      <c r="F1637" s="6">
        <v>0</v>
      </c>
      <c r="G1637" s="12">
        <v>800.10449999999992</v>
      </c>
      <c r="H1637" s="12">
        <v>258</v>
      </c>
      <c r="I1637" s="12">
        <v>8645.4915000000001</v>
      </c>
      <c r="J1637" s="12">
        <v>2066.9124000000002</v>
      </c>
      <c r="K1637" s="12">
        <v>411</v>
      </c>
      <c r="L1637" s="12">
        <v>9131</v>
      </c>
      <c r="M1637" s="12">
        <v>20</v>
      </c>
      <c r="N1637" s="13">
        <v>16</v>
      </c>
      <c r="O1637" s="6" cm="1">
        <f t="array" ref="O1637">_xlfn.IFS(B1637="coloma",8,B1637="krm",1,B1637="lobby",2,B1637="yenter",3,B1637="pow",4,B1637="c15",5,B1637="c21",6,B1637="c28",7,B1637="patrick",9,B1637="werner",10,B1637="wormet",11)</f>
        <v>7</v>
      </c>
      <c r="P1637" s="33">
        <v>3</v>
      </c>
      <c r="Q1637" s="34" cm="1">
        <f t="array" ref="Q1637">_xlfn.IFS(B1637="coloma",1,B1637="krm",3,B1637="lobby",4,B1637="yenter",5,B1637="pow",6,B1637="c15",5,B1637="c21",7,B1637="c28",8,B1637="patrick",1,B1637="werner",2,B1637="wormet",9)</f>
        <v>8</v>
      </c>
      <c r="R1637">
        <v>1</v>
      </c>
      <c r="S1637" t="str">
        <f t="shared" si="275"/>
        <v>(7, 3, 8, 1, 1, '48'),</v>
      </c>
      <c r="T1637" s="35"/>
      <c r="U1637" t="str">
        <f t="shared" si="276"/>
        <v>(0, 2425, 1),</v>
      </c>
      <c r="V1637" t="str">
        <f t="shared" si="277"/>
        <v>(0, 2425, 2),</v>
      </c>
      <c r="W1637" t="str">
        <f t="shared" si="278"/>
        <v>(800.1, 2425, 3),</v>
      </c>
      <c r="X1637" t="str">
        <f t="shared" si="279"/>
        <v>(258, 2425, 4),</v>
      </c>
      <c r="Y1637" t="str">
        <f t="shared" si="280"/>
        <v>(8645.49, 2425, 5),</v>
      </c>
      <c r="Z1637" t="str">
        <f t="shared" si="281"/>
        <v>(2066.91, 2425, 6),</v>
      </c>
      <c r="AA1637" t="str">
        <f t="shared" si="282"/>
        <v>(411, 2425, 7),</v>
      </c>
      <c r="AB1637" t="str">
        <f t="shared" si="283"/>
        <v>(9131, 2425, 8),</v>
      </c>
      <c r="AC1637" t="str">
        <f t="shared" si="284"/>
        <v>(20, 2425, 9),</v>
      </c>
      <c r="AD1637" t="str">
        <f t="shared" si="285"/>
        <v>(16, 2425, 10),</v>
      </c>
    </row>
    <row r="1638" spans="1:30" x14ac:dyDescent="0.3">
      <c r="A1638" s="6">
        <v>1637</v>
      </c>
      <c r="B1638" t="s">
        <v>33</v>
      </c>
      <c r="C1638" s="6">
        <v>48</v>
      </c>
      <c r="D1638" s="6">
        <v>2</v>
      </c>
      <c r="E1638" s="6">
        <v>0</v>
      </c>
      <c r="F1638" s="6">
        <v>0</v>
      </c>
      <c r="G1638" s="12">
        <v>707.56649999999991</v>
      </c>
      <c r="H1638" s="12">
        <v>198.00000000000003</v>
      </c>
      <c r="I1638" s="12">
        <v>8638.0205999999998</v>
      </c>
      <c r="J1638" s="12">
        <v>1935.4075999999998</v>
      </c>
      <c r="K1638" s="12">
        <v>408.00000000000006</v>
      </c>
      <c r="L1638" s="12">
        <v>9162</v>
      </c>
      <c r="M1638" s="12">
        <v>23.999999999999996</v>
      </c>
      <c r="N1638" s="13">
        <v>19</v>
      </c>
      <c r="O1638" s="6" cm="1">
        <f t="array" ref="O1638">_xlfn.IFS(B1638="coloma",8,B1638="krm",1,B1638="lobby",2,B1638="yenter",3,B1638="pow",4,B1638="c15",5,B1638="c21",6,B1638="c28",7,B1638="patrick",9,B1638="werner",10,B1638="wormet",11)</f>
        <v>7</v>
      </c>
      <c r="P1638" s="33">
        <v>3</v>
      </c>
      <c r="Q1638" s="34" cm="1">
        <f t="array" ref="Q1638">_xlfn.IFS(B1638="coloma",1,B1638="krm",3,B1638="lobby",4,B1638="yenter",5,B1638="pow",6,B1638="c15",5,B1638="c21",7,B1638="c28",8,B1638="patrick",1,B1638="werner",2,B1638="wormet",9)</f>
        <v>8</v>
      </c>
      <c r="R1638">
        <v>1</v>
      </c>
      <c r="S1638" t="str">
        <f t="shared" si="275"/>
        <v>(7, 3, 8, 1, 2, '48'),</v>
      </c>
      <c r="T1638" s="35"/>
      <c r="U1638" t="str">
        <f t="shared" si="276"/>
        <v>(0, 2426, 1),</v>
      </c>
      <c r="V1638" t="str">
        <f t="shared" si="277"/>
        <v>(0, 2426, 2),</v>
      </c>
      <c r="W1638" t="str">
        <f t="shared" si="278"/>
        <v>(707.57, 2426, 3),</v>
      </c>
      <c r="X1638" t="str">
        <f t="shared" si="279"/>
        <v>(198, 2426, 4),</v>
      </c>
      <c r="Y1638" t="str">
        <f t="shared" si="280"/>
        <v>(8638.02, 2426, 5),</v>
      </c>
      <c r="Z1638" t="str">
        <f t="shared" si="281"/>
        <v>(1935.41, 2426, 6),</v>
      </c>
      <c r="AA1638" t="str">
        <f t="shared" si="282"/>
        <v>(408, 2426, 7),</v>
      </c>
      <c r="AB1638" t="str">
        <f t="shared" si="283"/>
        <v>(9162, 2426, 8),</v>
      </c>
      <c r="AC1638" t="str">
        <f t="shared" si="284"/>
        <v>(24, 2426, 9),</v>
      </c>
      <c r="AD1638" t="str">
        <f t="shared" si="285"/>
        <v>(19, 2426, 10),</v>
      </c>
    </row>
    <row r="1639" spans="1:30" ht="15" thickBot="1" x14ac:dyDescent="0.35">
      <c r="A1639" s="22">
        <v>1638</v>
      </c>
      <c r="B1639" s="31" t="s">
        <v>33</v>
      </c>
      <c r="C1639" s="22">
        <v>48</v>
      </c>
      <c r="D1639" s="22">
        <v>3</v>
      </c>
      <c r="E1639" s="22">
        <v>0</v>
      </c>
      <c r="F1639" s="22">
        <v>0</v>
      </c>
      <c r="G1639" s="24">
        <v>679.19399999999996</v>
      </c>
      <c r="H1639" s="24">
        <v>204.00000000000003</v>
      </c>
      <c r="I1639" s="24">
        <v>8540.8988999999983</v>
      </c>
      <c r="J1639" s="24">
        <v>2042.6125999999999</v>
      </c>
      <c r="K1639" s="24">
        <v>415</v>
      </c>
      <c r="L1639" s="24">
        <v>9259</v>
      </c>
      <c r="M1639" s="24">
        <v>27</v>
      </c>
      <c r="N1639" s="25">
        <v>18</v>
      </c>
      <c r="O1639" s="6" cm="1">
        <f t="array" ref="O1639">_xlfn.IFS(B1639="coloma",8,B1639="krm",1,B1639="lobby",2,B1639="yenter",3,B1639="pow",4,B1639="c15",5,B1639="c21",6,B1639="c28",7,B1639="patrick",9,B1639="werner",10,B1639="wormet",11)</f>
        <v>7</v>
      </c>
      <c r="P1639" s="33">
        <v>3</v>
      </c>
      <c r="Q1639" s="34" cm="1">
        <f t="array" ref="Q1639">_xlfn.IFS(B1639="coloma",1,B1639="krm",3,B1639="lobby",4,B1639="yenter",5,B1639="pow",6,B1639="c15",5,B1639="c21",7,B1639="c28",8,B1639="patrick",1,B1639="werner",2,B1639="wormet",9)</f>
        <v>8</v>
      </c>
      <c r="R1639">
        <v>1</v>
      </c>
      <c r="S1639" t="str">
        <f t="shared" si="275"/>
        <v>(7, 3, 8, 1, 3, '48'),</v>
      </c>
      <c r="T1639" s="35"/>
      <c r="U1639" t="str">
        <f t="shared" si="276"/>
        <v>(0, 2427, 1),</v>
      </c>
      <c r="V1639" t="str">
        <f t="shared" si="277"/>
        <v>(0, 2427, 2),</v>
      </c>
      <c r="W1639" t="str">
        <f t="shared" si="278"/>
        <v>(679.19, 2427, 3),</v>
      </c>
      <c r="X1639" t="str">
        <f t="shared" si="279"/>
        <v>(204, 2427, 4),</v>
      </c>
      <c r="Y1639" t="str">
        <f t="shared" si="280"/>
        <v>(8540.9, 2427, 5),</v>
      </c>
      <c r="Z1639" t="str">
        <f t="shared" si="281"/>
        <v>(2042.61, 2427, 6),</v>
      </c>
      <c r="AA1639" t="str">
        <f t="shared" si="282"/>
        <v>(415, 2427, 7),</v>
      </c>
      <c r="AB1639" t="str">
        <f t="shared" si="283"/>
        <v>(9259, 2427, 8),</v>
      </c>
      <c r="AC1639" t="str">
        <f t="shared" si="284"/>
        <v>(27, 2427, 9),</v>
      </c>
      <c r="AD1639" t="str">
        <f t="shared" si="285"/>
        <v>(18, 2427, 10),</v>
      </c>
    </row>
    <row r="1640" spans="1:30" ht="15" thickTop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ICP_soil</vt:lpstr>
      <vt:lpstr>HHXRF_soil</vt:lpstr>
      <vt:lpstr>ICP_soil (temporary)</vt:lpstr>
      <vt:lpstr>HHXRF_soil (temporary)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ESTRELLA VILLARREAL</dc:creator>
  <cp:lastModifiedBy>CAMILO ESTRELLA VILLARREAL</cp:lastModifiedBy>
  <dcterms:created xsi:type="dcterms:W3CDTF">2023-11-29T08:44:50Z</dcterms:created>
  <dcterms:modified xsi:type="dcterms:W3CDTF">2023-12-11T18:06:07Z</dcterms:modified>
</cp:coreProperties>
</file>